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ЭтаКнига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7D5D7E41-7A22-4A6C-ABE1-43D7E418225B}" xr6:coauthVersionLast="47" xr6:coauthVersionMax="47" xr10:uidLastSave="{00000000-0000-0000-0000-000000000000}"/>
  <bookViews>
    <workbookView xWindow="-120" yWindow="-120" windowWidth="29040" windowHeight="15840" activeTab="8" xr2:uid="{00000000-000D-0000-FFFF-FFFF00000000}"/>
  </bookViews>
  <sheets>
    <sheet name="1.1" sheetId="63" r:id="rId1"/>
    <sheet name="1.2" sheetId="115" r:id="rId2"/>
    <sheet name="2.1" sheetId="68" r:id="rId3"/>
    <sheet name="2.2" sheetId="69" r:id="rId4"/>
    <sheet name="3.1" sheetId="119" r:id="rId5"/>
    <sheet name="3.2" sheetId="50" r:id="rId6"/>
    <sheet name="4.1" sheetId="137" r:id="rId7"/>
    <sheet name="4.2" sheetId="149" r:id="rId8"/>
    <sheet name="4.3" sheetId="150" r:id="rId9"/>
    <sheet name="5.1" sheetId="57" r:id="rId10"/>
    <sheet name="5.2" sheetId="56" r:id="rId11"/>
    <sheet name="6.2" sheetId="61" r:id="rId12"/>
    <sheet name="6.3" sheetId="58" r:id="rId13"/>
    <sheet name="6.4" sheetId="59" r:id="rId14"/>
    <sheet name="6.5" sheetId="60" r:id="rId15"/>
    <sheet name="7.1" sheetId="73" r:id="rId16"/>
    <sheet name="7.2" sheetId="72" r:id="rId17"/>
    <sheet name="7.3" sheetId="145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tt1" hidden="1">{#N/A,#N/A,TRUE,"일정"}</definedName>
    <definedName name="__________________________________a12" hidden="1">{"'Monthly 1997'!$A$3:$S$89"}</definedName>
    <definedName name="__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tt1" hidden="1">{#N/A,#N/A,TRUE,"일정"}</definedName>
    <definedName name="________________________________A1" localSheetId="4" hidden="1">#REF!</definedName>
    <definedName name="________________________________A1" hidden="1">#REF!</definedName>
    <definedName name="________________________________a12" hidden="1">{"'Monthly 1997'!$A$3:$S$89"}</definedName>
    <definedName name="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A1" localSheetId="4" hidden="1">#REF!</definedName>
    <definedName name="_______________________________A1" hidden="1">#REF!</definedName>
    <definedName name="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tt1" hidden="1">{#N/A,#N/A,TRUE,"일정"}</definedName>
    <definedName name="______________________________a12" hidden="1">{"'Monthly 1997'!$A$3:$S$89"}</definedName>
    <definedName name="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xlfn.BAHTTEXT" hidden="1">#NAME?</definedName>
    <definedName name="_____________________________A1" localSheetId="4" hidden="1">#REF!</definedName>
    <definedName name="_____________________________A1" hidden="1">#REF!</definedName>
    <definedName name="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tt1" hidden="1">{#N/A,#N/A,TRUE,"일정"}</definedName>
    <definedName name="_____________________________xlfn.BAHTTEXT" hidden="1">#NAME?</definedName>
    <definedName name="____________________________A1" localSheetId="4" hidden="1">#REF!</definedName>
    <definedName name="____________________________A1" hidden="1">#REF!</definedName>
    <definedName name="____________________________a12" hidden="1">{"'Monthly 1997'!$A$3:$S$89"}</definedName>
    <definedName name="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xlfn.BAHTTEXT" hidden="1">#NAME?</definedName>
    <definedName name="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tt1" hidden="1">{#N/A,#N/A,TRUE,"일정"}</definedName>
    <definedName name="___________________________xlfn.BAHTTEXT" hidden="1">#NAME?</definedName>
    <definedName name="__________________________A1" localSheetId="4" hidden="1">#REF!</definedName>
    <definedName name="__________________________A1" hidden="1">#REF!</definedName>
    <definedName name="__________________________a12" hidden="1">{"'Monthly 1997'!$A$3:$S$89"}</definedName>
    <definedName name="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tt1" hidden="1">{#N/A,#N/A,TRUE,"일정"}</definedName>
    <definedName name="__________________________xlfn.BAHTTEXT" hidden="1">#NAME?</definedName>
    <definedName name="_________________________A1" localSheetId="4" hidden="1">#REF!</definedName>
    <definedName name="_________________________A1" hidden="1">#REF!</definedName>
    <definedName name="_________________________a12" hidden="1">{"'Monthly 1997'!$A$3:$S$89"}</definedName>
    <definedName name="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xlfn.BAHTTEXT" hidden="1">#NAME?</definedName>
    <definedName name="________________________A1" localSheetId="4" hidden="1">#REF!</definedName>
    <definedName name="________________________A1" hidden="1">#REF!</definedName>
    <definedName name="________________________xlfn.BAHTTEXT" hidden="1">#NAME?</definedName>
    <definedName name="_______________________A1" localSheetId="4" hidden="1">#REF!</definedName>
    <definedName name="_______________________A1" hidden="1">#REF!</definedName>
    <definedName name="_______________________xlfn.BAHTTEXT" hidden="1">#NAME?</definedName>
    <definedName name="______________________A1" localSheetId="4" hidden="1">#REF!</definedName>
    <definedName name="______________________A1" hidden="1">#REF!</definedName>
    <definedName name="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tt1" hidden="1">{#N/A,#N/A,TRUE,"일정"}</definedName>
    <definedName name="______________________xlfn.BAHTTEXT" hidden="1">#NAME?</definedName>
    <definedName name="_____________________A1" localSheetId="4" hidden="1">#REF!</definedName>
    <definedName name="_____________________A1" hidden="1">#REF!</definedName>
    <definedName name="_____________________a12" hidden="1">{"'Monthly 1997'!$A$3:$S$89"}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hidden="1">{#N/A,#N/A,TRUE,"일정"}</definedName>
    <definedName name="_____________________xlfn.BAHTTEXT" hidden="1">#NAME?</definedName>
    <definedName name="____________________A1" localSheetId="4" hidden="1">#REF!</definedName>
    <definedName name="____________________A1" hidden="1">#REF!</definedName>
    <definedName name="____________________a12" hidden="1">{"'Monthly 1997'!$A$3:$S$89"}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hidden="1">{#N/A,#N/A,TRUE,"일정"}</definedName>
    <definedName name="____________________xlfn.BAHTTEXT" hidden="1">#NAME?</definedName>
    <definedName name="___________________A1" localSheetId="4" hidden="1">#REF!</definedName>
    <definedName name="___________________A1" hidden="1">#REF!</definedName>
    <definedName name="___________________a12" hidden="1">{"'Monthly 1997'!$A$3:$S$89"}</definedName>
    <definedName name="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tt1" hidden="1">{#N/A,#N/A,TRUE,"일정"}</definedName>
    <definedName name="___________________xlfn.BAHTTEXT" hidden="1">#NAME?</definedName>
    <definedName name="__________________A1" localSheetId="4" hidden="1">#REF!</definedName>
    <definedName name="__________________A1" hidden="1">#REF!</definedName>
    <definedName name="__________________a12" hidden="1">{"'Monthly 1997'!$A$3:$S$89"}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hidden="1">{#N/A,#N/A,TRUE,"일정"}</definedName>
    <definedName name="__________________xlfn.BAHTTEXT" hidden="1">#NAME?</definedName>
    <definedName name="_________________A1" localSheetId="4" hidden="1">#REF!</definedName>
    <definedName name="_________________A1" hidden="1">#REF!</definedName>
    <definedName name="_________________a12" hidden="1">{"'Monthly 1997'!$A$3:$S$89"}</definedName>
    <definedName name="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tt1" hidden="1">{#N/A,#N/A,TRUE,"일정"}</definedName>
    <definedName name="_________________xlfn.BAHTTEXT" hidden="1">#NAME?</definedName>
    <definedName name="________________A1" localSheetId="4" hidden="1">#REF!</definedName>
    <definedName name="________________A1" hidden="1">#REF!</definedName>
    <definedName name="________________a12" hidden="1">{"'Monthly 1997'!$A$3:$S$89"}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hidden="1">{#N/A,#N/A,TRUE,"일정"}</definedName>
    <definedName name="________________xlfn.BAHTTEXT" hidden="1">#NAME?</definedName>
    <definedName name="_______________a12" hidden="1">{"'Monthly 1997'!$A$3:$S$89"}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hidden="1">{#N/A,#N/A,TRUE,"일정"}</definedName>
    <definedName name="_______________xlfn.BAHTTEXT" hidden="1">#NAME?</definedName>
    <definedName name="______________A1" localSheetId="4" hidden="1">#REF!</definedName>
    <definedName name="______________A1" hidden="1">#REF!</definedName>
    <definedName name="______________a12" hidden="1">{"'Monthly 1997'!$A$3:$S$89"}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hidden="1">{#N/A,#N/A,TRUE,"일정"}</definedName>
    <definedName name="______________xlfn.BAHTTEXT" hidden="1">#NAME?</definedName>
    <definedName name="_____________A1" localSheetId="4" hidden="1">#REF!</definedName>
    <definedName name="_____________A1" hidden="1">#REF!</definedName>
    <definedName name="_____________a12" hidden="1">{"'Monthly 1997'!$A$3:$S$89"}</definedName>
    <definedName name="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tt1" hidden="1">{#N/A,#N/A,TRUE,"일정"}</definedName>
    <definedName name="_____________xlfn.BAHTTEXT" hidden="1">#NAME?</definedName>
    <definedName name="____________A1" localSheetId="4" hidden="1">#REF!</definedName>
    <definedName name="____________A1" hidden="1">#REF!</definedName>
    <definedName name="____________a12" hidden="1">{"'Monthly 1997'!$A$3:$S$89"}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hidden="1">{#N/A,#N/A,TRUE,"일정"}</definedName>
    <definedName name="____________xlfn.BAHTTEXT" hidden="1">#NAME?</definedName>
    <definedName name="___________A1" localSheetId="4" hidden="1">#REF!</definedName>
    <definedName name="___________A1" hidden="1">#REF!</definedName>
    <definedName name="___________a12" hidden="1">{"'Monthly 1997'!$A$3:$S$89"}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hidden="1">{#N/A,#N/A,TRUE,"일정"}</definedName>
    <definedName name="___________xlfn.BAHTTEXT" hidden="1">#NAME?</definedName>
    <definedName name="__________A1" localSheetId="4" hidden="1">#REF!</definedName>
    <definedName name="__________A1" hidden="1">#REF!</definedName>
    <definedName name="__________a12" hidden="1">{"'Monthly 1997'!$A$3:$S$89"}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hidden="1">{#N/A,#N/A,TRUE,"일정"}</definedName>
    <definedName name="__________xlfn.BAHTTEXT" hidden="1">#NAME?</definedName>
    <definedName name="_________A1" localSheetId="4" hidden="1">#REF!</definedName>
    <definedName name="_________A1" hidden="1">#REF!</definedName>
    <definedName name="_________a12" hidden="1">{"'Monthly 1997'!$A$3:$S$89"}</definedName>
    <definedName name="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tt1" hidden="1">{#N/A,#N/A,TRUE,"일정"}</definedName>
    <definedName name="_________xlfn.BAHTTEXT" hidden="1">#NAME?</definedName>
    <definedName name="________A1" localSheetId="4" hidden="1">#REF!</definedName>
    <definedName name="________A1" hidden="1">#REF!</definedName>
    <definedName name="________a12" hidden="1">{"'Monthly 1997'!$A$3:$S$89"}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hidden="1">{#N/A,#N/A,TRUE,"일정"}</definedName>
    <definedName name="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hidden="1">{#N/A,#N/A,FALSE,"단축1";#N/A,#N/A,FALSE,"단축2";#N/A,#N/A,FALSE,"단축3";#N/A,#N/A,FALSE,"장축";#N/A,#N/A,FALSE,"4WD"}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hidden="1">{#N/A,#N/A,TRUE,"일정"}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hidden="1">{#N/A,#N/A,TRUE,"일정"}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localSheetId="4" hidden="1">#REF!</definedName>
    <definedName name="_______A1" hidden="1">#REF!</definedName>
    <definedName name="_______a12" hidden="1">{"'Monthly 1997'!$A$3:$S$89"}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hidden="1">{#N/A,#N/A,TRUE,"일정"}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hidden="1">{#N/A,#N/A,FALSE,"단축1";#N/A,#N/A,FALSE,"단축2";#N/A,#N/A,FALSE,"단축3";#N/A,#N/A,FALSE,"장축";#N/A,#N/A,FALSE,"4WD"}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hidden="1">{#N/A,#N/A,TRUE,"일정"}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hidden="1">{#N/A,#N/A,TRUE,"일정"}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localSheetId="4" hidden="1">#REF!</definedName>
    <definedName name="______A1" hidden="1">#REF!</definedName>
    <definedName name="______a12" hidden="1">{"'Monthly 1997'!$A$3:$S$89"}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tt1" hidden="1">{#N/A,#N/A,TRUE,"일정"}</definedName>
    <definedName name="______xlfn.BAHTTEXT" hidden="1">#NAME?</definedName>
    <definedName name="_____A1" localSheetId="4" hidden="1">#REF!</definedName>
    <definedName name="_____A1" hidden="1">#REF!</definedName>
    <definedName name="_____a12" hidden="1">{"'Monthly 1997'!$A$3:$S$89"}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hidden="1">{#N/A,#N/A,TRUE,"일정"}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hidden="1">{#N/A,#N/A,FALSE,"단축1";#N/A,#N/A,FALSE,"단축2";#N/A,#N/A,FALSE,"단축3";#N/A,#N/A,FALSE,"장축";#N/A,#N/A,FALSE,"4WD"}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hidden="1">{#N/A,#N/A,TRUE,"일정"}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hidden="1">{#N/A,#N/A,TRUE,"일정"}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_xlfn.RTD" hidden="1">#NAME?</definedName>
    <definedName name="____A1" localSheetId="4" hidden="1">#REF!</definedName>
    <definedName name="____A1" hidden="1">#REF!</definedName>
    <definedName name="____a12" hidden="1">{"'Monthly 1997'!$A$3:$S$89"}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hidden="1">{#N/A,#N/A,TRUE,"일정"}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hidden="1">{#N/A,#N/A,FALSE,"단축1";#N/A,#N/A,FALSE,"단축2";#N/A,#N/A,FALSE,"단축3";#N/A,#N/A,FALSE,"장축";#N/A,#N/A,FALSE,"4WD"}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hidden="1">{#N/A,#N/A,TRUE,"일정"}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hidden="1">{#N/A,#N/A,TRUE,"일정"}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_xlfn.RTD" hidden="1">#NAME?</definedName>
    <definedName name="___A1" localSheetId="4" hidden="1">#REF!</definedName>
    <definedName name="___A1" hidden="1">#REF!</definedName>
    <definedName name="___a12" hidden="1">{"'Monthly 1997'!$A$3:$S$89"}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hidden="1">{#N/A,#N/A,TRUE,"일정"}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hidden="1">{#N/A,#N/A,FALSE,"단축1";#N/A,#N/A,FALSE,"단축2";#N/A,#N/A,FALSE,"단축3";#N/A,#N/A,FALSE,"장축";#N/A,#N/A,FALSE,"4WD"}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hidden="1">{#N/A,#N/A,TRUE,"일정"}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hidden="1">{#N/A,#N/A,TRUE,"일정"}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_xlfn.RTD" hidden="1">#NAME?</definedName>
    <definedName name="__123Graph_A" localSheetId="4" hidden="1">[1]tab17!#REF!</definedName>
    <definedName name="__123Graph_A" hidden="1">[1]tab17!#REF!</definedName>
    <definedName name="__123Graph_B" localSheetId="4" hidden="1">[1]tab17!#REF!</definedName>
    <definedName name="__123Graph_B" hidden="1">[1]tab17!#REF!</definedName>
    <definedName name="__123Graph_X" localSheetId="4" hidden="1">[1]tab17!#REF!</definedName>
    <definedName name="__123Graph_X" hidden="1">[1]tab17!#REF!</definedName>
    <definedName name="__A1" localSheetId="4" hidden="1">#REF!</definedName>
    <definedName name="__A1" hidden="1">#REF!</definedName>
    <definedName name="__a12" hidden="1">{"'Monthly 1997'!$A$3:$S$89"}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hidden="1">{#N/A,#N/A,TRUE,"일정"}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hidden="1">{#N/A,#N/A,FALSE,"단축1";#N/A,#N/A,FALSE,"단축2";#N/A,#N/A,FALSE,"단축3";#N/A,#N/A,FALSE,"장축";#N/A,#N/A,FALSE,"4WD"}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hidden="1">{#N/A,#N/A,TRUE,"일정"}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hidden="1">{#N/A,#N/A,TRUE,"일정"}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0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48__0_S" localSheetId="4" hidden="1">#REF!</definedName>
    <definedName name="_1048__0_S" hidden="1">#REF!</definedName>
    <definedName name="_1050__0_S" localSheetId="4" hidden="1">#REF!</definedName>
    <definedName name="_1050__0_S" hidden="1">#REF!</definedName>
    <definedName name="_1053__0_S" localSheetId="4" hidden="1">#REF!</definedName>
    <definedName name="_1053__0_S" hidden="1">#REF!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85__0_S" localSheetId="4" hidden="1">#REF!</definedName>
    <definedName name="_1685__0_S" hidden="1">#REF!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40__0_S" localSheetId="4" hidden="1">#REF!</definedName>
    <definedName name="_440__0_S" hidden="1">#REF!</definedName>
    <definedName name="_6260__0_S" localSheetId="4" hidden="1">#REF!</definedName>
    <definedName name="_6260__0_S" hidden="1">#REF!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A1" localSheetId="4" hidden="1">#REF!</definedName>
    <definedName name="_A1" hidden="1">#REF!</definedName>
    <definedName name="_a12" hidden="1">{"'Monthly 1997'!$A$3:$S$89"}</definedName>
    <definedName name="_A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61" hidden="1">{#N/A,#N/A,FALSE,"BODY"}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localSheetId="4" hidden="1">#REF!</definedName>
    <definedName name="_Dist_Bin" hidden="1">#REF!</definedName>
    <definedName name="_Dist_Values" localSheetId="4" hidden="1">#REF!</definedName>
    <definedName name="_Dist_Values" hidden="1">#REF!</definedName>
    <definedName name="_Fill" localSheetId="4" hidden="1">#REF!</definedName>
    <definedName name="_Fill" hidden="1">#REF!</definedName>
    <definedName name="_INT2" hidden="1">{#N/A,#N/A,TRUE,"일정"}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4" hidden="1">#REF!</definedName>
    <definedName name="_Key1" hidden="1">#REF!</definedName>
    <definedName name="_Key2" localSheetId="4" hidden="1">#REF!</definedName>
    <definedName name="_Key2" hidden="1">#REF!</definedName>
    <definedName name="_MatInverse_In" localSheetId="4" hidden="1">#REF!</definedName>
    <definedName name="_MatInverse_In" hidden="1">#REF!</definedName>
    <definedName name="_MatInverse_Out" localSheetId="4" hidden="1">#REF!</definedName>
    <definedName name="_MatInverse_Out" hidden="1">#REF!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Parse_Out" localSheetId="4" hidden="1">#REF!</definedName>
    <definedName name="_Parse_Out" hidden="1">#REF!</definedName>
    <definedName name="_RR2" hidden="1">{#N/A,#N/A,FALSE,"단축1";#N/A,#N/A,FALSE,"단축2";#N/A,#N/A,FALSE,"단축3";#N/A,#N/A,FALSE,"장축";#N/A,#N/A,FALSE,"4WD"}</definedName>
    <definedName name="_Sort" localSheetId="4" hidden="1">#REF!</definedName>
    <definedName name="_Sort" hidden="1">#REF!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hidden="1">{#N/A,#N/A,TRUE,"일정"}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hidden="1">{#N/A,#N/A,TRUE,"일정"}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localSheetId="4" hidden="1">#REF!</definedName>
    <definedName name="_А2" hidden="1">#REF!</definedName>
    <definedName name="_xlnm._FilterDatabase" localSheetId="4" hidden="1">'3.1'!$A$7:$T$23</definedName>
    <definedName name="_xlnm._FilterDatabase" localSheetId="6" hidden="1">'4.1'!$A$6:$G$6</definedName>
    <definedName name="_xlnm._FilterDatabase" hidden="1">[2]фев!#REF!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hidden="1">{#VALUE!,#N/A,TRUE,0}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a" hidden="1">{#N/A,#N/A,TRUE,"이사님";#N/A,#N/A,TRUE,"이사님"}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ON" hidden="1">{#N/A,#N/A,TRUE,"일정"}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" hidden="1">{#N/A,#N/A,FALSE,"BODY"}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hidden="1">{#N/A,#N/A,TRUE,"일정"}</definedName>
    <definedName name="cdhbkjbkjnkjnlmmn" hidden="1">{#N/A,#N/A,TRUE,"일정"}</definedName>
    <definedName name="ChapterCode" localSheetId="1">#REF!</definedName>
    <definedName name="ChapterCode">#REF!</definedName>
    <definedName name="cho" hidden="1">{"'Monthly 1997'!$A$3:$S$89"}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hidden="1">{#N/A,#N/A,TRUE,"일정"}</definedName>
    <definedName name="ddd" hidden="1">{#N/A,#N/A,TRUE,"일정"}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LF" hidden="1">{#N/A,#N/A,TRUE,"일정"}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hidden="1">{#N/A,#N/A,FALSE,"단축1";#N/A,#N/A,FALSE,"단축2";#N/A,#N/A,FALSE,"단축3";#N/A,#N/A,FALSE,"장축";#N/A,#N/A,FALSE,"4WD"}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hidden="1">{#N/A,#N/A,FALSE,"단축1";#N/A,#N/A,FALSE,"단축2";#N/A,#N/A,FALSE,"단축3";#N/A,#N/A,FALSE,"장축";#N/A,#N/A,FALSE,"4WD"}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hidden="1">{#N/A,#N/A,TRUE,"일정"}</definedName>
    <definedName name="EXTT" hidden="1">{#N/A,#N/A,TRUE,"일정"}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hidden="1">{#N/A,#N/A,FALSE,"BODY"}</definedName>
    <definedName name="ffx" hidden="1">{#N/A,#N/A,FALSE,"BODY"}</definedName>
    <definedName name="FinancingLevel" localSheetId="1">#REF!</definedName>
    <definedName name="FinancingLevel">#REF!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hidden="1">{#N/A,#N/A,FALSE,"Repair";#N/A,#N/A,FALSE,"Audit Room";#N/A,#N/A,FALSE,"Simulator"}</definedName>
    <definedName name="front_2" hidden="1">{#N/A,#N/A,FALSE,"BODY"}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nctionalItem" localSheetId="1">#REF!</definedName>
    <definedName name="FunctionalItem">#REF!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hidden="1">{#N/A,#N/A,TRUE,"일정"}</definedName>
    <definedName name="GFD" hidden="1">{#N/A,#N/A,TRUE,"일정"}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vdasskv" hidden="1">{#N/A,#N/A,TRUE,"일정"}</definedName>
    <definedName name="HeaderOrganization" localSheetId="1">#REF!</definedName>
    <definedName name="HeaderOrganization">#REF!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gfshg" hidden="1">{#N/A,#N/A,TRUE,"일정"}</definedName>
    <definedName name="hgfxd" hidden="1">{#N/A,#N/A,TRUE,"일정"}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hidden="1">{"'Monthly 1997'!$A$3:$S$89"}</definedName>
    <definedName name="HTML_Control1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ImportRow" localSheetId="1">#REF!</definedName>
    <definedName name="ImportRow">#REF!</definedName>
    <definedName name="ImportRowAct" localSheetId="1">#REF!</definedName>
    <definedName name="ImportRowAct">#REF!</definedName>
    <definedName name="ImportRowActTotal" localSheetId="1">#REF!</definedName>
    <definedName name="ImportRowActTotal">#REF!</definedName>
    <definedName name="ImportRowCash" localSheetId="1">#REF!</definedName>
    <definedName name="ImportRowCash">#REF!</definedName>
    <definedName name="ImportRowCashTotal" localSheetId="1">#REF!</definedName>
    <definedName name="ImportRowCashTotal">#REF!</definedName>
    <definedName name="ImportRowPage1" localSheetId="1">#REF!</definedName>
    <definedName name="ImportRowPage1">#REF!</definedName>
    <definedName name="ImportRowPage1Total" localSheetId="1">#REF!</definedName>
    <definedName name="ImportRowPage1Total">#REF!</definedName>
    <definedName name="ImportRowPage2" localSheetId="1">#REF!</definedName>
    <definedName name="ImportRowPage2">#REF!</definedName>
    <definedName name="ImportRowPage2Total" localSheetId="1">#REF!</definedName>
    <definedName name="ImportRowPage2Total">#REF!</definedName>
    <definedName name="ImportRowRest" localSheetId="1">#REF!</definedName>
    <definedName name="ImportRowRest">#REF!</definedName>
    <definedName name="ImportRowTotal" localSheetId="1">#REF!</definedName>
    <definedName name="ImportRowTotal">#REF!</definedName>
    <definedName name="ImportRowTotalAct" localSheetId="1">#REF!</definedName>
    <definedName name="ImportRowTotalAct">#REF!</definedName>
    <definedName name="IOJPO" hidden="1">{#N/A,#N/A,FALSE,"단축1";#N/A,#N/A,FALSE,"단축2";#N/A,#N/A,FALSE,"단축3";#N/A,#N/A,FALSE,"장축";#N/A,#N/A,FALSE,"4WD"}</definedName>
    <definedName name="jgfsjhgfsjhgfsdjhgfds" hidden="1">{#N/A,#N/A,TRUE,"일정"}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bcnjr" localSheetId="4" hidden="1">#REF!</definedName>
    <definedName name="kbcnjr" hidden="1">#REF!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hidden="1">{#N/A,#N/A,FALSE,"BODY"}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hidden="1">{#N/A,#N/A,TRUE,"일정"}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STER" hidden="1">{#N/A,#N/A,TRUE,"일정"}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onthl" hidden="1">{"'Monthly 1997'!$A$3:$S$89"}</definedName>
    <definedName name="Monthly" hidden="1">{"'Monthly 1997'!$A$3:$S$89"}</definedName>
    <definedName name="New" hidden="1">{#N/A,#N/A,TRUE,"일정"}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nDate" localSheetId="1">#REF!</definedName>
    <definedName name="OnDate">#REF!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rganization" localSheetId="1">#REF!</definedName>
    <definedName name="Organization">#REF!</definedName>
    <definedName name="PACK" hidden="1">{#N/A,#N/A,FALSE,"BODY"}</definedName>
    <definedName name="PACKING" hidden="1">{#N/A,#N/A,FALSE,"BODY"}</definedName>
    <definedName name="PACKINGLIST" hidden="1">{#N/A,#N/A,FALSE,"BODY"}</definedName>
    <definedName name="pani" hidden="1">{#N/A,#N/A,FALSE,"SimInp1";#N/A,#N/A,FALSE,"SimInp2";#N/A,#N/A,FALSE,"SimOut1";#N/A,#N/A,FALSE,"SimOut2";#N/A,#N/A,FALSE,"SimOut3";#N/A,#N/A,FALSE,"SimOut4";#N/A,#N/A,FALSE,"SimOut5"}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eriod" localSheetId="1">#REF!</definedName>
    <definedName name="Period">#REF!</definedName>
    <definedName name="PH단계별" hidden="1">{#N/A,#N/A,TRUE,"일정"}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hidden="1">{#N/A,#N/A,FALSE,"BODY"}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sitions" localSheetId="1">#REF!</definedName>
    <definedName name="Positions">#REF!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hidden="1">{#N/A,#N/A,TRUE,"일정"}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10" localSheetId="1">#REF!</definedName>
    <definedName name="R_10">#REF!</definedName>
    <definedName name="R_112" localSheetId="1">#REF!</definedName>
    <definedName name="R_112">#REF!</definedName>
    <definedName name="R_113" localSheetId="1">#REF!</definedName>
    <definedName name="R_113">#REF!</definedName>
    <definedName name="R_12" localSheetId="1">#REF!</definedName>
    <definedName name="R_12">#REF!</definedName>
    <definedName name="R_3" localSheetId="1">#REF!</definedName>
    <definedName name="R_3">#REF!</definedName>
    <definedName name="R_5" localSheetId="1">#REF!</definedName>
    <definedName name="R_5">#REF!</definedName>
    <definedName name="R_6" localSheetId="1">#REF!</definedName>
    <definedName name="R_6">#REF!</definedName>
    <definedName name="R_7" localSheetId="1">#REF!</definedName>
    <definedName name="R_7">#REF!</definedName>
    <definedName name="R_8" localSheetId="1">#REF!</definedName>
    <definedName name="R_8">#REF!</definedName>
    <definedName name="R_9" localSheetId="1">#REF!</definedName>
    <definedName name="R_9">#REF!</definedName>
    <definedName name="R_COVER" hidden="1">{#N/A,#N/A,FALSE,"단축1";#N/A,#N/A,FALSE,"단축2";#N/A,#N/A,FALSE,"단축3";#N/A,#N/A,FALSE,"장축";#N/A,#N/A,FALSE,"4WD"}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hidden="1">{#N/A,#N/A,FALSE,"신규dep";#N/A,#N/A,FALSE,"신규dep-금형상각후";#N/A,#N/A,FALSE,"신규dep-연구비상각후";#N/A,#N/A,FALSE,"신규dep-기계,공구상각후"}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hidden="1">{#N/A,#N/A,TRUE,"일정"}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" hidden="1">{#N/A,#N/A,TRUE,"일정"}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d" hidden="1">{#N/A,#N/A,TRUE,"일정"}</definedName>
    <definedName name="sdfdsfsgf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dgfdsgdg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L" hidden="1">{#N/A,#N/A,TRUE,"일정"}</definedName>
    <definedName name="SELECTOR" hidden="1">{#N/A,#N/A,TRUE,"일정"}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ncount" hidden="1">2</definedName>
    <definedName name="SettlementCode" localSheetId="1">#REF!</definedName>
    <definedName name="SettlementCode">#REF!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hidden="1">{#N/A,#N/A,FALSE,"단축1";#N/A,#N/A,FALSE,"단축2";#N/A,#N/A,FALSE,"단축3";#N/A,#N/A,FALSE,"장축";#N/A,#N/A,FALSE,"4WD"}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hidden="1">{"'Monthly 1997'!$A$3:$S$89"}</definedName>
    <definedName name="sung2" hidden="1">{"'Monthly 1997'!$A$3:$S$89"}</definedName>
    <definedName name="T2004HP16" hidden="1">{#N/A,#N/A,TRUE,"일정"}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hidden="1">{#N/A,#N/A,FALSE,"단축1";#N/A,#N/A,FALSE,"단축2";#N/A,#N/A,FALSE,"단축3";#N/A,#N/A,FALSE,"장축";#N/A,#N/A,FALSE,"4WD"}</definedName>
    <definedName name="T200팀별투자비" hidden="1">{#N/A,#N/A,TRUE,"일정"}</definedName>
    <definedName name="tdxcgcytvcyhy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hidden="1">{#N/A,#N/A,TRUE,"일정"}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xcfdgtcftgc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hidden="1">{#N/A,#N/A,TRUE,"일정"}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hidden="1">{#N/A,#N/A,TRUE,"일정"}</definedName>
    <definedName name="wqadrewfdrwfdrw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r" localSheetId="4" hidden="1">#REF!</definedName>
    <definedName name="wr" hidden="1">#REF!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hidden="1">{#N/A,#N/A,FALSE,"입력SHT"}</definedName>
    <definedName name="wrn.Aging._.and._.Trend._.Analysis." hidden="1">{#N/A,#N/A,FALSE,"Aging Summary";#N/A,#N/A,FALSE,"Ratio Analysis";#N/A,#N/A,FALSE,"Test 120 Day Accts";#N/A,#N/A,FALSE,"Tickmarks"}</definedName>
    <definedName name="wrn.BOP_MIDTERM." hidden="1">{"BOP_TAB",#N/A,FALSE,"N";"MIDTERM_TAB",#N/A,FALSE,"O"}</definedName>
    <definedName name="wrn.ccr." hidden="1">{#N/A,#N/A,FALSE,"BODY"}</definedName>
    <definedName name="wrn.Controlled._.Shipping._.Orion." hidden="1">{#N/A,#N/A,FALSE,"Repair";#N/A,#N/A,FALSE,"Audit Room";#N/A,#N/A,FALSE,"Simulator"}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WEO." hidden="1">{"WEO",#N/A,FALSE,"T"}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이사님." hidden="1">{#N/A,#N/A,TRUE,"이사님";#N/A,#N/A,TRUE,"이사님"}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hidden="1">{#N/A,#N/A,FALSE,"단축1";#N/A,#N/A,FALSE,"단축2";#N/A,#N/A,FALSE,"단축3";#N/A,#N/A,FALSE,"장축";#N/A,#N/A,FALSE,"4WD"}</definedName>
    <definedName name="wrn.주간._.보고." hidden="1">{#N/A,#N/A,TRUE,"일정"}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hidden="1">{#N/A,#N/A,TRUE,"일정"}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d품확일정" hidden="1">{#N/A,#N/A,FALSE,"단축1";#N/A,#N/A,FALSE,"단축2";#N/A,#N/A,FALSE,"단축3";#N/A,#N/A,FALSE,"장축";#N/A,#N/A,FALSE,"4WD"}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_3A9B8CE0_90FE_45F7_B16A_6C9B6CFEF69B_.wvu.PrintTitles" hidden="1">[3]оборот!$A$1:$B$65536,[3]оборот!$A$1:$IV$1</definedName>
    <definedName name="Z_86A21AE1_D222_11D6_8098_444553540000_.wvu.Cols" hidden="1">#N/A</definedName>
    <definedName name="Z_B01F82C8_E2BF_11D8_BD33_0000F8781956_.wvu.Cols" localSheetId="4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4" hidden="1">#REF!</definedName>
    <definedName name="Z_B01F82C8_E2BF_11D8_BD33_0000F8781956_.wvu.PrintTitles" hidden="1">#REF!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ааааааааанрррр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баж2">'[4]Хизматлар рўйхати'!$AA$1:$AA$65536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ириктир1">[4]Рўйхат!$AM$1:$AM$65536</definedName>
    <definedName name="бошлади">[5]Сурхондарё!$P:$P</definedName>
    <definedName name="ваа" hidden="1">{#N/A,#N/A,FALSE,"BODY"}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ыпвпваып" localSheetId="4" hidden="1">#REF!</definedName>
    <definedName name="выпвпваып" hidden="1">#REF!</definedName>
    <definedName name="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уруҳ">[6]Рўйхат!$Y$1:$Y$65536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ехконобод" hidden="1">{#N/A,#N/A,FALSE,"BODY"}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охо" localSheetId="4" hidden="1">#REF!</definedName>
    <definedName name="дохо" hidden="1">#REF!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нр" localSheetId="4" hidden="1">#REF!</definedName>
    <definedName name="енр" hidden="1">#REF!</definedName>
    <definedName name="ёши">[7]Рўйхат!$S$1:$S$65536</definedName>
    <definedName name="ёши1">[8]Рўйхат!$Q$1:$Q$65536</definedName>
    <definedName name="ёштоифа">[6]Рўйхат!$AA$1:$AA$65536</definedName>
    <definedName name="земельный" localSheetId="4" hidden="1">[2]фев!#REF!</definedName>
    <definedName name="земельный" hidden="1">[2]фев!#REF!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ил">[6]Рўйхат!$AC$1:$AC$65536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арбамид" hidden="1">{"'Monthly 1997'!$A$3:$S$89"}</definedName>
    <definedName name="қилинмади">'[4]Хизматлар рўйхати'!$Y$1:$Y$65536</definedName>
    <definedName name="лдж" hidden="1">{"'Monthly 1997'!$A$3:$S$89"}</definedName>
    <definedName name="лл" hidden="1">{#N/A,#N/A,TRUE,"일정"}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ес" hidden="1">{"'Monthly 1997'!$A$3:$S$89"}</definedName>
    <definedName name="мес1" hidden="1">{"'Monthly 1997'!$A$3:$S$89"}</definedName>
    <definedName name="мижоз">[6]Рўйхат!$K$1:$K$65536</definedName>
    <definedName name="мин.эк." hidden="1">{#N/A,#N/A,FALSE,"Aging Summary";#N/A,#N/A,FALSE,"Ratio Analysis";#N/A,#N/A,FALSE,"Test 120 Day Accts";#N/A,#N/A,FALSE,"Tickmarks"}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ар26" hidden="1">#N/A</definedName>
    <definedName name="нбш">[7]Рўйхат!$Q$1:$Q$65536</definedName>
    <definedName name="нбшгуруҳ">[9]Рўйхат!#REF!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рь" hidden="1">{#N/A,#N/A,TRUE,"일정"}</definedName>
    <definedName name="_xlnm.Print_Area" localSheetId="0">'1.1'!$A$1:$S$23</definedName>
    <definedName name="_xlnm.Print_Area" localSheetId="1">'1.2'!$A$1:$O$23</definedName>
    <definedName name="_xlnm.Print_Area" localSheetId="3">'2.2'!$A$1:$I$22</definedName>
    <definedName name="_xlnm.Print_Area" localSheetId="13">'6.4'!$A$1:$U$23</definedName>
    <definedName name="_xlnm.Print_Area" localSheetId="15">'7.1'!$A$1:$P$23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йбўйича">[6]Рўйхат!$AB$1:$AB$65536</definedName>
    <definedName name="ОЛДОЛД" localSheetId="1">#REF!</definedName>
    <definedName name="ОЛДОЛД">#REF!</definedName>
    <definedName name="олма" localSheetId="4" hidden="1">#REF!</definedName>
    <definedName name="олма" hidden="1">#REF!</definedName>
    <definedName name="олмади">[5]Сурхондарё!$V:$V</definedName>
    <definedName name="олмалик" localSheetId="4" hidden="1">#REF!</definedName>
    <definedName name="олмалик" hidden="1">#REF!</definedName>
    <definedName name="ольга" hidden="1">{#N/A,#N/A,FALSE,"BODY"}</definedName>
    <definedName name="ооо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омвартв">[6]Рўйхат!$X$1:$X$65536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hidden="1">{#N/A,#N/A,FALSE,"단축1";#N/A,#N/A,FALSE,"단축2";#N/A,#N/A,FALSE,"단축3";#N/A,#N/A,FALSE,"장축";#N/A,#N/A,FALSE,"4WD"}</definedName>
    <definedName name="ПРОМ" localSheetId="4" hidden="1">#REF!</definedName>
    <definedName name="ПРОМ" hidden="1">#REF!</definedName>
    <definedName name="прпрпрпрпрпрпрпрпрп" hidden="1">{"'Monthly 1997'!$A$3:$S$89"}</definedName>
    <definedName name="рад">'[4]Хизматлар рўйхати'!$Z$1:$Z$65536</definedName>
    <definedName name="разряд">[7]Рўйхат!$O$1:$O$65536</definedName>
    <definedName name="рорро" hidden="1">{#N/A,#N/A,FALSE,"BODY"}</definedName>
    <definedName name="рр" hidden="1">{#N/A,#N/A,TRUE,"일정"}</definedName>
    <definedName name="руйхат">'[4]Хизматлар рўйхати'!$AC$1:$AC$65536</definedName>
    <definedName name="санат">[4]Рўйхат!$AN$1:$AN$65536</definedName>
    <definedName name="соатмиқдор">[4]Рўйхат!$AU$1:$AU$65536</definedName>
    <definedName name="сохалар" localSheetId="4" hidden="1">#REF!</definedName>
    <definedName name="сохалар" hidden="1">#REF!</definedName>
    <definedName name="сс1" hidden="1">{"'Monthly 1997'!$A$3:$S$89"}</definedName>
    <definedName name="сс2" hidden="1">{"'Monthly 1997'!$A$3:$S$89"}</definedName>
    <definedName name="статус">[10]Рўйхат!$Q$1:$Q$65536</definedName>
    <definedName name="таблица1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ўловртвпом">[6]Рўйхат!$P$1:$P$65536</definedName>
    <definedName name="туман">[10]Рўйхат!$H$1:$H$65536</definedName>
    <definedName name="туманадаптив">[7]Рўйхат!$C$1:$C$65536</definedName>
    <definedName name="туманпом">[6]Рўйхат!$I$1:$I$65536</definedName>
    <definedName name="туманххх">'[4]Хизматлар рўйхати'!$AB$1:$AB$65536</definedName>
    <definedName name="турадаптив">[7]Рўйхат!$J$1:$J$65536</definedName>
    <definedName name="ўзгажинси">[8]Рўйхат!$T$1:$T$65536</definedName>
    <definedName name="ўзгатоифа">[4]Рўйхат!$AC$1:$AC$65536</definedName>
    <definedName name="ўзгатуман">[4]Рўйхат!$D$1:$D$65536</definedName>
    <definedName name="урта" localSheetId="4" hidden="1">#REF!</definedName>
    <definedName name="урта" hidden="1">#REF!</definedName>
    <definedName name="уртачирчик" localSheetId="4" hidden="1">#REF!</definedName>
    <definedName name="уртачирчик" hidden="1">#REF!</definedName>
    <definedName name="ўртачирчик" localSheetId="4" hidden="1">#REF!</definedName>
    <definedName name="ўртачирчик" hidden="1">#REF!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хизмат">[4]Рўйхат!$AO$1:$AO$65536</definedName>
    <definedName name="хизматкк">'[4]Хизматлар рўйхати'!$X$1:$X$65536</definedName>
    <definedName name="хурши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хх" hidden="1">{"'Monthly 1997'!$A$3:$S$89"}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цкцк" localSheetId="4" hidden="1">#REF!</definedName>
    <definedName name="цукцкцк" hidden="1">#REF!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акл">[5]Сурхондарё!$K:$K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ыавывавы" localSheetId="4" hidden="1">#REF!</definedName>
    <definedName name="ываыавывавы" hidden="1">#REF!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юкори" localSheetId="4" hidden="1">#REF!</definedName>
    <definedName name="юкори" hidden="1">#REF!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hidden="1">{#N/A,#N/A,TRUE,"일정"}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hidden="1">{#N/A,#N/A,TRUE,"일정"}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localSheetId="4" hidden="1">#REF!</definedName>
    <definedName name="계획" hidden="1">#REF!</definedName>
    <definedName name="고로" hidden="1">{#N/A,#N/A,TRUE,"일정"}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hidden="1">{#N/A,#N/A,TRUE,"일정"}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hidden="1">{#N/A,#N/A,FALSE,"단축1";#N/A,#N/A,FALSE,"단축2";#N/A,#N/A,FALSE,"단축3";#N/A,#N/A,FALSE,"장축";#N/A,#N/A,FALSE,"4WD"}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hidden="1">{#N/A,#N/A,TRUE,"일정"}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hidden="1">{#N/A,#N/A,TRUE,"일정"}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hidden="1">{#N/A,#N/A,FALSE,"BODY"}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hidden="1">{#N/A,#N/A,FALSE,"단축1";#N/A,#N/A,FALSE,"단축2";#N/A,#N/A,FALSE,"단축3";#N/A,#N/A,FALSE,"장축";#N/A,#N/A,FALSE,"4WD"}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hidden="1">{#N/A,#N/A,FALSE,"신규dep";#N/A,#N/A,FALSE,"신규dep-금형상각후";#N/A,#N/A,FALSE,"신규dep-연구비상각후";#N/A,#N/A,FALSE,"신규dep-기계,공구상각후"}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hidden="1">{#N/A,#N/A,FALSE,"단축1";#N/A,#N/A,FALSE,"단축2";#N/A,#N/A,FALSE,"단축3";#N/A,#N/A,FALSE,"장축";#N/A,#N/A,FALSE,"4WD"}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hidden="1">{#N/A,#N/A,TRUE,"일정"}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hidden="1">{#N/A,#N/A,TRUE,"일정"}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hidden="1">{#N/A,#N/A,TRUE,"일정"}</definedName>
    <definedName name="미" hidden="1">{#N/A,#N/A,TRUE,"일정"}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hidden="1">{#N/A,#N/A,TRUE,"일정"}</definedName>
    <definedName name="반영" hidden="1">{#N/A,#N/A,TRUE,"일정"}</definedName>
    <definedName name="변경목차" hidden="1">{#N/A,#N/A,FALSE,"단축1";#N/A,#N/A,FALSE,"단축2";#N/A,#N/A,FALSE,"단축3";#N/A,#N/A,FALSE,"장축";#N/A,#N/A,FALSE,"4WD"}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hidden="1">{#N/A,#N/A,FALSE,"BODY"}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hidden="1">{#N/A,#N/A,TRUE,"일정"}</definedName>
    <definedName name="ㅅㅅㅅ" hidden="1">{#N/A,#N/A,TRUE,"일정"}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hidden="1">{#N/A,#N/A,FALSE,"BODY"}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hidden="1">{#N/A,#N/A,TRUE,"일정"}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실행2" hidden="1">{#N/A,#N/A,TRUE,"일정"}</definedName>
    <definedName name="셀리카" localSheetId="4" hidden="1">#REF!</definedName>
    <definedName name="셀리카" hidden="1">#REF!</definedName>
    <definedName name="손익" hidden="1">{#N/A,#N/A,FALSE,"BODY"}</definedName>
    <definedName name="수정" hidden="1">{#N/A,#N/A,TRUE,"일정"}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hidden="1">{#N/A,#N/A,FALSE,"신규dep";#N/A,#N/A,FALSE,"신규dep-금형상각후";#N/A,#N/A,FALSE,"신규dep-연구비상각후";#N/A,#N/A,FALSE,"신규dep-기계,공구상각후"}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ㅁㄹㅈㅇ" hidden="1">{#N/A,#N/A,FALSE,"단축1";#N/A,#N/A,FALSE,"단축2";#N/A,#N/A,FALSE,"단축3";#N/A,#N/A,FALSE,"장축";#N/A,#N/A,FALSE,"4WD"}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hidden="1">{#VALUE!,#N/A,TRUE,0}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계획" hidden="1">{#N/A,#N/A,FALSE,"BODY"}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hidden="1">{#N/A,#N/A,TRUE,"일정"}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료비" hidden="1">{#N/A,#N/A,FALSE,"BODY"}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hidden="1">{#N/A,#N/A,TRUE,"일정"}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hidden="1">{#N/A,#N/A,TRUE,"일정"}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hidden="1">{#N/A,#N/A,TRUE,"일정"}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초ㅐ" hidden="1">{"'Monthly 1997'!$A$3:$S$89"}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hidden="1">{#N/A,#N/A,TRUE,"일정"}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hidden="1">{#N/A,#N/A,TRUE,"일정"}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hidden="1">{#N/A,#N/A,TRUE,"일정"}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hidden="1">{#N/A,#N/A,TRUE,"일정"}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hidden="1">{#N/A,#N/A,TRUE,"일정"}</definedName>
    <definedName name="ㅗㅗㅗㅗㅗㅗㅗㅗㅗㅗ" hidden="1">{#N/A,#N/A,TRUE,"일정"}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hidden="1">{#N/A,#N/A,TRUE,"일정"}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hidden="1">{#N/A,#N/A,TRUE,"일정"}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2" i="150" l="1"/>
  <c r="T22" i="150"/>
  <c r="Q22" i="150"/>
  <c r="N22" i="150"/>
  <c r="K22" i="150"/>
  <c r="G22" i="150"/>
  <c r="H22" i="150" s="1"/>
  <c r="F22" i="150"/>
  <c r="C22" i="150"/>
  <c r="W21" i="150"/>
  <c r="T21" i="150"/>
  <c r="Q21" i="150"/>
  <c r="N21" i="150"/>
  <c r="K21" i="150"/>
  <c r="H21" i="150"/>
  <c r="G21" i="150"/>
  <c r="F21" i="150"/>
  <c r="C21" i="150"/>
  <c r="W20" i="150"/>
  <c r="T20" i="150"/>
  <c r="Q20" i="150"/>
  <c r="N20" i="150"/>
  <c r="K20" i="150"/>
  <c r="G20" i="150"/>
  <c r="H20" i="150" s="1"/>
  <c r="F20" i="150"/>
  <c r="C20" i="150"/>
  <c r="W19" i="150"/>
  <c r="T19" i="150"/>
  <c r="Q19" i="150"/>
  <c r="N19" i="150"/>
  <c r="K19" i="150"/>
  <c r="G19" i="150"/>
  <c r="H19" i="150" s="1"/>
  <c r="F19" i="150"/>
  <c r="C19" i="150"/>
  <c r="W18" i="150"/>
  <c r="T18" i="150"/>
  <c r="Q18" i="150"/>
  <c r="N18" i="150"/>
  <c r="K18" i="150"/>
  <c r="G18" i="150"/>
  <c r="H18" i="150" s="1"/>
  <c r="F18" i="150"/>
  <c r="C18" i="150"/>
  <c r="W17" i="150"/>
  <c r="T17" i="150"/>
  <c r="Q17" i="150"/>
  <c r="N17" i="150"/>
  <c r="K17" i="150"/>
  <c r="G17" i="150"/>
  <c r="H17" i="150" s="1"/>
  <c r="F17" i="150"/>
  <c r="C17" i="150"/>
  <c r="W16" i="150"/>
  <c r="T16" i="150"/>
  <c r="Q16" i="150"/>
  <c r="N16" i="150"/>
  <c r="K16" i="150"/>
  <c r="G16" i="150"/>
  <c r="F16" i="150"/>
  <c r="H16" i="150" s="1"/>
  <c r="C16" i="150"/>
  <c r="W15" i="150"/>
  <c r="T15" i="150"/>
  <c r="Q15" i="150"/>
  <c r="N15" i="150"/>
  <c r="K15" i="150"/>
  <c r="G15" i="150"/>
  <c r="H15" i="150" s="1"/>
  <c r="F15" i="150"/>
  <c r="C15" i="150"/>
  <c r="W14" i="150"/>
  <c r="T14" i="150"/>
  <c r="Q14" i="150"/>
  <c r="N14" i="150"/>
  <c r="K14" i="150"/>
  <c r="G14" i="150"/>
  <c r="H14" i="150" s="1"/>
  <c r="F14" i="150"/>
  <c r="C14" i="150"/>
  <c r="W13" i="150"/>
  <c r="T13" i="150"/>
  <c r="Q13" i="150"/>
  <c r="N13" i="150"/>
  <c r="K13" i="150"/>
  <c r="H13" i="150"/>
  <c r="G13" i="150"/>
  <c r="F13" i="150"/>
  <c r="C13" i="150"/>
  <c r="W12" i="150"/>
  <c r="T12" i="150"/>
  <c r="Q12" i="150"/>
  <c r="N12" i="150"/>
  <c r="K12" i="150"/>
  <c r="G12" i="150"/>
  <c r="H12" i="150" s="1"/>
  <c r="F12" i="150"/>
  <c r="C12" i="150"/>
  <c r="W11" i="150"/>
  <c r="T11" i="150"/>
  <c r="Q11" i="150"/>
  <c r="N11" i="150"/>
  <c r="K11" i="150"/>
  <c r="G11" i="150"/>
  <c r="H11" i="150" s="1"/>
  <c r="F11" i="150"/>
  <c r="C11" i="150"/>
  <c r="W10" i="150"/>
  <c r="T10" i="150"/>
  <c r="Q10" i="150"/>
  <c r="N10" i="150"/>
  <c r="K10" i="150"/>
  <c r="G10" i="150"/>
  <c r="H10" i="150" s="1"/>
  <c r="F10" i="150"/>
  <c r="F7" i="150" s="1"/>
  <c r="C10" i="150"/>
  <c r="W9" i="150"/>
  <c r="T9" i="150"/>
  <c r="Q9" i="150"/>
  <c r="N9" i="150"/>
  <c r="K9" i="150"/>
  <c r="G9" i="150"/>
  <c r="G7" i="150" s="1"/>
  <c r="H7" i="150" s="1"/>
  <c r="C9" i="150"/>
  <c r="C7" i="150" s="1"/>
  <c r="A9" i="150"/>
  <c r="A10" i="150" s="1"/>
  <c r="A11" i="150" s="1"/>
  <c r="A12" i="150" s="1"/>
  <c r="A13" i="150" s="1"/>
  <c r="A14" i="150" s="1"/>
  <c r="A15" i="150" s="1"/>
  <c r="A16" i="150" s="1"/>
  <c r="A17" i="150" s="1"/>
  <c r="A18" i="150" s="1"/>
  <c r="A19" i="150" s="1"/>
  <c r="A20" i="150" s="1"/>
  <c r="A21" i="150" s="1"/>
  <c r="A22" i="150" s="1"/>
  <c r="W8" i="150"/>
  <c r="T8" i="150"/>
  <c r="Q8" i="150"/>
  <c r="N8" i="150"/>
  <c r="K8" i="150"/>
  <c r="G8" i="150"/>
  <c r="H8" i="150" s="1"/>
  <c r="F8" i="150"/>
  <c r="C8" i="150"/>
  <c r="V7" i="150"/>
  <c r="W7" i="150" s="1"/>
  <c r="U7" i="150"/>
  <c r="S7" i="150"/>
  <c r="T7" i="150" s="1"/>
  <c r="R7" i="150"/>
  <c r="P7" i="150"/>
  <c r="Q7" i="150" s="1"/>
  <c r="O7" i="150"/>
  <c r="M7" i="150"/>
  <c r="N7" i="150" s="1"/>
  <c r="L7" i="150"/>
  <c r="J7" i="150"/>
  <c r="K7" i="150" s="1"/>
  <c r="I7" i="150"/>
  <c r="E7" i="150"/>
  <c r="D7" i="150"/>
  <c r="P6" i="150"/>
  <c r="M6" i="150"/>
  <c r="V6" i="150" s="1"/>
  <c r="J6" i="150"/>
  <c r="S6" i="150" s="1"/>
  <c r="H9" i="150" l="1"/>
  <c r="G21" i="149" l="1"/>
  <c r="G20" i="149"/>
  <c r="G19" i="149"/>
  <c r="G18" i="149"/>
  <c r="G17" i="149"/>
  <c r="G16" i="149"/>
  <c r="G15" i="149"/>
  <c r="G14" i="149"/>
  <c r="G13" i="149"/>
  <c r="G12" i="149"/>
  <c r="G11" i="149"/>
  <c r="G10" i="149"/>
  <c r="A10" i="149"/>
  <c r="A11" i="149" s="1"/>
  <c r="A12" i="149" s="1"/>
  <c r="A13" i="149" s="1"/>
  <c r="A14" i="149" s="1"/>
  <c r="A15" i="149" s="1"/>
  <c r="A16" i="149" s="1"/>
  <c r="A17" i="149" s="1"/>
  <c r="A18" i="149" s="1"/>
  <c r="A19" i="149" s="1"/>
  <c r="A20" i="149" s="1"/>
  <c r="A21" i="149" s="1"/>
  <c r="G9" i="149"/>
  <c r="G8" i="149"/>
  <c r="G7" i="149"/>
  <c r="F6" i="149"/>
  <c r="G6" i="149" s="1"/>
  <c r="D6" i="149"/>
  <c r="E6" i="149" s="1"/>
  <c r="C6" i="149"/>
  <c r="G3" i="149"/>
  <c r="I10" i="68" l="1"/>
  <c r="O3" i="115" a="1"/>
  <c r="O3" i="115" s="1"/>
  <c r="Y9" i="59"/>
  <c r="X9" i="59"/>
  <c r="W9" i="59"/>
  <c r="H6" i="57" l="1"/>
  <c r="F10" i="50"/>
  <c r="F11" i="50"/>
  <c r="F12" i="50"/>
  <c r="F13" i="50"/>
  <c r="F14" i="50"/>
  <c r="F15" i="50"/>
  <c r="F16" i="50"/>
  <c r="F17" i="50"/>
  <c r="F18" i="50"/>
  <c r="F19" i="50"/>
  <c r="F20" i="50"/>
  <c r="F21" i="50"/>
  <c r="F22" i="50"/>
  <c r="F23" i="50"/>
  <c r="F9" i="50"/>
  <c r="I8" i="50"/>
  <c r="H8" i="50"/>
  <c r="F8" i="50" s="1"/>
  <c r="D8" i="50"/>
  <c r="I21" i="68" l="1"/>
  <c r="I20" i="68"/>
  <c r="I19" i="68"/>
  <c r="I18" i="68"/>
  <c r="I17" i="68"/>
  <c r="I16" i="68"/>
  <c r="I15" i="68"/>
  <c r="I14" i="68"/>
  <c r="I13" i="68"/>
  <c r="I12" i="68"/>
  <c r="I11" i="68"/>
  <c r="I9" i="68"/>
  <c r="I8" i="68"/>
  <c r="I7" i="68"/>
  <c r="G21" i="68"/>
  <c r="G20" i="68"/>
  <c r="G19" i="68"/>
  <c r="G18" i="68"/>
  <c r="G17" i="68"/>
  <c r="G16" i="68"/>
  <c r="G15" i="68"/>
  <c r="G14" i="68"/>
  <c r="G13" i="68"/>
  <c r="G12" i="68"/>
  <c r="G11" i="68"/>
  <c r="G10" i="68"/>
  <c r="G9" i="68"/>
  <c r="G8" i="68"/>
  <c r="G7" i="68"/>
  <c r="E21" i="68"/>
  <c r="E20" i="68"/>
  <c r="E19" i="68"/>
  <c r="E18" i="68"/>
  <c r="E17" i="68"/>
  <c r="E16" i="68"/>
  <c r="E15" i="68"/>
  <c r="E14" i="68"/>
  <c r="E13" i="68"/>
  <c r="E12" i="68"/>
  <c r="E11" i="68"/>
  <c r="E10" i="68"/>
  <c r="E9" i="68"/>
  <c r="E8" i="68"/>
  <c r="E7" i="68"/>
  <c r="C6" i="57"/>
  <c r="N7" i="61" l="1"/>
  <c r="M7" i="61"/>
  <c r="L7" i="61"/>
  <c r="K7" i="61"/>
  <c r="J7" i="61"/>
  <c r="I7" i="61"/>
  <c r="H7" i="61"/>
  <c r="G7" i="61"/>
  <c r="F7" i="61"/>
  <c r="E7" i="61"/>
  <c r="D7" i="61"/>
  <c r="C7" i="61"/>
  <c r="L24" i="145" l="1"/>
  <c r="L23" i="145"/>
  <c r="L22" i="145"/>
  <c r="L20" i="145"/>
  <c r="L19" i="145"/>
  <c r="L18" i="145"/>
  <c r="L17" i="145"/>
  <c r="L16" i="145"/>
  <c r="L15" i="145"/>
  <c r="L14" i="145"/>
  <c r="L13" i="145"/>
  <c r="O9" i="145"/>
  <c r="L12" i="145"/>
  <c r="L11" i="145"/>
  <c r="L10" i="145"/>
  <c r="L21" i="145"/>
  <c r="P9" i="145"/>
  <c r="N9" i="145"/>
  <c r="M9" i="145"/>
  <c r="K9" i="145"/>
  <c r="J9" i="145"/>
  <c r="I9" i="145"/>
  <c r="H9" i="145"/>
  <c r="G9" i="145"/>
  <c r="F9" i="145"/>
  <c r="E9" i="145"/>
  <c r="D9" i="145"/>
  <c r="C9" i="145"/>
  <c r="L9" i="145" l="1"/>
  <c r="G15" i="115" l="1"/>
  <c r="G14" i="115"/>
  <c r="Q16" i="63"/>
  <c r="N4" i="61" l="1"/>
  <c r="D6" i="137" l="1"/>
  <c r="E6" i="137"/>
  <c r="F6" i="137"/>
  <c r="G6" i="137"/>
  <c r="C6" i="137"/>
  <c r="O8" i="115" l="1"/>
  <c r="N8" i="115"/>
  <c r="M8" i="115"/>
  <c r="L8" i="115"/>
  <c r="K8" i="115"/>
  <c r="J8" i="115"/>
  <c r="I8" i="115"/>
  <c r="F8" i="115"/>
  <c r="E8" i="115"/>
  <c r="D8" i="115"/>
  <c r="C8" i="115"/>
  <c r="G8" i="115" l="1"/>
  <c r="H8" i="115"/>
  <c r="A22" i="73" l="1"/>
  <c r="A23" i="73" s="1"/>
  <c r="A16" i="73"/>
  <c r="A17" i="73" s="1"/>
  <c r="A18" i="73" s="1"/>
  <c r="A19" i="73" s="1"/>
  <c r="A20" i="73" s="1"/>
  <c r="A10" i="73"/>
  <c r="A11" i="73" s="1"/>
  <c r="A12" i="73" s="1"/>
  <c r="A13" i="73" s="1"/>
  <c r="A14" i="73" s="1"/>
  <c r="F8" i="73"/>
  <c r="P8" i="73"/>
  <c r="O8" i="73"/>
  <c r="N8" i="73"/>
  <c r="M8" i="73"/>
  <c r="L8" i="73"/>
  <c r="K8" i="73"/>
  <c r="J8" i="73"/>
  <c r="I8" i="73"/>
  <c r="H8" i="73"/>
  <c r="G8" i="73"/>
  <c r="E8" i="73"/>
  <c r="D8" i="73"/>
  <c r="C8" i="73"/>
  <c r="I8" i="119" l="1"/>
  <c r="H8" i="119"/>
  <c r="G8" i="119"/>
  <c r="F8" i="119"/>
  <c r="E8" i="119"/>
  <c r="C8" i="119"/>
  <c r="D8" i="119"/>
  <c r="J8" i="119" s="1"/>
  <c r="D7" i="69"/>
  <c r="K7" i="72"/>
  <c r="O7" i="72"/>
  <c r="N7" i="72"/>
  <c r="M7" i="72"/>
  <c r="L7" i="72"/>
  <c r="J7" i="72"/>
  <c r="I7" i="72"/>
  <c r="G7" i="72"/>
  <c r="F7" i="72"/>
  <c r="E7" i="72"/>
  <c r="D7" i="72"/>
  <c r="C7" i="72"/>
  <c r="F6" i="68"/>
  <c r="D6" i="68"/>
  <c r="J6" i="68"/>
  <c r="H6" i="68"/>
  <c r="C6" i="68"/>
  <c r="I7" i="69"/>
  <c r="H7" i="69"/>
  <c r="G7" i="69"/>
  <c r="F7" i="69"/>
  <c r="E7" i="69"/>
  <c r="C7" i="69"/>
  <c r="L7" i="60"/>
  <c r="C7" i="60"/>
  <c r="T7" i="60"/>
  <c r="S7" i="60"/>
  <c r="R7" i="60"/>
  <c r="Q7" i="60"/>
  <c r="P7" i="60"/>
  <c r="O7" i="60"/>
  <c r="N7" i="60"/>
  <c r="M7" i="60"/>
  <c r="K7" i="60"/>
  <c r="J7" i="60"/>
  <c r="I7" i="60"/>
  <c r="H7" i="60"/>
  <c r="G7" i="60"/>
  <c r="F7" i="60"/>
  <c r="E7" i="60"/>
  <c r="D7" i="60"/>
  <c r="U8" i="59"/>
  <c r="T8" i="59"/>
  <c r="S8" i="59"/>
  <c r="R8" i="59"/>
  <c r="Q8" i="59"/>
  <c r="O8" i="59"/>
  <c r="N8" i="59"/>
  <c r="M8" i="59"/>
  <c r="L8" i="59"/>
  <c r="K8" i="59"/>
  <c r="J8" i="59"/>
  <c r="I8" i="59"/>
  <c r="H8" i="59"/>
  <c r="G8" i="59"/>
  <c r="F8" i="59"/>
  <c r="E8" i="59"/>
  <c r="D8" i="59"/>
  <c r="C8" i="59"/>
  <c r="I7" i="58"/>
  <c r="H7" i="58"/>
  <c r="G7" i="58"/>
  <c r="F7" i="58"/>
  <c r="E7" i="58"/>
  <c r="D7" i="58"/>
  <c r="C7" i="58"/>
  <c r="I6" i="57"/>
  <c r="F6" i="57"/>
  <c r="E6" i="57"/>
  <c r="E5" i="56"/>
  <c r="D5" i="56"/>
  <c r="C5" i="56"/>
  <c r="C8" i="50"/>
  <c r="G6" i="68" l="1"/>
  <c r="F5" i="56"/>
  <c r="E6" i="68"/>
  <c r="I6" i="68"/>
  <c r="H7" i="72"/>
  <c r="D6" i="57"/>
  <c r="G8" i="50"/>
  <c r="J6" i="57"/>
  <c r="G6" i="5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<sst xmlns="http://schemas.openxmlformats.org/spreadsheetml/2006/main" count="642" uniqueCount="252">
  <si>
    <t>МАЪЛУМОТ</t>
  </si>
  <si>
    <t>№</t>
  </si>
  <si>
    <t>Жами</t>
  </si>
  <si>
    <t>Вилоят бўйича</t>
  </si>
  <si>
    <t>Ангор</t>
  </si>
  <si>
    <t>Бандихон</t>
  </si>
  <si>
    <t>Бойсун</t>
  </si>
  <si>
    <t>Денов</t>
  </si>
  <si>
    <t>Жарқўрғон</t>
  </si>
  <si>
    <t>Қизириқ</t>
  </si>
  <si>
    <t>Қумқўрғон</t>
  </si>
  <si>
    <t>Музработ</t>
  </si>
  <si>
    <t>Олтинсой</t>
  </si>
  <si>
    <t>Сариосиё</t>
  </si>
  <si>
    <t>Узун</t>
  </si>
  <si>
    <t>Шўрчи</t>
  </si>
  <si>
    <t>шундан:</t>
  </si>
  <si>
    <t>Т/р</t>
  </si>
  <si>
    <t>Ҳудуд номи</t>
  </si>
  <si>
    <t>Ҳудудда яшайдиган оилалар сони, жами</t>
  </si>
  <si>
    <t>сони</t>
  </si>
  <si>
    <t>фоизи</t>
  </si>
  <si>
    <t>Жами берилган РТВ ва ПОМ махсулотлари</t>
  </si>
  <si>
    <t>шундан,</t>
  </si>
  <si>
    <t>РТВ</t>
  </si>
  <si>
    <t>Улуши, фоизда</t>
  </si>
  <si>
    <t>ПОМ</t>
  </si>
  <si>
    <t>Вилоят</t>
  </si>
  <si>
    <t>Aнгор</t>
  </si>
  <si>
    <t>Музробод</t>
  </si>
  <si>
    <t>Термиз</t>
  </si>
  <si>
    <t>Шеробод</t>
  </si>
  <si>
    <t>шундан</t>
  </si>
  <si>
    <t>Амалда</t>
  </si>
  <si>
    <t>Шундан,</t>
  </si>
  <si>
    <t>Оилавий болалар сони</t>
  </si>
  <si>
    <t>Оилавий   болалар уйи тарбияланувчилари сони</t>
  </si>
  <si>
    <t>Ота-оналик ҳуқуқидан маҳрум қилиш</t>
  </si>
  <si>
    <t>Ота-оналик ҳуқуқидан чеклаш</t>
  </si>
  <si>
    <t>Ота-оналикни тиклаш</t>
  </si>
  <si>
    <t>Фарзандлик</t>
  </si>
  <si>
    <t>Фарзанди билан кўришиш</t>
  </si>
  <si>
    <t>Яшаш жойини белгилаш</t>
  </si>
  <si>
    <t>Яқин қариндошлари билан кўришиш</t>
  </si>
  <si>
    <t>Бола билан кўришиб туриш</t>
  </si>
  <si>
    <t xml:space="preserve">Жами номзодлар сони </t>
  </si>
  <si>
    <r>
      <t xml:space="preserve">Ҳозирда </t>
    </r>
    <r>
      <rPr>
        <b/>
        <u/>
        <sz val="13"/>
        <rFont val="Calibri"/>
        <family val="2"/>
        <charset val="204"/>
      </rPr>
      <t xml:space="preserve">ўқиётган </t>
    </r>
    <r>
      <rPr>
        <b/>
        <sz val="13"/>
        <rFont val="Calibri"/>
        <family val="2"/>
        <charset val="204"/>
      </rPr>
      <t xml:space="preserve">номзодлар сони </t>
    </r>
  </si>
  <si>
    <r>
      <t xml:space="preserve">Номзодлар сони
</t>
    </r>
    <r>
      <rPr>
        <i/>
        <sz val="13"/>
        <rFont val="Calibri"/>
        <family val="2"/>
        <charset val="204"/>
      </rPr>
      <t>(ИИБ)</t>
    </r>
  </si>
  <si>
    <t>ОБУ</t>
  </si>
  <si>
    <t>Патронат</t>
  </si>
  <si>
    <t>Рад этган</t>
  </si>
  <si>
    <t xml:space="preserve"> </t>
  </si>
  <si>
    <t>Рад этилди</t>
  </si>
  <si>
    <t>Кам таъминланган оилалар</t>
  </si>
  <si>
    <t>Жами меҳнатга лаёқатли ногиронлиги бўлган шасхлар</t>
  </si>
  <si>
    <t>Жами сарфланган маблағ
( млн.сўм)</t>
  </si>
  <si>
    <t>қисқа муддатли</t>
  </si>
  <si>
    <t>узоқ муддатли</t>
  </si>
  <si>
    <t>ихтисослаштирилган жойлаштириш хизмати</t>
  </si>
  <si>
    <t>Оила сони</t>
  </si>
  <si>
    <t>Жами очилган кейслар</t>
  </si>
  <si>
    <t>Баҳолаш жараёнда</t>
  </si>
  <si>
    <t>Баҳолаш якунланган</t>
  </si>
  <si>
    <t>Бирламчи</t>
  </si>
  <si>
    <t>Комплекс</t>
  </si>
  <si>
    <t>Жами аризалар</t>
  </si>
  <si>
    <t>Жараёнда</t>
  </si>
  <si>
    <t>Фоизда</t>
  </si>
  <si>
    <t>Хизмат кўрсатилди</t>
  </si>
  <si>
    <t>Яратилди</t>
  </si>
  <si>
    <t xml:space="preserve">Ўқувчилар сони </t>
  </si>
  <si>
    <t>ПТПКга ҳужжат топширган болалар сони</t>
  </si>
  <si>
    <t>умумий</t>
  </si>
  <si>
    <t>ПТПКга жалб этилган йўлланма олган болалар сони</t>
  </si>
  <si>
    <t>ПТПКга жалб этилган болалар сони</t>
  </si>
  <si>
    <t>ПТПКга жалб этилмаган болалар сони</t>
  </si>
  <si>
    <t xml:space="preserve">Бандихон </t>
  </si>
  <si>
    <t xml:space="preserve">Бойсун </t>
  </si>
  <si>
    <t xml:space="preserve">Денов </t>
  </si>
  <si>
    <t xml:space="preserve">Қизириқ </t>
  </si>
  <si>
    <t xml:space="preserve">Музработ </t>
  </si>
  <si>
    <t xml:space="preserve">Узун </t>
  </si>
  <si>
    <t xml:space="preserve">Шеробод </t>
  </si>
  <si>
    <t xml:space="preserve">Шўрчи </t>
  </si>
  <si>
    <t>Ёлғиз ногиронлиги бўлган шахс</t>
  </si>
  <si>
    <t>Ёлғиз кекса</t>
  </si>
  <si>
    <t>Ёлғиз яшовчи ногиронлиги бўлган шахс</t>
  </si>
  <si>
    <t>Ёлғиз яшовчи  кекса</t>
  </si>
  <si>
    <t>Музрабод</t>
  </si>
  <si>
    <t>2024 йил ноябр ойида жами компенсация тўланган оилалар</t>
  </si>
  <si>
    <t>2025 йил ноябр ойида жами компенсация тўланадиган оилалар</t>
  </si>
  <si>
    <t>2025 йил бўйича режа</t>
  </si>
  <si>
    <t>шартнома асосан тўлов қилинган</t>
  </si>
  <si>
    <t>Ўқиш истагини билдирган</t>
  </si>
  <si>
    <r>
      <rPr>
        <b/>
        <sz val="16"/>
        <color indexed="30"/>
        <rFont val="Calibri"/>
        <family val="2"/>
        <charset val="204"/>
      </rPr>
      <t xml:space="preserve">ins.ihma.uz </t>
    </r>
    <r>
      <rPr>
        <b/>
        <sz val="16"/>
        <color indexed="8"/>
        <rFont val="Calibri"/>
        <family val="2"/>
        <charset val="204"/>
      </rPr>
      <t xml:space="preserve">платформасига </t>
    </r>
    <r>
      <rPr>
        <b/>
        <sz val="16"/>
        <color indexed="30"/>
        <rFont val="Calibri"/>
        <family val="2"/>
        <charset val="204"/>
      </rPr>
      <t xml:space="preserve">келиб тушган аризаларнинг </t>
    </r>
    <r>
      <rPr>
        <b/>
        <sz val="16"/>
        <color indexed="8"/>
        <rFont val="Calibri"/>
        <family val="2"/>
        <charset val="204"/>
      </rPr>
      <t xml:space="preserve">умумий ҳолати бўйича 
</t>
    </r>
    <r>
      <rPr>
        <b/>
        <sz val="16"/>
        <color indexed="60"/>
        <rFont val="Calibri"/>
        <family val="2"/>
        <charset val="204"/>
      </rPr>
      <t>МАЪЛУМОТ</t>
    </r>
  </si>
  <si>
    <t>2024-2025 ўқув йилида инклюзив таълим ташкил этилган мактаб ва МТТларида</t>
  </si>
  <si>
    <t>Инклюзив мактаблар сони</t>
  </si>
  <si>
    <r>
      <rPr>
        <i/>
        <sz val="14"/>
        <rFont val="Calibri"/>
        <family val="2"/>
        <charset val="204"/>
      </rPr>
      <t xml:space="preserve">шундан, </t>
    </r>
    <r>
      <rPr>
        <b/>
        <sz val="14"/>
        <rFont val="Calibri"/>
        <family val="2"/>
        <charset val="204"/>
      </rPr>
      <t>қизлар</t>
    </r>
  </si>
  <si>
    <t>Ташкил этилган синфлар сони</t>
  </si>
  <si>
    <r>
      <t>Ташкил этилган Инклюзив гуруҳ ларга жалб этилган болалар сони</t>
    </r>
    <r>
      <rPr>
        <i/>
        <sz val="14"/>
        <rFont val="Calibri"/>
        <family val="2"/>
        <charset val="204"/>
      </rPr>
      <t xml:space="preserve"> (МТТ)</t>
    </r>
  </si>
  <si>
    <r>
      <t xml:space="preserve">Коррекцион хона 
</t>
    </r>
    <r>
      <rPr>
        <i/>
        <sz val="14"/>
        <rFont val="Calibri"/>
        <family val="2"/>
        <charset val="204"/>
      </rPr>
      <t>(мактабларда)</t>
    </r>
  </si>
  <si>
    <r>
      <t xml:space="preserve">Тўсиқсиз муҳит </t>
    </r>
    <r>
      <rPr>
        <i/>
        <sz val="14"/>
        <rFont val="Calibri"/>
        <family val="2"/>
        <charset val="204"/>
      </rPr>
      <t>(мактабларда)</t>
    </r>
  </si>
  <si>
    <t xml:space="preserve">Махсус педагоглар учун  ажратилган штатлар </t>
  </si>
  <si>
    <t>Амалда Махсус педагог ажратилиш ҳолати</t>
  </si>
  <si>
    <t>Коррекцион хона ташкил этилган</t>
  </si>
  <si>
    <t>Коррекцион хона ташкил этилмаган</t>
  </si>
  <si>
    <t>Мослаш-тирилган</t>
  </si>
  <si>
    <t>Мослашти-рилмаган</t>
  </si>
  <si>
    <t>Касаллик даражаси мос эмаслиги сабабли рад этилганлар сони</t>
  </si>
  <si>
    <r>
      <rPr>
        <b/>
        <i/>
        <sz val="14"/>
        <rFont val="Calibri"/>
        <family val="2"/>
        <charset val="204"/>
      </rPr>
      <t>Ғамхўрлик гуруҳ</t>
    </r>
    <r>
      <rPr>
        <i/>
        <sz val="14"/>
        <rFont val="Calibri"/>
        <family val="2"/>
        <charset val="204"/>
      </rPr>
      <t>га</t>
    </r>
  </si>
  <si>
    <r>
      <rPr>
        <b/>
        <i/>
        <sz val="14"/>
        <rFont val="Calibri"/>
        <family val="2"/>
        <charset val="204"/>
      </rPr>
      <t>Муруввавт уйи</t>
    </r>
    <r>
      <rPr>
        <i/>
        <sz val="14"/>
        <rFont val="Calibri"/>
        <family val="2"/>
        <charset val="204"/>
      </rPr>
      <t>га</t>
    </r>
  </si>
  <si>
    <r>
      <rPr>
        <b/>
        <i/>
        <sz val="14"/>
        <rFont val="Calibri"/>
        <family val="2"/>
        <charset val="204"/>
      </rPr>
      <t>Мурувваат уйи кундиги парвариш хизмати</t>
    </r>
    <r>
      <rPr>
        <i/>
        <sz val="14"/>
        <rFont val="Calibri"/>
        <family val="2"/>
        <charset val="204"/>
      </rPr>
      <t>га</t>
    </r>
  </si>
  <si>
    <r>
      <t xml:space="preserve">Умумтаълим мактаблари </t>
    </r>
    <r>
      <rPr>
        <b/>
        <sz val="14"/>
        <rFont val="Calibri"/>
        <family val="2"/>
        <charset val="204"/>
      </rPr>
      <t>Инклюзив синф</t>
    </r>
    <r>
      <rPr>
        <sz val="14"/>
        <rFont val="Calibri"/>
        <family val="2"/>
        <charset val="204"/>
      </rPr>
      <t>ларига</t>
    </r>
  </si>
  <si>
    <r>
      <t xml:space="preserve">Мактабгача таълим ташкилотларидаги </t>
    </r>
    <r>
      <rPr>
        <b/>
        <sz val="14"/>
        <rFont val="Calibri"/>
        <family val="2"/>
        <charset val="204"/>
      </rPr>
      <t>Инклюзив гуруҳ</t>
    </r>
    <r>
      <rPr>
        <sz val="14"/>
        <rFont val="Calibri"/>
        <family val="2"/>
        <charset val="204"/>
      </rPr>
      <t>ларга</t>
    </r>
  </si>
  <si>
    <r>
      <rPr>
        <b/>
        <sz val="14"/>
        <rFont val="Calibri"/>
        <family val="2"/>
        <charset val="204"/>
      </rPr>
      <t>Ихтисослаштирилган мактаб-интернат</t>
    </r>
    <r>
      <rPr>
        <sz val="14"/>
        <rFont val="Calibri"/>
        <family val="2"/>
        <charset val="204"/>
      </rPr>
      <t>ларига</t>
    </r>
  </si>
  <si>
    <r>
      <t xml:space="preserve">Кўп тпрмоқли мактабгача таълим ташкилотига 
</t>
    </r>
    <r>
      <rPr>
        <b/>
        <sz val="14"/>
        <rFont val="Calibri"/>
        <family val="2"/>
        <charset val="204"/>
      </rPr>
      <t xml:space="preserve">№ 22 </t>
    </r>
  </si>
  <si>
    <r>
      <t xml:space="preserve">  2024 йил </t>
    </r>
    <r>
      <rPr>
        <b/>
        <sz val="16"/>
        <color indexed="30"/>
        <rFont val="Calibri"/>
        <family val="2"/>
        <charset val="204"/>
      </rPr>
      <t xml:space="preserve">ноябр ойида тўланган </t>
    </r>
    <r>
      <rPr>
        <b/>
        <sz val="16"/>
        <color indexed="8"/>
        <rFont val="Calibri"/>
        <family val="2"/>
        <charset val="204"/>
      </rPr>
      <t xml:space="preserve">ҳамда 2025 йил </t>
    </r>
    <r>
      <rPr>
        <b/>
        <sz val="16"/>
        <color indexed="30"/>
        <rFont val="Calibri"/>
        <family val="2"/>
        <charset val="204"/>
      </rPr>
      <t>ноябр ойида Электр энергия ва табиий газни миёрдан ортиқ истимол қилган қисмига компенсация олиши мумкин бўлган</t>
    </r>
    <r>
      <rPr>
        <b/>
        <sz val="16"/>
        <color indexed="8"/>
        <rFont val="Calibri"/>
        <family val="2"/>
        <charset val="204"/>
      </rPr>
      <t xml:space="preserve"> оилалар тўғрисида</t>
    </r>
  </si>
  <si>
    <r>
      <t xml:space="preserve">Е-кейс электрон модулида </t>
    </r>
    <r>
      <rPr>
        <b/>
        <sz val="18"/>
        <color indexed="30"/>
        <rFont val="Calibri"/>
        <family val="2"/>
        <charset val="204"/>
      </rPr>
      <t xml:space="preserve">кейслар очилиши </t>
    </r>
    <r>
      <rPr>
        <b/>
        <sz val="18"/>
        <color indexed="56"/>
        <rFont val="Calibri"/>
        <family val="2"/>
        <charset val="204"/>
      </rPr>
      <t xml:space="preserve">ҳолати бўйича
</t>
    </r>
    <r>
      <rPr>
        <b/>
        <sz val="18"/>
        <color indexed="60"/>
        <rFont val="Calibri"/>
        <family val="2"/>
        <charset val="204"/>
      </rPr>
      <t>МАЪЛУМОТ</t>
    </r>
  </si>
  <si>
    <r>
      <t>Сурхондарё вилояти Мактабгача ва мактаб таълими бошқармаси тасарруфидаги умумтаълим мактабларида ташкил этилган</t>
    </r>
    <r>
      <rPr>
        <b/>
        <sz val="16"/>
        <color indexed="30"/>
        <rFont val="Calibri"/>
        <family val="2"/>
        <charset val="204"/>
      </rPr>
      <t xml:space="preserve"> Инклюзив синфлар ва гуруҳларга уларга жалб этилган алоҳида таълим эҳтиёжи бўлган болалар</t>
    </r>
    <r>
      <rPr>
        <b/>
        <sz val="16"/>
        <rFont val="Calibri"/>
        <family val="2"/>
        <charset val="204"/>
      </rPr>
      <t xml:space="preserve"> тўғрисида
</t>
    </r>
    <r>
      <rPr>
        <b/>
        <sz val="16"/>
        <color indexed="60"/>
        <rFont val="Calibri"/>
        <family val="2"/>
        <charset val="204"/>
      </rPr>
      <t>МАЪЛУМОТ</t>
    </r>
  </si>
  <si>
    <t>шундан: нафақалар тури бўйича</t>
  </si>
  <si>
    <t>оилалар сони</t>
  </si>
  <si>
    <t>сумма</t>
  </si>
  <si>
    <t>1.1-жадвал</t>
  </si>
  <si>
    <t>Ҳудудда яшайдиган жами оилалар сонига нисбатан нафақа олувчи оилаларнинг улуши (фоизда)</t>
  </si>
  <si>
    <t>Нафақа олувчи оилалар сони, жами</t>
  </si>
  <si>
    <t>кам таъминланган оилаларга болалар нафақаси</t>
  </si>
  <si>
    <t>кам таъминланган оилаларга моддий ёрдам</t>
  </si>
  <si>
    <t>2.1 -жадвал</t>
  </si>
  <si>
    <t>2.2 -жадвал</t>
  </si>
  <si>
    <t>4.1 -жадвал</t>
  </si>
  <si>
    <t>4.2 -жадвал</t>
  </si>
  <si>
    <t>5.1 -жадвал</t>
  </si>
  <si>
    <t>6.2 -жадвал</t>
  </si>
  <si>
    <t>6.3 -жадвал</t>
  </si>
  <si>
    <t>7.1 -жадвал</t>
  </si>
  <si>
    <t>7.2 -жадвал</t>
  </si>
  <si>
    <t>7.3 -жадвал</t>
  </si>
  <si>
    <r>
      <t xml:space="preserve">Сурхондарё вилоятида етим ва ота-она қарамоғидан маҳрум бўлган </t>
    </r>
    <r>
      <rPr>
        <b/>
        <sz val="18"/>
        <color indexed="30"/>
        <rFont val="Calibri"/>
        <family val="2"/>
        <charset val="204"/>
      </rPr>
      <t>болаларнинг суд жараёнларида ҳуқуқларини тиклаш бўйича</t>
    </r>
    <r>
      <rPr>
        <b/>
        <sz val="18"/>
        <color indexed="56"/>
        <rFont val="Calibri"/>
        <family val="2"/>
        <charset val="204"/>
      </rPr>
      <t xml:space="preserve"> иштироки  тўғрисида</t>
    </r>
  </si>
  <si>
    <t>Термиз ш.</t>
  </si>
  <si>
    <r>
      <t xml:space="preserve">Сурхондарё вилоятидаги </t>
    </r>
    <r>
      <rPr>
        <b/>
        <sz val="16"/>
        <color rgb="FF0070C0"/>
        <rFont val="Calibri"/>
        <family val="2"/>
        <charset val="204"/>
        <scheme val="minor"/>
      </rPr>
      <t>оилавий болалар уйлари тарбияланувчилар</t>
    </r>
    <r>
      <rPr>
        <b/>
        <sz val="16"/>
        <rFont val="Calibri"/>
        <family val="2"/>
        <charset val="204"/>
        <scheme val="minor"/>
      </rPr>
      <t xml:space="preserve"> жойлаштириш худуди буйича</t>
    </r>
  </si>
  <si>
    <r>
      <t xml:space="preserve">Ўқишни </t>
    </r>
    <r>
      <rPr>
        <b/>
        <u/>
        <sz val="13"/>
        <rFont val="Calibri"/>
        <family val="2"/>
        <charset val="204"/>
      </rPr>
      <t>якунлаган</t>
    </r>
    <r>
      <rPr>
        <b/>
        <sz val="13"/>
        <rFont val="Calibri"/>
        <family val="2"/>
        <charset val="204"/>
      </rPr>
      <t>лар сони</t>
    </r>
  </si>
  <si>
    <r>
      <t xml:space="preserve">Тутинган </t>
    </r>
    <r>
      <rPr>
        <b/>
        <sz val="18"/>
        <color rgb="FF0070C0"/>
        <rFont val="Calibri"/>
        <family val="2"/>
        <charset val="204"/>
      </rPr>
      <t>ота-оналик курсида</t>
    </r>
    <r>
      <rPr>
        <b/>
        <sz val="18"/>
        <rFont val="Calibri"/>
        <family val="2"/>
        <charset val="204"/>
      </rPr>
      <t xml:space="preserve"> ўқиётган (тугатган) номзодлар тўғрисида умумий 
</t>
    </r>
    <r>
      <rPr>
        <b/>
        <sz val="18"/>
        <color indexed="60"/>
        <rFont val="Calibri"/>
        <family val="2"/>
        <charset val="204"/>
      </rPr>
      <t>МАЪЛУМОТ</t>
    </r>
  </si>
  <si>
    <r>
      <rPr>
        <b/>
        <sz val="14"/>
        <color indexed="30"/>
        <rFont val="Calibri"/>
        <family val="2"/>
        <charset val="204"/>
      </rPr>
      <t>2025 йил</t>
    </r>
    <r>
      <rPr>
        <b/>
        <sz val="14"/>
        <color indexed="8"/>
        <rFont val="Calibri"/>
        <family val="2"/>
        <charset val="204"/>
      </rPr>
      <t>да иштирок этилган судлар сони</t>
    </r>
  </si>
  <si>
    <t>Махсус мактаб-интернатлар
1-синфига</t>
  </si>
  <si>
    <r>
      <rPr>
        <b/>
        <sz val="14"/>
        <rFont val="Calibri"/>
        <family val="2"/>
        <charset val="204"/>
      </rPr>
      <t>Жами</t>
    </r>
    <r>
      <rPr>
        <b/>
        <i/>
        <sz val="14"/>
        <rFont val="Calibri"/>
        <family val="2"/>
        <charset val="204"/>
      </rPr>
      <t xml:space="preserve"> Кундузги паравариш хизмати</t>
    </r>
    <r>
      <rPr>
        <i/>
        <sz val="14"/>
        <rFont val="Calibri"/>
        <family val="2"/>
        <charset val="204"/>
      </rPr>
      <t xml:space="preserve">га 
</t>
    </r>
  </si>
  <si>
    <t>Реестрдан чиқарилганлар</t>
  </si>
  <si>
    <t>Оила 
сони</t>
  </si>
  <si>
    <t>Оила 
аъзолари
сони</t>
  </si>
  <si>
    <t>Жами киритилганлар</t>
  </si>
  <si>
    <t xml:space="preserve">Реестрдан 
чиқарилган </t>
  </si>
  <si>
    <t>Реестрда турган оилалар</t>
  </si>
  <si>
    <t>Қизил тоифа</t>
  </si>
  <si>
    <t>Сариқ тоифа</t>
  </si>
  <si>
    <t>Яшил тоифа</t>
  </si>
  <si>
    <t>Аъзолари сони</t>
  </si>
  <si>
    <t>Вилоят буйича</t>
  </si>
  <si>
    <t xml:space="preserve">Вилоят жами </t>
  </si>
  <si>
    <t>Термиз.т</t>
  </si>
  <si>
    <t>Ҳимоя ордерлар сони</t>
  </si>
  <si>
    <t>Аризалар сони</t>
  </si>
  <si>
    <r>
      <rPr>
        <b/>
        <sz val="15"/>
        <color rgb="FF0070C0"/>
        <rFont val="Calibri"/>
        <family val="2"/>
        <charset val="204"/>
        <scheme val="minor"/>
      </rPr>
      <t xml:space="preserve">Реестрдаги 
</t>
    </r>
    <r>
      <rPr>
        <b/>
        <sz val="15"/>
        <rFont val="Calibri"/>
        <family val="2"/>
        <charset val="204"/>
        <scheme val="minor"/>
      </rPr>
      <t xml:space="preserve">оилалар </t>
    </r>
  </si>
  <si>
    <r>
      <rPr>
        <b/>
        <sz val="15"/>
        <color rgb="FF0070C0"/>
        <rFont val="Calibri"/>
        <family val="2"/>
        <charset val="204"/>
        <scheme val="minor"/>
      </rPr>
      <t>Камбағалликдан чиқарилган</t>
    </r>
    <r>
      <rPr>
        <b/>
        <sz val="15"/>
        <rFont val="Calibri"/>
        <family val="2"/>
        <charset val="204"/>
        <scheme val="minor"/>
      </rPr>
      <t xml:space="preserve"> 
оилалар</t>
    </r>
  </si>
  <si>
    <r>
      <rPr>
        <b/>
        <sz val="15"/>
        <color rgb="FF0070C0"/>
        <rFont val="Calibri"/>
        <family val="2"/>
        <charset val="204"/>
        <scheme val="minor"/>
      </rPr>
      <t>Реестрга жами киритилган</t>
    </r>
    <r>
      <rPr>
        <b/>
        <sz val="15"/>
        <rFont val="Calibri"/>
        <family val="2"/>
        <charset val="204"/>
        <scheme val="minor"/>
      </rPr>
      <t xml:space="preserve"> 
оилалар </t>
    </r>
  </si>
  <si>
    <r>
      <rPr>
        <b/>
        <sz val="15"/>
        <color rgb="FF00B050"/>
        <rFont val="Calibri"/>
        <family val="2"/>
        <charset val="204"/>
        <scheme val="minor"/>
      </rPr>
      <t>Яшил</t>
    </r>
    <r>
      <rPr>
        <b/>
        <sz val="15"/>
        <rFont val="Calibri"/>
        <family val="2"/>
        <charset val="204"/>
        <scheme val="minor"/>
      </rPr>
      <t xml:space="preserve"> тоифа 
(1-1,5 МИХ)</t>
    </r>
  </si>
  <si>
    <r>
      <t xml:space="preserve">Даромади 
</t>
    </r>
    <r>
      <rPr>
        <sz val="15"/>
        <color rgb="FF0070C0"/>
        <rFont val="Calibri"/>
        <family val="2"/>
        <charset val="204"/>
        <scheme val="minor"/>
      </rPr>
      <t>669 минг</t>
    </r>
    <r>
      <rPr>
        <sz val="15"/>
        <color theme="1"/>
        <rFont val="Calibri"/>
        <family val="2"/>
        <charset val="204"/>
        <scheme val="minor"/>
      </rPr>
      <t>дан 
ошган</t>
    </r>
  </si>
  <si>
    <r>
      <rPr>
        <sz val="15"/>
        <color rgb="FF0070C0"/>
        <rFont val="Calibri"/>
        <family val="2"/>
        <charset val="204"/>
        <scheme val="minor"/>
      </rPr>
      <t>Қайта 
баҳолашда 
маҳалладан 
рад</t>
    </r>
    <r>
      <rPr>
        <sz val="15"/>
        <color theme="1"/>
        <rFont val="Calibri"/>
        <family val="2"/>
        <charset val="204"/>
        <scheme val="minor"/>
      </rPr>
      <t xml:space="preserve"> 
бўлган</t>
    </r>
  </si>
  <si>
    <r>
      <t xml:space="preserve">Сурхондарё вилоятида </t>
    </r>
    <r>
      <rPr>
        <b/>
        <sz val="14"/>
        <color indexed="30"/>
        <rFont val="Calibri"/>
        <family val="2"/>
        <charset val="204"/>
      </rPr>
      <t xml:space="preserve">ногиронлиги бўлган шахслар ҳамда ногиронлик гуруҳига эга бўлмаган пенсия ёшидаги шахсларни </t>
    </r>
    <r>
      <rPr>
        <b/>
        <sz val="14"/>
        <color indexed="8"/>
        <rFont val="Calibri"/>
        <family val="2"/>
        <charset val="204"/>
      </rPr>
      <t xml:space="preserve">протез-ортопедия мосламалари ва реабилитация қилишнинг техник воситалари билан таъминлаш ҳолати бўйича 
</t>
    </r>
    <r>
      <rPr>
        <b/>
        <sz val="14"/>
        <color rgb="FF993300"/>
        <rFont val="Calibri"/>
        <family val="2"/>
        <charset val="204"/>
      </rPr>
      <t>МАЪЛУМОТ</t>
    </r>
  </si>
  <si>
    <t>Жами ўзгалар парваришига мухтож шахслар</t>
  </si>
  <si>
    <r>
      <t xml:space="preserve">Улуши 
</t>
    </r>
    <r>
      <rPr>
        <i/>
        <sz val="14"/>
        <color theme="1"/>
        <rFont val="Calibri"/>
        <family val="2"/>
        <charset val="204"/>
        <scheme val="minor"/>
      </rPr>
      <t>(фоизда)</t>
    </r>
  </si>
  <si>
    <t>Сўровнома ва ижтимоий хизматлар кўрсатилганлар</t>
  </si>
  <si>
    <r>
      <t xml:space="preserve">Сарфланган маблағ
</t>
    </r>
    <r>
      <rPr>
        <i/>
        <sz val="12"/>
        <color theme="1"/>
        <rFont val="Calibri"/>
        <family val="2"/>
        <charset val="204"/>
        <scheme val="minor"/>
      </rPr>
      <t>( млн.сўм)</t>
    </r>
  </si>
  <si>
    <t xml:space="preserve"> Бандлиги таъминланганлар улуши</t>
  </si>
  <si>
    <t>ўғил болалар сони</t>
  </si>
  <si>
    <t>қиз болалар сони</t>
  </si>
  <si>
    <t>Фоизи</t>
  </si>
  <si>
    <r>
      <t xml:space="preserve">Реестрдан чиқарилган оилаларнинг 
</t>
    </r>
    <r>
      <rPr>
        <b/>
        <sz val="15"/>
        <color rgb="FF0070C0"/>
        <rFont val="Calibri"/>
        <family val="2"/>
        <charset val="204"/>
        <scheme val="minor"/>
      </rPr>
      <t>чиқарилиш сабаблари</t>
    </r>
  </si>
  <si>
    <r>
      <rPr>
        <sz val="15"/>
        <color rgb="FF0070C0"/>
        <rFont val="Calibri"/>
        <family val="2"/>
        <charset val="204"/>
        <scheme val="minor"/>
      </rPr>
      <t>Кўчмас мулк, 
автотранс-порт</t>
    </r>
    <r>
      <rPr>
        <sz val="15"/>
        <rFont val="Calibri"/>
        <family val="2"/>
        <charset val="204"/>
        <scheme val="minor"/>
      </rPr>
      <t xml:space="preserve"> 
пайдо бўлган</t>
    </r>
  </si>
  <si>
    <r>
      <t xml:space="preserve">Ёлғиз яшовчи 
шахс </t>
    </r>
    <r>
      <rPr>
        <sz val="15"/>
        <color rgb="FF0070C0"/>
        <rFont val="Calibri"/>
        <family val="2"/>
        <charset val="204"/>
        <scheme val="minor"/>
      </rPr>
      <t>вафот 
этган</t>
    </r>
  </si>
  <si>
    <t>шундан, фоизда</t>
  </si>
  <si>
    <t>Туман 
(шаҳар) 
номи</t>
  </si>
  <si>
    <t>Туман
 (шаҳар) 
номи</t>
  </si>
  <si>
    <t>Ҳудудда яшайдиган оилалар сони</t>
  </si>
  <si>
    <t>Туман 
(шаҳар)
номи</t>
  </si>
  <si>
    <t>01.10.2025 йил ҳолатига</t>
  </si>
  <si>
    <r>
      <rPr>
        <b/>
        <sz val="12"/>
        <color rgb="FFC00000"/>
        <rFont val="Calibri"/>
        <family val="2"/>
        <charset val="204"/>
        <scheme val="minor"/>
      </rPr>
      <t xml:space="preserve">I. </t>
    </r>
    <r>
      <rPr>
        <b/>
        <sz val="12"/>
        <color rgb="FF0070C0"/>
        <rFont val="Calibri"/>
        <family val="2"/>
        <charset val="204"/>
        <scheme val="minor"/>
      </rPr>
      <t>Хизмат кўрсатувчи тадбиркорлар</t>
    </r>
  </si>
  <si>
    <r>
      <rPr>
        <b/>
        <sz val="12"/>
        <color rgb="FFC00000"/>
        <rFont val="Calibri"/>
        <family val="2"/>
        <charset val="204"/>
        <scheme val="minor"/>
      </rPr>
      <t>II.</t>
    </r>
    <r>
      <rPr>
        <sz val="12"/>
        <rFont val="Calibri"/>
        <family val="2"/>
        <charset val="204"/>
        <scheme val="minor"/>
      </rPr>
      <t xml:space="preserve"> Хизматдан фойдаланган </t>
    </r>
    <r>
      <rPr>
        <b/>
        <sz val="12"/>
        <color rgb="FF0070C0"/>
        <rFont val="Calibri"/>
        <family val="2"/>
        <charset val="204"/>
        <scheme val="minor"/>
      </rPr>
      <t>болалар</t>
    </r>
  </si>
  <si>
    <r>
      <rPr>
        <b/>
        <sz val="12"/>
        <color rgb="FFC00000"/>
        <rFont val="Calibri"/>
        <family val="2"/>
        <charset val="204"/>
        <scheme val="minor"/>
      </rPr>
      <t>III.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sz val="12"/>
        <color theme="1"/>
        <rFont val="Calibri"/>
        <family val="2"/>
        <charset val="204"/>
        <scheme val="minor"/>
      </rPr>
      <t>Хизматдан фойдаланган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rgb="FF0070C0"/>
        <rFont val="Calibri"/>
        <family val="2"/>
        <charset val="204"/>
        <scheme val="minor"/>
      </rPr>
      <t>камбағал оилалар</t>
    </r>
  </si>
  <si>
    <r>
      <rPr>
        <b/>
        <sz val="12"/>
        <color rgb="FF0070C0"/>
        <rFont val="Calibri"/>
        <family val="2"/>
        <charset val="204"/>
        <scheme val="minor"/>
      </rPr>
      <t>Битим
тузилган</t>
    </r>
    <r>
      <rPr>
        <b/>
        <sz val="12"/>
        <color theme="1"/>
        <rFont val="Calibri"/>
        <family val="2"/>
        <charset val="204"/>
        <scheme val="minor"/>
      </rPr>
      <t xml:space="preserve">
</t>
    </r>
    <r>
      <rPr>
        <sz val="12"/>
        <color theme="1"/>
        <rFont val="Calibri"/>
        <family val="2"/>
        <charset val="204"/>
        <scheme val="minor"/>
      </rPr>
      <t>тадбиркор
сони</t>
    </r>
  </si>
  <si>
    <r>
      <rPr>
        <sz val="12"/>
        <color theme="1"/>
        <rFont val="Calibri"/>
        <family val="2"/>
        <charset val="204"/>
        <scheme val="minor"/>
      </rPr>
      <t>Хизматидан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rgb="FF0070C0"/>
        <rFont val="Calibri"/>
        <family val="2"/>
        <charset val="204"/>
        <scheme val="minor"/>
      </rPr>
      <t xml:space="preserve">фойдалан-ганлар </t>
    </r>
  </si>
  <si>
    <t>ногиронлик гуруҳи бўйича</t>
  </si>
  <si>
    <r>
      <rPr>
        <sz val="12"/>
        <color theme="1"/>
        <rFont val="Calibri"/>
        <family val="2"/>
        <charset val="204"/>
        <scheme val="minor"/>
      </rPr>
      <t xml:space="preserve">Хизматдан фойдаланган </t>
    </r>
    <r>
      <rPr>
        <b/>
        <sz val="12"/>
        <color rgb="FF0070C0"/>
        <rFont val="Calibri"/>
        <family val="2"/>
        <charset val="204"/>
        <scheme val="minor"/>
      </rPr>
      <t>камбағал оила фарзандлари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sz val="12"/>
        <color theme="1"/>
        <rFont val="Calibri"/>
        <family val="2"/>
        <charset val="204"/>
        <scheme val="minor"/>
      </rPr>
      <t>сони</t>
    </r>
  </si>
  <si>
    <t>Улуши</t>
  </si>
  <si>
    <r>
      <rPr>
        <sz val="12"/>
        <color theme="1"/>
        <rFont val="Calibri"/>
        <family val="2"/>
        <charset val="204"/>
        <scheme val="minor"/>
      </rPr>
      <t>Камбағал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rgb="FF0070C0"/>
        <rFont val="Calibri"/>
        <family val="2"/>
        <charset val="204"/>
        <scheme val="minor"/>
      </rPr>
      <t xml:space="preserve">оиланинг жами аъзолари </t>
    </r>
    <r>
      <rPr>
        <sz val="12"/>
        <color theme="1"/>
        <rFont val="Calibri"/>
        <family val="2"/>
        <charset val="204"/>
        <scheme val="minor"/>
      </rPr>
      <t>сони</t>
    </r>
  </si>
  <si>
    <r>
      <rPr>
        <b/>
        <sz val="12"/>
        <color rgb="FF0070C0"/>
        <rFont val="Calibri"/>
        <family val="2"/>
        <charset val="204"/>
        <scheme val="minor"/>
      </rPr>
      <t>Бандлиги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sz val="12"/>
        <color theme="1"/>
        <rFont val="Calibri"/>
        <family val="2"/>
        <charset val="204"/>
        <scheme val="minor"/>
      </rPr>
      <t>таъмин-ланганлар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sz val="12"/>
        <color theme="1"/>
        <rFont val="Calibri"/>
        <family val="2"/>
        <charset val="204"/>
        <scheme val="minor"/>
      </rPr>
      <t>сони</t>
    </r>
  </si>
  <si>
    <t>Реестрдан чиқарилган оилалар бўйича</t>
  </si>
  <si>
    <r>
      <rPr>
        <b/>
        <sz val="12"/>
        <color rgb="FF0070C0"/>
        <rFont val="Calibri"/>
        <family val="2"/>
        <charset val="204"/>
        <scheme val="minor"/>
      </rPr>
      <t>Субсидия тўланган</t>
    </r>
    <r>
      <rPr>
        <b/>
        <sz val="12"/>
        <color theme="1"/>
        <rFont val="Calibri"/>
        <family val="2"/>
        <charset val="204"/>
        <scheme val="minor"/>
      </rPr>
      <t xml:space="preserve">
</t>
    </r>
    <r>
      <rPr>
        <sz val="12"/>
        <color theme="1"/>
        <rFont val="Calibri"/>
        <family val="2"/>
        <charset val="204"/>
        <scheme val="minor"/>
      </rPr>
      <t>тадбир-корлар сони</t>
    </r>
  </si>
  <si>
    <r>
      <rPr>
        <b/>
        <sz val="12"/>
        <color rgb="FF0070C0"/>
        <rFont val="Calibri"/>
        <family val="2"/>
        <charset val="204"/>
        <scheme val="minor"/>
      </rPr>
      <t>Тўланган маблағ</t>
    </r>
    <r>
      <rPr>
        <sz val="12"/>
        <rFont val="Calibri"/>
        <family val="2"/>
        <charset val="204"/>
        <scheme val="minor"/>
      </rPr>
      <t>,</t>
    </r>
    <r>
      <rPr>
        <b/>
        <sz val="12"/>
        <color theme="1"/>
        <rFont val="Calibri"/>
        <family val="2"/>
        <charset val="204"/>
        <scheme val="minor"/>
      </rPr>
      <t xml:space="preserve">
</t>
    </r>
    <r>
      <rPr>
        <i/>
        <sz val="12"/>
        <color theme="1"/>
        <rFont val="Calibri"/>
        <family val="2"/>
        <charset val="204"/>
        <scheme val="minor"/>
      </rPr>
      <t>млн сўм</t>
    </r>
  </si>
  <si>
    <t>НББ</t>
  </si>
  <si>
    <t>1-гуруҳ</t>
  </si>
  <si>
    <t>2-гуруҳ</t>
  </si>
  <si>
    <t>йўқ</t>
  </si>
  <si>
    <r>
      <rPr>
        <b/>
        <sz val="12"/>
        <color rgb="FF0070C0"/>
        <rFont val="Calibri"/>
        <family val="2"/>
        <charset val="204"/>
        <scheme val="minor"/>
      </rPr>
      <t xml:space="preserve">Даромади ошган </t>
    </r>
    <r>
      <rPr>
        <sz val="12"/>
        <color theme="1"/>
        <rFont val="Calibri"/>
        <family val="2"/>
        <charset val="204"/>
        <scheme val="minor"/>
      </rPr>
      <t>оилалар</t>
    </r>
  </si>
  <si>
    <r>
      <rPr>
        <sz val="12"/>
        <color theme="1"/>
        <rFont val="Calibri"/>
        <family val="2"/>
        <charset val="204"/>
        <scheme val="minor"/>
      </rPr>
      <t xml:space="preserve">Камбағал-ликдан </t>
    </r>
    <r>
      <rPr>
        <b/>
        <sz val="12"/>
        <color rgb="FF0070C0"/>
        <rFont val="Calibri"/>
        <family val="2"/>
        <charset val="204"/>
        <scheme val="minor"/>
      </rPr>
      <t xml:space="preserve">чиқарилган </t>
    </r>
    <r>
      <rPr>
        <sz val="12"/>
        <color theme="1"/>
        <rFont val="Calibri"/>
        <family val="2"/>
        <charset val="204"/>
        <scheme val="minor"/>
      </rPr>
      <t>(яшил)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sz val="12"/>
        <color theme="1"/>
        <rFont val="Calibri"/>
        <family val="2"/>
        <charset val="204"/>
        <scheme val="minor"/>
      </rPr>
      <t>оилалар</t>
    </r>
  </si>
  <si>
    <r>
      <rPr>
        <b/>
        <sz val="20"/>
        <color rgb="FF0070C0"/>
        <rFont val="Calibri"/>
        <family val="2"/>
        <charset val="204"/>
        <scheme val="minor"/>
      </rPr>
      <t>"Кундузги парвариш"</t>
    </r>
    <r>
      <rPr>
        <b/>
        <sz val="20"/>
        <rFont val="Calibri"/>
        <family val="2"/>
        <charset val="204"/>
        <scheme val="minor"/>
      </rPr>
      <t xml:space="preserve"> хизматини кўрсатиш </t>
    </r>
    <r>
      <rPr>
        <b/>
        <sz val="20"/>
        <color rgb="FF0070C0"/>
        <rFont val="Calibri"/>
        <family val="2"/>
        <charset val="204"/>
        <scheme val="minor"/>
      </rPr>
      <t>натижадорлиги</t>
    </r>
    <r>
      <rPr>
        <b/>
        <sz val="20"/>
        <rFont val="Calibri"/>
        <family val="2"/>
        <charset val="204"/>
        <scheme val="minor"/>
      </rPr>
      <t xml:space="preserve"> кўрсаткичлари тўғрисида</t>
    </r>
  </si>
  <si>
    <r>
      <t xml:space="preserve">2025 йил </t>
    </r>
    <r>
      <rPr>
        <b/>
        <sz val="14"/>
        <color indexed="30"/>
        <rFont val="Calibri"/>
        <family val="2"/>
        <charset val="204"/>
      </rPr>
      <t>3-чораг</t>
    </r>
    <r>
      <rPr>
        <b/>
        <sz val="14"/>
        <color indexed="8"/>
        <rFont val="Calibri"/>
        <family val="2"/>
        <charset val="204"/>
      </rPr>
      <t>ида иштирок этилган судлар сони</t>
    </r>
  </si>
  <si>
    <t>Ҳудудлар
номи</t>
  </si>
  <si>
    <t>Жами болалар сони</t>
  </si>
  <si>
    <r>
      <rPr>
        <b/>
        <sz val="16"/>
        <color rgb="FFC00000"/>
        <rFont val="Calibri"/>
        <family val="2"/>
        <scheme val="minor"/>
      </rPr>
      <t xml:space="preserve">1. </t>
    </r>
    <r>
      <rPr>
        <b/>
        <sz val="16"/>
        <color theme="1"/>
        <rFont val="Calibri"/>
        <family val="2"/>
        <scheme val="minor"/>
      </rPr>
      <t>Жинси</t>
    </r>
  </si>
  <si>
    <r>
      <rPr>
        <b/>
        <sz val="16"/>
        <color rgb="FFC00000"/>
        <rFont val="Calibri"/>
        <family val="2"/>
        <scheme val="minor"/>
      </rPr>
      <t xml:space="preserve">2. </t>
    </r>
    <r>
      <rPr>
        <b/>
        <sz val="16"/>
        <color rgb="FF000000"/>
        <rFont val="Calibri"/>
        <family val="2"/>
        <scheme val="minor"/>
      </rPr>
      <t>Ёш тоифаси</t>
    </r>
  </si>
  <si>
    <r>
      <rPr>
        <b/>
        <sz val="16"/>
        <color rgb="FFC00000"/>
        <rFont val="Calibri"/>
        <family val="2"/>
        <scheme val="minor"/>
      </rPr>
      <t xml:space="preserve">3. </t>
    </r>
    <r>
      <rPr>
        <b/>
        <sz val="16"/>
        <color rgb="FF000000"/>
        <rFont val="Calibri"/>
        <family val="2"/>
        <scheme val="minor"/>
      </rPr>
      <t>Ижтимоий статуси</t>
    </r>
  </si>
  <si>
    <r>
      <rPr>
        <b/>
        <sz val="16"/>
        <color rgb="FFC00000"/>
        <rFont val="Calibri"/>
        <family val="2"/>
        <scheme val="minor"/>
      </rPr>
      <t xml:space="preserve">4. </t>
    </r>
    <r>
      <rPr>
        <b/>
        <sz val="16"/>
        <color rgb="FF000000"/>
        <rFont val="Calibri"/>
        <family val="2"/>
        <scheme val="minor"/>
      </rPr>
      <t>Жойлаштиришнинг муқобил шакллари</t>
    </r>
  </si>
  <si>
    <r>
      <rPr>
        <b/>
        <sz val="16"/>
        <color rgb="FF0070C0"/>
        <rFont val="Calibri"/>
        <family val="2"/>
        <scheme val="minor"/>
      </rPr>
      <t xml:space="preserve">қиз </t>
    </r>
    <r>
      <rPr>
        <sz val="16"/>
        <color rgb="FF000000"/>
        <rFont val="Calibri"/>
        <family val="2"/>
        <scheme val="minor"/>
      </rPr>
      <t xml:space="preserve">болалар </t>
    </r>
  </si>
  <si>
    <r>
      <rPr>
        <b/>
        <sz val="16"/>
        <color rgb="FF0070C0"/>
        <rFont val="Calibri"/>
        <family val="2"/>
        <scheme val="minor"/>
      </rPr>
      <t xml:space="preserve">ўғил </t>
    </r>
    <r>
      <rPr>
        <sz val="16"/>
        <color rgb="FF000000"/>
        <rFont val="Calibri"/>
        <family val="2"/>
        <scheme val="minor"/>
      </rPr>
      <t>болалар</t>
    </r>
  </si>
  <si>
    <r>
      <rPr>
        <b/>
        <sz val="16"/>
        <color rgb="FFC00000"/>
        <rFont val="Calibri"/>
        <family val="2"/>
        <scheme val="minor"/>
      </rPr>
      <t>0-13</t>
    </r>
    <r>
      <rPr>
        <b/>
        <sz val="16"/>
        <color rgb="FF000000"/>
        <rFont val="Calibri"/>
        <family val="2"/>
        <scheme val="minor"/>
      </rPr>
      <t xml:space="preserve"> </t>
    </r>
    <r>
      <rPr>
        <b/>
        <sz val="16"/>
        <color rgb="FF0070C0"/>
        <rFont val="Calibri"/>
        <family val="2"/>
        <scheme val="minor"/>
      </rPr>
      <t>ёш</t>
    </r>
    <r>
      <rPr>
        <b/>
        <sz val="16"/>
        <color rgb="FF000000"/>
        <rFont val="Calibri"/>
        <family val="2"/>
        <scheme val="minor"/>
      </rPr>
      <t xml:space="preserve"> </t>
    </r>
    <r>
      <rPr>
        <sz val="16"/>
        <color rgb="FF000000"/>
        <rFont val="Calibri"/>
        <family val="2"/>
        <scheme val="minor"/>
      </rPr>
      <t>болалар</t>
    </r>
  </si>
  <si>
    <r>
      <rPr>
        <b/>
        <sz val="16"/>
        <color rgb="FFC00000"/>
        <rFont val="Calibri"/>
        <family val="2"/>
        <scheme val="minor"/>
      </rPr>
      <t>14-23</t>
    </r>
    <r>
      <rPr>
        <b/>
        <sz val="16"/>
        <color rgb="FF000000"/>
        <rFont val="Calibri"/>
        <family val="2"/>
        <scheme val="minor"/>
      </rPr>
      <t xml:space="preserve"> </t>
    </r>
    <r>
      <rPr>
        <b/>
        <sz val="16"/>
        <color rgb="FF0070C0"/>
        <rFont val="Calibri"/>
        <family val="2"/>
        <scheme val="minor"/>
      </rPr>
      <t>ёш</t>
    </r>
    <r>
      <rPr>
        <b/>
        <sz val="16"/>
        <color rgb="FF000000"/>
        <rFont val="Calibri"/>
        <family val="2"/>
        <scheme val="minor"/>
      </rPr>
      <t xml:space="preserve"> </t>
    </r>
    <r>
      <rPr>
        <sz val="16"/>
        <color rgb="FF000000"/>
        <rFont val="Calibri"/>
        <family val="2"/>
        <scheme val="minor"/>
      </rPr>
      <t>болалар</t>
    </r>
  </si>
  <si>
    <r>
      <rPr>
        <b/>
        <sz val="16"/>
        <color rgb="FF0070C0"/>
        <rFont val="Calibri"/>
        <family val="2"/>
        <scheme val="minor"/>
      </rPr>
      <t>Етим</t>
    </r>
    <r>
      <rPr>
        <b/>
        <sz val="16"/>
        <color rgb="FF000000"/>
        <rFont val="Calibri"/>
        <family val="2"/>
        <scheme val="minor"/>
      </rPr>
      <t xml:space="preserve"> </t>
    </r>
    <r>
      <rPr>
        <sz val="16"/>
        <color rgb="FF000000"/>
        <rFont val="Calibri"/>
        <family val="2"/>
        <scheme val="minor"/>
      </rPr>
      <t>болалар</t>
    </r>
  </si>
  <si>
    <r>
      <t xml:space="preserve">Ота-она қарамоғи-дан </t>
    </r>
    <r>
      <rPr>
        <b/>
        <sz val="16"/>
        <color rgb="FF0070C0"/>
        <rFont val="Calibri"/>
        <family val="2"/>
        <scheme val="minor"/>
      </rPr>
      <t>маҳрум бўлган</t>
    </r>
    <r>
      <rPr>
        <b/>
        <sz val="16"/>
        <color rgb="FF000000"/>
        <rFont val="Calibri"/>
        <family val="2"/>
        <scheme val="minor"/>
      </rPr>
      <t xml:space="preserve"> </t>
    </r>
    <r>
      <rPr>
        <sz val="16"/>
        <color rgb="FF000000"/>
        <rFont val="Calibri"/>
        <family val="2"/>
        <scheme val="minor"/>
      </rPr>
      <t>болалар</t>
    </r>
  </si>
  <si>
    <r>
      <t xml:space="preserve">Ота-онаси хорижий   </t>
    </r>
    <r>
      <rPr>
        <b/>
        <sz val="16"/>
        <color rgb="FF0070C0"/>
        <rFont val="Calibri"/>
        <family val="2"/>
        <scheme val="minor"/>
      </rPr>
      <t>миграцияда бўлган</t>
    </r>
    <r>
      <rPr>
        <b/>
        <sz val="16"/>
        <color rgb="FF000000"/>
        <rFont val="Calibri"/>
        <family val="2"/>
        <scheme val="minor"/>
      </rPr>
      <t xml:space="preserve"> </t>
    </r>
    <r>
      <rPr>
        <sz val="16"/>
        <color rgb="FF000000"/>
        <rFont val="Calibri"/>
        <family val="2"/>
        <scheme val="minor"/>
      </rPr>
      <t>болалар ва бошқа</t>
    </r>
  </si>
  <si>
    <t xml:space="preserve">васийлик / ҳомийлик </t>
  </si>
  <si>
    <t>Ҳамроҳлик</t>
  </si>
  <si>
    <r>
      <t xml:space="preserve">Оилавий болалар уйлари
</t>
    </r>
    <r>
      <rPr>
        <i/>
        <sz val="16"/>
        <color rgb="FFC00000"/>
        <rFont val="Calibri"/>
        <family val="2"/>
        <scheme val="minor"/>
      </rPr>
      <t>(164 та)</t>
    </r>
  </si>
  <si>
    <r>
      <rPr>
        <b/>
        <sz val="24"/>
        <color rgb="FF0070C0"/>
        <rFont val="Calibri"/>
        <family val="2"/>
        <scheme val="minor"/>
      </rPr>
      <t>Етим ва ота-она қарамоғидан маҳрум бўлган болалар</t>
    </r>
    <r>
      <rPr>
        <b/>
        <sz val="24"/>
        <rFont val="Calibri"/>
        <family val="2"/>
        <scheme val="minor"/>
      </rPr>
      <t xml:space="preserve"> тўғрисида</t>
    </r>
  </si>
  <si>
    <r>
      <t xml:space="preserve">Камбағаллик реестрига </t>
    </r>
    <r>
      <rPr>
        <b/>
        <sz val="22"/>
        <color rgb="FF0070C0"/>
        <rFont val="Calibri"/>
        <family val="2"/>
        <charset val="204"/>
        <scheme val="minor"/>
      </rPr>
      <t>киритилган</t>
    </r>
    <r>
      <rPr>
        <b/>
        <sz val="22"/>
        <color theme="1"/>
        <rFont val="Calibri"/>
        <family val="2"/>
        <charset val="204"/>
        <scheme val="minor"/>
      </rPr>
      <t xml:space="preserve"> ҳамда </t>
    </r>
    <r>
      <rPr>
        <b/>
        <sz val="22"/>
        <color rgb="FF0070C0"/>
        <rFont val="Calibri"/>
        <family val="2"/>
        <charset val="204"/>
        <scheme val="minor"/>
      </rPr>
      <t>чиқарилган</t>
    </r>
    <r>
      <rPr>
        <b/>
        <sz val="22"/>
        <color theme="1"/>
        <rFont val="Calibri"/>
        <family val="2"/>
        <charset val="204"/>
        <scheme val="minor"/>
      </rPr>
      <t xml:space="preserve"> оилалар бўйича
</t>
    </r>
    <r>
      <rPr>
        <b/>
        <sz val="22"/>
        <color rgb="FFC00000"/>
        <rFont val="Calibri"/>
        <family val="2"/>
        <charset val="204"/>
        <scheme val="minor"/>
      </rPr>
      <t>МАЪЛУМОТ</t>
    </r>
  </si>
  <si>
    <r>
      <rPr>
        <b/>
        <sz val="16"/>
        <rFont val="Calibri"/>
        <family val="2"/>
        <charset val="204"/>
      </rPr>
      <t>Жорий йилнинг</t>
    </r>
    <r>
      <rPr>
        <b/>
        <sz val="16"/>
        <color indexed="30"/>
        <rFont val="Calibri"/>
        <family val="2"/>
        <charset val="204"/>
      </rPr>
      <t xml:space="preserve"> ЯНВАРЬ-АВГУСТ </t>
    </r>
    <r>
      <rPr>
        <b/>
        <sz val="16"/>
        <rFont val="Calibri"/>
        <family val="2"/>
        <charset val="204"/>
      </rPr>
      <t xml:space="preserve">ойларида Алоҳида таълим эҳтиёжлари бўлган болаларни 
</t>
    </r>
    <r>
      <rPr>
        <b/>
        <sz val="16"/>
        <color indexed="30"/>
        <rFont val="Calibri"/>
        <family val="2"/>
        <charset val="204"/>
      </rPr>
      <t>психологик-тиббий-педагогик комиссия текширувидан ўтказилганлик натижалари</t>
    </r>
    <r>
      <rPr>
        <b/>
        <sz val="16"/>
        <rFont val="Calibri"/>
        <family val="2"/>
        <charset val="204"/>
      </rPr>
      <t xml:space="preserve"> тўғрисида </t>
    </r>
    <r>
      <rPr>
        <b/>
        <sz val="16"/>
        <color indexed="56"/>
        <rFont val="Calibri"/>
        <family val="2"/>
        <charset val="204"/>
      </rPr>
      <t xml:space="preserve">
</t>
    </r>
    <r>
      <rPr>
        <b/>
        <sz val="16"/>
        <color rgb="FF993300"/>
        <rFont val="Calibri"/>
        <family val="2"/>
        <charset val="204"/>
      </rPr>
      <t>МАЪЛУМОТ</t>
    </r>
  </si>
  <si>
    <r>
      <rPr>
        <b/>
        <sz val="18"/>
        <rFont val="Calibri"/>
        <family val="2"/>
        <charset val="204"/>
      </rPr>
      <t xml:space="preserve">Ногиронлиги бўлган шахсларни </t>
    </r>
    <r>
      <rPr>
        <b/>
        <sz val="18"/>
        <color rgb="FF0070C0"/>
        <rFont val="Calibri"/>
        <family val="2"/>
        <charset val="204"/>
      </rPr>
      <t>бандлиги</t>
    </r>
    <r>
      <rPr>
        <b/>
        <sz val="18"/>
        <rFont val="Calibri"/>
        <family val="2"/>
        <charset val="204"/>
      </rPr>
      <t xml:space="preserve"> тўғрисида
</t>
    </r>
    <r>
      <rPr>
        <b/>
        <sz val="18"/>
        <color indexed="60"/>
        <rFont val="Calibri"/>
        <family val="2"/>
        <charset val="204"/>
      </rPr>
      <t>МАЪЛУМОТ</t>
    </r>
  </si>
  <si>
    <r>
      <t>2025 йил август ойида</t>
    </r>
    <r>
      <rPr>
        <b/>
        <sz val="16"/>
        <color indexed="30"/>
        <rFont val="Calibri"/>
        <family val="2"/>
        <charset val="204"/>
      </rPr>
      <t xml:space="preserve"> ижтимоий нафақа ва моддий ёрдам олувчи оилалар сони ва тўланган маблағлар</t>
    </r>
    <r>
      <rPr>
        <b/>
        <sz val="16"/>
        <color indexed="56"/>
        <rFont val="Calibri"/>
        <family val="2"/>
        <charset val="204"/>
      </rPr>
      <t xml:space="preserve"> тўғрисида</t>
    </r>
  </si>
  <si>
    <r>
      <t xml:space="preserve"> </t>
    </r>
    <r>
      <rPr>
        <b/>
        <sz val="16"/>
        <rFont val="Calibri"/>
        <family val="2"/>
        <scheme val="minor"/>
      </rPr>
      <t>Ўзгалар парваришига мухтож</t>
    </r>
    <r>
      <rPr>
        <b/>
        <sz val="16"/>
        <color rgb="FF0070C0"/>
        <rFont val="Calibri"/>
        <family val="2"/>
        <scheme val="minor"/>
      </rPr>
      <t xml:space="preserve"> ёлғиз, ёлғиз яшовчи ва ногиронлиги 
бўлган шахслар</t>
    </r>
    <r>
      <rPr>
        <b/>
        <sz val="16"/>
        <rFont val="Calibri"/>
        <family val="2"/>
        <scheme val="minor"/>
      </rPr>
      <t xml:space="preserve"> тўғрисида</t>
    </r>
    <r>
      <rPr>
        <b/>
        <sz val="16"/>
        <color rgb="FFC00000"/>
        <rFont val="Calibri"/>
        <family val="2"/>
        <scheme val="minor"/>
      </rPr>
      <t xml:space="preserve">
</t>
    </r>
    <r>
      <rPr>
        <b/>
        <sz val="16"/>
        <color rgb="FF993300"/>
        <rFont val="Calibri"/>
        <family val="2"/>
        <scheme val="minor"/>
      </rPr>
      <t xml:space="preserve"> МАЪЛУМОТ</t>
    </r>
  </si>
  <si>
    <t>шарт-нома асосан тўлов қилин-ган</t>
  </si>
  <si>
    <r>
      <rPr>
        <b/>
        <sz val="24"/>
        <color rgb="FF0070C0"/>
        <rFont val="Calibri"/>
        <family val="2"/>
        <charset val="204"/>
        <scheme val="minor"/>
      </rPr>
      <t>"Камбағал оилалар реестри"даги</t>
    </r>
    <r>
      <rPr>
        <b/>
        <sz val="24"/>
        <color theme="1"/>
        <rFont val="Calibri"/>
        <family val="2"/>
        <charset val="204"/>
        <scheme val="minor"/>
      </rPr>
      <t xml:space="preserve"> оилалар тўғрисида
</t>
    </r>
    <r>
      <rPr>
        <b/>
        <sz val="24"/>
        <color rgb="FFC00000"/>
        <rFont val="Calibri"/>
        <family val="2"/>
        <charset val="204"/>
        <scheme val="minor"/>
      </rPr>
      <t>МАЪЛУМОТ</t>
    </r>
  </si>
  <si>
    <t>1.1 -жадвал</t>
  </si>
  <si>
    <t>1.2 -жадвал</t>
  </si>
  <si>
    <t>01.10.2024 йил ҳолатига</t>
  </si>
  <si>
    <t>3.2-жадвал</t>
  </si>
  <si>
    <t>5.2-жадвал</t>
  </si>
  <si>
    <t>6.4 -жадвал</t>
  </si>
  <si>
    <t>6.5 -жадвал</t>
  </si>
  <si>
    <r>
      <t xml:space="preserve">Тазйиқ ва зўравонликдан жабрларган хотин қизларга берилган ордерлар ва кўрсатилган ижтимоий хизматлар  тўғрисида
</t>
    </r>
    <r>
      <rPr>
        <b/>
        <sz val="16"/>
        <color rgb="FF993300"/>
        <rFont val="Calibri"/>
        <family val="2"/>
        <charset val="204"/>
        <scheme val="minor"/>
      </rPr>
      <t>М А Ъ Л У М О Т</t>
    </r>
  </si>
  <si>
    <r>
      <t xml:space="preserve">Маҳалла еттилиги томонидан шакллантирилган қўшимча рўйхат
</t>
    </r>
    <r>
      <rPr>
        <b/>
        <i/>
        <sz val="14"/>
        <color indexed="8"/>
        <rFont val="Calibri"/>
        <family val="2"/>
        <charset val="204"/>
      </rPr>
      <t xml:space="preserve"> </t>
    </r>
    <r>
      <rPr>
        <b/>
        <i/>
        <sz val="14"/>
        <color indexed="30"/>
        <rFont val="Calibri"/>
        <family val="2"/>
        <charset val="204"/>
      </rPr>
      <t>(40%)</t>
    </r>
  </si>
  <si>
    <r>
      <t xml:space="preserve">Ўзгалар парваришига муҳтож шахсларни ваучер асосида </t>
    </r>
    <r>
      <rPr>
        <b/>
        <sz val="22"/>
        <color rgb="FF0070C0"/>
        <rFont val="Calibri"/>
        <family val="2"/>
        <charset val="204"/>
        <scheme val="minor"/>
      </rPr>
      <t>янги ижтимоий хизматлардан фойдаланиш ҳолати</t>
    </r>
    <r>
      <rPr>
        <b/>
        <sz val="22"/>
        <color theme="1"/>
        <rFont val="Calibri"/>
        <family val="2"/>
        <charset val="204"/>
        <scheme val="minor"/>
      </rPr>
      <t xml:space="preserve"> тўғрисида
</t>
    </r>
    <r>
      <rPr>
        <b/>
        <sz val="22"/>
        <color rgb="FF993300"/>
        <rFont val="Calibri"/>
        <family val="2"/>
        <charset val="204"/>
        <scheme val="minor"/>
      </rPr>
      <t>МАЪЛУМОТ</t>
    </r>
  </si>
  <si>
    <t>Фаолият бошлаган</t>
  </si>
  <si>
    <t>Янги ижтимоий хизматлардан
фойдаланиш</t>
  </si>
  <si>
    <t>Шундан</t>
  </si>
  <si>
    <t>Уй шароитида ижтимоий-маиший ёрдам кўрсатиш хизмати</t>
  </si>
  <si>
    <t>Кундузги қатнов асосида қараб туриш</t>
  </si>
  <si>
    <t>Тиббий-ижтимоий реабилитация</t>
  </si>
  <si>
    <t>Уй шароитида қараб туриш</t>
  </si>
  <si>
    <t>Шахсий ёрдамчи</t>
  </si>
  <si>
    <t>Тадбиркор</t>
  </si>
  <si>
    <t>Ўзини ўзи банд қилиш</t>
  </si>
  <si>
    <t>Режа</t>
  </si>
  <si>
    <t>Фоиз</t>
  </si>
  <si>
    <t>4.3 -жадвал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</si>
</sst>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₽_-;\-* #,##0.00\ _₽_-;_-* &quot;-&quot;??\ _₽_-;_-@_-"/>
    <numFmt numFmtId="165" formatCode="0.0%"/>
    <numFmt numFmtId="166" formatCode="#,##0.0"/>
    <numFmt numFmtId="167" formatCode="_-* #,##0.0\ _₽_-;\-* #,##0.0\ _₽_-;_-* &quot;-&quot;?\ _₽_-;_-@_-"/>
    <numFmt numFmtId="168" formatCode="0.0"/>
    <numFmt numFmtId="169" formatCode="#,##0.0_ ;[Red]\-#,##0.0\ "/>
    <numFmt numFmtId="170" formatCode="_-* #,##0\ _₽_-;\-* #,##0\ _₽_-;_-* &quot;-&quot;??\ _₽_-;_-@_-"/>
    <numFmt numFmtId="171" formatCode="dd\.mm\.yyyy"/>
    <numFmt numFmtId="172" formatCode="_([$€-2]* #,##0.00_);_([$€-2]* \(#,##0.00\);_([$€-2]* &quot;-&quot;??_)"/>
  </numFmts>
  <fonts count="1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indexed="8"/>
      <name val="Calibri"/>
      <family val="2"/>
      <charset val="204"/>
    </font>
    <font>
      <b/>
      <sz val="14"/>
      <color indexed="30"/>
      <name val="Calibri"/>
      <family val="2"/>
      <charset val="204"/>
    </font>
    <font>
      <b/>
      <i/>
      <sz val="14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6"/>
      <color indexed="56"/>
      <name val="Calibri"/>
      <family val="2"/>
      <charset val="204"/>
    </font>
    <font>
      <b/>
      <sz val="16"/>
      <color indexed="60"/>
      <name val="Calibri"/>
      <family val="2"/>
      <charset val="204"/>
    </font>
    <font>
      <b/>
      <sz val="18"/>
      <name val="Calibri"/>
      <family val="2"/>
      <charset val="204"/>
    </font>
    <font>
      <sz val="14"/>
      <name val="Calibri"/>
      <family val="2"/>
      <charset val="204"/>
    </font>
    <font>
      <i/>
      <u/>
      <sz val="12"/>
      <name val="Calibri"/>
      <family val="2"/>
      <charset val="204"/>
    </font>
    <font>
      <b/>
      <sz val="13"/>
      <name val="Calibri"/>
      <family val="2"/>
      <charset val="204"/>
    </font>
    <font>
      <b/>
      <i/>
      <sz val="14"/>
      <name val="Calibri"/>
      <family val="2"/>
      <charset val="204"/>
    </font>
    <font>
      <b/>
      <u/>
      <sz val="13"/>
      <name val="Calibri"/>
      <family val="2"/>
      <charset val="204"/>
    </font>
    <font>
      <b/>
      <i/>
      <sz val="13"/>
      <name val="Calibri"/>
      <family val="2"/>
      <charset val="204"/>
    </font>
    <font>
      <sz val="13"/>
      <name val="Calibri"/>
      <family val="2"/>
      <charset val="204"/>
    </font>
    <font>
      <i/>
      <sz val="13"/>
      <name val="Calibri"/>
      <family val="2"/>
      <charset val="204"/>
    </font>
    <font>
      <sz val="10"/>
      <name val="Arial"/>
      <family val="2"/>
      <charset val="204"/>
    </font>
    <font>
      <b/>
      <sz val="18"/>
      <color indexed="60"/>
      <name val="Calibri"/>
      <family val="2"/>
      <charset val="204"/>
    </font>
    <font>
      <b/>
      <sz val="14"/>
      <name val="Calibri"/>
      <family val="2"/>
      <charset val="204"/>
    </font>
    <font>
      <b/>
      <sz val="18"/>
      <color indexed="56"/>
      <name val="Calibri"/>
      <family val="2"/>
      <charset val="204"/>
    </font>
    <font>
      <b/>
      <sz val="16"/>
      <color indexed="30"/>
      <name val="Calibri"/>
      <family val="2"/>
      <charset val="204"/>
    </font>
    <font>
      <b/>
      <i/>
      <sz val="14"/>
      <color indexed="30"/>
      <name val="Calibri"/>
      <family val="2"/>
      <charset val="204"/>
    </font>
    <font>
      <b/>
      <sz val="16"/>
      <name val="Calibri"/>
      <family val="2"/>
      <charset val="204"/>
    </font>
    <font>
      <i/>
      <sz val="14"/>
      <name val="Calibri"/>
      <family val="2"/>
      <charset val="204"/>
    </font>
    <font>
      <sz val="10"/>
      <name val="Arial Cyr"/>
      <family val="2"/>
      <charset val="204"/>
    </font>
    <font>
      <b/>
      <sz val="18"/>
      <color indexed="3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Segoe UI"/>
      <family val="2"/>
      <charset val="1"/>
    </font>
    <font>
      <sz val="12"/>
      <color theme="1"/>
      <name val="Times New Roman"/>
      <family val="2"/>
      <charset val="204"/>
    </font>
    <font>
      <sz val="11"/>
      <color theme="1"/>
      <name val="Cambria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8"/>
      <color rgb="FF00206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3"/>
      <color rgb="FF000000"/>
      <name val="Calibri"/>
      <family val="2"/>
      <charset val="204"/>
      <scheme val="minor"/>
    </font>
    <font>
      <b/>
      <sz val="14"/>
      <color rgb="FF00206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  <font>
      <b/>
      <sz val="13"/>
      <color rgb="FFC00000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8"/>
      <color rgb="FFC00000"/>
      <name val="Calibri"/>
      <family val="2"/>
      <charset val="204"/>
      <scheme val="minor"/>
    </font>
    <font>
      <b/>
      <sz val="20"/>
      <name val="Calibri"/>
      <family val="2"/>
      <charset val="204"/>
      <scheme val="minor"/>
    </font>
    <font>
      <b/>
      <sz val="20"/>
      <color rgb="FFC00000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b/>
      <sz val="14"/>
      <color rgb="FFC00000"/>
      <name val="Calibri"/>
      <family val="2"/>
      <charset val="204"/>
    </font>
    <font>
      <b/>
      <i/>
      <sz val="18"/>
      <color rgb="FFC00000"/>
      <name val="Calibri"/>
      <family val="2"/>
      <charset val="204"/>
      <scheme val="minor"/>
    </font>
    <font>
      <b/>
      <sz val="16"/>
      <color rgb="FFC00000"/>
      <name val="Calibri"/>
      <family val="2"/>
      <charset val="204"/>
      <scheme val="minor"/>
    </font>
    <font>
      <b/>
      <sz val="12"/>
      <color rgb="FFC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i/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2"/>
      <color rgb="FF0070C0"/>
      <name val="Calibri"/>
      <family val="2"/>
      <charset val="204"/>
      <scheme val="minor"/>
    </font>
    <font>
      <b/>
      <sz val="14"/>
      <color theme="1"/>
      <name val="Arial"/>
      <family val="2"/>
      <charset val="204"/>
    </font>
    <font>
      <b/>
      <i/>
      <sz val="14"/>
      <name val="Calibri"/>
      <family val="2"/>
      <charset val="204"/>
      <scheme val="minor"/>
    </font>
    <font>
      <sz val="14"/>
      <color rgb="FF000000"/>
      <name val="Calibri"/>
      <family val="2"/>
      <charset val="204"/>
      <scheme val="minor"/>
    </font>
    <font>
      <b/>
      <sz val="16"/>
      <color rgb="FF002060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i/>
      <sz val="16"/>
      <color theme="1"/>
      <name val="Calibri"/>
      <family val="2"/>
      <charset val="204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8"/>
      <name val="Calibri"/>
      <family val="2"/>
      <charset val="204"/>
      <scheme val="minor"/>
    </font>
    <font>
      <b/>
      <sz val="18"/>
      <color rgb="FFC00000"/>
      <name val="Calibri"/>
      <family val="2"/>
      <scheme val="minor"/>
    </font>
    <font>
      <i/>
      <sz val="15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b/>
      <sz val="18"/>
      <color rgb="FF993300"/>
      <name val="Calibri"/>
      <family val="2"/>
      <charset val="204"/>
      <scheme val="minor"/>
    </font>
    <font>
      <b/>
      <sz val="16"/>
      <color rgb="FF0070C0"/>
      <name val="Calibri"/>
      <family val="2"/>
      <charset val="204"/>
      <scheme val="minor"/>
    </font>
    <font>
      <i/>
      <sz val="14"/>
      <color rgb="FF0070C0"/>
      <name val="Calibri"/>
      <family val="2"/>
      <charset val="204"/>
      <scheme val="minor"/>
    </font>
    <font>
      <b/>
      <sz val="18"/>
      <color rgb="FF0070C0"/>
      <name val="Calibri"/>
      <family val="2"/>
      <charset val="204"/>
    </font>
    <font>
      <b/>
      <sz val="16"/>
      <color rgb="FF002060"/>
      <name val="Calibri"/>
      <family val="2"/>
      <charset val="204"/>
    </font>
    <font>
      <b/>
      <sz val="17"/>
      <color rgb="FFC00000"/>
      <name val="Calibri"/>
      <family val="2"/>
      <charset val="204"/>
      <scheme val="minor"/>
    </font>
    <font>
      <b/>
      <sz val="17"/>
      <color theme="5"/>
      <name val="Calibri"/>
      <family val="2"/>
      <charset val="204"/>
      <scheme val="minor"/>
    </font>
    <font>
      <b/>
      <sz val="17"/>
      <color rgb="FF00B050"/>
      <name val="Calibri"/>
      <family val="2"/>
      <charset val="204"/>
      <scheme val="minor"/>
    </font>
    <font>
      <sz val="12"/>
      <name val="Times New Roman Cyr"/>
      <charset val="204"/>
    </font>
    <font>
      <b/>
      <sz val="14"/>
      <color theme="1"/>
      <name val="Calibri"/>
      <family val="2"/>
      <scheme val="minor"/>
    </font>
    <font>
      <sz val="13"/>
      <color theme="1"/>
      <name val="Calibri"/>
      <family val="2"/>
      <charset val="204"/>
      <scheme val="minor"/>
    </font>
    <font>
      <b/>
      <i/>
      <sz val="14"/>
      <color rgb="FFFF0000"/>
      <name val="Calibri"/>
      <family val="2"/>
      <charset val="204"/>
      <scheme val="minor"/>
    </font>
    <font>
      <b/>
      <sz val="16"/>
      <color rgb="FF993300"/>
      <name val="Calibri"/>
      <family val="2"/>
      <charset val="204"/>
      <scheme val="minor"/>
    </font>
    <font>
      <b/>
      <sz val="22"/>
      <color theme="1"/>
      <name val="Calibri"/>
      <family val="2"/>
      <charset val="204"/>
      <scheme val="minor"/>
    </font>
    <font>
      <b/>
      <sz val="22"/>
      <color rgb="FFC00000"/>
      <name val="Calibri"/>
      <family val="2"/>
      <charset val="204"/>
      <scheme val="minor"/>
    </font>
    <font>
      <b/>
      <sz val="15"/>
      <name val="Calibri"/>
      <family val="2"/>
      <charset val="204"/>
      <scheme val="minor"/>
    </font>
    <font>
      <b/>
      <sz val="15"/>
      <color rgb="FF0070C0"/>
      <name val="Calibri"/>
      <family val="2"/>
      <charset val="204"/>
      <scheme val="minor"/>
    </font>
    <font>
      <b/>
      <i/>
      <sz val="15"/>
      <name val="Calibri"/>
      <family val="2"/>
      <charset val="204"/>
      <scheme val="minor"/>
    </font>
    <font>
      <b/>
      <sz val="15"/>
      <color rgb="FF00B050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5"/>
      <color rgb="FF0070C0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4"/>
      <color rgb="FF993300"/>
      <name val="Calibri"/>
      <family val="2"/>
      <charset val="204"/>
    </font>
    <font>
      <b/>
      <sz val="22"/>
      <color rgb="FF0070C0"/>
      <name val="Calibri"/>
      <family val="2"/>
      <charset val="204"/>
      <scheme val="minor"/>
    </font>
    <font>
      <b/>
      <sz val="17"/>
      <name val="Calibri"/>
      <family val="2"/>
      <charset val="204"/>
      <scheme val="minor"/>
    </font>
    <font>
      <b/>
      <i/>
      <sz val="17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sz val="16"/>
      <color rgb="FF000000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20"/>
      <color rgb="FF0070C0"/>
      <name val="Calibri"/>
      <family val="2"/>
      <charset val="204"/>
      <scheme val="minor"/>
    </font>
    <font>
      <b/>
      <sz val="16"/>
      <color rgb="FF9933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i/>
      <sz val="16"/>
      <color rgb="FFC00000"/>
      <name val="Calibri"/>
      <family val="2"/>
      <scheme val="minor"/>
    </font>
    <font>
      <b/>
      <i/>
      <sz val="16"/>
      <color rgb="FFC00000"/>
      <name val="Calibri"/>
      <family val="2"/>
      <scheme val="minor"/>
    </font>
    <font>
      <b/>
      <sz val="24"/>
      <name val="Calibri"/>
      <family val="2"/>
      <scheme val="minor"/>
    </font>
    <font>
      <b/>
      <sz val="24"/>
      <color rgb="FF0070C0"/>
      <name val="Calibri"/>
      <family val="2"/>
      <scheme val="minor"/>
    </font>
    <font>
      <b/>
      <sz val="16"/>
      <color rgb="FF993300"/>
      <name val="Calibri"/>
      <family val="2"/>
      <charset val="204"/>
    </font>
    <font>
      <b/>
      <sz val="16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sz val="14"/>
      <color rgb="FFFF0000"/>
      <name val="Calibri"/>
      <family val="2"/>
      <scheme val="minor"/>
    </font>
    <font>
      <sz val="16"/>
      <color rgb="FFFF0000"/>
      <name val="Calibri"/>
      <family val="2"/>
      <charset val="204"/>
      <scheme val="minor"/>
    </font>
    <font>
      <sz val="20"/>
      <color rgb="FFFF0000"/>
      <name val="Calibri"/>
      <family val="2"/>
      <charset val="204"/>
      <scheme val="minor"/>
    </font>
    <font>
      <b/>
      <sz val="24"/>
      <color rgb="FF993300"/>
      <name val="Calibri"/>
      <family val="2"/>
      <scheme val="minor"/>
    </font>
    <font>
      <sz val="13"/>
      <color rgb="FFFF0000"/>
      <name val="Calibri"/>
      <family val="2"/>
      <charset val="204"/>
      <scheme val="minor"/>
    </font>
    <font>
      <sz val="15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6"/>
      <color rgb="FF000000"/>
      <name val="Calibri"/>
      <family val="2"/>
      <charset val="204"/>
      <scheme val="minor"/>
    </font>
    <font>
      <b/>
      <sz val="24"/>
      <color theme="1"/>
      <name val="Calibri"/>
      <family val="2"/>
      <charset val="204"/>
      <scheme val="minor"/>
    </font>
    <font>
      <b/>
      <sz val="24"/>
      <color rgb="FF0070C0"/>
      <name val="Calibri"/>
      <family val="2"/>
      <charset val="204"/>
      <scheme val="minor"/>
    </font>
    <font>
      <b/>
      <sz val="24"/>
      <color rgb="FFC00000"/>
      <name val="Calibri"/>
      <family val="2"/>
      <charset val="204"/>
      <scheme val="minor"/>
    </font>
    <font>
      <sz val="12"/>
      <color rgb="FF993300"/>
      <name val="Calibri"/>
      <family val="2"/>
      <charset val="204"/>
      <scheme val="minor"/>
    </font>
    <font>
      <i/>
      <sz val="16"/>
      <color rgb="FF0070C0"/>
      <name val="Calibri"/>
      <family val="2"/>
      <charset val="204"/>
      <scheme val="minor"/>
    </font>
    <font>
      <i/>
      <sz val="18"/>
      <color rgb="FF0070C0"/>
      <name val="Calibri"/>
      <family val="2"/>
      <charset val="204"/>
      <scheme val="minor"/>
    </font>
    <font>
      <i/>
      <sz val="13"/>
      <color rgb="FF0070C0"/>
      <name val="Calibri"/>
      <family val="2"/>
      <charset val="204"/>
      <scheme val="minor"/>
    </font>
    <font>
      <sz val="16"/>
      <color rgb="FF993300"/>
      <name val="Calibri"/>
      <family val="2"/>
      <charset val="204"/>
      <scheme val="minor"/>
    </font>
    <font>
      <b/>
      <sz val="22"/>
      <color rgb="FF993300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i/>
      <sz val="12"/>
      <color rgb="FF9933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4EDB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1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 style="medium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medium">
        <color theme="8"/>
      </right>
      <top style="thin">
        <color theme="8"/>
      </top>
      <bottom style="medium">
        <color theme="8"/>
      </bottom>
      <diagonal/>
    </border>
    <border>
      <left style="thin">
        <color theme="8"/>
      </left>
      <right style="thin">
        <color theme="8"/>
      </right>
      <top style="medium">
        <color theme="8"/>
      </top>
      <bottom style="thin">
        <color theme="8"/>
      </bottom>
      <diagonal/>
    </border>
    <border>
      <left style="thin">
        <color theme="8"/>
      </left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 style="thin">
        <color theme="8"/>
      </right>
      <top style="medium">
        <color theme="8"/>
      </top>
      <bottom style="thin">
        <color theme="8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medium">
        <color rgb="FF0070C0"/>
      </left>
      <right style="thin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theme="8"/>
      </left>
      <right style="medium">
        <color rgb="FF0070C0"/>
      </right>
      <top style="thin">
        <color theme="8"/>
      </top>
      <bottom style="thin">
        <color theme="8"/>
      </bottom>
      <diagonal/>
    </border>
    <border>
      <left style="medium">
        <color rgb="FF0070C0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medium">
        <color rgb="FF0070C0"/>
      </left>
      <right style="thin">
        <color theme="8"/>
      </right>
      <top style="thin">
        <color theme="8"/>
      </top>
      <bottom style="medium">
        <color rgb="FF0070C0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medium">
        <color rgb="FF0070C0"/>
      </bottom>
      <diagonal/>
    </border>
    <border>
      <left style="thin">
        <color theme="8"/>
      </left>
      <right style="medium">
        <color rgb="FF0070C0"/>
      </right>
      <top style="thin">
        <color theme="8"/>
      </top>
      <bottom style="medium">
        <color rgb="FF0070C0"/>
      </bottom>
      <diagonal/>
    </border>
    <border>
      <left/>
      <right/>
      <top/>
      <bottom style="medium">
        <color theme="8"/>
      </bottom>
      <diagonal/>
    </border>
    <border>
      <left style="medium">
        <color rgb="FF0070C0"/>
      </left>
      <right style="thin">
        <color theme="8"/>
      </right>
      <top style="medium">
        <color rgb="FF0070C0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medium">
        <color rgb="FF0070C0"/>
      </top>
      <bottom style="thin">
        <color theme="8"/>
      </bottom>
      <diagonal/>
    </border>
    <border>
      <left style="thin">
        <color theme="8"/>
      </left>
      <right style="medium">
        <color rgb="FF0070C0"/>
      </right>
      <top style="medium">
        <color rgb="FF0070C0"/>
      </top>
      <bottom style="thin">
        <color theme="8"/>
      </bottom>
      <diagonal/>
    </border>
    <border>
      <left/>
      <right/>
      <top/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</borders>
  <cellStyleXfs count="143">
    <xf numFmtId="0" fontId="0" fillId="0" borderId="0"/>
    <xf numFmtId="0" fontId="33" fillId="0" borderId="0"/>
    <xf numFmtId="0" fontId="33" fillId="0" borderId="0"/>
    <xf numFmtId="0" fontId="34" fillId="0" borderId="0"/>
    <xf numFmtId="0" fontId="33" fillId="0" borderId="0"/>
    <xf numFmtId="0" fontId="36" fillId="0" borderId="0"/>
    <xf numFmtId="0" fontId="31" fillId="0" borderId="0"/>
    <xf numFmtId="0" fontId="34" fillId="0" borderId="0"/>
    <xf numFmtId="0" fontId="3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1" fillId="0" borderId="0"/>
    <xf numFmtId="0" fontId="37" fillId="0" borderId="0"/>
    <xf numFmtId="0" fontId="23" fillId="0" borderId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94" fillId="0" borderId="0"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14" fillId="0" borderId="0"/>
    <xf numFmtId="0" fontId="1" fillId="0" borderId="0"/>
    <xf numFmtId="0" fontId="1" fillId="0" borderId="0"/>
    <xf numFmtId="172" fontId="1" fillId="0" borderId="0"/>
    <xf numFmtId="0" fontId="114" fillId="0" borderId="0"/>
  </cellStyleXfs>
  <cellXfs count="616">
    <xf numFmtId="0" fontId="0" fillId="0" borderId="0" xfId="0"/>
    <xf numFmtId="0" fontId="0" fillId="0" borderId="0" xfId="0" applyAlignment="1">
      <alignment vertical="center"/>
    </xf>
    <xf numFmtId="0" fontId="38" fillId="0" borderId="0" xfId="0" applyFont="1"/>
    <xf numFmtId="0" fontId="39" fillId="0" borderId="0" xfId="0" applyFont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4" fillId="0" borderId="0" xfId="0" applyFont="1" applyAlignment="1">
      <alignment vertical="center"/>
    </xf>
    <xf numFmtId="167" fontId="0" fillId="0" borderId="0" xfId="0" applyNumberFormat="1" applyAlignment="1">
      <alignment vertical="center"/>
    </xf>
    <xf numFmtId="0" fontId="16" fillId="2" borderId="0" xfId="0" applyFont="1" applyFill="1" applyAlignment="1">
      <alignment horizontal="center" vertical="center" wrapText="1"/>
    </xf>
    <xf numFmtId="0" fontId="39" fillId="0" borderId="0" xfId="0" applyFont="1"/>
    <xf numFmtId="11" fontId="0" fillId="0" borderId="0" xfId="0" applyNumberFormat="1" applyAlignment="1">
      <alignment vertical="center"/>
    </xf>
    <xf numFmtId="0" fontId="35" fillId="0" borderId="0" xfId="0" applyFont="1"/>
    <xf numFmtId="0" fontId="34" fillId="0" borderId="0" xfId="8" applyFont="1" applyAlignment="1">
      <alignment horizontal="center" vertical="center" wrapText="1"/>
    </xf>
    <xf numFmtId="0" fontId="41" fillId="3" borderId="0" xfId="8" applyFont="1" applyFill="1" applyAlignment="1">
      <alignment horizontal="center" vertical="center" wrapText="1"/>
    </xf>
    <xf numFmtId="0" fontId="42" fillId="3" borderId="0" xfId="8" applyFont="1" applyFill="1" applyAlignment="1">
      <alignment horizontal="center" vertical="center" wrapText="1"/>
    </xf>
    <xf numFmtId="3" fontId="42" fillId="0" borderId="0" xfId="8" applyNumberFormat="1" applyFont="1" applyAlignment="1">
      <alignment horizontal="center" vertical="center" wrapText="1"/>
    </xf>
    <xf numFmtId="0" fontId="43" fillId="0" borderId="0" xfId="8" applyFont="1" applyAlignment="1">
      <alignment horizontal="center" vertical="center" wrapText="1"/>
    </xf>
    <xf numFmtId="1" fontId="43" fillId="0" borderId="0" xfId="8" applyNumberFormat="1" applyFont="1" applyAlignment="1">
      <alignment horizontal="center" vertical="center" wrapText="1"/>
    </xf>
    <xf numFmtId="0" fontId="42" fillId="0" borderId="0" xfId="8" applyFont="1" applyAlignment="1">
      <alignment horizontal="center" vertical="center" wrapText="1"/>
    </xf>
    <xf numFmtId="0" fontId="34" fillId="0" borderId="0" xfId="13"/>
    <xf numFmtId="0" fontId="34" fillId="3" borderId="0" xfId="12" applyFill="1"/>
    <xf numFmtId="0" fontId="34" fillId="3" borderId="0" xfId="12" applyFill="1" applyAlignment="1">
      <alignment horizontal="center"/>
    </xf>
    <xf numFmtId="0" fontId="34" fillId="3" borderId="0" xfId="12" applyFill="1" applyAlignment="1">
      <alignment horizontal="left"/>
    </xf>
    <xf numFmtId="0" fontId="34" fillId="3" borderId="0" xfId="12" applyFill="1" applyAlignment="1">
      <alignment horizontal="center" vertical="center"/>
    </xf>
    <xf numFmtId="3" fontId="34" fillId="3" borderId="0" xfId="12" applyNumberFormat="1" applyFill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7" fillId="4" borderId="2" xfId="0" applyFont="1" applyFill="1" applyBorder="1" applyAlignment="1">
      <alignment horizontal="left" vertical="center"/>
    </xf>
    <xf numFmtId="0" fontId="21" fillId="4" borderId="2" xfId="0" applyFont="1" applyFill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left" vertical="center"/>
    </xf>
    <xf numFmtId="0" fontId="39" fillId="3" borderId="0" xfId="0" applyFont="1" applyFill="1"/>
    <xf numFmtId="0" fontId="34" fillId="0" borderId="0" xfId="4" applyFont="1"/>
    <xf numFmtId="0" fontId="34" fillId="0" borderId="0" xfId="0" applyFont="1"/>
    <xf numFmtId="3" fontId="34" fillId="0" borderId="0" xfId="4" applyNumberFormat="1" applyFont="1"/>
    <xf numFmtId="3" fontId="34" fillId="0" borderId="0" xfId="4" applyNumberFormat="1" applyFont="1" applyAlignment="1">
      <alignment horizontal="center"/>
    </xf>
    <xf numFmtId="0" fontId="34" fillId="0" borderId="0" xfId="4" applyFont="1" applyAlignment="1">
      <alignment horizontal="center"/>
    </xf>
    <xf numFmtId="3" fontId="51" fillId="6" borderId="2" xfId="13" applyNumberFormat="1" applyFont="1" applyFill="1" applyBorder="1" applyAlignment="1">
      <alignment horizontal="center" vertical="center" wrapText="1"/>
    </xf>
    <xf numFmtId="165" fontId="51" fillId="6" borderId="2" xfId="4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 wrapText="1"/>
    </xf>
    <xf numFmtId="0" fontId="52" fillId="0" borderId="2" xfId="18" applyFont="1" applyBorder="1" applyAlignment="1">
      <alignment horizontal="left" vertical="center" wrapText="1" indent="1"/>
    </xf>
    <xf numFmtId="0" fontId="52" fillId="0" borderId="3" xfId="18" applyFont="1" applyBorder="1" applyAlignment="1">
      <alignment horizontal="center" vertical="center" wrapText="1"/>
    </xf>
    <xf numFmtId="0" fontId="52" fillId="0" borderId="4" xfId="18" applyFont="1" applyBorder="1" applyAlignment="1">
      <alignment horizontal="center" vertical="center" wrapText="1"/>
    </xf>
    <xf numFmtId="0" fontId="52" fillId="0" borderId="5" xfId="18" applyFont="1" applyBorder="1" applyAlignment="1">
      <alignment horizontal="left" vertical="center" wrapText="1" indent="1"/>
    </xf>
    <xf numFmtId="0" fontId="44" fillId="0" borderId="2" xfId="0" applyFont="1" applyBorder="1" applyAlignment="1">
      <alignment vertical="center"/>
    </xf>
    <xf numFmtId="0" fontId="60" fillId="3" borderId="2" xfId="0" applyFont="1" applyFill="1" applyBorder="1" applyAlignment="1">
      <alignment horizontal="center" vertical="center" wrapText="1"/>
    </xf>
    <xf numFmtId="0" fontId="61" fillId="3" borderId="2" xfId="0" applyFont="1" applyFill="1" applyBorder="1" applyAlignment="1">
      <alignment horizontal="left" vertical="center"/>
    </xf>
    <xf numFmtId="0" fontId="62" fillId="6" borderId="2" xfId="0" applyFont="1" applyFill="1" applyBorder="1" applyAlignment="1">
      <alignment horizontal="center" vertical="center" wrapText="1"/>
    </xf>
    <xf numFmtId="0" fontId="50" fillId="6" borderId="2" xfId="0" applyFont="1" applyFill="1" applyBorder="1" applyAlignment="1">
      <alignment horizontal="center" vertical="center" wrapText="1"/>
    </xf>
    <xf numFmtId="3" fontId="53" fillId="6" borderId="2" xfId="0" applyNumberFormat="1" applyFont="1" applyFill="1" applyBorder="1" applyAlignment="1">
      <alignment horizontal="center" vertical="center" wrapText="1"/>
    </xf>
    <xf numFmtId="165" fontId="63" fillId="6" borderId="6" xfId="22" applyNumberFormat="1" applyFont="1" applyFill="1" applyBorder="1" applyAlignment="1">
      <alignment horizontal="center" vertical="center" wrapText="1"/>
    </xf>
    <xf numFmtId="168" fontId="50" fillId="6" borderId="2" xfId="0" applyNumberFormat="1" applyFont="1" applyFill="1" applyBorder="1" applyAlignment="1">
      <alignment horizontal="center" vertical="center" wrapText="1"/>
    </xf>
    <xf numFmtId="9" fontId="50" fillId="6" borderId="2" xfId="0" applyNumberFormat="1" applyFont="1" applyFill="1" applyBorder="1" applyAlignment="1">
      <alignment horizontal="center" vertical="center"/>
    </xf>
    <xf numFmtId="1" fontId="64" fillId="6" borderId="2" xfId="4" applyNumberFormat="1" applyFont="1" applyFill="1" applyBorder="1" applyAlignment="1">
      <alignment horizontal="center" vertical="center" wrapText="1"/>
    </xf>
    <xf numFmtId="0" fontId="70" fillId="0" borderId="2" xfId="18" applyFont="1" applyBorder="1" applyAlignment="1">
      <alignment horizontal="left" vertical="center" wrapText="1" indent="1"/>
    </xf>
    <xf numFmtId="0" fontId="39" fillId="0" borderId="0" xfId="4" applyFont="1" applyAlignment="1">
      <alignment horizontal="center" vertical="center" wrapText="1"/>
    </xf>
    <xf numFmtId="0" fontId="44" fillId="0" borderId="0" xfId="4" applyFont="1" applyAlignment="1">
      <alignment horizontal="center" vertical="center" wrapText="1"/>
    </xf>
    <xf numFmtId="0" fontId="68" fillId="3" borderId="2" xfId="4" applyFont="1" applyFill="1" applyBorder="1" applyAlignment="1">
      <alignment horizontal="center" vertical="center" wrapText="1"/>
    </xf>
    <xf numFmtId="0" fontId="68" fillId="3" borderId="2" xfId="4" applyFont="1" applyFill="1" applyBorder="1" applyAlignment="1">
      <alignment horizontal="center" vertical="center" textRotation="90" wrapText="1"/>
    </xf>
    <xf numFmtId="0" fontId="44" fillId="0" borderId="2" xfId="4" applyFont="1" applyBorder="1" applyAlignment="1">
      <alignment horizontal="left" vertical="center" wrapText="1"/>
    </xf>
    <xf numFmtId="0" fontId="73" fillId="3" borderId="0" xfId="12" applyFont="1" applyFill="1" applyAlignment="1">
      <alignment horizontal="center" vertical="center" wrapText="1"/>
    </xf>
    <xf numFmtId="3" fontId="39" fillId="0" borderId="0" xfId="0" applyNumberFormat="1" applyFont="1"/>
    <xf numFmtId="1" fontId="50" fillId="6" borderId="2" xfId="8" applyNumberFormat="1" applyFont="1" applyFill="1" applyBorder="1" applyAlignment="1">
      <alignment horizontal="center" vertical="center" wrapText="1"/>
    </xf>
    <xf numFmtId="0" fontId="79" fillId="0" borderId="0" xfId="0" applyFont="1"/>
    <xf numFmtId="0" fontId="79" fillId="0" borderId="0" xfId="0" applyFont="1" applyAlignment="1">
      <alignment horizontal="center"/>
    </xf>
    <xf numFmtId="0" fontId="80" fillId="0" borderId="0" xfId="0" applyFont="1" applyAlignment="1">
      <alignment horizontal="left" vertical="center" indent="1"/>
    </xf>
    <xf numFmtId="3" fontId="81" fillId="0" borderId="0" xfId="25" applyNumberFormat="1" applyFont="1" applyFill="1" applyBorder="1" applyAlignment="1">
      <alignment horizontal="center" vertical="center" wrapText="1"/>
    </xf>
    <xf numFmtId="169" fontId="81" fillId="0" borderId="0" xfId="0" applyNumberFormat="1" applyFont="1" applyAlignment="1">
      <alignment horizontal="center" vertical="center" wrapText="1"/>
    </xf>
    <xf numFmtId="3" fontId="81" fillId="0" borderId="0" xfId="0" applyNumberFormat="1" applyFont="1" applyAlignment="1">
      <alignment horizontal="center" vertical="center"/>
    </xf>
    <xf numFmtId="0" fontId="81" fillId="0" borderId="0" xfId="0" applyFont="1" applyAlignment="1">
      <alignment horizontal="center" vertical="center"/>
    </xf>
    <xf numFmtId="165" fontId="81" fillId="0" borderId="0" xfId="25" applyNumberFormat="1" applyFont="1" applyFill="1" applyBorder="1" applyAlignment="1">
      <alignment horizontal="center" vertical="center" wrapText="1"/>
    </xf>
    <xf numFmtId="0" fontId="79" fillId="0" borderId="0" xfId="0" applyFont="1" applyAlignment="1">
      <alignment horizontal="left" indent="1"/>
    </xf>
    <xf numFmtId="3" fontId="79" fillId="0" borderId="0" xfId="0" applyNumberFormat="1" applyFont="1"/>
    <xf numFmtId="0" fontId="44" fillId="0" borderId="1" xfId="0" applyFont="1" applyBorder="1" applyAlignment="1">
      <alignment horizontal="left" vertical="center" indent="1"/>
    </xf>
    <xf numFmtId="0" fontId="44" fillId="0" borderId="11" xfId="0" applyFont="1" applyBorder="1" applyAlignment="1">
      <alignment horizontal="center" vertical="center"/>
    </xf>
    <xf numFmtId="0" fontId="44" fillId="0" borderId="13" xfId="0" applyFont="1" applyBorder="1" applyAlignment="1">
      <alignment horizontal="center" vertical="center"/>
    </xf>
    <xf numFmtId="0" fontId="44" fillId="0" borderId="14" xfId="0" applyFont="1" applyBorder="1" applyAlignment="1">
      <alignment horizontal="left" vertical="center" indent="1"/>
    </xf>
    <xf numFmtId="3" fontId="50" fillId="6" borderId="1" xfId="0" applyNumberFormat="1" applyFont="1" applyFill="1" applyBorder="1" applyAlignment="1">
      <alignment horizontal="center" vertical="center" wrapText="1"/>
    </xf>
    <xf numFmtId="165" fontId="50" fillId="6" borderId="12" xfId="0" applyNumberFormat="1" applyFont="1" applyFill="1" applyBorder="1" applyAlignment="1">
      <alignment horizontal="center" vertical="center"/>
    </xf>
    <xf numFmtId="0" fontId="39" fillId="0" borderId="0" xfId="0" applyFont="1" applyAlignment="1">
      <alignment horizontal="left" indent="1"/>
    </xf>
    <xf numFmtId="3" fontId="51" fillId="6" borderId="19" xfId="13" applyNumberFormat="1" applyFont="1" applyFill="1" applyBorder="1" applyAlignment="1">
      <alignment horizontal="center" vertical="center" wrapText="1"/>
    </xf>
    <xf numFmtId="0" fontId="44" fillId="5" borderId="2" xfId="4" applyFont="1" applyFill="1" applyBorder="1" applyAlignment="1">
      <alignment horizontal="center" vertical="center" wrapText="1"/>
    </xf>
    <xf numFmtId="3" fontId="40" fillId="5" borderId="1" xfId="0" applyNumberFormat="1" applyFont="1" applyFill="1" applyBorder="1" applyAlignment="1">
      <alignment horizontal="center" vertical="center" wrapText="1"/>
    </xf>
    <xf numFmtId="9" fontId="50" fillId="6" borderId="19" xfId="0" applyNumberFormat="1" applyFont="1" applyFill="1" applyBorder="1" applyAlignment="1">
      <alignment horizontal="center" vertical="center"/>
    </xf>
    <xf numFmtId="0" fontId="44" fillId="0" borderId="20" xfId="0" applyFont="1" applyBorder="1" applyAlignment="1">
      <alignment horizontal="center" vertical="center"/>
    </xf>
    <xf numFmtId="0" fontId="44" fillId="0" borderId="21" xfId="0" applyFont="1" applyBorder="1" applyAlignment="1">
      <alignment horizontal="center" vertical="center"/>
    </xf>
    <xf numFmtId="0" fontId="44" fillId="0" borderId="22" xfId="0" applyFont="1" applyBorder="1" applyAlignment="1">
      <alignment vertical="center"/>
    </xf>
    <xf numFmtId="0" fontId="44" fillId="5" borderId="2" xfId="0" applyFont="1" applyFill="1" applyBorder="1" applyAlignment="1">
      <alignment horizontal="center" vertical="center" wrapText="1"/>
    </xf>
    <xf numFmtId="0" fontId="45" fillId="5" borderId="2" xfId="0" applyFont="1" applyFill="1" applyBorder="1" applyAlignment="1">
      <alignment horizontal="center" vertical="center" wrapText="1"/>
    </xf>
    <xf numFmtId="0" fontId="45" fillId="5" borderId="19" xfId="0" applyFont="1" applyFill="1" applyBorder="1" applyAlignment="1">
      <alignment horizontal="center" vertical="center" wrapText="1"/>
    </xf>
    <xf numFmtId="0" fontId="46" fillId="5" borderId="2" xfId="4" applyFont="1" applyFill="1" applyBorder="1" applyAlignment="1">
      <alignment horizontal="center" vertical="center" wrapText="1"/>
    </xf>
    <xf numFmtId="0" fontId="76" fillId="5" borderId="2" xfId="4" applyFont="1" applyFill="1" applyBorder="1" applyAlignment="1">
      <alignment horizontal="center" vertical="center" wrapText="1"/>
    </xf>
    <xf numFmtId="0" fontId="76" fillId="5" borderId="19" xfId="4" applyFont="1" applyFill="1" applyBorder="1" applyAlignment="1">
      <alignment horizontal="center" vertical="center" wrapText="1"/>
    </xf>
    <xf numFmtId="1" fontId="64" fillId="6" borderId="19" xfId="4" applyNumberFormat="1" applyFont="1" applyFill="1" applyBorder="1" applyAlignment="1">
      <alignment horizontal="center" vertical="center" wrapText="1"/>
    </xf>
    <xf numFmtId="0" fontId="46" fillId="0" borderId="20" xfId="0" applyFont="1" applyBorder="1" applyAlignment="1">
      <alignment horizontal="center" vertical="center" wrapText="1"/>
    </xf>
    <xf numFmtId="0" fontId="60" fillId="3" borderId="19" xfId="0" applyFont="1" applyFill="1" applyBorder="1" applyAlignment="1">
      <alignment horizontal="center" vertical="center" wrapText="1"/>
    </xf>
    <xf numFmtId="0" fontId="46" fillId="0" borderId="21" xfId="0" applyFont="1" applyBorder="1" applyAlignment="1">
      <alignment horizontal="center" vertical="center" wrapText="1"/>
    </xf>
    <xf numFmtId="0" fontId="61" fillId="3" borderId="22" xfId="0" applyFont="1" applyFill="1" applyBorder="1" applyAlignment="1">
      <alignment horizontal="left" vertical="center"/>
    </xf>
    <xf numFmtId="0" fontId="60" fillId="3" borderId="22" xfId="0" applyFont="1" applyFill="1" applyBorder="1" applyAlignment="1">
      <alignment horizontal="center" vertical="center" wrapText="1"/>
    </xf>
    <xf numFmtId="0" fontId="60" fillId="3" borderId="23" xfId="0" applyFont="1" applyFill="1" applyBorder="1" applyAlignment="1">
      <alignment horizontal="center" vertical="center" wrapText="1"/>
    </xf>
    <xf numFmtId="0" fontId="67" fillId="0" borderId="0" xfId="0" applyFont="1" applyAlignment="1">
      <alignment wrapText="1"/>
    </xf>
    <xf numFmtId="0" fontId="67" fillId="0" borderId="0" xfId="0" applyFont="1" applyAlignment="1">
      <alignment horizontal="right"/>
    </xf>
    <xf numFmtId="0" fontId="17" fillId="5" borderId="2" xfId="0" applyFont="1" applyFill="1" applyBorder="1" applyAlignment="1">
      <alignment horizontal="center" vertical="center" textRotation="90" wrapText="1"/>
    </xf>
    <xf numFmtId="9" fontId="44" fillId="6" borderId="1" xfId="13" applyNumberFormat="1" applyFont="1" applyFill="1" applyBorder="1" applyAlignment="1">
      <alignment horizontal="center" vertical="center"/>
    </xf>
    <xf numFmtId="0" fontId="44" fillId="0" borderId="1" xfId="13" applyFont="1" applyBorder="1" applyAlignment="1">
      <alignment vertical="center"/>
    </xf>
    <xf numFmtId="0" fontId="39" fillId="0" borderId="1" xfId="13" applyFont="1" applyBorder="1" applyAlignment="1">
      <alignment horizontal="center" vertical="center"/>
    </xf>
    <xf numFmtId="0" fontId="44" fillId="0" borderId="12" xfId="13" applyFont="1" applyBorder="1" applyAlignment="1">
      <alignment horizontal="center" vertical="center" wrapText="1"/>
    </xf>
    <xf numFmtId="0" fontId="44" fillId="6" borderId="12" xfId="13" applyFont="1" applyFill="1" applyBorder="1" applyAlignment="1">
      <alignment horizontal="center" vertical="center"/>
    </xf>
    <xf numFmtId="0" fontId="39" fillId="0" borderId="12" xfId="13" applyFont="1" applyBorder="1" applyAlignment="1">
      <alignment horizontal="center" vertical="center"/>
    </xf>
    <xf numFmtId="0" fontId="44" fillId="0" borderId="13" xfId="13" applyFont="1" applyBorder="1" applyAlignment="1">
      <alignment horizontal="center" vertical="center"/>
    </xf>
    <xf numFmtId="0" fontId="44" fillId="0" borderId="14" xfId="13" applyFont="1" applyBorder="1" applyAlignment="1">
      <alignment vertical="center"/>
    </xf>
    <xf numFmtId="0" fontId="39" fillId="0" borderId="14" xfId="13" applyFont="1" applyBorder="1" applyAlignment="1">
      <alignment horizontal="center" vertical="center"/>
    </xf>
    <xf numFmtId="0" fontId="39" fillId="0" borderId="15" xfId="13" applyFont="1" applyBorder="1" applyAlignment="1">
      <alignment horizontal="center" vertical="center"/>
    </xf>
    <xf numFmtId="0" fontId="21" fillId="3" borderId="19" xfId="0" applyFont="1" applyFill="1" applyBorder="1" applyAlignment="1">
      <alignment horizontal="center" vertical="center" wrapText="1"/>
    </xf>
    <xf numFmtId="0" fontId="21" fillId="4" borderId="22" xfId="0" applyFont="1" applyFill="1" applyBorder="1" applyAlignment="1">
      <alignment horizontal="center" vertical="center"/>
    </xf>
    <xf numFmtId="0" fontId="47" fillId="0" borderId="22" xfId="0" applyFont="1" applyBorder="1" applyAlignment="1">
      <alignment horizontal="center" vertical="center"/>
    </xf>
    <xf numFmtId="0" fontId="21" fillId="2" borderId="22" xfId="0" applyFont="1" applyFill="1" applyBorder="1" applyAlignment="1">
      <alignment horizontal="center" vertical="center" wrapText="1"/>
    </xf>
    <xf numFmtId="0" fontId="21" fillId="3" borderId="22" xfId="0" applyFont="1" applyFill="1" applyBorder="1" applyAlignment="1">
      <alignment horizontal="center" vertical="center" wrapText="1"/>
    </xf>
    <xf numFmtId="0" fontId="21" fillId="3" borderId="23" xfId="0" applyFont="1" applyFill="1" applyBorder="1" applyAlignment="1">
      <alignment horizontal="center" vertical="center" wrapText="1"/>
    </xf>
    <xf numFmtId="0" fontId="44" fillId="5" borderId="1" xfId="5" applyFont="1" applyFill="1" applyBorder="1" applyAlignment="1">
      <alignment horizontal="center" vertical="center" wrapText="1"/>
    </xf>
    <xf numFmtId="0" fontId="95" fillId="0" borderId="0" xfId="5" applyFont="1" applyAlignment="1">
      <alignment horizontal="left" vertical="center"/>
    </xf>
    <xf numFmtId="0" fontId="95" fillId="6" borderId="1" xfId="5" applyFont="1" applyFill="1" applyBorder="1" applyAlignment="1">
      <alignment horizontal="center" vertical="center" wrapText="1"/>
    </xf>
    <xf numFmtId="0" fontId="95" fillId="6" borderId="12" xfId="5" applyFont="1" applyFill="1" applyBorder="1" applyAlignment="1">
      <alignment horizontal="center" vertical="center" wrapText="1"/>
    </xf>
    <xf numFmtId="0" fontId="95" fillId="0" borderId="11" xfId="5" applyFont="1" applyBorder="1" applyAlignment="1">
      <alignment horizontal="center" vertical="center"/>
    </xf>
    <xf numFmtId="0" fontId="95" fillId="0" borderId="1" xfId="5" applyFont="1" applyBorder="1" applyAlignment="1">
      <alignment horizontal="left" vertical="center"/>
    </xf>
    <xf numFmtId="0" fontId="95" fillId="0" borderId="1" xfId="5" applyFont="1" applyBorder="1" applyAlignment="1">
      <alignment horizontal="center" vertical="center"/>
    </xf>
    <xf numFmtId="0" fontId="95" fillId="0" borderId="13" xfId="5" applyFont="1" applyBorder="1" applyAlignment="1">
      <alignment horizontal="center" vertical="center"/>
    </xf>
    <xf numFmtId="0" fontId="95" fillId="0" borderId="14" xfId="5" applyFont="1" applyBorder="1" applyAlignment="1">
      <alignment horizontal="left" vertical="center"/>
    </xf>
    <xf numFmtId="0" fontId="95" fillId="0" borderId="14" xfId="5" applyFont="1" applyBorder="1" applyAlignment="1">
      <alignment horizontal="center" vertical="center"/>
    </xf>
    <xf numFmtId="0" fontId="97" fillId="9" borderId="0" xfId="29" applyFont="1" applyFill="1" applyAlignment="1" applyProtection="1">
      <alignment horizontal="center" vertical="center"/>
    </xf>
    <xf numFmtId="171" fontId="97" fillId="9" borderId="0" xfId="5" applyNumberFormat="1" applyFont="1" applyFill="1" applyAlignment="1">
      <alignment horizontal="center" vertical="center"/>
    </xf>
    <xf numFmtId="3" fontId="40" fillId="6" borderId="1" xfId="8" applyNumberFormat="1" applyFont="1" applyFill="1" applyBorder="1" applyAlignment="1">
      <alignment horizontal="center" vertical="center" wrapText="1"/>
    </xf>
    <xf numFmtId="0" fontId="40" fillId="9" borderId="1" xfId="29" applyFont="1" applyFill="1" applyBorder="1" applyAlignment="1" applyProtection="1">
      <alignment horizontal="justify" vertical="center" wrapText="1"/>
    </xf>
    <xf numFmtId="0" fontId="40" fillId="0" borderId="1" xfId="29" applyFont="1" applyBorder="1" applyAlignment="1" applyProtection="1">
      <alignment horizontal="justify" vertical="center" wrapText="1"/>
    </xf>
    <xf numFmtId="3" fontId="40" fillId="6" borderId="12" xfId="8" applyNumberFormat="1" applyFont="1" applyFill="1" applyBorder="1" applyAlignment="1">
      <alignment horizontal="center" vertical="center" wrapText="1"/>
    </xf>
    <xf numFmtId="3" fontId="40" fillId="9" borderId="11" xfId="29" applyNumberFormat="1" applyFont="1" applyFill="1" applyBorder="1" applyAlignment="1" applyProtection="1">
      <alignment horizontal="center" vertical="center"/>
    </xf>
    <xf numFmtId="0" fontId="40" fillId="0" borderId="14" xfId="29" applyFont="1" applyBorder="1" applyAlignment="1" applyProtection="1">
      <alignment horizontal="justify" vertical="center" wrapText="1"/>
    </xf>
    <xf numFmtId="3" fontId="40" fillId="9" borderId="13" xfId="29" applyNumberFormat="1" applyFont="1" applyFill="1" applyBorder="1" applyAlignment="1" applyProtection="1">
      <alignment horizontal="center" vertical="center"/>
    </xf>
    <xf numFmtId="0" fontId="50" fillId="6" borderId="1" xfId="0" applyFont="1" applyFill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0" fillId="5" borderId="1" xfId="0" applyFont="1" applyFill="1" applyBorder="1" applyAlignment="1">
      <alignment horizontal="center" vertical="center" wrapText="1"/>
    </xf>
    <xf numFmtId="0" fontId="44" fillId="5" borderId="12" xfId="5" applyFont="1" applyFill="1" applyBorder="1" applyAlignment="1">
      <alignment horizontal="center" vertical="center" wrapText="1"/>
    </xf>
    <xf numFmtId="0" fontId="46" fillId="5" borderId="8" xfId="0" applyFont="1" applyFill="1" applyBorder="1" applyAlignment="1">
      <alignment horizontal="center" vertical="center" wrapText="1"/>
    </xf>
    <xf numFmtId="0" fontId="105" fillId="0" borderId="1" xfId="0" applyFont="1" applyBorder="1" applyAlignment="1">
      <alignment horizontal="center" vertical="center" wrapText="1"/>
    </xf>
    <xf numFmtId="0" fontId="84" fillId="0" borderId="0" xfId="5" applyFont="1" applyAlignment="1">
      <alignment vertical="center"/>
    </xf>
    <xf numFmtId="0" fontId="46" fillId="5" borderId="9" xfId="0" applyFont="1" applyFill="1" applyBorder="1" applyAlignment="1">
      <alignment horizontal="center" vertical="center" wrapText="1"/>
    </xf>
    <xf numFmtId="0" fontId="46" fillId="5" borderId="10" xfId="0" applyFont="1" applyFill="1" applyBorder="1" applyAlignment="1">
      <alignment horizontal="center" vertical="center" wrapText="1"/>
    </xf>
    <xf numFmtId="0" fontId="39" fillId="0" borderId="1" xfId="5" applyFont="1" applyBorder="1" applyAlignment="1">
      <alignment horizontal="center" vertical="center"/>
    </xf>
    <xf numFmtId="0" fontId="39" fillId="0" borderId="12" xfId="5" applyFont="1" applyBorder="1" applyAlignment="1">
      <alignment horizontal="center" vertical="center"/>
    </xf>
    <xf numFmtId="0" fontId="39" fillId="0" borderId="14" xfId="5" applyFont="1" applyBorder="1" applyAlignment="1">
      <alignment horizontal="center" vertical="center"/>
    </xf>
    <xf numFmtId="0" fontId="39" fillId="0" borderId="15" xfId="5" applyFont="1" applyBorder="1" applyAlignment="1">
      <alignment horizontal="center" vertical="center"/>
    </xf>
    <xf numFmtId="0" fontId="39" fillId="5" borderId="1" xfId="0" applyFont="1" applyFill="1" applyBorder="1" applyAlignment="1">
      <alignment horizontal="center" vertical="center" textRotation="90" wrapText="1"/>
    </xf>
    <xf numFmtId="0" fontId="40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9" fillId="5" borderId="12" xfId="0" applyFont="1" applyFill="1" applyBorder="1" applyAlignment="1">
      <alignment horizontal="center" vertical="center" textRotation="90" wrapText="1"/>
    </xf>
    <xf numFmtId="0" fontId="50" fillId="6" borderId="12" xfId="0" applyFont="1" applyFill="1" applyBorder="1" applyAlignment="1">
      <alignment horizontal="center" vertical="center" wrapText="1"/>
    </xf>
    <xf numFmtId="0" fontId="39" fillId="3" borderId="12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left" vertical="center"/>
    </xf>
    <xf numFmtId="0" fontId="39" fillId="0" borderId="14" xfId="0" applyFont="1" applyBorder="1" applyAlignment="1">
      <alignment horizontal="center" vertical="center" wrapText="1"/>
    </xf>
    <xf numFmtId="0" fontId="39" fillId="3" borderId="14" xfId="0" applyFont="1" applyFill="1" applyBorder="1" applyAlignment="1">
      <alignment horizontal="center" vertical="center" wrapText="1"/>
    </xf>
    <xf numFmtId="0" fontId="39" fillId="3" borderId="15" xfId="0" applyFont="1" applyFill="1" applyBorder="1" applyAlignment="1">
      <alignment horizontal="center" vertical="center" wrapText="1"/>
    </xf>
    <xf numFmtId="0" fontId="110" fillId="3" borderId="1" xfId="0" applyFont="1" applyFill="1" applyBorder="1" applyAlignment="1">
      <alignment horizontal="center" vertical="center" wrapText="1"/>
    </xf>
    <xf numFmtId="170" fontId="46" fillId="6" borderId="1" xfId="24" applyNumberFormat="1" applyFont="1" applyFill="1" applyBorder="1" applyAlignment="1">
      <alignment horizontal="left" vertical="center"/>
    </xf>
    <xf numFmtId="9" fontId="46" fillId="6" borderId="1" xfId="27" applyFont="1" applyFill="1" applyBorder="1" applyAlignment="1">
      <alignment horizontal="center" vertical="center"/>
    </xf>
    <xf numFmtId="170" fontId="46" fillId="6" borderId="1" xfId="24" applyNumberFormat="1" applyFont="1" applyFill="1" applyBorder="1" applyAlignment="1">
      <alignment horizontal="left" vertical="center" wrapText="1"/>
    </xf>
    <xf numFmtId="0" fontId="61" fillId="0" borderId="1" xfId="0" applyFont="1" applyBorder="1" applyAlignment="1">
      <alignment horizontal="left" vertical="center" indent="1"/>
    </xf>
    <xf numFmtId="170" fontId="49" fillId="0" borderId="1" xfId="24" applyNumberFormat="1" applyFont="1" applyBorder="1" applyAlignment="1">
      <alignment horizontal="left" vertical="center"/>
    </xf>
    <xf numFmtId="170" fontId="49" fillId="9" borderId="1" xfId="24" applyNumberFormat="1" applyFont="1" applyFill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indent="1"/>
    </xf>
    <xf numFmtId="0" fontId="110" fillId="3" borderId="12" xfId="0" applyFont="1" applyFill="1" applyBorder="1" applyAlignment="1">
      <alignment horizontal="center" vertical="center" wrapText="1"/>
    </xf>
    <xf numFmtId="170" fontId="46" fillId="6" borderId="12" xfId="24" applyNumberFormat="1" applyFont="1" applyFill="1" applyBorder="1" applyAlignment="1">
      <alignment horizontal="left" vertical="center" wrapText="1"/>
    </xf>
    <xf numFmtId="0" fontId="61" fillId="0" borderId="11" xfId="0" applyFont="1" applyBorder="1" applyAlignment="1">
      <alignment horizontal="center" vertical="center"/>
    </xf>
    <xf numFmtId="170" fontId="49" fillId="9" borderId="12" xfId="24" applyNumberFormat="1" applyFont="1" applyFill="1" applyBorder="1" applyAlignment="1">
      <alignment horizontal="left" vertical="center" wrapText="1"/>
    </xf>
    <xf numFmtId="0" fontId="46" fillId="0" borderId="11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14" xfId="0" applyFont="1" applyBorder="1" applyAlignment="1">
      <alignment horizontal="left" vertical="center" indent="1"/>
    </xf>
    <xf numFmtId="170" fontId="49" fillId="0" borderId="14" xfId="24" applyNumberFormat="1" applyFont="1" applyBorder="1" applyAlignment="1">
      <alignment horizontal="left" vertical="center"/>
    </xf>
    <xf numFmtId="170" fontId="49" fillId="9" borderId="14" xfId="24" applyNumberFormat="1" applyFont="1" applyFill="1" applyBorder="1" applyAlignment="1">
      <alignment horizontal="left" vertical="center" wrapText="1"/>
    </xf>
    <xf numFmtId="170" fontId="49" fillId="9" borderId="15" xfId="24" applyNumberFormat="1" applyFont="1" applyFill="1" applyBorder="1" applyAlignment="1">
      <alignment horizontal="left" vertical="center" wrapText="1"/>
    </xf>
    <xf numFmtId="0" fontId="105" fillId="0" borderId="12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left" vertical="center"/>
    </xf>
    <xf numFmtId="3" fontId="113" fillId="9" borderId="1" xfId="0" applyNumberFormat="1" applyFont="1" applyFill="1" applyBorder="1" applyAlignment="1">
      <alignment horizontal="center" vertical="center" wrapText="1"/>
    </xf>
    <xf numFmtId="3" fontId="49" fillId="0" borderId="1" xfId="4" applyNumberFormat="1" applyFont="1" applyBorder="1" applyAlignment="1">
      <alignment horizontal="center" vertical="center"/>
    </xf>
    <xf numFmtId="3" fontId="113" fillId="9" borderId="12" xfId="0" applyNumberFormat="1" applyFont="1" applyFill="1" applyBorder="1" applyAlignment="1">
      <alignment horizontal="center" vertical="center" wrapText="1"/>
    </xf>
    <xf numFmtId="0" fontId="46" fillId="0" borderId="14" xfId="0" applyFont="1" applyBorder="1" applyAlignment="1">
      <alignment horizontal="left" vertical="center"/>
    </xf>
    <xf numFmtId="3" fontId="113" fillId="9" borderId="14" xfId="0" applyNumberFormat="1" applyFont="1" applyFill="1" applyBorder="1" applyAlignment="1">
      <alignment horizontal="center" vertical="center" wrapText="1"/>
    </xf>
    <xf numFmtId="3" fontId="49" fillId="0" borderId="14" xfId="4" applyNumberFormat="1" applyFont="1" applyBorder="1" applyAlignment="1">
      <alignment horizontal="center" vertical="center"/>
    </xf>
    <xf numFmtId="3" fontId="113" fillId="9" borderId="15" xfId="0" applyNumberFormat="1" applyFont="1" applyFill="1" applyBorder="1" applyAlignment="1">
      <alignment horizontal="center" vertical="center" wrapText="1"/>
    </xf>
    <xf numFmtId="0" fontId="44" fillId="0" borderId="2" xfId="13" applyFont="1" applyBorder="1" applyAlignment="1">
      <alignment horizontal="left" vertical="center"/>
    </xf>
    <xf numFmtId="0" fontId="44" fillId="0" borderId="22" xfId="13" applyFont="1" applyBorder="1" applyAlignment="1">
      <alignment horizontal="left" vertical="center"/>
    </xf>
    <xf numFmtId="0" fontId="44" fillId="0" borderId="20" xfId="4" applyFont="1" applyBorder="1" applyAlignment="1">
      <alignment horizontal="center" vertical="center"/>
    </xf>
    <xf numFmtId="0" fontId="44" fillId="0" borderId="21" xfId="4" applyFont="1" applyBorder="1" applyAlignment="1">
      <alignment horizontal="center" vertical="center"/>
    </xf>
    <xf numFmtId="3" fontId="50" fillId="6" borderId="1" xfId="12" applyNumberFormat="1" applyFont="1" applyFill="1" applyBorder="1" applyAlignment="1">
      <alignment horizontal="center" vertical="center" wrapText="1"/>
    </xf>
    <xf numFmtId="0" fontId="44" fillId="0" borderId="1" xfId="12" applyFont="1" applyBorder="1" applyAlignment="1">
      <alignment horizontal="left" vertical="center"/>
    </xf>
    <xf numFmtId="3" fontId="39" fillId="0" borderId="1" xfId="12" applyNumberFormat="1" applyFont="1" applyBorder="1" applyAlignment="1">
      <alignment horizontal="center" vertical="center"/>
    </xf>
    <xf numFmtId="3" fontId="44" fillId="0" borderId="1" xfId="12" applyNumberFormat="1" applyFont="1" applyBorder="1" applyAlignment="1">
      <alignment horizontal="center" vertical="center"/>
    </xf>
    <xf numFmtId="3" fontId="50" fillId="6" borderId="12" xfId="12" applyNumberFormat="1" applyFont="1" applyFill="1" applyBorder="1" applyAlignment="1">
      <alignment horizontal="center" vertical="center" wrapText="1"/>
    </xf>
    <xf numFmtId="0" fontId="44" fillId="0" borderId="11" xfId="12" applyFont="1" applyBorder="1" applyAlignment="1">
      <alignment horizontal="center" vertical="center"/>
    </xf>
    <xf numFmtId="3" fontId="39" fillId="0" borderId="12" xfId="12" applyNumberFormat="1" applyFont="1" applyBorder="1" applyAlignment="1">
      <alignment horizontal="center" vertical="center"/>
    </xf>
    <xf numFmtId="0" fontId="44" fillId="0" borderId="13" xfId="12" applyFont="1" applyBorder="1" applyAlignment="1">
      <alignment horizontal="center" vertical="center"/>
    </xf>
    <xf numFmtId="0" fontId="44" fillId="0" borderId="14" xfId="12" applyFont="1" applyBorder="1" applyAlignment="1">
      <alignment horizontal="left" vertical="center"/>
    </xf>
    <xf numFmtId="3" fontId="39" fillId="0" borderId="14" xfId="12" applyNumberFormat="1" applyFont="1" applyBorder="1" applyAlignment="1">
      <alignment horizontal="center" vertical="center"/>
    </xf>
    <xf numFmtId="3" fontId="44" fillId="0" borderId="14" xfId="12" applyNumberFormat="1" applyFont="1" applyBorder="1" applyAlignment="1">
      <alignment horizontal="center" vertical="center"/>
    </xf>
    <xf numFmtId="3" fontId="39" fillId="0" borderId="15" xfId="12" applyNumberFormat="1" applyFont="1" applyBorder="1" applyAlignment="1">
      <alignment horizontal="center" vertical="center"/>
    </xf>
    <xf numFmtId="0" fontId="75" fillId="0" borderId="0" xfId="5" applyFont="1" applyAlignment="1">
      <alignment horizontal="right" vertical="top"/>
    </xf>
    <xf numFmtId="3" fontId="96" fillId="0" borderId="1" xfId="44" applyNumberFormat="1" applyFont="1" applyFill="1" applyBorder="1" applyAlignment="1">
      <alignment horizontal="center" vertical="center"/>
    </xf>
    <xf numFmtId="3" fontId="96" fillId="0" borderId="14" xfId="44" applyNumberFormat="1" applyFont="1" applyFill="1" applyBorder="1" applyAlignment="1">
      <alignment horizontal="center" vertical="center"/>
    </xf>
    <xf numFmtId="0" fontId="74" fillId="0" borderId="0" xfId="0" applyFont="1" applyAlignment="1">
      <alignment horizontal="right" vertical="center"/>
    </xf>
    <xf numFmtId="0" fontId="44" fillId="0" borderId="2" xfId="0" applyFont="1" applyBorder="1" applyAlignment="1">
      <alignment horizontal="center" vertical="center"/>
    </xf>
    <xf numFmtId="168" fontId="39" fillId="0" borderId="2" xfId="0" applyNumberFormat="1" applyFont="1" applyBorder="1" applyAlignment="1">
      <alignment horizontal="center" vertical="center"/>
    </xf>
    <xf numFmtId="0" fontId="39" fillId="7" borderId="2" xfId="0" applyFont="1" applyFill="1" applyBorder="1" applyAlignment="1">
      <alignment horizontal="center" vertical="center"/>
    </xf>
    <xf numFmtId="9" fontId="88" fillId="0" borderId="2" xfId="0" applyNumberFormat="1" applyFont="1" applyBorder="1" applyAlignment="1">
      <alignment horizontal="center" vertical="center"/>
    </xf>
    <xf numFmtId="9" fontId="88" fillId="0" borderId="19" xfId="0" applyNumberFormat="1" applyFont="1" applyBorder="1" applyAlignment="1">
      <alignment horizontal="center" vertical="center"/>
    </xf>
    <xf numFmtId="0" fontId="44" fillId="0" borderId="22" xfId="0" applyFont="1" applyBorder="1" applyAlignment="1">
      <alignment horizontal="center" vertical="center"/>
    </xf>
    <xf numFmtId="168" fontId="39" fillId="0" borderId="22" xfId="0" applyNumberFormat="1" applyFont="1" applyBorder="1" applyAlignment="1">
      <alignment horizontal="center" vertical="center"/>
    </xf>
    <xf numFmtId="0" fontId="39" fillId="7" borderId="22" xfId="0" applyFont="1" applyFill="1" applyBorder="1" applyAlignment="1">
      <alignment horizontal="center" vertical="center"/>
    </xf>
    <xf numFmtId="9" fontId="88" fillId="0" borderId="22" xfId="0" applyNumberFormat="1" applyFont="1" applyBorder="1" applyAlignment="1">
      <alignment horizontal="center" vertical="center"/>
    </xf>
    <xf numFmtId="9" fontId="88" fillId="0" borderId="23" xfId="0" applyNumberFormat="1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 wrapText="1"/>
    </xf>
    <xf numFmtId="3" fontId="59" fillId="0" borderId="2" xfId="0" applyNumberFormat="1" applyFont="1" applyBorder="1" applyAlignment="1">
      <alignment horizontal="center" vertical="center" wrapText="1"/>
    </xf>
    <xf numFmtId="0" fontId="59" fillId="0" borderId="2" xfId="2" applyFont="1" applyBorder="1" applyAlignment="1">
      <alignment horizontal="center" vertical="center"/>
    </xf>
    <xf numFmtId="0" fontId="59" fillId="3" borderId="2" xfId="2" applyFont="1" applyFill="1" applyBorder="1" applyAlignment="1">
      <alignment horizontal="center" vertical="center"/>
    </xf>
    <xf numFmtId="0" fontId="59" fillId="0" borderId="2" xfId="0" applyFont="1" applyBorder="1" applyAlignment="1">
      <alignment horizontal="center" vertical="center" wrapText="1"/>
    </xf>
    <xf numFmtId="0" fontId="59" fillId="3" borderId="2" xfId="0" applyFont="1" applyFill="1" applyBorder="1" applyAlignment="1">
      <alignment horizontal="center" vertical="center" wrapText="1"/>
    </xf>
    <xf numFmtId="0" fontId="59" fillId="0" borderId="2" xfId="0" applyFont="1" applyBorder="1" applyAlignment="1">
      <alignment horizontal="center" vertical="center"/>
    </xf>
    <xf numFmtId="0" fontId="59" fillId="3" borderId="2" xfId="0" applyFont="1" applyFill="1" applyBorder="1" applyAlignment="1">
      <alignment horizontal="center" vertical="center"/>
    </xf>
    <xf numFmtId="3" fontId="59" fillId="0" borderId="5" xfId="0" applyNumberFormat="1" applyFont="1" applyBorder="1" applyAlignment="1">
      <alignment horizontal="center" vertical="center" wrapText="1"/>
    </xf>
    <xf numFmtId="0" fontId="59" fillId="0" borderId="5" xfId="0" applyFont="1" applyBorder="1" applyAlignment="1">
      <alignment horizontal="center" vertical="center"/>
    </xf>
    <xf numFmtId="0" fontId="59" fillId="3" borderId="5" xfId="0" applyFont="1" applyFill="1" applyBorder="1" applyAlignment="1">
      <alignment horizontal="center" vertical="center"/>
    </xf>
    <xf numFmtId="1" fontId="58" fillId="0" borderId="2" xfId="8" applyNumberFormat="1" applyFont="1" applyBorder="1" applyAlignment="1">
      <alignment horizontal="center" vertical="center" wrapText="1"/>
    </xf>
    <xf numFmtId="165" fontId="88" fillId="0" borderId="12" xfId="0" applyNumberFormat="1" applyFont="1" applyBorder="1" applyAlignment="1">
      <alignment horizontal="center" vertical="center"/>
    </xf>
    <xf numFmtId="165" fontId="88" fillId="0" borderId="15" xfId="0" applyNumberFormat="1" applyFont="1" applyBorder="1" applyAlignment="1">
      <alignment horizontal="center" vertical="center"/>
    </xf>
    <xf numFmtId="3" fontId="49" fillId="3" borderId="1" xfId="4" applyNumberFormat="1" applyFont="1" applyFill="1" applyBorder="1" applyAlignment="1">
      <alignment horizontal="center" vertical="center"/>
    </xf>
    <xf numFmtId="3" fontId="113" fillId="3" borderId="1" xfId="0" applyNumberFormat="1" applyFont="1" applyFill="1" applyBorder="1" applyAlignment="1">
      <alignment horizontal="center" vertical="center" wrapText="1"/>
    </xf>
    <xf numFmtId="0" fontId="39" fillId="0" borderId="2" xfId="4" applyFont="1" applyBorder="1" applyAlignment="1">
      <alignment horizontal="center" vertical="center" wrapText="1"/>
    </xf>
    <xf numFmtId="0" fontId="39" fillId="3" borderId="2" xfId="4" applyFont="1" applyFill="1" applyBorder="1" applyAlignment="1">
      <alignment horizontal="center" vertical="center" wrapText="1"/>
    </xf>
    <xf numFmtId="0" fontId="72" fillId="0" borderId="2" xfId="4" applyFont="1" applyBorder="1" applyAlignment="1">
      <alignment horizontal="center" vertical="center" wrapText="1"/>
    </xf>
    <xf numFmtId="3" fontId="39" fillId="0" borderId="1" xfId="0" applyNumberFormat="1" applyFont="1" applyBorder="1" applyAlignment="1">
      <alignment horizontal="center" vertical="center"/>
    </xf>
    <xf numFmtId="166" fontId="39" fillId="0" borderId="1" xfId="0" applyNumberFormat="1" applyFont="1" applyBorder="1" applyAlignment="1">
      <alignment horizontal="center" vertical="center"/>
    </xf>
    <xf numFmtId="3" fontId="39" fillId="0" borderId="1" xfId="0" applyNumberFormat="1" applyFont="1" applyBorder="1" applyAlignment="1">
      <alignment horizontal="center" vertical="center" wrapText="1"/>
    </xf>
    <xf numFmtId="3" fontId="39" fillId="0" borderId="14" xfId="0" applyNumberFormat="1" applyFont="1" applyBorder="1" applyAlignment="1">
      <alignment horizontal="center" vertical="center"/>
    </xf>
    <xf numFmtId="166" fontId="39" fillId="0" borderId="14" xfId="0" applyNumberFormat="1" applyFont="1" applyBorder="1" applyAlignment="1">
      <alignment horizontal="center" vertical="center"/>
    </xf>
    <xf numFmtId="3" fontId="39" fillId="0" borderId="14" xfId="0" applyNumberFormat="1" applyFont="1" applyBorder="1" applyAlignment="1">
      <alignment horizontal="center" vertical="center" wrapText="1"/>
    </xf>
    <xf numFmtId="3" fontId="58" fillId="0" borderId="2" xfId="4" applyNumberFormat="1" applyFont="1" applyBorder="1" applyAlignment="1">
      <alignment horizontal="center" vertical="center"/>
    </xf>
    <xf numFmtId="3" fontId="58" fillId="0" borderId="22" xfId="4" applyNumberFormat="1" applyFont="1" applyBorder="1" applyAlignment="1">
      <alignment horizontal="center" vertical="center"/>
    </xf>
    <xf numFmtId="0" fontId="43" fillId="0" borderId="0" xfId="4" applyFont="1" applyAlignment="1">
      <alignment horizontal="center" vertical="center"/>
    </xf>
    <xf numFmtId="0" fontId="65" fillId="0" borderId="0" xfId="4" applyFont="1" applyAlignment="1">
      <alignment horizontal="center" vertical="center"/>
    </xf>
    <xf numFmtId="0" fontId="67" fillId="0" borderId="0" xfId="4" applyFont="1" applyAlignment="1">
      <alignment vertical="center"/>
    </xf>
    <xf numFmtId="1" fontId="43" fillId="0" borderId="0" xfId="4" applyNumberFormat="1" applyFont="1" applyAlignment="1">
      <alignment horizontal="center" vertical="center"/>
    </xf>
    <xf numFmtId="168" fontId="43" fillId="0" borderId="0" xfId="4" applyNumberFormat="1" applyFont="1" applyAlignment="1">
      <alignment horizontal="center" vertical="center"/>
    </xf>
    <xf numFmtId="0" fontId="67" fillId="0" borderId="0" xfId="4" applyFont="1" applyAlignment="1">
      <alignment horizontal="left" vertical="center" indent="1"/>
    </xf>
    <xf numFmtId="0" fontId="117" fillId="0" borderId="0" xfId="0" applyFont="1"/>
    <xf numFmtId="0" fontId="117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0" fontId="117" fillId="0" borderId="0" xfId="0" applyFont="1" applyAlignment="1">
      <alignment wrapText="1"/>
    </xf>
    <xf numFmtId="0" fontId="124" fillId="0" borderId="0" xfId="0" applyFont="1" applyAlignment="1">
      <alignment vertical="center" wrapText="1"/>
    </xf>
    <xf numFmtId="0" fontId="64" fillId="6" borderId="2" xfId="4" applyFont="1" applyFill="1" applyBorder="1" applyAlignment="1">
      <alignment horizontal="center" vertical="center" wrapText="1"/>
    </xf>
    <xf numFmtId="0" fontId="105" fillId="8" borderId="1" xfId="0" applyFont="1" applyFill="1" applyBorder="1" applyAlignment="1">
      <alignment horizontal="center" vertical="center" wrapText="1"/>
    </xf>
    <xf numFmtId="9" fontId="88" fillId="0" borderId="2" xfId="4" applyNumberFormat="1" applyFont="1" applyBorder="1" applyAlignment="1">
      <alignment horizontal="center" vertical="center"/>
    </xf>
    <xf numFmtId="9" fontId="88" fillId="0" borderId="22" xfId="4" applyNumberFormat="1" applyFont="1" applyBorder="1" applyAlignment="1">
      <alignment horizontal="center" vertical="center"/>
    </xf>
    <xf numFmtId="1" fontId="50" fillId="6" borderId="19" xfId="8" applyNumberFormat="1" applyFont="1" applyFill="1" applyBorder="1" applyAlignment="1">
      <alignment horizontal="center" vertical="center" wrapText="1"/>
    </xf>
    <xf numFmtId="0" fontId="44" fillId="0" borderId="20" xfId="8" applyFont="1" applyBorder="1" applyAlignment="1">
      <alignment horizontal="center" vertical="center" wrapText="1"/>
    </xf>
    <xf numFmtId="1" fontId="58" fillId="0" borderId="19" xfId="8" applyNumberFormat="1" applyFont="1" applyBorder="1" applyAlignment="1">
      <alignment horizontal="center" vertical="center" wrapText="1"/>
    </xf>
    <xf numFmtId="0" fontId="44" fillId="0" borderId="21" xfId="8" applyFont="1" applyBorder="1" applyAlignment="1">
      <alignment horizontal="center" vertical="center" wrapText="1"/>
    </xf>
    <xf numFmtId="0" fontId="70" fillId="0" borderId="22" xfId="18" applyFont="1" applyBorder="1" applyAlignment="1">
      <alignment horizontal="left" vertical="center" wrapText="1" indent="1"/>
    </xf>
    <xf numFmtId="1" fontId="58" fillId="0" borderId="22" xfId="8" applyNumberFormat="1" applyFont="1" applyBorder="1" applyAlignment="1">
      <alignment horizontal="center" vertical="center" wrapText="1"/>
    </xf>
    <xf numFmtId="1" fontId="58" fillId="0" borderId="23" xfId="8" applyNumberFormat="1" applyFont="1" applyBorder="1" applyAlignment="1">
      <alignment horizontal="center" vertical="center" wrapText="1"/>
    </xf>
    <xf numFmtId="0" fontId="64" fillId="6" borderId="19" xfId="4" applyFont="1" applyFill="1" applyBorder="1" applyAlignment="1">
      <alignment horizontal="center" vertical="center" wrapText="1"/>
    </xf>
    <xf numFmtId="0" fontId="39" fillId="0" borderId="20" xfId="4" applyFont="1" applyBorder="1" applyAlignment="1">
      <alignment horizontal="center" vertical="center" wrapText="1"/>
    </xf>
    <xf numFmtId="0" fontId="39" fillId="3" borderId="19" xfId="4" applyFont="1" applyFill="1" applyBorder="1" applyAlignment="1">
      <alignment horizontal="center" vertical="center" wrapText="1"/>
    </xf>
    <xf numFmtId="0" fontId="39" fillId="0" borderId="19" xfId="4" applyFont="1" applyBorder="1" applyAlignment="1">
      <alignment horizontal="center" vertical="center" wrapText="1"/>
    </xf>
    <xf numFmtId="0" fontId="72" fillId="0" borderId="19" xfId="4" applyFont="1" applyBorder="1" applyAlignment="1">
      <alignment horizontal="center" vertical="center" wrapText="1"/>
    </xf>
    <xf numFmtId="0" fontId="39" fillId="0" borderId="21" xfId="4" applyFont="1" applyBorder="1" applyAlignment="1">
      <alignment horizontal="center" vertical="center" wrapText="1"/>
    </xf>
    <xf numFmtId="0" fontId="44" fillId="0" borderId="22" xfId="4" applyFont="1" applyBorder="1" applyAlignment="1">
      <alignment horizontal="left" vertical="center" wrapText="1"/>
    </xf>
    <xf numFmtId="0" fontId="39" fillId="0" borderId="22" xfId="4" applyFont="1" applyBorder="1" applyAlignment="1">
      <alignment horizontal="center" vertical="center" wrapText="1"/>
    </xf>
    <xf numFmtId="0" fontId="39" fillId="3" borderId="22" xfId="4" applyFont="1" applyFill="1" applyBorder="1" applyAlignment="1">
      <alignment horizontal="center" vertical="center" wrapText="1"/>
    </xf>
    <xf numFmtId="0" fontId="39" fillId="3" borderId="23" xfId="4" applyFont="1" applyFill="1" applyBorder="1" applyAlignment="1">
      <alignment horizontal="center" vertical="center" wrapText="1"/>
    </xf>
    <xf numFmtId="14" fontId="45" fillId="0" borderId="28" xfId="20" applyNumberFormat="1" applyFont="1" applyBorder="1" applyAlignment="1">
      <alignment horizontal="right" vertical="center"/>
    </xf>
    <xf numFmtId="0" fontId="130" fillId="0" borderId="0" xfId="0" applyFont="1" applyAlignment="1">
      <alignment horizontal="right"/>
    </xf>
    <xf numFmtId="0" fontId="131" fillId="0" borderId="0" xfId="0" applyFont="1" applyAlignment="1">
      <alignment horizontal="right"/>
    </xf>
    <xf numFmtId="0" fontId="129" fillId="0" borderId="0" xfId="0" applyFont="1" applyAlignment="1">
      <alignment horizontal="right" vertical="center"/>
    </xf>
    <xf numFmtId="0" fontId="133" fillId="0" borderId="0" xfId="0" applyFont="1" applyAlignment="1">
      <alignment horizontal="right" vertical="center"/>
    </xf>
    <xf numFmtId="0" fontId="117" fillId="0" borderId="0" xfId="0" applyFont="1" applyAlignment="1">
      <alignment horizontal="right" vertical="center"/>
    </xf>
    <xf numFmtId="0" fontId="119" fillId="5" borderId="1" xfId="0" applyFont="1" applyFill="1" applyBorder="1" applyAlignment="1">
      <alignment horizontal="center" vertical="center" wrapText="1"/>
    </xf>
    <xf numFmtId="0" fontId="121" fillId="5" borderId="1" xfId="0" applyFont="1" applyFill="1" applyBorder="1" applyAlignment="1">
      <alignment horizontal="center" vertical="center" wrapText="1"/>
    </xf>
    <xf numFmtId="0" fontId="61" fillId="3" borderId="1" xfId="142" applyFont="1" applyFill="1" applyBorder="1" applyAlignment="1">
      <alignment horizontal="left" vertical="center" wrapText="1" indent="1"/>
    </xf>
    <xf numFmtId="0" fontId="78" fillId="5" borderId="1" xfId="142" applyFont="1" applyFill="1" applyBorder="1" applyAlignment="1">
      <alignment horizontal="center" vertical="center" wrapText="1"/>
    </xf>
    <xf numFmtId="0" fontId="78" fillId="3" borderId="1" xfId="142" applyFont="1" applyFill="1" applyBorder="1" applyAlignment="1">
      <alignment horizontal="center" vertical="center" wrapText="1"/>
    </xf>
    <xf numFmtId="0" fontId="61" fillId="0" borderId="1" xfId="142" applyFont="1" applyBorder="1" applyAlignment="1">
      <alignment horizontal="left" vertical="center" wrapText="1" indent="1"/>
    </xf>
    <xf numFmtId="0" fontId="77" fillId="5" borderId="1" xfId="142" applyFont="1" applyFill="1" applyBorder="1" applyAlignment="1">
      <alignment horizontal="center" vertical="center" wrapText="1"/>
    </xf>
    <xf numFmtId="0" fontId="78" fillId="0" borderId="1" xfId="142" applyFont="1" applyBorder="1" applyAlignment="1">
      <alignment horizontal="center" vertical="center" wrapText="1"/>
    </xf>
    <xf numFmtId="0" fontId="121" fillId="5" borderId="12" xfId="0" applyFont="1" applyFill="1" applyBorder="1" applyAlignment="1">
      <alignment horizontal="center" vertical="center" wrapText="1"/>
    </xf>
    <xf numFmtId="0" fontId="61" fillId="0" borderId="11" xfId="142" applyFont="1" applyBorder="1" applyAlignment="1">
      <alignment horizontal="center" vertical="center" wrapText="1"/>
    </xf>
    <xf numFmtId="0" fontId="78" fillId="3" borderId="12" xfId="142" applyFont="1" applyFill="1" applyBorder="1" applyAlignment="1">
      <alignment horizontal="center" vertical="center" wrapText="1"/>
    </xf>
    <xf numFmtId="0" fontId="78" fillId="0" borderId="12" xfId="142" applyFont="1" applyBorder="1" applyAlignment="1">
      <alignment horizontal="center" vertical="center" wrapText="1"/>
    </xf>
    <xf numFmtId="0" fontId="61" fillId="0" borderId="13" xfId="142" applyFont="1" applyBorder="1" applyAlignment="1">
      <alignment horizontal="center" vertical="center" wrapText="1"/>
    </xf>
    <xf numFmtId="0" fontId="61" fillId="3" borderId="14" xfId="142" applyFont="1" applyFill="1" applyBorder="1" applyAlignment="1">
      <alignment horizontal="left" vertical="center" wrapText="1" indent="1"/>
    </xf>
    <xf numFmtId="0" fontId="77" fillId="5" borderId="14" xfId="142" applyFont="1" applyFill="1" applyBorder="1" applyAlignment="1">
      <alignment horizontal="center" vertical="center" wrapText="1"/>
    </xf>
    <xf numFmtId="0" fontId="78" fillId="3" borderId="14" xfId="142" applyFont="1" applyFill="1" applyBorder="1" applyAlignment="1">
      <alignment horizontal="center" vertical="center" wrapText="1"/>
    </xf>
    <xf numFmtId="0" fontId="78" fillId="0" borderId="14" xfId="142" applyFont="1" applyBorder="1" applyAlignment="1">
      <alignment horizontal="center" vertical="center" wrapText="1"/>
    </xf>
    <xf numFmtId="0" fontId="78" fillId="0" borderId="15" xfId="142" applyFont="1" applyBorder="1" applyAlignment="1">
      <alignment horizontal="center" vertical="center" wrapText="1"/>
    </xf>
    <xf numFmtId="0" fontId="83" fillId="6" borderId="1" xfId="142" applyFont="1" applyFill="1" applyBorder="1" applyAlignment="1">
      <alignment horizontal="center" vertical="center" wrapText="1"/>
    </xf>
    <xf numFmtId="0" fontId="83" fillId="6" borderId="12" xfId="142" applyFont="1" applyFill="1" applyBorder="1" applyAlignment="1">
      <alignment horizontal="center" vertical="center" wrapText="1"/>
    </xf>
    <xf numFmtId="0" fontId="135" fillId="0" borderId="0" xfId="0" applyFont="1" applyAlignment="1">
      <alignment horizontal="right"/>
    </xf>
    <xf numFmtId="0" fontId="129" fillId="0" borderId="0" xfId="0" applyFont="1"/>
    <xf numFmtId="0" fontId="130" fillId="0" borderId="0" xfId="13" applyFont="1" applyAlignment="1">
      <alignment horizontal="right" vertical="center"/>
    </xf>
    <xf numFmtId="3" fontId="138" fillId="6" borderId="1" xfId="0" applyNumberFormat="1" applyFont="1" applyFill="1" applyBorder="1" applyAlignment="1">
      <alignment horizontal="center" vertical="center" wrapText="1"/>
    </xf>
    <xf numFmtId="3" fontId="46" fillId="6" borderId="1" xfId="4" applyNumberFormat="1" applyFont="1" applyFill="1" applyBorder="1" applyAlignment="1">
      <alignment horizontal="center" vertical="center"/>
    </xf>
    <xf numFmtId="165" fontId="46" fillId="6" borderId="1" xfId="27" applyNumberFormat="1" applyFont="1" applyFill="1" applyBorder="1" applyAlignment="1">
      <alignment horizontal="center" vertical="center"/>
    </xf>
    <xf numFmtId="3" fontId="138" fillId="6" borderId="12" xfId="0" applyNumberFormat="1" applyFont="1" applyFill="1" applyBorder="1" applyAlignment="1">
      <alignment horizontal="center" vertical="center" wrapText="1"/>
    </xf>
    <xf numFmtId="3" fontId="113" fillId="3" borderId="12" xfId="0" applyNumberFormat="1" applyFont="1" applyFill="1" applyBorder="1" applyAlignment="1">
      <alignment horizontal="center" vertical="center" wrapText="1"/>
    </xf>
    <xf numFmtId="0" fontId="137" fillId="0" borderId="0" xfId="0" applyFont="1" applyAlignment="1">
      <alignment horizontal="right"/>
    </xf>
    <xf numFmtId="0" fontId="132" fillId="3" borderId="0" xfId="12" applyFont="1" applyFill="1" applyAlignment="1">
      <alignment horizontal="right"/>
    </xf>
    <xf numFmtId="0" fontId="132" fillId="0" borderId="0" xfId="4" applyFont="1" applyAlignment="1">
      <alignment horizontal="right" vertical="center"/>
    </xf>
    <xf numFmtId="0" fontId="132" fillId="0" borderId="0" xfId="20" applyFont="1" applyAlignment="1">
      <alignment horizontal="right" vertical="center"/>
    </xf>
    <xf numFmtId="0" fontId="50" fillId="6" borderId="1" xfId="4" applyFont="1" applyFill="1" applyBorder="1" applyAlignment="1">
      <alignment horizontal="center" vertical="center"/>
    </xf>
    <xf numFmtId="168" fontId="50" fillId="6" borderId="1" xfId="4" applyNumberFormat="1" applyFont="1" applyFill="1" applyBorder="1" applyAlignment="1">
      <alignment horizontal="center" vertical="center"/>
    </xf>
    <xf numFmtId="9" fontId="50" fillId="6" borderId="1" xfId="4" applyNumberFormat="1" applyFont="1" applyFill="1" applyBorder="1" applyAlignment="1">
      <alignment horizontal="center" vertical="center"/>
    </xf>
    <xf numFmtId="0" fontId="50" fillId="6" borderId="12" xfId="4" applyFont="1" applyFill="1" applyBorder="1" applyAlignment="1">
      <alignment horizontal="center" vertical="center"/>
    </xf>
    <xf numFmtId="0" fontId="44" fillId="5" borderId="1" xfId="4" applyFont="1" applyFill="1" applyBorder="1" applyAlignment="1">
      <alignment horizontal="center" vertical="center"/>
    </xf>
    <xf numFmtId="1" fontId="39" fillId="0" borderId="1" xfId="4" applyNumberFormat="1" applyFont="1" applyBorder="1" applyAlignment="1">
      <alignment horizontal="center" vertical="center"/>
    </xf>
    <xf numFmtId="168" fontId="39" fillId="0" borderId="1" xfId="4" applyNumberFormat="1" applyFont="1" applyBorder="1" applyAlignment="1">
      <alignment horizontal="center" vertical="center"/>
    </xf>
    <xf numFmtId="0" fontId="39" fillId="0" borderId="1" xfId="4" applyFont="1" applyBorder="1" applyAlignment="1">
      <alignment horizontal="center" vertical="center"/>
    </xf>
    <xf numFmtId="9" fontId="39" fillId="0" borderId="1" xfId="4" applyNumberFormat="1" applyFont="1" applyBorder="1" applyAlignment="1">
      <alignment horizontal="center" vertical="center"/>
    </xf>
    <xf numFmtId="0" fontId="39" fillId="0" borderId="12" xfId="4" applyFont="1" applyBorder="1" applyAlignment="1">
      <alignment horizontal="center" vertical="center"/>
    </xf>
    <xf numFmtId="0" fontId="44" fillId="5" borderId="14" xfId="4" applyFont="1" applyFill="1" applyBorder="1" applyAlignment="1">
      <alignment horizontal="center" vertical="center"/>
    </xf>
    <xf numFmtId="1" fontId="39" fillId="0" borderId="14" xfId="4" applyNumberFormat="1" applyFont="1" applyBorder="1" applyAlignment="1">
      <alignment horizontal="center" vertical="center"/>
    </xf>
    <xf numFmtId="168" fontId="39" fillId="0" borderId="14" xfId="4" applyNumberFormat="1" applyFont="1" applyBorder="1" applyAlignment="1">
      <alignment horizontal="center" vertical="center"/>
    </xf>
    <xf numFmtId="0" fontId="39" fillId="0" borderId="14" xfId="4" applyFont="1" applyBorder="1" applyAlignment="1">
      <alignment horizontal="center" vertical="center"/>
    </xf>
    <xf numFmtId="9" fontId="39" fillId="0" borderId="14" xfId="4" applyNumberFormat="1" applyFont="1" applyBorder="1" applyAlignment="1">
      <alignment horizontal="center" vertical="center"/>
    </xf>
    <xf numFmtId="0" fontId="39" fillId="0" borderId="15" xfId="4" applyFont="1" applyBorder="1" applyAlignment="1">
      <alignment horizontal="center" vertical="center"/>
    </xf>
    <xf numFmtId="0" fontId="44" fillId="0" borderId="11" xfId="4" applyFont="1" applyBorder="1" applyAlignment="1">
      <alignment horizontal="center" vertical="center"/>
    </xf>
    <xf numFmtId="0" fontId="44" fillId="0" borderId="1" xfId="4" applyFont="1" applyBorder="1" applyAlignment="1">
      <alignment horizontal="left" vertical="center" indent="1"/>
    </xf>
    <xf numFmtId="0" fontId="44" fillId="0" borderId="13" xfId="4" applyFont="1" applyBorder="1" applyAlignment="1">
      <alignment horizontal="center" vertical="center"/>
    </xf>
    <xf numFmtId="0" fontId="44" fillId="0" borderId="14" xfId="4" applyFont="1" applyBorder="1" applyAlignment="1">
      <alignment horizontal="left" vertical="center" indent="1"/>
    </xf>
    <xf numFmtId="0" fontId="135" fillId="0" borderId="0" xfId="4" applyFont="1" applyAlignment="1">
      <alignment horizontal="right"/>
    </xf>
    <xf numFmtId="0" fontId="67" fillId="0" borderId="0" xfId="13" applyFont="1"/>
    <xf numFmtId="14" fontId="67" fillId="0" borderId="28" xfId="13" applyNumberFormat="1" applyFont="1" applyBorder="1"/>
    <xf numFmtId="0" fontId="142" fillId="0" borderId="0" xfId="43" applyFont="1" applyAlignment="1">
      <alignment horizontal="right" vertical="top"/>
    </xf>
    <xf numFmtId="0" fontId="44" fillId="6" borderId="1" xfId="13" applyFont="1" applyFill="1" applyBorder="1" applyAlignment="1">
      <alignment horizontal="center" vertical="center"/>
    </xf>
    <xf numFmtId="0" fontId="44" fillId="0" borderId="11" xfId="13" applyFont="1" applyBorder="1" applyAlignment="1">
      <alignment horizontal="center" vertical="center"/>
    </xf>
    <xf numFmtId="0" fontId="44" fillId="0" borderId="1" xfId="13" applyFont="1" applyBorder="1" applyAlignment="1">
      <alignment horizontal="center" vertical="center" wrapText="1"/>
    </xf>
    <xf numFmtId="9" fontId="143" fillId="3" borderId="1" xfId="27" applyFont="1" applyFill="1" applyBorder="1" applyAlignment="1">
      <alignment horizontal="center" vertical="center"/>
    </xf>
    <xf numFmtId="9" fontId="143" fillId="3" borderId="14" xfId="27" applyFont="1" applyFill="1" applyBorder="1" applyAlignment="1">
      <alignment horizontal="center" vertical="center"/>
    </xf>
    <xf numFmtId="165" fontId="143" fillId="0" borderId="1" xfId="27" applyNumberFormat="1" applyFont="1" applyBorder="1" applyAlignment="1">
      <alignment horizontal="center" vertical="center"/>
    </xf>
    <xf numFmtId="165" fontId="143" fillId="0" borderId="14" xfId="27" applyNumberFormat="1" applyFont="1" applyBorder="1" applyAlignment="1">
      <alignment horizontal="center" vertical="center"/>
    </xf>
    <xf numFmtId="9" fontId="88" fillId="0" borderId="1" xfId="13" applyNumberFormat="1" applyFont="1" applyBorder="1" applyAlignment="1">
      <alignment horizontal="center" vertical="center"/>
    </xf>
    <xf numFmtId="9" fontId="88" fillId="0" borderId="14" xfId="13" applyNumberFormat="1" applyFont="1" applyBorder="1" applyAlignment="1">
      <alignment horizontal="center" vertical="center"/>
    </xf>
    <xf numFmtId="0" fontId="85" fillId="5" borderId="2" xfId="8" applyFont="1" applyFill="1" applyBorder="1" applyAlignment="1">
      <alignment horizontal="center" vertical="center" wrapText="1"/>
    </xf>
    <xf numFmtId="0" fontId="85" fillId="5" borderId="19" xfId="8" applyFont="1" applyFill="1" applyBorder="1" applyAlignment="1">
      <alignment horizontal="center" vertical="center" wrapText="1"/>
    </xf>
    <xf numFmtId="165" fontId="144" fillId="0" borderId="6" xfId="22" applyNumberFormat="1" applyFont="1" applyBorder="1" applyAlignment="1">
      <alignment horizontal="center" vertical="center" wrapText="1"/>
    </xf>
    <xf numFmtId="165" fontId="144" fillId="0" borderId="7" xfId="22" applyNumberFormat="1" applyFont="1" applyBorder="1" applyAlignment="1">
      <alignment horizontal="center" vertical="center" wrapText="1"/>
    </xf>
    <xf numFmtId="3" fontId="58" fillId="11" borderId="19" xfId="4" applyNumberFormat="1" applyFont="1" applyFill="1" applyBorder="1" applyAlignment="1">
      <alignment horizontal="center" vertical="center"/>
    </xf>
    <xf numFmtId="3" fontId="58" fillId="11" borderId="23" xfId="4" applyNumberFormat="1" applyFont="1" applyFill="1" applyBorder="1" applyAlignment="1">
      <alignment horizontal="center" vertical="center"/>
    </xf>
    <xf numFmtId="9" fontId="145" fillId="0" borderId="1" xfId="44" applyFont="1" applyFill="1" applyBorder="1" applyAlignment="1">
      <alignment horizontal="center" vertical="center"/>
    </xf>
    <xf numFmtId="9" fontId="145" fillId="0" borderId="14" xfId="44" applyFont="1" applyFill="1" applyBorder="1" applyAlignment="1">
      <alignment horizontal="center" vertical="center"/>
    </xf>
    <xf numFmtId="9" fontId="145" fillId="0" borderId="12" xfId="44" applyFont="1" applyFill="1" applyBorder="1" applyAlignment="1">
      <alignment horizontal="center" vertical="center"/>
    </xf>
    <xf numFmtId="9" fontId="145" fillId="0" borderId="15" xfId="44" applyFont="1" applyFill="1" applyBorder="1" applyAlignment="1">
      <alignment horizontal="center" vertical="center"/>
    </xf>
    <xf numFmtId="0" fontId="101" fillId="0" borderId="16" xfId="4" applyFont="1" applyBorder="1" applyAlignment="1">
      <alignment horizontal="center" vertical="center"/>
    </xf>
    <xf numFmtId="0" fontId="101" fillId="0" borderId="11" xfId="4" applyFont="1" applyBorder="1" applyAlignment="1">
      <alignment horizontal="center" vertical="center"/>
    </xf>
    <xf numFmtId="0" fontId="46" fillId="6" borderId="11" xfId="0" applyFont="1" applyFill="1" applyBorder="1" applyAlignment="1">
      <alignment horizontal="center" vertical="center"/>
    </xf>
    <xf numFmtId="0" fontId="46" fillId="6" borderId="1" xfId="0" applyFont="1" applyFill="1" applyBorder="1" applyAlignment="1">
      <alignment horizontal="center" vertical="center"/>
    </xf>
    <xf numFmtId="0" fontId="139" fillId="0" borderId="0" xfId="0" applyFont="1" applyAlignment="1">
      <alignment horizontal="center" vertical="center" wrapText="1"/>
    </xf>
    <xf numFmtId="0" fontId="112" fillId="8" borderId="29" xfId="4" applyFont="1" applyFill="1" applyBorder="1" applyAlignment="1">
      <alignment horizontal="center" vertical="center" wrapText="1"/>
    </xf>
    <xf numFmtId="0" fontId="112" fillId="8" borderId="30" xfId="4" applyFont="1" applyFill="1" applyBorder="1" applyAlignment="1">
      <alignment horizontal="center" vertical="center" wrapText="1"/>
    </xf>
    <xf numFmtId="0" fontId="101" fillId="0" borderId="17" xfId="0" applyFont="1" applyBorder="1" applyAlignment="1">
      <alignment horizontal="center" vertical="center" wrapText="1"/>
    </xf>
    <xf numFmtId="0" fontId="101" fillId="0" borderId="1" xfId="0" applyFont="1" applyBorder="1" applyAlignment="1">
      <alignment horizontal="center" vertical="center" wrapText="1"/>
    </xf>
    <xf numFmtId="0" fontId="103" fillId="0" borderId="17" xfId="0" applyFont="1" applyBorder="1" applyAlignment="1">
      <alignment horizontal="center" vertical="center" wrapText="1"/>
    </xf>
    <xf numFmtId="0" fontId="76" fillId="0" borderId="0" xfId="0" applyFont="1" applyAlignment="1">
      <alignment horizontal="right" vertical="center" wrapText="1"/>
    </xf>
    <xf numFmtId="0" fontId="101" fillId="0" borderId="17" xfId="4" applyFont="1" applyBorder="1" applyAlignment="1">
      <alignment horizontal="center" vertical="center" wrapText="1"/>
    </xf>
    <xf numFmtId="0" fontId="101" fillId="0" borderId="1" xfId="4" applyFont="1" applyBorder="1" applyAlignment="1">
      <alignment horizontal="center" vertical="center"/>
    </xf>
    <xf numFmtId="0" fontId="101" fillId="0" borderId="18" xfId="0" applyFont="1" applyBorder="1" applyAlignment="1">
      <alignment horizontal="center" vertical="center" wrapText="1"/>
    </xf>
    <xf numFmtId="0" fontId="101" fillId="0" borderId="12" xfId="0" applyFont="1" applyBorder="1" applyAlignment="1">
      <alignment horizontal="center" vertical="center" wrapText="1"/>
    </xf>
    <xf numFmtId="0" fontId="105" fillId="8" borderId="1" xfId="0" applyFont="1" applyFill="1" applyBorder="1" applyAlignment="1">
      <alignment horizontal="center" vertical="center" wrapText="1"/>
    </xf>
    <xf numFmtId="0" fontId="137" fillId="0" borderId="0" xfId="0" applyFont="1" applyAlignment="1">
      <alignment horizontal="right" vertical="center"/>
    </xf>
    <xf numFmtId="0" fontId="101" fillId="8" borderId="1" xfId="0" applyFont="1" applyFill="1" applyBorder="1" applyAlignment="1">
      <alignment horizontal="center" vertical="center" wrapText="1"/>
    </xf>
    <xf numFmtId="0" fontId="107" fillId="8" borderId="1" xfId="0" applyFont="1" applyFill="1" applyBorder="1" applyAlignment="1">
      <alignment horizontal="center" vertical="center" wrapText="1"/>
    </xf>
    <xf numFmtId="0" fontId="105" fillId="8" borderId="1" xfId="4" applyFont="1" applyFill="1" applyBorder="1" applyAlignment="1">
      <alignment horizontal="center" vertical="center" wrapText="1"/>
    </xf>
    <xf numFmtId="0" fontId="46" fillId="6" borderId="11" xfId="0" applyFont="1" applyFill="1" applyBorder="1" applyAlignment="1">
      <alignment horizontal="center" vertical="center" wrapText="1"/>
    </xf>
    <xf numFmtId="0" fontId="46" fillId="6" borderId="1" xfId="0" applyFont="1" applyFill="1" applyBorder="1" applyAlignment="1">
      <alignment horizontal="center" vertical="center" wrapText="1"/>
    </xf>
    <xf numFmtId="0" fontId="99" fillId="0" borderId="0" xfId="0" applyFont="1" applyAlignment="1">
      <alignment horizontal="center" vertical="center" wrapText="1"/>
    </xf>
    <xf numFmtId="0" fontId="110" fillId="3" borderId="16" xfId="0" applyFont="1" applyFill="1" applyBorder="1" applyAlignment="1">
      <alignment horizontal="center" vertical="center" wrapText="1"/>
    </xf>
    <xf numFmtId="0" fontId="110" fillId="3" borderId="11" xfId="0" applyFont="1" applyFill="1" applyBorder="1" applyAlignment="1">
      <alignment horizontal="center" vertical="center" wrapText="1"/>
    </xf>
    <xf numFmtId="0" fontId="110" fillId="3" borderId="17" xfId="0" applyFont="1" applyFill="1" applyBorder="1" applyAlignment="1">
      <alignment horizontal="center" vertical="center" wrapText="1"/>
    </xf>
    <xf numFmtId="0" fontId="110" fillId="3" borderId="1" xfId="0" applyFont="1" applyFill="1" applyBorder="1" applyAlignment="1">
      <alignment horizontal="center" vertical="center" wrapText="1"/>
    </xf>
    <xf numFmtId="0" fontId="111" fillId="3" borderId="17" xfId="0" applyFont="1" applyFill="1" applyBorder="1" applyAlignment="1">
      <alignment horizontal="center" vertical="center" wrapText="1"/>
    </xf>
    <xf numFmtId="0" fontId="111" fillId="3" borderId="18" xfId="0" applyFont="1" applyFill="1" applyBorder="1" applyAlignment="1">
      <alignment horizontal="center" vertical="center" wrapText="1"/>
    </xf>
    <xf numFmtId="0" fontId="111" fillId="3" borderId="1" xfId="0" applyFont="1" applyFill="1" applyBorder="1" applyAlignment="1">
      <alignment horizontal="center" vertical="center" wrapText="1"/>
    </xf>
    <xf numFmtId="0" fontId="111" fillId="3" borderId="12" xfId="0" applyFont="1" applyFill="1" applyBorder="1" applyAlignment="1">
      <alignment horizontal="center" vertical="center" wrapText="1"/>
    </xf>
    <xf numFmtId="0" fontId="91" fillId="3" borderId="1" xfId="0" applyFont="1" applyFill="1" applyBorder="1" applyAlignment="1">
      <alignment horizontal="center" vertical="center" wrapText="1"/>
    </xf>
    <xf numFmtId="0" fontId="92" fillId="3" borderId="1" xfId="0" applyFont="1" applyFill="1" applyBorder="1" applyAlignment="1">
      <alignment horizontal="center" vertical="center" wrapText="1"/>
    </xf>
    <xf numFmtId="0" fontId="93" fillId="3" borderId="1" xfId="0" applyFont="1" applyFill="1" applyBorder="1" applyAlignment="1">
      <alignment horizontal="center" vertical="center" wrapText="1"/>
    </xf>
    <xf numFmtId="0" fontId="93" fillId="3" borderId="12" xfId="0" applyFont="1" applyFill="1" applyBorder="1" applyAlignment="1">
      <alignment horizontal="center" vertical="center" wrapText="1"/>
    </xf>
    <xf numFmtId="0" fontId="44" fillId="6" borderId="11" xfId="13" applyFont="1" applyFill="1" applyBorder="1" applyAlignment="1">
      <alignment horizontal="center" vertical="center"/>
    </xf>
    <xf numFmtId="0" fontId="44" fillId="6" borderId="1" xfId="13" applyFont="1" applyFill="1" applyBorder="1" applyAlignment="1">
      <alignment horizontal="center" vertical="center"/>
    </xf>
    <xf numFmtId="0" fontId="46" fillId="0" borderId="0" xfId="13" applyFont="1" applyAlignment="1">
      <alignment horizontal="center" vertical="center" wrapText="1"/>
    </xf>
    <xf numFmtId="14" fontId="67" fillId="0" borderId="0" xfId="13" applyNumberFormat="1" applyFont="1" applyAlignment="1">
      <alignment horizontal="right"/>
    </xf>
    <xf numFmtId="0" fontId="67" fillId="0" borderId="0" xfId="13" applyFont="1" applyAlignment="1">
      <alignment horizontal="right"/>
    </xf>
    <xf numFmtId="0" fontId="44" fillId="0" borderId="16" xfId="13" applyFont="1" applyBorder="1" applyAlignment="1">
      <alignment horizontal="center" vertical="center"/>
    </xf>
    <xf numFmtId="0" fontId="44" fillId="0" borderId="11" xfId="13" applyFont="1" applyBorder="1" applyAlignment="1">
      <alignment horizontal="center" vertical="center"/>
    </xf>
    <xf numFmtId="0" fontId="44" fillId="0" borderId="17" xfId="13" applyFont="1" applyBorder="1" applyAlignment="1">
      <alignment horizontal="center" vertical="center" wrapText="1"/>
    </xf>
    <xf numFmtId="0" fontId="44" fillId="0" borderId="1" xfId="13" applyFont="1" applyBorder="1" applyAlignment="1">
      <alignment horizontal="center" vertical="center"/>
    </xf>
    <xf numFmtId="0" fontId="44" fillId="0" borderId="1" xfId="13" applyFont="1" applyBorder="1" applyAlignment="1">
      <alignment horizontal="center" vertical="center" wrapText="1"/>
    </xf>
    <xf numFmtId="0" fontId="57" fillId="0" borderId="17" xfId="13" applyFont="1" applyBorder="1" applyAlignment="1">
      <alignment horizontal="center" vertical="center" wrapText="1"/>
    </xf>
    <xf numFmtId="0" fontId="57" fillId="0" borderId="18" xfId="13" applyFont="1" applyBorder="1" applyAlignment="1">
      <alignment horizontal="center" vertical="center" wrapText="1"/>
    </xf>
    <xf numFmtId="3" fontId="50" fillId="6" borderId="20" xfId="8" applyNumberFormat="1" applyFont="1" applyFill="1" applyBorder="1" applyAlignment="1">
      <alignment horizontal="center" vertical="center" wrapText="1"/>
    </xf>
    <xf numFmtId="3" fontId="50" fillId="6" borderId="2" xfId="8" applyNumberFormat="1" applyFont="1" applyFill="1" applyBorder="1" applyAlignment="1">
      <alignment horizontal="center" vertical="center" wrapText="1"/>
    </xf>
    <xf numFmtId="0" fontId="68" fillId="5" borderId="2" xfId="8" applyFont="1" applyFill="1" applyBorder="1" applyAlignment="1">
      <alignment horizontal="center" vertical="center" wrapText="1"/>
    </xf>
    <xf numFmtId="0" fontId="68" fillId="5" borderId="25" xfId="8" applyFont="1" applyFill="1" applyBorder="1" applyAlignment="1">
      <alignment horizontal="center" vertical="center" wrapText="1"/>
    </xf>
    <xf numFmtId="0" fontId="68" fillId="5" borderId="20" xfId="8" applyFont="1" applyFill="1" applyBorder="1" applyAlignment="1">
      <alignment horizontal="center" vertical="center" wrapText="1"/>
    </xf>
    <xf numFmtId="0" fontId="68" fillId="5" borderId="26" xfId="8" applyFont="1" applyFill="1" applyBorder="1" applyAlignment="1">
      <alignment horizontal="center" vertical="center" wrapText="1"/>
    </xf>
    <xf numFmtId="0" fontId="67" fillId="5" borderId="26" xfId="8" applyFont="1" applyFill="1" applyBorder="1" applyAlignment="1">
      <alignment horizontal="center" vertical="center" wrapText="1"/>
    </xf>
    <xf numFmtId="0" fontId="67" fillId="5" borderId="27" xfId="8" applyFont="1" applyFill="1" applyBorder="1" applyAlignment="1">
      <alignment horizontal="center" vertical="center" wrapText="1"/>
    </xf>
    <xf numFmtId="0" fontId="130" fillId="0" borderId="0" xfId="8" applyFont="1" applyAlignment="1">
      <alignment horizontal="right" vertical="center" wrapText="1"/>
    </xf>
    <xf numFmtId="0" fontId="41" fillId="3" borderId="0" xfId="8" applyFont="1" applyFill="1" applyAlignment="1">
      <alignment horizontal="center" vertical="center" wrapText="1"/>
    </xf>
    <xf numFmtId="0" fontId="68" fillId="5" borderId="19" xfId="8" applyFont="1" applyFill="1" applyBorder="1" applyAlignment="1">
      <alignment horizontal="center" vertical="center" wrapText="1"/>
    </xf>
    <xf numFmtId="0" fontId="50" fillId="6" borderId="11" xfId="0" applyFont="1" applyFill="1" applyBorder="1" applyAlignment="1">
      <alignment horizontal="center" vertical="center" wrapText="1"/>
    </xf>
    <xf numFmtId="0" fontId="50" fillId="6" borderId="1" xfId="0" applyFont="1" applyFill="1" applyBorder="1" applyAlignment="1">
      <alignment horizontal="center" vertical="center" wrapText="1"/>
    </xf>
    <xf numFmtId="0" fontId="130" fillId="0" borderId="0" xfId="0" applyFont="1" applyAlignment="1">
      <alignment horizontal="right"/>
    </xf>
    <xf numFmtId="0" fontId="61" fillId="3" borderId="0" xfId="0" applyFont="1" applyFill="1" applyAlignment="1">
      <alignment horizontal="center" vertical="center" wrapText="1"/>
    </xf>
    <xf numFmtId="0" fontId="98" fillId="3" borderId="0" xfId="0" applyFont="1" applyFill="1" applyAlignment="1">
      <alignment horizontal="center" vertical="center"/>
    </xf>
    <xf numFmtId="0" fontId="64" fillId="3" borderId="0" xfId="0" applyFont="1" applyFill="1" applyAlignment="1">
      <alignment horizontal="center" vertical="center"/>
    </xf>
    <xf numFmtId="0" fontId="44" fillId="5" borderId="16" xfId="0" applyFont="1" applyFill="1" applyBorder="1" applyAlignment="1">
      <alignment horizontal="center" vertical="center" wrapText="1"/>
    </xf>
    <xf numFmtId="0" fontId="44" fillId="5" borderId="11" xfId="0" applyFont="1" applyFill="1" applyBorder="1" applyAlignment="1">
      <alignment horizontal="center" vertical="center" wrapText="1"/>
    </xf>
    <xf numFmtId="0" fontId="44" fillId="5" borderId="17" xfId="0" applyFont="1" applyFill="1" applyBorder="1" applyAlignment="1">
      <alignment horizontal="center" vertical="center" wrapText="1"/>
    </xf>
    <xf numFmtId="0" fontId="44" fillId="5" borderId="1" xfId="0" applyFont="1" applyFill="1" applyBorder="1" applyAlignment="1">
      <alignment horizontal="center" vertical="center" wrapText="1"/>
    </xf>
    <xf numFmtId="0" fontId="40" fillId="5" borderId="17" xfId="0" applyFont="1" applyFill="1" applyBorder="1" applyAlignment="1">
      <alignment horizontal="center" vertical="center" wrapText="1"/>
    </xf>
    <xf numFmtId="0" fontId="40" fillId="5" borderId="1" xfId="0" applyFont="1" applyFill="1" applyBorder="1" applyAlignment="1">
      <alignment horizontal="center" vertical="center" wrapText="1"/>
    </xf>
    <xf numFmtId="0" fontId="71" fillId="5" borderId="17" xfId="0" applyFont="1" applyFill="1" applyBorder="1" applyAlignment="1">
      <alignment horizontal="center" vertical="center" wrapText="1"/>
    </xf>
    <xf numFmtId="0" fontId="40" fillId="5" borderId="18" xfId="0" applyFont="1" applyFill="1" applyBorder="1" applyAlignment="1">
      <alignment horizontal="center" vertical="center" wrapText="1"/>
    </xf>
    <xf numFmtId="0" fontId="40" fillId="5" borderId="12" xfId="0" applyFont="1" applyFill="1" applyBorder="1" applyAlignment="1">
      <alignment horizontal="center" vertical="center" wrapText="1"/>
    </xf>
    <xf numFmtId="14" fontId="67" fillId="0" borderId="28" xfId="13" applyNumberFormat="1" applyFont="1" applyBorder="1" applyAlignment="1">
      <alignment horizontal="right"/>
    </xf>
    <xf numFmtId="0" fontId="44" fillId="5" borderId="2" xfId="4" applyFont="1" applyFill="1" applyBorder="1" applyAlignment="1">
      <alignment horizontal="center" vertical="center" wrapText="1"/>
    </xf>
    <xf numFmtId="0" fontId="44" fillId="10" borderId="19" xfId="4" applyFont="1" applyFill="1" applyBorder="1" applyAlignment="1">
      <alignment horizontal="center" vertical="center" wrapText="1"/>
    </xf>
    <xf numFmtId="0" fontId="51" fillId="6" borderId="20" xfId="13" applyFont="1" applyFill="1" applyBorder="1" applyAlignment="1">
      <alignment horizontal="center" vertical="center"/>
    </xf>
    <xf numFmtId="0" fontId="51" fillId="6" borderId="2" xfId="13" applyFont="1" applyFill="1" applyBorder="1" applyAlignment="1">
      <alignment horizontal="center" vertical="center"/>
    </xf>
    <xf numFmtId="0" fontId="46" fillId="0" borderId="0" xfId="4" applyFont="1" applyAlignment="1">
      <alignment horizontal="center" vertical="center" wrapText="1"/>
    </xf>
    <xf numFmtId="0" fontId="86" fillId="0" borderId="0" xfId="4" applyFont="1" applyAlignment="1">
      <alignment horizontal="center" vertical="center" wrapText="1"/>
    </xf>
    <xf numFmtId="0" fontId="44" fillId="5" borderId="25" xfId="4" applyFont="1" applyFill="1" applyBorder="1" applyAlignment="1">
      <alignment horizontal="center" vertical="center" wrapText="1"/>
    </xf>
    <xf numFmtId="0" fontId="44" fillId="5" borderId="20" xfId="4" applyFont="1" applyFill="1" applyBorder="1" applyAlignment="1">
      <alignment horizontal="center" vertical="center" wrapText="1"/>
    </xf>
    <xf numFmtId="0" fontId="44" fillId="5" borderId="26" xfId="4" applyFont="1" applyFill="1" applyBorder="1" applyAlignment="1">
      <alignment horizontal="center" vertical="center" wrapText="1"/>
    </xf>
    <xf numFmtId="0" fontId="44" fillId="5" borderId="27" xfId="4" applyFont="1" applyFill="1" applyBorder="1" applyAlignment="1">
      <alignment horizontal="center" vertical="center" wrapText="1"/>
    </xf>
    <xf numFmtId="0" fontId="120" fillId="0" borderId="0" xfId="5" applyFont="1" applyAlignment="1">
      <alignment horizontal="center" vertical="top" wrapText="1"/>
    </xf>
    <xf numFmtId="0" fontId="95" fillId="6" borderId="11" xfId="5" applyFont="1" applyFill="1" applyBorder="1" applyAlignment="1">
      <alignment horizontal="center" vertical="center"/>
    </xf>
    <xf numFmtId="0" fontId="95" fillId="6" borderId="1" xfId="5" applyFont="1" applyFill="1" applyBorder="1" applyAlignment="1">
      <alignment horizontal="center" vertical="center"/>
    </xf>
    <xf numFmtId="0" fontId="95" fillId="5" borderId="17" xfId="5" applyFont="1" applyFill="1" applyBorder="1" applyAlignment="1">
      <alignment horizontal="center" vertical="center" wrapText="1"/>
    </xf>
    <xf numFmtId="0" fontId="95" fillId="5" borderId="1" xfId="5" applyFont="1" applyFill="1" applyBorder="1" applyAlignment="1">
      <alignment horizontal="center" vertical="center" wrapText="1"/>
    </xf>
    <xf numFmtId="0" fontId="45" fillId="5" borderId="17" xfId="5" applyFont="1" applyFill="1" applyBorder="1" applyAlignment="1">
      <alignment horizontal="center" vertical="center"/>
    </xf>
    <xf numFmtId="0" fontId="45" fillId="5" borderId="18" xfId="5" applyFont="1" applyFill="1" applyBorder="1" applyAlignment="1">
      <alignment horizontal="center" vertical="center"/>
    </xf>
    <xf numFmtId="0" fontId="95" fillId="5" borderId="1" xfId="5" applyFont="1" applyFill="1" applyBorder="1" applyAlignment="1">
      <alignment horizontal="center" vertical="center"/>
    </xf>
    <xf numFmtId="0" fontId="95" fillId="5" borderId="16" xfId="5" applyFont="1" applyFill="1" applyBorder="1" applyAlignment="1">
      <alignment horizontal="center" vertical="center"/>
    </xf>
    <xf numFmtId="0" fontId="95" fillId="5" borderId="11" xfId="5" applyFont="1" applyFill="1" applyBorder="1" applyAlignment="1">
      <alignment horizontal="center" vertical="center"/>
    </xf>
    <xf numFmtId="0" fontId="61" fillId="9" borderId="0" xfId="29" applyFont="1" applyFill="1" applyAlignment="1" applyProtection="1">
      <alignment horizontal="center" vertical="top" wrapText="1"/>
    </xf>
    <xf numFmtId="0" fontId="44" fillId="5" borderId="16" xfId="5" applyFont="1" applyFill="1" applyBorder="1" applyAlignment="1">
      <alignment horizontal="center" vertical="center" wrapText="1"/>
    </xf>
    <xf numFmtId="0" fontId="44" fillId="5" borderId="11" xfId="5" applyFont="1" applyFill="1" applyBorder="1" applyAlignment="1">
      <alignment horizontal="center" vertical="center" wrapText="1"/>
    </xf>
    <xf numFmtId="0" fontId="44" fillId="5" borderId="17" xfId="5" applyFont="1" applyFill="1" applyBorder="1" applyAlignment="1">
      <alignment horizontal="center" vertical="center" wrapText="1"/>
    </xf>
    <xf numFmtId="0" fontId="44" fillId="5" borderId="1" xfId="5" applyFont="1" applyFill="1" applyBorder="1" applyAlignment="1">
      <alignment horizontal="center" vertical="center" wrapText="1"/>
    </xf>
    <xf numFmtId="0" fontId="85" fillId="5" borderId="17" xfId="5" applyFont="1" applyFill="1" applyBorder="1" applyAlignment="1">
      <alignment horizontal="center" vertical="center" wrapText="1"/>
    </xf>
    <xf numFmtId="0" fontId="85" fillId="5" borderId="18" xfId="5" applyFont="1" applyFill="1" applyBorder="1" applyAlignment="1">
      <alignment horizontal="center" vertical="center" wrapText="1"/>
    </xf>
    <xf numFmtId="0" fontId="40" fillId="6" borderId="11" xfId="29" applyFont="1" applyFill="1" applyBorder="1" applyAlignment="1" applyProtection="1">
      <alignment horizontal="center" vertical="center" wrapText="1"/>
    </xf>
    <xf numFmtId="0" fontId="40" fillId="6" borderId="1" xfId="29" applyFont="1" applyFill="1" applyBorder="1" applyAlignment="1" applyProtection="1">
      <alignment horizontal="center" vertical="center" wrapText="1"/>
    </xf>
    <xf numFmtId="0" fontId="50" fillId="6" borderId="20" xfId="0" applyFont="1" applyFill="1" applyBorder="1" applyAlignment="1">
      <alignment horizontal="center" vertical="center"/>
    </xf>
    <xf numFmtId="0" fontId="50" fillId="6" borderId="2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0" fontId="44" fillId="5" borderId="25" xfId="0" applyFont="1" applyFill="1" applyBorder="1" applyAlignment="1">
      <alignment horizontal="center" vertical="center"/>
    </xf>
    <xf numFmtId="0" fontId="44" fillId="5" borderId="20" xfId="0" applyFont="1" applyFill="1" applyBorder="1" applyAlignment="1">
      <alignment horizontal="center" vertical="center"/>
    </xf>
    <xf numFmtId="0" fontId="44" fillId="5" borderId="26" xfId="0" applyFont="1" applyFill="1" applyBorder="1" applyAlignment="1">
      <alignment horizontal="center" vertical="center" wrapText="1"/>
    </xf>
    <xf numFmtId="0" fontId="44" fillId="5" borderId="2" xfId="0" applyFont="1" applyFill="1" applyBorder="1" applyAlignment="1">
      <alignment horizontal="center" vertical="center" wrapText="1"/>
    </xf>
    <xf numFmtId="0" fontId="57" fillId="5" borderId="26" xfId="0" applyFont="1" applyFill="1" applyBorder="1" applyAlignment="1">
      <alignment horizontal="center" vertical="center"/>
    </xf>
    <xf numFmtId="0" fontId="57" fillId="5" borderId="27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82" fillId="0" borderId="0" xfId="0" applyFont="1" applyAlignment="1">
      <alignment horizontal="center" vertical="center" wrapText="1"/>
    </xf>
    <xf numFmtId="0" fontId="53" fillId="6" borderId="3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120" fillId="6" borderId="11" xfId="142" applyFont="1" applyFill="1" applyBorder="1" applyAlignment="1">
      <alignment horizontal="center" vertical="center" wrapText="1"/>
    </xf>
    <xf numFmtId="0" fontId="120" fillId="6" borderId="1" xfId="142" applyFont="1" applyFill="1" applyBorder="1" applyAlignment="1">
      <alignment horizontal="center" vertical="center" wrapText="1"/>
    </xf>
    <xf numFmtId="0" fontId="125" fillId="0" borderId="0" xfId="0" applyFont="1" applyAlignment="1">
      <alignment horizontal="center" vertical="center" wrapText="1"/>
    </xf>
    <xf numFmtId="0" fontId="134" fillId="0" borderId="0" xfId="0" applyFont="1" applyAlignment="1">
      <alignment horizontal="center" vertical="center" wrapText="1"/>
    </xf>
    <xf numFmtId="0" fontId="118" fillId="5" borderId="16" xfId="0" applyFont="1" applyFill="1" applyBorder="1" applyAlignment="1">
      <alignment horizontal="center" vertical="center" wrapText="1"/>
    </xf>
    <xf numFmtId="0" fontId="118" fillId="5" borderId="11" xfId="0" applyFont="1" applyFill="1" applyBorder="1" applyAlignment="1">
      <alignment horizontal="center" vertical="center" wrapText="1"/>
    </xf>
    <xf numFmtId="0" fontId="119" fillId="5" borderId="17" xfId="0" applyFont="1" applyFill="1" applyBorder="1" applyAlignment="1">
      <alignment horizontal="center" vertical="center" wrapText="1"/>
    </xf>
    <xf numFmtId="0" fontId="119" fillId="5" borderId="1" xfId="0" applyFont="1" applyFill="1" applyBorder="1" applyAlignment="1">
      <alignment horizontal="center" vertical="center" wrapText="1"/>
    </xf>
    <xf numFmtId="0" fontId="118" fillId="5" borderId="17" xfId="0" applyFont="1" applyFill="1" applyBorder="1" applyAlignment="1">
      <alignment horizontal="center" vertical="center" wrapText="1"/>
    </xf>
    <xf numFmtId="0" fontId="119" fillId="5" borderId="18" xfId="0" applyFont="1" applyFill="1" applyBorder="1" applyAlignment="1">
      <alignment horizontal="center" vertical="center" wrapText="1"/>
    </xf>
    <xf numFmtId="0" fontId="76" fillId="5" borderId="26" xfId="4" applyFont="1" applyFill="1" applyBorder="1" applyAlignment="1">
      <alignment horizontal="center" vertical="center" wrapText="1"/>
    </xf>
    <xf numFmtId="0" fontId="76" fillId="5" borderId="27" xfId="4" applyFont="1" applyFill="1" applyBorder="1" applyAlignment="1">
      <alignment horizontal="center" vertical="center" wrapText="1"/>
    </xf>
    <xf numFmtId="0" fontId="64" fillId="6" borderId="20" xfId="4" applyFont="1" applyFill="1" applyBorder="1" applyAlignment="1">
      <alignment horizontal="center" vertical="center" wrapText="1"/>
    </xf>
    <xf numFmtId="0" fontId="64" fillId="6" borderId="2" xfId="4" applyFont="1" applyFill="1" applyBorder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46" fillId="5" borderId="25" xfId="4" applyFont="1" applyFill="1" applyBorder="1" applyAlignment="1">
      <alignment horizontal="center" vertical="center" wrapText="1"/>
    </xf>
    <xf numFmtId="0" fontId="46" fillId="5" borderId="20" xfId="4" applyFont="1" applyFill="1" applyBorder="1" applyAlignment="1">
      <alignment horizontal="center" vertical="center" wrapText="1"/>
    </xf>
    <xf numFmtId="0" fontId="46" fillId="5" borderId="26" xfId="4" applyFont="1" applyFill="1" applyBorder="1" applyAlignment="1">
      <alignment horizontal="center" vertical="center" wrapText="1"/>
    </xf>
    <xf numFmtId="0" fontId="46" fillId="5" borderId="2" xfId="4" applyFont="1" applyFill="1" applyBorder="1" applyAlignment="1">
      <alignment horizontal="center" vertical="center" wrapText="1"/>
    </xf>
    <xf numFmtId="0" fontId="136" fillId="0" borderId="0" xfId="0" applyFont="1" applyAlignment="1">
      <alignment horizontal="right"/>
    </xf>
    <xf numFmtId="0" fontId="14" fillId="2" borderId="0" xfId="0" applyFont="1" applyFill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8" fillId="5" borderId="8" xfId="0" applyFont="1" applyFill="1" applyBorder="1" applyAlignment="1">
      <alignment horizontal="center" vertical="center" wrapText="1"/>
    </xf>
    <xf numFmtId="0" fontId="74" fillId="0" borderId="24" xfId="0" applyFont="1" applyBorder="1" applyAlignment="1">
      <alignment horizontal="right" vertical="top"/>
    </xf>
    <xf numFmtId="0" fontId="20" fillId="5" borderId="2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textRotation="90" wrapText="1"/>
    </xf>
    <xf numFmtId="0" fontId="62" fillId="6" borderId="3" xfId="0" applyFont="1" applyFill="1" applyBorder="1" applyAlignment="1">
      <alignment horizontal="center" vertical="center" wrapText="1"/>
    </xf>
    <xf numFmtId="0" fontId="62" fillId="6" borderId="2" xfId="0" applyFont="1" applyFill="1" applyBorder="1" applyAlignment="1">
      <alignment horizontal="center" vertical="center" wrapText="1"/>
    </xf>
    <xf numFmtId="0" fontId="45" fillId="5" borderId="17" xfId="0" applyFont="1" applyFill="1" applyBorder="1" applyAlignment="1">
      <alignment horizontal="center" vertical="center" wrapText="1"/>
    </xf>
    <xf numFmtId="0" fontId="45" fillId="5" borderId="18" xfId="0" applyFont="1" applyFill="1" applyBorder="1" applyAlignment="1">
      <alignment horizontal="center" vertical="center" wrapText="1"/>
    </xf>
    <xf numFmtId="0" fontId="48" fillId="6" borderId="11" xfId="0" applyFont="1" applyFill="1" applyBorder="1" applyAlignment="1">
      <alignment horizontal="center" vertical="center" wrapText="1"/>
    </xf>
    <xf numFmtId="0" fontId="48" fillId="6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86" fillId="0" borderId="0" xfId="0" applyFont="1" applyAlignment="1">
      <alignment horizontal="center" vertical="center" wrapText="1"/>
    </xf>
    <xf numFmtId="0" fontId="45" fillId="0" borderId="28" xfId="0" applyFont="1" applyBorder="1" applyAlignment="1">
      <alignment horizontal="center" vertical="center"/>
    </xf>
    <xf numFmtId="0" fontId="58" fillId="5" borderId="1" xfId="12" applyFont="1" applyFill="1" applyBorder="1" applyAlignment="1">
      <alignment horizontal="center" vertical="center" textRotation="90" wrapText="1"/>
    </xf>
    <xf numFmtId="0" fontId="50" fillId="6" borderId="11" xfId="12" applyFont="1" applyFill="1" applyBorder="1" applyAlignment="1">
      <alignment horizontal="center" vertical="center" wrapText="1"/>
    </xf>
    <xf numFmtId="0" fontId="50" fillId="6" borderId="1" xfId="12" applyFont="1" applyFill="1" applyBorder="1" applyAlignment="1">
      <alignment horizontal="center" vertical="center" wrapText="1"/>
    </xf>
    <xf numFmtId="0" fontId="40" fillId="5" borderId="1" xfId="12" applyFont="1" applyFill="1" applyBorder="1" applyAlignment="1">
      <alignment horizontal="center" vertical="center" textRotation="90" wrapText="1"/>
    </xf>
    <xf numFmtId="0" fontId="90" fillId="3" borderId="0" xfId="12" applyFont="1" applyFill="1" applyAlignment="1">
      <alignment horizontal="center" vertical="center" wrapText="1"/>
    </xf>
    <xf numFmtId="0" fontId="73" fillId="3" borderId="0" xfId="12" applyFont="1" applyFill="1" applyAlignment="1">
      <alignment horizontal="center" vertical="center" wrapText="1"/>
    </xf>
    <xf numFmtId="0" fontId="45" fillId="0" borderId="28" xfId="0" applyFont="1" applyBorder="1" applyAlignment="1">
      <alignment horizontal="right" vertical="center"/>
    </xf>
    <xf numFmtId="0" fontId="71" fillId="5" borderId="17" xfId="12" applyFont="1" applyFill="1" applyBorder="1" applyAlignment="1">
      <alignment horizontal="center" vertical="center" wrapText="1"/>
    </xf>
    <xf numFmtId="0" fontId="40" fillId="5" borderId="17" xfId="12" applyFont="1" applyFill="1" applyBorder="1" applyAlignment="1">
      <alignment horizontal="center" vertical="center" wrapText="1"/>
    </xf>
    <xf numFmtId="0" fontId="40" fillId="5" borderId="1" xfId="12" applyFont="1" applyFill="1" applyBorder="1" applyAlignment="1">
      <alignment horizontal="center" vertical="center" wrapText="1"/>
    </xf>
    <xf numFmtId="0" fontId="40" fillId="5" borderId="18" xfId="12" applyFont="1" applyFill="1" applyBorder="1" applyAlignment="1">
      <alignment horizontal="center" vertical="center" wrapText="1"/>
    </xf>
    <xf numFmtId="0" fontId="40" fillId="5" borderId="12" xfId="12" applyFont="1" applyFill="1" applyBorder="1" applyAlignment="1">
      <alignment horizontal="center" vertical="center" wrapText="1"/>
    </xf>
    <xf numFmtId="0" fontId="71" fillId="5" borderId="1" xfId="12" applyFont="1" applyFill="1" applyBorder="1" applyAlignment="1">
      <alignment horizontal="center" vertical="center" wrapText="1"/>
    </xf>
    <xf numFmtId="0" fontId="15" fillId="5" borderId="1" xfId="12" applyFont="1" applyFill="1" applyBorder="1" applyAlignment="1">
      <alignment horizontal="center" vertical="center" textRotation="90" wrapText="1"/>
    </xf>
    <xf numFmtId="0" fontId="74" fillId="5" borderId="1" xfId="12" applyFont="1" applyFill="1" applyBorder="1" applyAlignment="1">
      <alignment horizontal="center" vertical="center" textRotation="90" wrapText="1"/>
    </xf>
    <xf numFmtId="0" fontId="40" fillId="5" borderId="16" xfId="12" applyFont="1" applyFill="1" applyBorder="1" applyAlignment="1">
      <alignment horizontal="center" vertical="center" wrapText="1"/>
    </xf>
    <xf numFmtId="0" fontId="40" fillId="5" borderId="11" xfId="12" applyFont="1" applyFill="1" applyBorder="1" applyAlignment="1">
      <alignment horizontal="center" vertical="center" wrapText="1"/>
    </xf>
    <xf numFmtId="0" fontId="68" fillId="5" borderId="17" xfId="12" applyFont="1" applyFill="1" applyBorder="1" applyAlignment="1">
      <alignment horizontal="center" vertical="center" wrapText="1"/>
    </xf>
    <xf numFmtId="0" fontId="68" fillId="5" borderId="1" xfId="12" applyFont="1" applyFill="1" applyBorder="1" applyAlignment="1">
      <alignment horizontal="center" vertical="center" wrapText="1"/>
    </xf>
    <xf numFmtId="0" fontId="50" fillId="6" borderId="20" xfId="4" applyFont="1" applyFill="1" applyBorder="1" applyAlignment="1">
      <alignment horizontal="center" vertical="center" wrapText="1"/>
    </xf>
    <xf numFmtId="0" fontId="50" fillId="6" borderId="2" xfId="4" applyFont="1" applyFill="1" applyBorder="1" applyAlignment="1">
      <alignment horizontal="center" vertical="center" wrapText="1"/>
    </xf>
    <xf numFmtId="0" fontId="61" fillId="0" borderId="0" xfId="4" applyFont="1" applyAlignment="1">
      <alignment horizontal="center" vertical="center" wrapText="1"/>
    </xf>
    <xf numFmtId="14" fontId="74" fillId="0" borderId="0" xfId="4" applyNumberFormat="1" applyFont="1" applyAlignment="1">
      <alignment horizontal="right" vertical="center" wrapText="1"/>
    </xf>
    <xf numFmtId="0" fontId="74" fillId="0" borderId="0" xfId="4" applyFont="1" applyAlignment="1">
      <alignment horizontal="right" vertical="center" wrapText="1"/>
    </xf>
    <xf numFmtId="0" fontId="40" fillId="3" borderId="25" xfId="4" applyFont="1" applyFill="1" applyBorder="1" applyAlignment="1">
      <alignment horizontal="center" vertical="center" wrapText="1"/>
    </xf>
    <xf numFmtId="0" fontId="40" fillId="3" borderId="20" xfId="4" applyFont="1" applyFill="1" applyBorder="1" applyAlignment="1">
      <alignment horizontal="center" vertical="center" wrapText="1"/>
    </xf>
    <xf numFmtId="0" fontId="40" fillId="3" borderId="26" xfId="4" applyFont="1" applyFill="1" applyBorder="1" applyAlignment="1">
      <alignment horizontal="center" vertical="center" wrapText="1"/>
    </xf>
    <xf numFmtId="0" fontId="40" fillId="3" borderId="2" xfId="4" applyFont="1" applyFill="1" applyBorder="1" applyAlignment="1">
      <alignment horizontal="center" vertical="center" wrapText="1"/>
    </xf>
    <xf numFmtId="0" fontId="40" fillId="3" borderId="27" xfId="4" applyFont="1" applyFill="1" applyBorder="1" applyAlignment="1">
      <alignment horizontal="center" vertical="center" wrapText="1"/>
    </xf>
    <xf numFmtId="0" fontId="71" fillId="3" borderId="2" xfId="4" applyFont="1" applyFill="1" applyBorder="1" applyAlignment="1">
      <alignment horizontal="center" vertical="center" wrapText="1"/>
    </xf>
    <xf numFmtId="0" fontId="40" fillId="3" borderId="19" xfId="4" applyFont="1" applyFill="1" applyBorder="1" applyAlignment="1">
      <alignment horizontal="center" vertical="center" wrapText="1"/>
    </xf>
    <xf numFmtId="0" fontId="54" fillId="0" borderId="0" xfId="4" applyFont="1" applyAlignment="1">
      <alignment horizontal="center" vertical="center"/>
    </xf>
    <xf numFmtId="0" fontId="55" fillId="0" borderId="0" xfId="4" applyFont="1" applyAlignment="1">
      <alignment horizontal="center" vertical="center"/>
    </xf>
    <xf numFmtId="0" fontId="42" fillId="5" borderId="16" xfId="0" applyFont="1" applyFill="1" applyBorder="1" applyAlignment="1">
      <alignment horizontal="center" vertical="center"/>
    </xf>
    <xf numFmtId="0" fontId="42" fillId="5" borderId="11" xfId="0" applyFont="1" applyFill="1" applyBorder="1" applyAlignment="1">
      <alignment horizontal="center" vertical="center"/>
    </xf>
    <xf numFmtId="0" fontId="42" fillId="5" borderId="17" xfId="0" applyFont="1" applyFill="1" applyBorder="1" applyAlignment="1">
      <alignment horizontal="center" vertical="center"/>
    </xf>
    <xf numFmtId="0" fontId="42" fillId="5" borderId="1" xfId="0" applyFont="1" applyFill="1" applyBorder="1" applyAlignment="1">
      <alignment horizontal="center" vertical="center"/>
    </xf>
    <xf numFmtId="0" fontId="42" fillId="5" borderId="17" xfId="0" applyFont="1" applyFill="1" applyBorder="1" applyAlignment="1">
      <alignment horizontal="center" vertical="center" wrapText="1"/>
    </xf>
    <xf numFmtId="0" fontId="42" fillId="5" borderId="18" xfId="0" applyFont="1" applyFill="1" applyBorder="1" applyAlignment="1">
      <alignment horizontal="center" vertical="center"/>
    </xf>
    <xf numFmtId="0" fontId="42" fillId="5" borderId="1" xfId="0" applyFont="1" applyFill="1" applyBorder="1" applyAlignment="1">
      <alignment horizontal="center" vertical="center" wrapText="1"/>
    </xf>
    <xf numFmtId="0" fontId="56" fillId="5" borderId="1" xfId="0" applyFont="1" applyFill="1" applyBorder="1" applyAlignment="1">
      <alignment horizontal="center" vertical="center"/>
    </xf>
    <xf numFmtId="0" fontId="43" fillId="5" borderId="1" xfId="0" applyFont="1" applyFill="1" applyBorder="1" applyAlignment="1">
      <alignment horizontal="center" vertical="center" wrapText="1"/>
    </xf>
    <xf numFmtId="0" fontId="43" fillId="5" borderId="12" xfId="0" applyFont="1" applyFill="1" applyBorder="1" applyAlignment="1">
      <alignment horizontal="center" vertical="center" wrapText="1"/>
    </xf>
    <xf numFmtId="0" fontId="42" fillId="5" borderId="12" xfId="0" applyFont="1" applyFill="1" applyBorder="1" applyAlignment="1">
      <alignment horizontal="center" vertical="center" wrapText="1"/>
    </xf>
    <xf numFmtId="0" fontId="65" fillId="5" borderId="1" xfId="0" applyFont="1" applyFill="1" applyBorder="1" applyAlignment="1">
      <alignment horizontal="center" vertical="center" wrapText="1"/>
    </xf>
    <xf numFmtId="0" fontId="50" fillId="6" borderId="11" xfId="4" applyFont="1" applyFill="1" applyBorder="1" applyAlignment="1">
      <alignment horizontal="center" vertical="center"/>
    </xf>
    <xf numFmtId="0" fontId="50" fillId="6" borderId="1" xfId="4" applyFont="1" applyFill="1" applyBorder="1" applyAlignment="1">
      <alignment horizontal="center" vertical="center"/>
    </xf>
    <xf numFmtId="0" fontId="146" fillId="0" borderId="0" xfId="0" applyFont="1" applyAlignment="1">
      <alignment horizontal="right" vertical="top"/>
    </xf>
    <xf numFmtId="0" fontId="99" fillId="0" borderId="0" xfId="5" applyFont="1" applyAlignment="1">
      <alignment horizontal="center" vertical="top" wrapText="1"/>
    </xf>
    <xf numFmtId="0" fontId="99" fillId="0" borderId="0" xfId="5" applyFont="1" applyAlignment="1">
      <alignment horizontal="center" vertical="top"/>
    </xf>
    <xf numFmtId="0" fontId="148" fillId="0" borderId="0" xfId="5" applyFont="1" applyAlignment="1">
      <alignment horizontal="center" vertical="center"/>
    </xf>
    <xf numFmtId="0" fontId="67" fillId="0" borderId="28" xfId="5" applyFont="1" applyBorder="1" applyAlignment="1">
      <alignment horizontal="center" vertical="center"/>
    </xf>
    <xf numFmtId="0" fontId="149" fillId="0" borderId="0" xfId="5" applyFont="1" applyAlignment="1">
      <alignment horizontal="right" vertical="center"/>
    </xf>
    <xf numFmtId="0" fontId="40" fillId="5" borderId="17" xfId="5" applyFont="1" applyFill="1" applyBorder="1" applyAlignment="1">
      <alignment horizontal="center" vertical="center" wrapText="1"/>
    </xf>
    <xf numFmtId="0" fontId="74" fillId="5" borderId="17" xfId="5" applyFont="1" applyFill="1" applyBorder="1" applyAlignment="1">
      <alignment horizontal="center" vertical="center"/>
    </xf>
    <xf numFmtId="0" fontId="74" fillId="5" borderId="18" xfId="5" applyFont="1" applyFill="1" applyBorder="1" applyAlignment="1">
      <alignment horizontal="center" vertical="center"/>
    </xf>
    <xf numFmtId="0" fontId="40" fillId="5" borderId="1" xfId="5" applyFont="1" applyFill="1" applyBorder="1" applyAlignment="1">
      <alignment horizontal="center" vertical="center" textRotation="90" wrapText="1"/>
    </xf>
    <xf numFmtId="0" fontId="40" fillId="5" borderId="1" xfId="5" applyFont="1" applyFill="1" applyBorder="1" applyAlignment="1">
      <alignment horizontal="center" vertical="center" wrapText="1"/>
    </xf>
    <xf numFmtId="0" fontId="48" fillId="5" borderId="1" xfId="5" applyFont="1" applyFill="1" applyBorder="1" applyAlignment="1">
      <alignment horizontal="center" vertical="center" wrapText="1"/>
    </xf>
    <xf numFmtId="0" fontId="48" fillId="5" borderId="12" xfId="5" applyFont="1" applyFill="1" applyBorder="1" applyAlignment="1">
      <alignment horizontal="center" vertical="center" wrapText="1"/>
    </xf>
    <xf numFmtId="0" fontId="40" fillId="5" borderId="1" xfId="5" applyFont="1" applyFill="1" applyBorder="1" applyAlignment="1">
      <alignment horizontal="center" vertical="center" textRotation="90" wrapText="1"/>
    </xf>
    <xf numFmtId="0" fontId="40" fillId="5" borderId="1" xfId="5" applyFont="1" applyFill="1" applyBorder="1" applyAlignment="1">
      <alignment horizontal="center" vertical="center" wrapText="1"/>
    </xf>
    <xf numFmtId="14" fontId="40" fillId="5" borderId="1" xfId="5" applyNumberFormat="1" applyFont="1" applyFill="1" applyBorder="1" applyAlignment="1">
      <alignment horizontal="center" vertical="center" wrapText="1"/>
    </xf>
    <xf numFmtId="0" fontId="40" fillId="5" borderId="12" xfId="5" applyFont="1" applyFill="1" applyBorder="1" applyAlignment="1">
      <alignment horizontal="center" vertical="center" wrapText="1"/>
    </xf>
    <xf numFmtId="0" fontId="48" fillId="6" borderId="11" xfId="5" applyFont="1" applyFill="1" applyBorder="1" applyAlignment="1">
      <alignment horizontal="center" vertical="center"/>
    </xf>
    <xf numFmtId="0" fontId="48" fillId="6" borderId="1" xfId="5" applyFont="1" applyFill="1" applyBorder="1" applyAlignment="1">
      <alignment horizontal="center" vertical="center"/>
    </xf>
    <xf numFmtId="3" fontId="48" fillId="6" borderId="1" xfId="23" applyNumberFormat="1" applyFont="1" applyFill="1" applyBorder="1" applyAlignment="1">
      <alignment horizontal="center" vertical="center"/>
    </xf>
    <xf numFmtId="3" fontId="48" fillId="6" borderId="1" xfId="5" applyNumberFormat="1" applyFont="1" applyFill="1" applyBorder="1" applyAlignment="1">
      <alignment horizontal="center" vertical="center"/>
    </xf>
    <xf numFmtId="9" fontId="48" fillId="6" borderId="1" xfId="23" applyFont="1" applyFill="1" applyBorder="1" applyAlignment="1">
      <alignment horizontal="center" vertical="center"/>
    </xf>
    <xf numFmtId="9" fontId="48" fillId="6" borderId="12" xfId="23" applyFont="1" applyFill="1" applyBorder="1" applyAlignment="1">
      <alignment horizontal="center" vertical="center"/>
    </xf>
    <xf numFmtId="0" fontId="44" fillId="0" borderId="11" xfId="5" applyFont="1" applyBorder="1" applyAlignment="1">
      <alignment horizontal="center" vertical="center"/>
    </xf>
    <xf numFmtId="0" fontId="44" fillId="0" borderId="1" xfId="5" applyFont="1" applyBorder="1" applyAlignment="1">
      <alignment horizontal="left" vertical="center"/>
    </xf>
    <xf numFmtId="3" fontId="39" fillId="5" borderId="1" xfId="23" applyNumberFormat="1" applyFont="1" applyFill="1" applyBorder="1" applyAlignment="1">
      <alignment horizontal="center" vertical="center"/>
    </xf>
    <xf numFmtId="3" fontId="39" fillId="0" borderId="1" xfId="5" applyNumberFormat="1" applyFont="1" applyBorder="1" applyAlignment="1">
      <alignment horizontal="center" vertical="center"/>
    </xf>
    <xf numFmtId="3" fontId="44" fillId="0" borderId="1" xfId="23" applyNumberFormat="1" applyFont="1" applyFill="1" applyBorder="1" applyAlignment="1">
      <alignment horizontal="center" vertical="center"/>
    </xf>
    <xf numFmtId="3" fontId="39" fillId="0" borderId="1" xfId="23" applyNumberFormat="1" applyFont="1" applyFill="1" applyBorder="1" applyAlignment="1">
      <alignment horizontal="center" vertical="center"/>
    </xf>
    <xf numFmtId="9" fontId="45" fillId="0" borderId="1" xfId="23" applyFont="1" applyFill="1" applyBorder="1" applyAlignment="1">
      <alignment horizontal="center" vertical="center"/>
    </xf>
    <xf numFmtId="3" fontId="44" fillId="0" borderId="1" xfId="13" applyNumberFormat="1" applyFont="1" applyBorder="1" applyAlignment="1">
      <alignment horizontal="center" vertical="center" wrapText="1"/>
    </xf>
    <xf numFmtId="3" fontId="44" fillId="0" borderId="1" xfId="5" applyNumberFormat="1" applyFont="1" applyBorder="1" applyAlignment="1">
      <alignment horizontal="center" vertical="center"/>
    </xf>
    <xf numFmtId="3" fontId="58" fillId="0" borderId="1" xfId="5" applyNumberFormat="1" applyFont="1" applyBorder="1" applyAlignment="1">
      <alignment horizontal="center" vertical="center"/>
    </xf>
    <xf numFmtId="9" fontId="45" fillId="0" borderId="12" xfId="23" applyFont="1" applyFill="1" applyBorder="1" applyAlignment="1">
      <alignment horizontal="center" vertical="center"/>
    </xf>
    <xf numFmtId="0" fontId="44" fillId="0" borderId="13" xfId="5" applyFont="1" applyBorder="1" applyAlignment="1">
      <alignment horizontal="center" vertical="center"/>
    </xf>
    <xf numFmtId="0" fontId="44" fillId="0" borderId="14" xfId="5" applyFont="1" applyBorder="1" applyAlignment="1">
      <alignment horizontal="left" vertical="center"/>
    </xf>
    <xf numFmtId="3" fontId="39" fillId="5" borderId="14" xfId="23" applyNumberFormat="1" applyFont="1" applyFill="1" applyBorder="1" applyAlignment="1">
      <alignment horizontal="center" vertical="center"/>
    </xf>
    <xf numFmtId="3" fontId="39" fillId="0" borderId="14" xfId="5" applyNumberFormat="1" applyFont="1" applyBorder="1" applyAlignment="1">
      <alignment horizontal="center" vertical="center"/>
    </xf>
    <xf numFmtId="3" fontId="44" fillId="0" borderId="14" xfId="23" applyNumberFormat="1" applyFont="1" applyFill="1" applyBorder="1" applyAlignment="1">
      <alignment horizontal="center" vertical="center"/>
    </xf>
    <xf numFmtId="9" fontId="45" fillId="0" borderId="14" xfId="23" applyFont="1" applyFill="1" applyBorder="1" applyAlignment="1">
      <alignment horizontal="center" vertical="center"/>
    </xf>
    <xf numFmtId="3" fontId="44" fillId="0" borderId="14" xfId="13" applyNumberFormat="1" applyFont="1" applyBorder="1" applyAlignment="1">
      <alignment horizontal="center" vertical="center" wrapText="1"/>
    </xf>
    <xf numFmtId="3" fontId="44" fillId="0" borderId="14" xfId="5" applyNumberFormat="1" applyFont="1" applyBorder="1" applyAlignment="1">
      <alignment horizontal="center" vertical="center"/>
    </xf>
    <xf numFmtId="3" fontId="58" fillId="0" borderId="14" xfId="5" applyNumberFormat="1" applyFont="1" applyBorder="1" applyAlignment="1">
      <alignment horizontal="center" vertical="center"/>
    </xf>
    <xf numFmtId="9" fontId="45" fillId="0" borderId="15" xfId="23" applyFont="1" applyFill="1" applyBorder="1" applyAlignment="1">
      <alignment horizontal="center" vertical="center"/>
    </xf>
    <xf numFmtId="0" fontId="43" fillId="0" borderId="0" xfId="5" applyFont="1" applyAlignment="1">
      <alignment horizontal="center" vertical="center"/>
    </xf>
    <xf numFmtId="3" fontId="39" fillId="0" borderId="0" xfId="5" applyNumberFormat="1" applyFont="1" applyAlignment="1">
      <alignment horizontal="center" vertical="center"/>
    </xf>
  </cellXfs>
  <cellStyles count="143">
    <cellStyle name="Обычный" xfId="0" builtinId="0"/>
    <cellStyle name="Обычный 10" xfId="1" xr:uid="{00000000-0005-0000-0000-000001000000}"/>
    <cellStyle name="Обычный 10 3" xfId="2" xr:uid="{00000000-0005-0000-0000-000002000000}"/>
    <cellStyle name="Обычный 11 10" xfId="3" xr:uid="{00000000-0005-0000-0000-000003000000}"/>
    <cellStyle name="Обычный 11 10 2" xfId="30" xr:uid="{C8CC6AD0-0F24-4E8A-966B-380EF1A29C37}"/>
    <cellStyle name="Обычный 11 10 2 2" xfId="61" xr:uid="{7394E29C-FB12-45EB-883C-6D24A8584887}"/>
    <cellStyle name="Обычный 11 10 2 3" xfId="92" xr:uid="{4367D3A0-2156-4F91-8C20-A5D2CF4CACD5}"/>
    <cellStyle name="Обычный 11 10 2 4" xfId="123" xr:uid="{BE624CC7-4EF2-4654-858A-2C3BC4CB4901}"/>
    <cellStyle name="Обычный 11 10 3" xfId="45" xr:uid="{8F7571BF-8AD8-499D-8253-392B1CC1E66C}"/>
    <cellStyle name="Обычный 11 10 4" xfId="76" xr:uid="{2703421B-D87D-49F1-8F33-0033BEA0F6DB}"/>
    <cellStyle name="Обычный 11 10 5" xfId="107" xr:uid="{7B8A55B1-6E1F-4BC9-BE63-E29973B74376}"/>
    <cellStyle name="Обычный 11 2" xfId="139" xr:uid="{CD4E84BF-CDBE-4D61-9A4A-EE41BDE29C0D}"/>
    <cellStyle name="Обычный 11 2 2" xfId="140" xr:uid="{890E0552-F919-4F4F-BB13-4C73344E9974}"/>
    <cellStyle name="Обычный 2" xfId="4" xr:uid="{00000000-0005-0000-0000-000004000000}"/>
    <cellStyle name="Обычный 2 2" xfId="5" xr:uid="{00000000-0005-0000-0000-000005000000}"/>
    <cellStyle name="Обычный 2 2 2" xfId="6" xr:uid="{00000000-0005-0000-0000-000006000000}"/>
    <cellStyle name="Обычный 2 2 2 2 2 2 3" xfId="28" xr:uid="{D8A13C7D-E840-4C2A-A539-5C842CF7AA7B}"/>
    <cellStyle name="Обычный 2 2 2 2 2 2 3 2" xfId="60" xr:uid="{FD09DFBC-8187-411B-8A8F-D76F2FA85D2A}"/>
    <cellStyle name="Обычный 2 2 2 2 2 2 3 3" xfId="91" xr:uid="{21AF1DD1-FA94-453C-A40B-8A4937E85A13}"/>
    <cellStyle name="Обычный 2 2 2 2 2 2 3 4" xfId="122" xr:uid="{7AAFC144-1F5D-444B-8645-B24F676B5FE8}"/>
    <cellStyle name="Обычный 2 2 3" xfId="7" xr:uid="{00000000-0005-0000-0000-000007000000}"/>
    <cellStyle name="Обычный 2 2 3 2" xfId="31" xr:uid="{04DB6FFC-92C4-446E-8670-9A71ACB67A42}"/>
    <cellStyle name="Обычный 2 2 3 2 2" xfId="62" xr:uid="{75A1F16C-E225-4830-870B-D7D2847266AF}"/>
    <cellStyle name="Обычный 2 2 3 2 3" xfId="93" xr:uid="{3F19964D-A203-426D-A5A1-6370B9B5268E}"/>
    <cellStyle name="Обычный 2 2 3 2 4" xfId="124" xr:uid="{620BB4A9-BB65-4AD2-BD41-1407FDB3D2ED}"/>
    <cellStyle name="Обычный 2 2 3 3" xfId="46" xr:uid="{99A77A4C-6170-40E2-981C-EF09EFE29F2B}"/>
    <cellStyle name="Обычный 2 2 3 4" xfId="77" xr:uid="{148210E5-B038-41AF-8E44-E470CB2FE439}"/>
    <cellStyle name="Обычный 2 2 3 5" xfId="108" xr:uid="{59B9917F-7EF0-437A-9FFE-9B119C7CA65C}"/>
    <cellStyle name="Обычный 2 2 4" xfId="141" xr:uid="{7BA3273A-B57A-44CC-99A1-CB2B915FEDD9}"/>
    <cellStyle name="Обычный 2 3" xfId="8" xr:uid="{00000000-0005-0000-0000-000008000000}"/>
    <cellStyle name="Обычный 2 3 2" xfId="9" xr:uid="{00000000-0005-0000-0000-000009000000}"/>
    <cellStyle name="Обычный 2 3 3" xfId="10" xr:uid="{00000000-0005-0000-0000-00000A000000}"/>
    <cellStyle name="Обычный 2 3 3 2" xfId="32" xr:uid="{FD9046E4-6910-4536-B137-AA0C164E3F52}"/>
    <cellStyle name="Обычный 2 3 3 2 2" xfId="63" xr:uid="{BBE5058B-22B2-4653-A0B2-7E65CE1A2975}"/>
    <cellStyle name="Обычный 2 3 3 2 3" xfId="94" xr:uid="{93A63603-6C1E-440C-8091-26DC81ED9FAA}"/>
    <cellStyle name="Обычный 2 3 3 2 4" xfId="125" xr:uid="{582200A7-F785-46CF-9829-D56BFA8B6C74}"/>
    <cellStyle name="Обычный 2 3 3 3" xfId="47" xr:uid="{D6F80949-D628-474A-A5EC-0849A16AE8F3}"/>
    <cellStyle name="Обычный 2 3 3 4" xfId="78" xr:uid="{77B9870F-E71D-48BF-9A5B-0AFDCCB08A2A}"/>
    <cellStyle name="Обычный 2 3 3 5" xfId="109" xr:uid="{273E16BA-F3ED-445B-9F13-1782A039E5A5}"/>
    <cellStyle name="Обычный 2 4" xfId="11" xr:uid="{00000000-0005-0000-0000-00000B000000}"/>
    <cellStyle name="Обычный 2 4 2" xfId="33" xr:uid="{E688A577-1C4F-4EA0-BC77-12C60B9B0177}"/>
    <cellStyle name="Обычный 2 4 2 2" xfId="64" xr:uid="{B3220CAE-62B8-476D-B07F-86D256C26749}"/>
    <cellStyle name="Обычный 2 4 2 3" xfId="95" xr:uid="{AC3CD759-7AC6-416E-A18F-FB063924FB69}"/>
    <cellStyle name="Обычный 2 4 2 4" xfId="126" xr:uid="{8F4CA595-5F36-46CD-A4EB-CF7F9B0C0AC2}"/>
    <cellStyle name="Обычный 2 4 3" xfId="43" xr:uid="{2136BC36-9CD4-4F2A-A873-034FDF098ECA}"/>
    <cellStyle name="Обычный 2 4 3 2" xfId="74" xr:uid="{045A1721-8FF2-47FE-B997-00ADB5C835BC}"/>
    <cellStyle name="Обычный 2 4 3 3" xfId="105" xr:uid="{9573DBCC-25EB-4794-8D49-CDCF4A52EB1F}"/>
    <cellStyle name="Обычный 2 4 3 4" xfId="136" xr:uid="{ACB4CA72-2098-497F-B9B8-12CFBA6686DD}"/>
    <cellStyle name="Обычный 2 4 4" xfId="48" xr:uid="{FA4A8077-8D9E-475B-9F46-9CF1B80A2037}"/>
    <cellStyle name="Обычный 2 4 5" xfId="79" xr:uid="{3EA60FF8-9580-4600-BEDF-27C602864DB2}"/>
    <cellStyle name="Обычный 2 4 6" xfId="110" xr:uid="{A4443D3D-3717-4845-9196-FA5596B68DCE}"/>
    <cellStyle name="Обычный 2 5" xfId="138" xr:uid="{FF3F2234-850D-4EC7-BB97-3C6703267C80}"/>
    <cellStyle name="Обычный 2 6" xfId="142" xr:uid="{8C11E061-4A93-4A05-8F65-1A1A0D507509}"/>
    <cellStyle name="Обычный 28" xfId="12" xr:uid="{00000000-0005-0000-0000-00000C000000}"/>
    <cellStyle name="Обычный 28 2" xfId="34" xr:uid="{729A6F45-CA7C-4C97-A140-D261F1596E09}"/>
    <cellStyle name="Обычный 28 2 2" xfId="65" xr:uid="{1A98CD3E-7C0B-4144-A863-8986D5CD7EBE}"/>
    <cellStyle name="Обычный 28 2 3" xfId="96" xr:uid="{447677A3-7954-43E9-9F10-3D4421D3BDAA}"/>
    <cellStyle name="Обычный 28 2 4" xfId="127" xr:uid="{EF5800C4-5953-489E-830B-4DB6F2021A3C}"/>
    <cellStyle name="Обычный 28 3" xfId="49" xr:uid="{4663FE52-5A9D-451E-815C-A38CE6AF6A31}"/>
    <cellStyle name="Обычный 28 4" xfId="80" xr:uid="{CB7F519E-4B2F-4197-A2E6-52C51A319C7B}"/>
    <cellStyle name="Обычный 28 5" xfId="111" xr:uid="{015FEFE3-ABB1-4E8A-8DB2-4CA468CABC73}"/>
    <cellStyle name="Обычный 3" xfId="13" xr:uid="{00000000-0005-0000-0000-00000D000000}"/>
    <cellStyle name="Обычный 3 2" xfId="14" xr:uid="{00000000-0005-0000-0000-00000E000000}"/>
    <cellStyle name="Обычный 3 2 2" xfId="36" xr:uid="{B2C5D285-6B7E-4598-82D0-DC0669C1CF4B}"/>
    <cellStyle name="Обычный 3 2 2 2" xfId="67" xr:uid="{994EE893-2A89-4D22-A7A4-911EE045C9A9}"/>
    <cellStyle name="Обычный 3 2 2 3" xfId="98" xr:uid="{3B5E799F-B975-498A-B048-B900288C9238}"/>
    <cellStyle name="Обычный 3 2 2 4" xfId="129" xr:uid="{9E51DC3F-DD04-411B-A4A8-E74028E9E5D9}"/>
    <cellStyle name="Обычный 3 2 3" xfId="51" xr:uid="{804F1E40-90C9-41E3-A0FE-44389D1C0D38}"/>
    <cellStyle name="Обычный 3 2 4" xfId="82" xr:uid="{5D3B2DF8-7878-482A-A6CB-A1CA9FFC0FD4}"/>
    <cellStyle name="Обычный 3 2 5" xfId="113" xr:uid="{BF478C63-AA9C-4BDC-8773-843A46A205CF}"/>
    <cellStyle name="Обычный 3 3" xfId="15" xr:uid="{00000000-0005-0000-0000-00000F000000}"/>
    <cellStyle name="Обычный 3 3 2" xfId="37" xr:uid="{F6D73889-2DE6-4607-8F61-0969E527157E}"/>
    <cellStyle name="Обычный 3 3 2 2" xfId="68" xr:uid="{FB7D7D7C-E2A5-4961-97A1-A24D38509B10}"/>
    <cellStyle name="Обычный 3 3 2 3" xfId="99" xr:uid="{0BB42870-A093-4587-A8B6-76353ABB7854}"/>
    <cellStyle name="Обычный 3 3 2 4" xfId="130" xr:uid="{30BEE58C-1BE2-4F14-9837-9EC6000A493F}"/>
    <cellStyle name="Обычный 3 3 3" xfId="52" xr:uid="{3855DA75-C1E8-4E5C-B9B0-672D04FF58AD}"/>
    <cellStyle name="Обычный 3 3 4" xfId="83" xr:uid="{63E73BB5-5A30-4EA5-BF52-E95B0C6916AA}"/>
    <cellStyle name="Обычный 3 3 5" xfId="114" xr:uid="{CD981422-A65C-41FD-80DF-365B9E471302}"/>
    <cellStyle name="Обычный 3 4" xfId="16" xr:uid="{00000000-0005-0000-0000-000010000000}"/>
    <cellStyle name="Обычный 3 4 2" xfId="38" xr:uid="{E760C6E6-EE02-4D10-B724-F7D83C29E515}"/>
    <cellStyle name="Обычный 3 4 2 2" xfId="69" xr:uid="{A8AF3681-E993-4112-8496-61E493D96824}"/>
    <cellStyle name="Обычный 3 4 2 3" xfId="100" xr:uid="{DF1B8167-6AB2-456C-8ACB-3DB3EBCA7C14}"/>
    <cellStyle name="Обычный 3 4 2 4" xfId="131" xr:uid="{2762BBFC-C8E3-4536-8B39-685EA5A68797}"/>
    <cellStyle name="Обычный 3 4 3" xfId="53" xr:uid="{31C5C12F-A545-4A8B-A7D0-9CD0F39F9D59}"/>
    <cellStyle name="Обычный 3 4 4" xfId="84" xr:uid="{14F5F46F-051B-4107-981A-284CFE0D87D3}"/>
    <cellStyle name="Обычный 3 4 5" xfId="115" xr:uid="{27F3186B-25F2-4F75-8FCF-2D7E132EA77C}"/>
    <cellStyle name="Обычный 3 5" xfId="35" xr:uid="{0C332051-846D-4FC8-9AE4-4304580503D5}"/>
    <cellStyle name="Обычный 3 5 2" xfId="66" xr:uid="{5EF2BA2A-D7B9-4CB3-BEEA-005659CF569E}"/>
    <cellStyle name="Обычный 3 5 3" xfId="97" xr:uid="{EDC443C3-C120-40EA-B60F-09F32A92CB7C}"/>
    <cellStyle name="Обычный 3 5 4" xfId="128" xr:uid="{8ABEB5BA-CC1B-4E30-8C2E-A5FEA893410C}"/>
    <cellStyle name="Обычный 3 6" xfId="17" xr:uid="{00000000-0005-0000-0000-000011000000}"/>
    <cellStyle name="Обычный 3 6 2" xfId="39" xr:uid="{2748DA79-ADA9-4DA1-B5EB-209195A1D406}"/>
    <cellStyle name="Обычный 3 6 2 2" xfId="70" xr:uid="{A978FDF8-DFEC-4466-AABC-CE70DB3AC9DD}"/>
    <cellStyle name="Обычный 3 6 2 3" xfId="101" xr:uid="{6284B046-3909-4050-8AC9-9384CD8237A7}"/>
    <cellStyle name="Обычный 3 6 2 4" xfId="132" xr:uid="{685F8C42-343F-4E5E-B96E-A75D2349790E}"/>
    <cellStyle name="Обычный 3 6 3" xfId="18" xr:uid="{00000000-0005-0000-0000-000012000000}"/>
    <cellStyle name="Обычный 3 6 3 2" xfId="40" xr:uid="{4A6B94A8-E251-4A75-A2B5-503892E713CB}"/>
    <cellStyle name="Обычный 3 6 3 2 2" xfId="71" xr:uid="{18BAD9F7-1C90-40F0-9B98-EC09C09677D4}"/>
    <cellStyle name="Обычный 3 6 3 2 3" xfId="102" xr:uid="{81CBEBE8-FA1E-4BCF-88B9-7C6C3BBBF1C3}"/>
    <cellStyle name="Обычный 3 6 3 2 4" xfId="133" xr:uid="{527F6871-4599-4BE4-ABFE-5CEBF882DEEA}"/>
    <cellStyle name="Обычный 3 6 3 3" xfId="55" xr:uid="{68BFDF51-35D0-4E5A-A0BC-0754EAB15DF6}"/>
    <cellStyle name="Обычный 3 6 3 4" xfId="86" xr:uid="{ED2D9CF5-B23A-4864-BA72-CCCFFC1AD507}"/>
    <cellStyle name="Обычный 3 6 3 5" xfId="117" xr:uid="{60851826-8D66-49B8-984B-36BEC2FF8CDC}"/>
    <cellStyle name="Обычный 3 6 4" xfId="54" xr:uid="{AD25913A-A9C1-4B1D-BF5A-944F0E40E997}"/>
    <cellStyle name="Обычный 3 6 5" xfId="85" xr:uid="{4CB7CD50-9CC1-4205-929F-E125C12E9D85}"/>
    <cellStyle name="Обычный 3 6 6" xfId="116" xr:uid="{AE46C2ED-153B-4342-9AEE-F40326DC8250}"/>
    <cellStyle name="Обычный 3 7" xfId="50" xr:uid="{80AEBF04-D1AB-4F65-BBDE-366891E5A439}"/>
    <cellStyle name="Обычный 3 8" xfId="81" xr:uid="{6EEBE725-C7E1-49DD-9A9C-6C29F1E03026}"/>
    <cellStyle name="Обычный 3 9" xfId="112" xr:uid="{5990540B-2020-4B87-ABBE-4271F3B519FC}"/>
    <cellStyle name="Обычный 4" xfId="19" xr:uid="{00000000-0005-0000-0000-000013000000}"/>
    <cellStyle name="Обычный 5" xfId="26" xr:uid="{EC2F5312-6FE5-4C40-AEA9-164435F11B35}"/>
    <cellStyle name="Обычный 5 2" xfId="58" xr:uid="{0E80808C-538D-47D3-A7DE-D2F0FC27AB6B}"/>
    <cellStyle name="Обычный 5 3" xfId="89" xr:uid="{16A22636-2D4C-42A7-9368-A81C965BE372}"/>
    <cellStyle name="Обычный 5 4" xfId="20" xr:uid="{00000000-0005-0000-0000-000014000000}"/>
    <cellStyle name="Обычный 5 5" xfId="120" xr:uid="{23A1CB0B-64C2-4D1E-B5F6-DC2C4CF13190}"/>
    <cellStyle name="Обычный 6" xfId="21" xr:uid="{00000000-0005-0000-0000-000015000000}"/>
    <cellStyle name="Обычный_Postup-on 1.01.2000" xfId="29" xr:uid="{3DBDCFCC-D55A-4E71-ACEC-677955244402}"/>
    <cellStyle name="Процентный" xfId="22" builtinId="5"/>
    <cellStyle name="Процентный 2" xfId="23" xr:uid="{00000000-0005-0000-0000-000017000000}"/>
    <cellStyle name="Процентный 2 2" xfId="41" xr:uid="{250693BE-4552-4689-AE8D-2B40B18C9EA4}"/>
    <cellStyle name="Процентный 2 2 2" xfId="72" xr:uid="{E10A616E-6495-4529-8CD5-A39113B8D5CF}"/>
    <cellStyle name="Процентный 2 2 3" xfId="103" xr:uid="{2983A344-D9CF-4AA6-927C-EB709EA4A7D6}"/>
    <cellStyle name="Процентный 2 2 4" xfId="134" xr:uid="{D3E0C95F-A481-48E2-A5A3-4A31742D4BB2}"/>
    <cellStyle name="Процентный 2 3" xfId="44" xr:uid="{6AE67097-2BA3-4413-9AD6-543C70F5A8E6}"/>
    <cellStyle name="Процентный 2 3 2" xfId="75" xr:uid="{9A59C006-92D8-4C7F-B3CA-4B6084B30004}"/>
    <cellStyle name="Процентный 2 3 3" xfId="106" xr:uid="{181FDCCF-18B2-4BB1-9959-F530639D3BB8}"/>
    <cellStyle name="Процентный 2 3 4" xfId="137" xr:uid="{17D71D04-6CA7-4EA0-B12F-B81DF5C26C1F}"/>
    <cellStyle name="Процентный 2 4" xfId="56" xr:uid="{4CF94774-5B6A-40DB-9D39-63E6B12A7CF3}"/>
    <cellStyle name="Процентный 2 5" xfId="87" xr:uid="{D9EA439B-E742-4CB3-819A-9BB410B00197}"/>
    <cellStyle name="Процентный 2 6" xfId="118" xr:uid="{E42794B0-1383-4857-9F61-7E226C0677F0}"/>
    <cellStyle name="Процентный 3" xfId="27" xr:uid="{48BD0F5D-D17A-4376-AACD-7C071B2158CD}"/>
    <cellStyle name="Процентный 3 2" xfId="59" xr:uid="{60CABE89-F790-4D0E-B538-197D0F57E928}"/>
    <cellStyle name="Процентный 3 3" xfId="90" xr:uid="{3DD99C26-A2B1-4679-ADB7-2C7C30CEB17A}"/>
    <cellStyle name="Процентный 3 4" xfId="121" xr:uid="{97EC5399-5FCC-4D54-96E0-FAF7F6E4DE4E}"/>
    <cellStyle name="Финансовый" xfId="24" builtinId="3"/>
    <cellStyle name="Финансовый 2" xfId="25" xr:uid="{00000000-0005-0000-0000-000019000000}"/>
    <cellStyle name="Финансовый 3" xfId="42" xr:uid="{36BF5E2B-F3C6-4975-839F-C7EA3E62C2D5}"/>
    <cellStyle name="Финансовый 3 2" xfId="73" xr:uid="{851E8E8F-42D3-429E-86AD-FD341CB77654}"/>
    <cellStyle name="Финансовый 3 3" xfId="104" xr:uid="{027BAD69-20C5-4BBA-AC34-6A9BDE121795}"/>
    <cellStyle name="Финансовый 3 4" xfId="135" xr:uid="{4BD79F13-FCE4-4926-9EC5-A94CCD20BB56}"/>
    <cellStyle name="Финансовый 4" xfId="57" xr:uid="{494D2D2B-E7DF-400B-B55D-2135C3B05D24}"/>
    <cellStyle name="Финансовый 5" xfId="88" xr:uid="{A3358E0D-2843-4C52-8EA7-844880D61DB0}"/>
    <cellStyle name="Финансовый 6" xfId="119" xr:uid="{B9C58478-6B71-4BAC-93BA-FCEFC800C373}"/>
  </cellStyles>
  <dxfs count="13"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_usmanov\&#1088;&#1072;&#1089;&#1095;&#1077;&#1090;%20&#1073;&#1102;&#1076;&#1078;&#1077;&#1090;&#1072;\Profiles\AAkhmedjonov\&#1056;&#1072;&#1073;&#1086;&#1095;&#1080;&#1081;%20&#1089;&#1090;&#1086;&#1083;\&#1056;&#1040;&#1057;&#1063;&#1045;&#1058;%20&#1041;&#1070;&#1044;&#1046;&#1045;&#1058;&#1040;\&#1048;&#1053;&#1060;&#1054;%20&#1044;&#1051;&#1071;%20&#1052;&#1042;&#1060;\&#1048;&#1053;&#1060;&#1054;&#1056;&#1052;&#1040;&#1062;&#1048;&#1071;%20&#1044;&#1051;&#1071;%20&#1052;&#1042;&#1060;\&#1058;&#1040;&#1056;&#1048;&#1060;&#1067;\UZB%20redtab%20Jan%2004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HMA\Downloads\Telegram%20Desktop\&#1052;&#1086;&#1085;&#1080;&#1090;&#1086;&#1088;&#1080;&#1085;&#1075;\&#1040;&#1088;&#1080;&#1079;&#1072;&#1083;&#1072;&#1088;%2024.02.2025%2012-30%20&#1203;&#1086;&#1083;&#1072;&#1090;&#1080;&#1075;&#1072;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\01.10.2025%20&#1081;&#1080;&#1083;%20&#1082;&#1080;&#1090;&#1086;&#1073;&#1095;&#1072;%20&#1092;&#1080;&#1085;%20.xlsx" TargetMode="External"/><Relationship Id="rId1" Type="http://schemas.openxmlformats.org/officeDocument/2006/relationships/externalLinkPath" Target="2025/01.10.2025%20&#1081;&#1080;&#1083;%20&#1082;&#1080;&#1090;&#1086;&#1073;&#1095;&#1072;%20&#1092;&#1080;&#1085;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_ubaidullaev\celeron\DS_M\&#1054;&#1073;&#1097;&#1072;&#1103;\2009\&#1052;&#1072;&#1089;&#1083;&#1086;%202009\&#1054;&#1090;&#1095;&#1077;&#1090;%20&#1084;&#1072;&#1089;&#1083;&#1086;%202009\&#1086;&#1090;&#1095;&#1077;&#1090;%20&#1084;&#1078;&#1082;\&#1053;&#1077;&#1092;&#1090;&#1077;&#1075;&#1072;&#1079;\&#1086;&#1090;&#1095;&#1077;&#1090;_&#1025;&#1043;_20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data\Documents%20and%20Settings\10A16_BZA_1\Local%20Settings\Temporary%20Internet%20Files\OLKAF\&#1057;&#1072;&#1085;&#1080;&#1090;&#1072;&#1088;%20&#1090;&#1086;&#1079;&#1072;&#1083;&#1072;&#1096;%2026.09.2016&#1081;\25.09.16\25.09.16\&#1071;&#1053;&#1043;&#1048;%20&#1041;&#1040;&#1053;&#1050;\&#1041;&#1072;&#1085;&#1082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wnloads\Telegram%20Desktop\&#1038;&#1079;&#1075;&#1072;&#1083;&#1072;&#1088;_&#1087;&#1072;&#1088;&#1074;&#1072;&#1088;&#1080;&#1096;&#1080;&#1075;&#1072;_&#1084;&#1091;&#1093;&#1090;&#1086;&#1078;&#1083;&#1072;&#1088;_18_04_2025_&#1081;&#1080;&#1083;%20(4)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wnloads\Telegram%20Desktop\01_09_2025_&#1081;&#1080;&#1083;_&#1082;&#1080;&#1090;&#1086;&#1073;&#1095;&#1072;_&#1084;&#1072;&#1098;&#1083;&#1091;&#1084;&#1086;&#1090;&#1080;_&#1041;&#1086;&#1083;&#1072;&#1083;&#1072;&#1088;.xlsx" TargetMode="External"/><Relationship Id="rId1" Type="http://schemas.openxmlformats.org/officeDocument/2006/relationships/externalLinkPath" Target="file:///C:\Users\user\Downloads\Telegram%20Desktop\01_09_2025_&#1081;&#1080;&#1083;_&#1082;&#1080;&#1090;&#1086;&#1073;&#1095;&#1072;_&#1084;&#1072;&#1098;&#1083;&#1091;&#1084;&#1086;&#1090;&#1080;_&#1041;&#1086;&#1083;&#1072;&#1083;&#1072;&#1088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HMA\Downloads\Telegram%20Desktop\&#1056;&#1058;&#1042;%20&#1074;&#1072;%20&#1055;&#1054;&#1052;%20&#1203;&#1080;&#1089;&#1086;&#1073;&#1086;&#1090;&#1080;%2026.04.2025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wnloads\Telegram%20Desktop\&#1041;&#1077;&#1096;_&#1090;&#1072;&#1096;&#1072;&#1073;&#1073;&#1091;&#1089;_&#1087;&#1072;&#1088;&#1072;&#1083;&#1080;&#1084;&#1087;&#1080;&#1072;&#1076;&#1072;&#1089;&#1080;_15_04_2025%20(4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Temp\Rar$DIa6132.057\2).&#1038;&#1079;&#1075;&#1072;&#1083;&#1072;&#1088;_&#1087;&#1072;&#1088;&#1074;&#1072;&#1088;&#1080;&#1096;&#1080;&#1075;&#1072;_&#1084;&#1091;&#1093;&#1090;&#1086;&#1078;&#1083;&#1072;&#1088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0;&#1061;&#1041;&#1054;&#1056;&#1054;&#1058;%20&#1058;&#1040;&#1202;&#1051;&#1048;&#1051;/&#1202;&#1048;&#1057;&#1054;&#1041;&#1054;&#1058;&#1051;&#1040;&#1056;/&#1050;&#1077;&#1082;&#1089;&#1072;&#1083;&#1072;&#1088;%20&#1203;&#1080;&#1089;&#1086;&#1073;&#1086;&#1090;&#1080;%20&#1060;&#1048;&#1053;&#1040;&#1051;%2030.06.2025%20&#1081;&#1080;&#108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UZB redtab Jan 04"/>
      <sheetName val="Таб-3 (TOP 50)"/>
      <sheetName val="11 жадвал"/>
      <sheetName val="10-в"/>
      <sheetName val="3500 тулдириш"/>
      <sheetName val="Лист1"/>
      <sheetName val="tab31_old"/>
      <sheetName val="UZB_redtab_Jan_04"/>
      <sheetName val="Таб-3_(TOP_50)"/>
      <sheetName val="11_жадвал"/>
      <sheetName val="3500_тулдириш"/>
      <sheetName val="tab 19"/>
      <sheetName val="Номима нома"/>
      <sheetName val="Свод"/>
      <sheetName val="Sheet2"/>
      <sheetName val="tab31_old1"/>
      <sheetName val="UZB_redtab_Jan_041"/>
      <sheetName val="Таб-3_(TOP_50)1"/>
      <sheetName val="11_жадвал1"/>
      <sheetName val="3500_тулдириш1"/>
      <sheetName val="tab_19"/>
      <sheetName val="Номима_нома"/>
      <sheetName val="К.смет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Рад этилган БОЛА"/>
      <sheetName val="Аризалар статуси"/>
      <sheetName val="Аризалар статуси КАТТА"/>
      <sheetName val="Аризалар статуси НБШ"/>
      <sheetName val="Аризалар статуси БОЛА"/>
      <sheetName val="Рад этилган ариза КАТТА"/>
      <sheetName val="Рад этилган ариза БОЛА"/>
      <sheetName val="Рад этилган ариза НБШ"/>
      <sheetName val="Жараёндаги ариза"/>
      <sheetName val="Муддати ўтган"/>
      <sheetName val="Рад этилган ариза тур"/>
      <sheetName val="Рад этилган КАТТА"/>
      <sheetName val="Рад этилган"/>
      <sheetName val="Рад этилган НБШ"/>
      <sheetName val="Хизмат кўрсатилган ариза тур"/>
      <sheetName val="Жараёндаги ариза тур"/>
      <sheetName val="Жараён"/>
      <sheetName val="Хизмат кўрсатилди"/>
      <sheetName val="Катталар шўба"/>
      <sheetName val="НБШ шўба"/>
      <sheetName val="Болалар шўба"/>
      <sheetName val="Рўйхат"/>
      <sheetName val="Бош ижтимоий ходим"/>
      <sheetName val="Психолог ва Юрист"/>
      <sheetName val="Йўналиш бўйича"/>
      <sheetName val="Лист4"/>
      <sheetName val="Ариза муддати"/>
      <sheetName val="Лист7"/>
      <sheetName val="Лист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">
          <cell r="H1" t="str">
            <v>Туман/ шаҳар</v>
          </cell>
          <cell r="Q1" t="str">
            <v>Ariza bosqichi</v>
          </cell>
        </row>
        <row r="2">
          <cell r="H2" t="str">
            <v>Денов</v>
          </cell>
          <cell r="Q2" t="str">
            <v>Хизмат кўрсатилди</v>
          </cell>
        </row>
        <row r="3">
          <cell r="H3" t="str">
            <v>Олтинсой</v>
          </cell>
          <cell r="Q3" t="str">
            <v>Хизмат кўрсатилди</v>
          </cell>
        </row>
        <row r="4">
          <cell r="H4" t="str">
            <v>Шўрчи</v>
          </cell>
          <cell r="Q4" t="str">
            <v>Хизмат кўрсатилди</v>
          </cell>
        </row>
        <row r="5">
          <cell r="H5" t="str">
            <v>Денов</v>
          </cell>
          <cell r="Q5" t="str">
            <v>Хизмат кўрсатилди</v>
          </cell>
        </row>
        <row r="6">
          <cell r="H6" t="str">
            <v>Денов</v>
          </cell>
          <cell r="Q6" t="str">
            <v>Хизмат кўрсатилди</v>
          </cell>
        </row>
        <row r="7">
          <cell r="H7" t="str">
            <v>Олтинсой</v>
          </cell>
          <cell r="Q7" t="str">
            <v>Хизмат кўрсатилди</v>
          </cell>
        </row>
        <row r="8">
          <cell r="H8" t="str">
            <v>Денов</v>
          </cell>
          <cell r="Q8" t="str">
            <v>Хизмат кўрсатилди</v>
          </cell>
        </row>
        <row r="9">
          <cell r="H9" t="str">
            <v>Олтинсой</v>
          </cell>
          <cell r="Q9" t="str">
            <v>Хизмат кўрсатилди</v>
          </cell>
        </row>
        <row r="10">
          <cell r="H10" t="str">
            <v>Жарқўрғон</v>
          </cell>
          <cell r="Q10" t="str">
            <v>Хизмат кўрсатилди</v>
          </cell>
        </row>
        <row r="11">
          <cell r="H11" t="str">
            <v>Жарқўрғон</v>
          </cell>
          <cell r="Q11" t="str">
            <v>Хизмат кўрсатилди</v>
          </cell>
        </row>
        <row r="12">
          <cell r="H12" t="str">
            <v>Олтинсой</v>
          </cell>
          <cell r="Q12" t="str">
            <v>Хизмат кўрсатилди</v>
          </cell>
        </row>
        <row r="13">
          <cell r="H13" t="str">
            <v>Денов</v>
          </cell>
          <cell r="Q13" t="str">
            <v>Хизмат кўрсатилди</v>
          </cell>
        </row>
        <row r="14">
          <cell r="H14" t="str">
            <v>Олтинсой</v>
          </cell>
          <cell r="Q14" t="str">
            <v>Хизмат кўрсатилди</v>
          </cell>
        </row>
        <row r="15">
          <cell r="H15" t="str">
            <v>Олтинсой</v>
          </cell>
          <cell r="Q15" t="str">
            <v>Хизмат кўрсатилди</v>
          </cell>
        </row>
        <row r="16">
          <cell r="H16" t="str">
            <v>Олтинсой</v>
          </cell>
          <cell r="Q16" t="str">
            <v>Хизмат кўрсатилди</v>
          </cell>
        </row>
        <row r="17">
          <cell r="H17" t="str">
            <v>Денов</v>
          </cell>
          <cell r="Q17" t="str">
            <v>Хизмат кўрсатилди</v>
          </cell>
        </row>
        <row r="18">
          <cell r="H18" t="str">
            <v>Жарқўрғон</v>
          </cell>
          <cell r="Q18" t="str">
            <v>Жараёнда</v>
          </cell>
        </row>
        <row r="19">
          <cell r="H19" t="str">
            <v>Сариосиё</v>
          </cell>
          <cell r="Q19" t="str">
            <v>Яратилди</v>
          </cell>
        </row>
        <row r="20">
          <cell r="H20" t="str">
            <v>Олтинсой</v>
          </cell>
          <cell r="Q20" t="str">
            <v>Хизмат кўрсатилди</v>
          </cell>
        </row>
        <row r="21">
          <cell r="H21" t="str">
            <v>Денов</v>
          </cell>
          <cell r="Q21" t="str">
            <v>Хизмат кўрсатилди</v>
          </cell>
        </row>
        <row r="22">
          <cell r="H22" t="str">
            <v>Сариосиё</v>
          </cell>
          <cell r="Q22" t="str">
            <v>Яратилди</v>
          </cell>
        </row>
        <row r="23">
          <cell r="H23" t="str">
            <v>Бойсун</v>
          </cell>
          <cell r="Q23" t="str">
            <v>Хизмат кўрсатилди</v>
          </cell>
        </row>
        <row r="24">
          <cell r="H24" t="str">
            <v>Денов</v>
          </cell>
          <cell r="Q24" t="str">
            <v>Хизмат кўрсатилди</v>
          </cell>
        </row>
        <row r="25">
          <cell r="H25" t="str">
            <v>Жарқўрғон</v>
          </cell>
          <cell r="Q25" t="str">
            <v>Рад этилди</v>
          </cell>
        </row>
        <row r="26">
          <cell r="H26" t="str">
            <v>Олтинсой</v>
          </cell>
          <cell r="Q26" t="str">
            <v>Хизмат кўрсатилди</v>
          </cell>
        </row>
        <row r="27">
          <cell r="H27" t="str">
            <v>Денов</v>
          </cell>
          <cell r="Q27" t="str">
            <v>Хизмат кўрсатилди</v>
          </cell>
        </row>
        <row r="28">
          <cell r="H28" t="str">
            <v>Жарқўрғон</v>
          </cell>
          <cell r="Q28" t="str">
            <v>Хизмат кўрсатилди</v>
          </cell>
        </row>
        <row r="29">
          <cell r="H29" t="str">
            <v>Денов</v>
          </cell>
          <cell r="Q29" t="str">
            <v>Хизмат кўрсатилди</v>
          </cell>
        </row>
        <row r="30">
          <cell r="H30" t="str">
            <v>Жарқўрғон</v>
          </cell>
          <cell r="Q30" t="str">
            <v>Хизмат кўрсатилди</v>
          </cell>
        </row>
        <row r="31">
          <cell r="H31" t="str">
            <v>Жарқўрғон</v>
          </cell>
          <cell r="Q31" t="str">
            <v>Хизмат кўрсатилди</v>
          </cell>
        </row>
        <row r="32">
          <cell r="H32" t="str">
            <v>Жарқўрғон</v>
          </cell>
          <cell r="Q32" t="str">
            <v>Хизмат кўрсатилди</v>
          </cell>
        </row>
        <row r="33">
          <cell r="H33" t="str">
            <v>Денов</v>
          </cell>
          <cell r="Q33" t="str">
            <v>Хизмат кўрсатилди</v>
          </cell>
        </row>
        <row r="34">
          <cell r="H34" t="str">
            <v>Узун</v>
          </cell>
          <cell r="Q34" t="str">
            <v>Хизмат кўрсатилди</v>
          </cell>
        </row>
        <row r="35">
          <cell r="H35" t="str">
            <v>Узун</v>
          </cell>
          <cell r="Q35" t="str">
            <v>Хизмат кўрсатилди</v>
          </cell>
        </row>
        <row r="36">
          <cell r="H36" t="str">
            <v>Узун</v>
          </cell>
          <cell r="Q36" t="str">
            <v>Хизмат кўрсатилди</v>
          </cell>
        </row>
        <row r="37">
          <cell r="H37" t="str">
            <v>Узун</v>
          </cell>
          <cell r="Q37" t="str">
            <v>Хизмат кўрсатилди</v>
          </cell>
        </row>
        <row r="38">
          <cell r="H38" t="str">
            <v>Денов</v>
          </cell>
          <cell r="Q38" t="str">
            <v>Рад этилди</v>
          </cell>
        </row>
        <row r="39">
          <cell r="H39" t="str">
            <v>Узун</v>
          </cell>
          <cell r="Q39" t="str">
            <v>Хизмат кўрсатилди</v>
          </cell>
        </row>
        <row r="40">
          <cell r="H40" t="str">
            <v>Узун</v>
          </cell>
          <cell r="Q40" t="str">
            <v>Хизмат кўрсатилди</v>
          </cell>
        </row>
        <row r="41">
          <cell r="H41" t="str">
            <v>Узун</v>
          </cell>
          <cell r="Q41" t="str">
            <v>Хизмат кўрсатилди</v>
          </cell>
        </row>
        <row r="42">
          <cell r="H42" t="str">
            <v>Термиз шаҳри</v>
          </cell>
          <cell r="Q42" t="str">
            <v>Яратилди</v>
          </cell>
        </row>
        <row r="43">
          <cell r="H43" t="str">
            <v>Музробод</v>
          </cell>
          <cell r="Q43" t="str">
            <v>Хизмат кўрсатилди</v>
          </cell>
        </row>
        <row r="44">
          <cell r="H44" t="str">
            <v>Музробод</v>
          </cell>
          <cell r="Q44" t="str">
            <v>Хизмат кўрсатилди</v>
          </cell>
        </row>
        <row r="45">
          <cell r="H45" t="str">
            <v>Жарқўрғон</v>
          </cell>
          <cell r="Q45" t="str">
            <v>Хизмат кўрсатилди</v>
          </cell>
        </row>
        <row r="46">
          <cell r="H46" t="str">
            <v>Термиз шаҳри</v>
          </cell>
          <cell r="Q46" t="str">
            <v>Яратилди</v>
          </cell>
        </row>
        <row r="47">
          <cell r="H47" t="str">
            <v>Денов</v>
          </cell>
          <cell r="Q47" t="str">
            <v>Хизмат кўрсатилди</v>
          </cell>
        </row>
        <row r="48">
          <cell r="H48" t="str">
            <v>Aнгор</v>
          </cell>
          <cell r="Q48" t="str">
            <v>Хизмат кўрсатилди</v>
          </cell>
        </row>
        <row r="49">
          <cell r="H49" t="str">
            <v>Жарқўрғон</v>
          </cell>
          <cell r="Q49" t="str">
            <v>Жараёнда</v>
          </cell>
        </row>
        <row r="50">
          <cell r="H50" t="str">
            <v>Денов</v>
          </cell>
          <cell r="Q50" t="str">
            <v>Хизмат кўрсатилди</v>
          </cell>
        </row>
        <row r="51">
          <cell r="H51" t="str">
            <v>Aнгор</v>
          </cell>
          <cell r="Q51" t="str">
            <v>Хизмат кўрсатилди</v>
          </cell>
        </row>
        <row r="52">
          <cell r="H52" t="str">
            <v>Жарқўрғон</v>
          </cell>
          <cell r="Q52" t="str">
            <v>Хизмат кўрсатилди</v>
          </cell>
        </row>
        <row r="53">
          <cell r="H53" t="str">
            <v>Aнгор</v>
          </cell>
          <cell r="Q53" t="str">
            <v>Хизмат кўрсатилди</v>
          </cell>
        </row>
        <row r="54">
          <cell r="H54" t="str">
            <v>Aнгор</v>
          </cell>
          <cell r="Q54" t="str">
            <v>Хизмат кўрсатилди</v>
          </cell>
        </row>
        <row r="55">
          <cell r="H55" t="str">
            <v>Денов</v>
          </cell>
          <cell r="Q55" t="str">
            <v>Хизмат кўрсатилди</v>
          </cell>
        </row>
        <row r="56">
          <cell r="H56" t="str">
            <v>Aнгор</v>
          </cell>
          <cell r="Q56" t="str">
            <v>Хизмат кўрсатилди</v>
          </cell>
        </row>
        <row r="57">
          <cell r="H57" t="str">
            <v>Жарқўрғон</v>
          </cell>
          <cell r="Q57" t="str">
            <v>Хизмат кўрсатилди</v>
          </cell>
        </row>
        <row r="58">
          <cell r="H58" t="str">
            <v>Aнгор</v>
          </cell>
          <cell r="Q58" t="str">
            <v>Хизмат кўрсатилди</v>
          </cell>
        </row>
        <row r="59">
          <cell r="H59" t="str">
            <v>Жарқўрғон</v>
          </cell>
          <cell r="Q59" t="str">
            <v>Хизмат кўрсатилди</v>
          </cell>
        </row>
        <row r="60">
          <cell r="H60" t="str">
            <v>Денов</v>
          </cell>
          <cell r="Q60" t="str">
            <v>Жараёнда</v>
          </cell>
        </row>
        <row r="61">
          <cell r="H61" t="str">
            <v>Aнгор</v>
          </cell>
          <cell r="Q61" t="str">
            <v>Хизмат кўрсатилди</v>
          </cell>
        </row>
        <row r="62">
          <cell r="H62" t="str">
            <v>Жарқўрғон</v>
          </cell>
          <cell r="Q62" t="str">
            <v>Хизмат кўрсатилди</v>
          </cell>
        </row>
        <row r="63">
          <cell r="H63" t="str">
            <v>Жарқўрғон</v>
          </cell>
          <cell r="Q63" t="str">
            <v>Хизмат кўрсатилди</v>
          </cell>
        </row>
        <row r="64">
          <cell r="H64" t="str">
            <v>Денов</v>
          </cell>
          <cell r="Q64" t="str">
            <v>Хизмат кўрсатилди</v>
          </cell>
        </row>
        <row r="65">
          <cell r="H65" t="str">
            <v>Жарқўрғон</v>
          </cell>
          <cell r="Q65" t="str">
            <v>Хизмат кўрсатилди</v>
          </cell>
        </row>
        <row r="66">
          <cell r="H66" t="str">
            <v>Жарқўрғон</v>
          </cell>
          <cell r="Q66" t="str">
            <v>Хизмат кўрсатилди</v>
          </cell>
        </row>
        <row r="67">
          <cell r="H67" t="str">
            <v>Денов</v>
          </cell>
          <cell r="Q67" t="str">
            <v>Жараёнда</v>
          </cell>
        </row>
        <row r="68">
          <cell r="H68" t="str">
            <v>Жарқўрғон</v>
          </cell>
          <cell r="Q68" t="str">
            <v>Хизмат кўрсатилди</v>
          </cell>
        </row>
        <row r="69">
          <cell r="H69" t="str">
            <v>Жарқўрғон</v>
          </cell>
          <cell r="Q69" t="str">
            <v>Хизмат кўрсатилди</v>
          </cell>
        </row>
        <row r="70">
          <cell r="H70" t="str">
            <v>Жарқўрғон</v>
          </cell>
          <cell r="Q70" t="str">
            <v>Хизмат кўрсатилди</v>
          </cell>
        </row>
        <row r="71">
          <cell r="H71" t="str">
            <v>Бандихон</v>
          </cell>
          <cell r="Q71" t="str">
            <v>Хизмат кўрсатилди</v>
          </cell>
        </row>
        <row r="72">
          <cell r="H72" t="str">
            <v>Бандихон</v>
          </cell>
          <cell r="Q72" t="str">
            <v>Хизмат кўрсатилди</v>
          </cell>
        </row>
        <row r="73">
          <cell r="H73" t="str">
            <v>Бандихон</v>
          </cell>
          <cell r="Q73" t="str">
            <v>Хизмат кўрсатилди</v>
          </cell>
        </row>
        <row r="74">
          <cell r="H74" t="str">
            <v>Бандихон</v>
          </cell>
          <cell r="Q74" t="str">
            <v>Хизмат кўрсатилди</v>
          </cell>
        </row>
        <row r="75">
          <cell r="H75" t="str">
            <v>Бандихон</v>
          </cell>
          <cell r="Q75" t="str">
            <v>Хизмат кўрсатилди</v>
          </cell>
        </row>
        <row r="76">
          <cell r="H76" t="str">
            <v>Бандихон</v>
          </cell>
          <cell r="Q76" t="str">
            <v>Хизмат кўрсатилди</v>
          </cell>
        </row>
        <row r="77">
          <cell r="H77" t="str">
            <v>Бандихон</v>
          </cell>
          <cell r="Q77" t="str">
            <v>Жараёнда</v>
          </cell>
        </row>
        <row r="78">
          <cell r="H78" t="str">
            <v>Бандихон</v>
          </cell>
          <cell r="Q78" t="str">
            <v>Жараёнда</v>
          </cell>
        </row>
        <row r="79">
          <cell r="H79" t="str">
            <v>Шўрчи</v>
          </cell>
          <cell r="Q79" t="str">
            <v>Хизмат кўрсатилди</v>
          </cell>
        </row>
        <row r="80">
          <cell r="H80" t="str">
            <v>Термиз шаҳри</v>
          </cell>
          <cell r="Q80" t="str">
            <v>Яратилди</v>
          </cell>
        </row>
        <row r="81">
          <cell r="H81" t="str">
            <v>Музробод</v>
          </cell>
          <cell r="Q81" t="str">
            <v>Хизмат кўрсатилди</v>
          </cell>
        </row>
        <row r="82">
          <cell r="H82" t="str">
            <v>Бойсун</v>
          </cell>
          <cell r="Q82" t="str">
            <v>Хизмат кўрсатилди</v>
          </cell>
        </row>
        <row r="83">
          <cell r="H83" t="str">
            <v>Денов</v>
          </cell>
          <cell r="Q83" t="str">
            <v>Хизмат кўрсатилди</v>
          </cell>
        </row>
        <row r="84">
          <cell r="H84" t="str">
            <v>Музробод</v>
          </cell>
          <cell r="Q84" t="str">
            <v>Хизмат кўрсатилди</v>
          </cell>
        </row>
        <row r="85">
          <cell r="H85" t="str">
            <v>Денов</v>
          </cell>
          <cell r="Q85" t="str">
            <v>Хизмат кўрсатилди</v>
          </cell>
        </row>
        <row r="86">
          <cell r="H86" t="str">
            <v>Музробод</v>
          </cell>
          <cell r="Q86" t="str">
            <v>Хизмат кўрсатилди</v>
          </cell>
        </row>
        <row r="87">
          <cell r="H87" t="str">
            <v>Музробод</v>
          </cell>
          <cell r="Q87" t="str">
            <v>Хизмат кўрсатилди</v>
          </cell>
        </row>
        <row r="88">
          <cell r="H88" t="str">
            <v>Музробод</v>
          </cell>
          <cell r="Q88" t="str">
            <v>Хизмат кўрсатилди</v>
          </cell>
        </row>
        <row r="89">
          <cell r="H89" t="str">
            <v>Шеробод</v>
          </cell>
          <cell r="Q89" t="str">
            <v>Рад этилди</v>
          </cell>
        </row>
        <row r="90">
          <cell r="H90" t="str">
            <v>Музробод</v>
          </cell>
          <cell r="Q90" t="str">
            <v>Хизмат кўрсатилди</v>
          </cell>
        </row>
        <row r="91">
          <cell r="H91" t="str">
            <v>Музробод</v>
          </cell>
          <cell r="Q91" t="str">
            <v>Хизмат кўрсатилди</v>
          </cell>
        </row>
        <row r="92">
          <cell r="H92" t="str">
            <v>Шеробод</v>
          </cell>
          <cell r="Q92" t="str">
            <v>Жараёнда</v>
          </cell>
        </row>
        <row r="93">
          <cell r="H93" t="str">
            <v>Шеробод</v>
          </cell>
          <cell r="Q93" t="str">
            <v>Хизмат кўрсатилди</v>
          </cell>
        </row>
        <row r="94">
          <cell r="H94" t="str">
            <v>Термиз шаҳри</v>
          </cell>
          <cell r="Q94" t="str">
            <v>Хизмат кўрсатилди</v>
          </cell>
        </row>
        <row r="95">
          <cell r="H95" t="str">
            <v>Шеробод</v>
          </cell>
          <cell r="Q95" t="str">
            <v>Хизмат кўрсатилди</v>
          </cell>
        </row>
        <row r="96">
          <cell r="H96" t="str">
            <v>Сариосиё</v>
          </cell>
          <cell r="Q96" t="str">
            <v>Хизмат кўрсатилди</v>
          </cell>
        </row>
        <row r="97">
          <cell r="H97" t="str">
            <v>Денов</v>
          </cell>
          <cell r="Q97" t="str">
            <v>Хизмат кўрсатилди</v>
          </cell>
        </row>
        <row r="98">
          <cell r="H98" t="str">
            <v>Олтинсой</v>
          </cell>
          <cell r="Q98" t="str">
            <v>Хизмат кўрсатилди</v>
          </cell>
        </row>
        <row r="99">
          <cell r="H99" t="str">
            <v>Сариосиё</v>
          </cell>
          <cell r="Q99" t="str">
            <v>Хизмат кўрсатилди</v>
          </cell>
        </row>
        <row r="100">
          <cell r="H100" t="str">
            <v>Денов</v>
          </cell>
          <cell r="Q100" t="str">
            <v>Хизмат кўрсатилди</v>
          </cell>
        </row>
        <row r="101">
          <cell r="H101" t="str">
            <v>Aнгор</v>
          </cell>
          <cell r="Q101" t="str">
            <v>Хизмат кўрсатилди</v>
          </cell>
        </row>
        <row r="102">
          <cell r="H102" t="str">
            <v>Aнгор</v>
          </cell>
          <cell r="Q102" t="str">
            <v>Хизмат кўрсатилди</v>
          </cell>
        </row>
        <row r="103">
          <cell r="H103" t="str">
            <v>Олтинсой</v>
          </cell>
          <cell r="Q103" t="str">
            <v>Хизмат кўрсатилди</v>
          </cell>
        </row>
        <row r="104">
          <cell r="H104" t="str">
            <v>Олтинсой</v>
          </cell>
          <cell r="Q104" t="str">
            <v>Хизмат кўрсатилди</v>
          </cell>
        </row>
        <row r="105">
          <cell r="H105" t="str">
            <v>Олтинсой</v>
          </cell>
          <cell r="Q105" t="str">
            <v>Хизмат кўрсатилди</v>
          </cell>
        </row>
        <row r="106">
          <cell r="H106" t="str">
            <v>Олтинсой</v>
          </cell>
          <cell r="Q106" t="str">
            <v>Хизмат кўрсатилди</v>
          </cell>
        </row>
        <row r="107">
          <cell r="H107" t="str">
            <v>Олтинсой</v>
          </cell>
          <cell r="Q107" t="str">
            <v>Хизмат кўрсатилди</v>
          </cell>
        </row>
        <row r="108">
          <cell r="H108" t="str">
            <v>Олтинсой</v>
          </cell>
          <cell r="Q108" t="str">
            <v>Хизмат кўрсатилди</v>
          </cell>
        </row>
        <row r="109">
          <cell r="H109" t="str">
            <v>Олтинсой</v>
          </cell>
          <cell r="Q109" t="str">
            <v>Хизмат кўрсатилди</v>
          </cell>
        </row>
        <row r="110">
          <cell r="H110" t="str">
            <v>Олтинсой</v>
          </cell>
          <cell r="Q110" t="str">
            <v>Хизмат кўрсатилди</v>
          </cell>
        </row>
        <row r="111">
          <cell r="H111" t="str">
            <v>Шеробод</v>
          </cell>
          <cell r="Q111" t="str">
            <v>Хизмат кўрсатилди</v>
          </cell>
        </row>
        <row r="112">
          <cell r="H112" t="str">
            <v>Олтинсой</v>
          </cell>
          <cell r="Q112" t="str">
            <v>Хизмат кўрсатилди</v>
          </cell>
        </row>
        <row r="113">
          <cell r="H113" t="str">
            <v>Олтинсой</v>
          </cell>
          <cell r="Q113" t="str">
            <v>Хизмат кўрсатилди</v>
          </cell>
        </row>
        <row r="114">
          <cell r="H114" t="str">
            <v>Олтинсой</v>
          </cell>
          <cell r="Q114" t="str">
            <v>Хизмат кўрсатилди</v>
          </cell>
        </row>
        <row r="115">
          <cell r="H115" t="str">
            <v>Олтинсой</v>
          </cell>
          <cell r="Q115" t="str">
            <v>Хизмат кўрсатилди</v>
          </cell>
        </row>
        <row r="116">
          <cell r="H116" t="str">
            <v>Термиз</v>
          </cell>
          <cell r="Q116" t="str">
            <v>Хизмат кўрсатилди</v>
          </cell>
        </row>
        <row r="117">
          <cell r="H117" t="str">
            <v>Олтинсой</v>
          </cell>
          <cell r="Q117" t="str">
            <v>Хизмат кўрсатилди</v>
          </cell>
        </row>
        <row r="118">
          <cell r="H118" t="str">
            <v>Олтинсой</v>
          </cell>
          <cell r="Q118" t="str">
            <v>Хизмат кўрсатилди</v>
          </cell>
        </row>
        <row r="119">
          <cell r="H119" t="str">
            <v>Олтинсой</v>
          </cell>
          <cell r="Q119" t="str">
            <v>Хизмат кўрсатилди</v>
          </cell>
        </row>
        <row r="120">
          <cell r="H120" t="str">
            <v>Олтинсой</v>
          </cell>
          <cell r="Q120" t="str">
            <v>Хизмат кўрсатилди</v>
          </cell>
        </row>
        <row r="121">
          <cell r="H121" t="str">
            <v>Музробод</v>
          </cell>
          <cell r="Q121" t="str">
            <v>Жараёнда</v>
          </cell>
        </row>
        <row r="122">
          <cell r="H122" t="str">
            <v>Денов</v>
          </cell>
          <cell r="Q122" t="str">
            <v>Жараёнда</v>
          </cell>
        </row>
        <row r="123">
          <cell r="H123" t="str">
            <v>Денов</v>
          </cell>
          <cell r="Q123" t="str">
            <v>Рад этилди</v>
          </cell>
        </row>
        <row r="124">
          <cell r="H124" t="str">
            <v>Денов</v>
          </cell>
          <cell r="Q124" t="str">
            <v>Хизмат кўрсатилди</v>
          </cell>
        </row>
        <row r="125">
          <cell r="H125" t="str">
            <v>Денов</v>
          </cell>
          <cell r="Q125" t="str">
            <v>Рад этилди</v>
          </cell>
        </row>
        <row r="126">
          <cell r="H126" t="str">
            <v>Жарқўрғон</v>
          </cell>
          <cell r="Q126" t="str">
            <v>Хизмат кўрсатилди</v>
          </cell>
        </row>
        <row r="127">
          <cell r="H127" t="str">
            <v>Жарқўрғон</v>
          </cell>
          <cell r="Q127" t="str">
            <v>Хизмат кўрсатилди</v>
          </cell>
        </row>
        <row r="128">
          <cell r="H128" t="str">
            <v>Жарқўрғон</v>
          </cell>
          <cell r="Q128" t="str">
            <v>Хизмат кўрсатилди</v>
          </cell>
        </row>
        <row r="129">
          <cell r="H129" t="str">
            <v>Денов</v>
          </cell>
          <cell r="Q129" t="str">
            <v>Хизмат кўрсатилди</v>
          </cell>
        </row>
        <row r="130">
          <cell r="H130" t="str">
            <v>Жарқўрғон</v>
          </cell>
          <cell r="Q130" t="str">
            <v>Хизмат кўрсатилди</v>
          </cell>
        </row>
        <row r="131">
          <cell r="H131" t="str">
            <v>Жарқўрғон</v>
          </cell>
          <cell r="Q131" t="str">
            <v>Хизмат кўрсатилди</v>
          </cell>
        </row>
        <row r="132">
          <cell r="H132" t="str">
            <v>Жарқўрғон</v>
          </cell>
          <cell r="Q132" t="str">
            <v>Хизмат кўрсатилди</v>
          </cell>
        </row>
        <row r="133">
          <cell r="H133" t="str">
            <v>Денов</v>
          </cell>
          <cell r="Q133" t="str">
            <v>Рад этилди</v>
          </cell>
        </row>
        <row r="134">
          <cell r="H134" t="str">
            <v>Жарқўрғон</v>
          </cell>
          <cell r="Q134" t="str">
            <v>Хизмат кўрсатилди</v>
          </cell>
        </row>
        <row r="135">
          <cell r="H135" t="str">
            <v>Жарқўрғон</v>
          </cell>
          <cell r="Q135" t="str">
            <v>Хизмат кўрсатилди</v>
          </cell>
        </row>
        <row r="136">
          <cell r="H136" t="str">
            <v>Жарқўрғон</v>
          </cell>
          <cell r="Q136" t="str">
            <v>Хизмат кўрсатилди</v>
          </cell>
        </row>
        <row r="137">
          <cell r="H137" t="str">
            <v>Жарқўрғон</v>
          </cell>
          <cell r="Q137" t="str">
            <v>Хизмат кўрсатилди</v>
          </cell>
        </row>
        <row r="138">
          <cell r="H138" t="str">
            <v>Жарқўрғон</v>
          </cell>
          <cell r="Q138" t="str">
            <v>Хизмат кўрсатилди</v>
          </cell>
        </row>
        <row r="139">
          <cell r="H139" t="str">
            <v>Жарқўрғон</v>
          </cell>
          <cell r="Q139" t="str">
            <v>Хизмат кўрсатилди</v>
          </cell>
        </row>
        <row r="140">
          <cell r="H140" t="str">
            <v>Шўрчи</v>
          </cell>
          <cell r="Q140" t="str">
            <v>Хизмат кўрсатилди</v>
          </cell>
        </row>
        <row r="141">
          <cell r="H141" t="str">
            <v>Шеробод</v>
          </cell>
          <cell r="Q141" t="str">
            <v>Рад этилди</v>
          </cell>
        </row>
        <row r="142">
          <cell r="H142" t="str">
            <v>Қумқўрғон</v>
          </cell>
          <cell r="Q142" t="str">
            <v>Рад этилди</v>
          </cell>
        </row>
        <row r="143">
          <cell r="H143" t="str">
            <v>Шеробод</v>
          </cell>
          <cell r="Q143" t="str">
            <v>Хизмат кўрсатилди</v>
          </cell>
        </row>
        <row r="144">
          <cell r="H144" t="str">
            <v>Шеробод</v>
          </cell>
          <cell r="Q144" t="str">
            <v>Хизмат кўрсатилди</v>
          </cell>
        </row>
        <row r="145">
          <cell r="H145" t="str">
            <v>Шеробод</v>
          </cell>
          <cell r="Q145" t="str">
            <v>Хизмат кўрсатилди</v>
          </cell>
        </row>
        <row r="146">
          <cell r="H146" t="str">
            <v>Шеробод</v>
          </cell>
          <cell r="Q146" t="str">
            <v>Хизмат кўрсатилди</v>
          </cell>
        </row>
        <row r="147">
          <cell r="H147" t="str">
            <v>Шеробод</v>
          </cell>
          <cell r="Q147" t="str">
            <v>Хизмат кўрсатилди</v>
          </cell>
        </row>
        <row r="148">
          <cell r="H148" t="str">
            <v>Шеробод</v>
          </cell>
          <cell r="Q148" t="str">
            <v>Хизмат кўрсатилди</v>
          </cell>
        </row>
        <row r="149">
          <cell r="H149" t="str">
            <v>Шеробод</v>
          </cell>
          <cell r="Q149" t="str">
            <v>Хизмат кўрсатилди</v>
          </cell>
        </row>
        <row r="150">
          <cell r="H150" t="str">
            <v>Шеробод</v>
          </cell>
          <cell r="Q150" t="str">
            <v>Хизмат кўрсатилди</v>
          </cell>
        </row>
        <row r="151">
          <cell r="H151" t="str">
            <v>Шеробод</v>
          </cell>
          <cell r="Q151" t="str">
            <v>Хизмат кўрсатилди</v>
          </cell>
        </row>
        <row r="152">
          <cell r="H152" t="str">
            <v>Шеробод</v>
          </cell>
          <cell r="Q152" t="str">
            <v>Хизмат кўрсатилди</v>
          </cell>
        </row>
        <row r="153">
          <cell r="H153" t="str">
            <v>Шеробод</v>
          </cell>
          <cell r="Q153" t="str">
            <v>Хизмат кўрсатилди</v>
          </cell>
        </row>
        <row r="154">
          <cell r="H154" t="str">
            <v>Шеробод</v>
          </cell>
          <cell r="Q154" t="str">
            <v>Хизмат кўрсатилди</v>
          </cell>
        </row>
        <row r="155">
          <cell r="H155" t="str">
            <v>Шеробод</v>
          </cell>
          <cell r="Q155" t="str">
            <v>Хизмат кўрсатилди</v>
          </cell>
        </row>
        <row r="156">
          <cell r="H156" t="str">
            <v>Шеробод</v>
          </cell>
          <cell r="Q156" t="str">
            <v>Хизмат кўрсатилди</v>
          </cell>
        </row>
        <row r="157">
          <cell r="H157" t="str">
            <v>Шеробод</v>
          </cell>
          <cell r="Q157" t="str">
            <v>Хизмат кўрсатилди</v>
          </cell>
        </row>
        <row r="158">
          <cell r="H158" t="str">
            <v>Олтинсой</v>
          </cell>
          <cell r="Q158" t="str">
            <v>Жараёнда</v>
          </cell>
        </row>
        <row r="159">
          <cell r="H159" t="str">
            <v>Қумқўрғон</v>
          </cell>
          <cell r="Q159" t="str">
            <v>Хизмат кўрсатилди</v>
          </cell>
        </row>
        <row r="160">
          <cell r="H160" t="str">
            <v>Олтинсой</v>
          </cell>
          <cell r="Q160" t="str">
            <v>Хизмат кўрсатилди</v>
          </cell>
        </row>
        <row r="161">
          <cell r="H161" t="str">
            <v>Қумқўрғон</v>
          </cell>
          <cell r="Q161" t="str">
            <v>Хизмат кўрсатилди</v>
          </cell>
        </row>
        <row r="162">
          <cell r="H162" t="str">
            <v>Қумқўрғон</v>
          </cell>
          <cell r="Q162" t="str">
            <v>Хизмат кўрсатилди</v>
          </cell>
        </row>
        <row r="163">
          <cell r="H163" t="str">
            <v>Қумқўрғон</v>
          </cell>
          <cell r="Q163" t="str">
            <v>Хизмат кўрсатилди</v>
          </cell>
        </row>
        <row r="164">
          <cell r="H164" t="str">
            <v>Қумқўрғон</v>
          </cell>
          <cell r="Q164" t="str">
            <v>Хизмат кўрсатилди</v>
          </cell>
        </row>
        <row r="165">
          <cell r="H165" t="str">
            <v>Қумқўрғон</v>
          </cell>
          <cell r="Q165" t="str">
            <v>Хизмат кўрсатилди</v>
          </cell>
        </row>
        <row r="166">
          <cell r="H166" t="str">
            <v>Қумқўрғон</v>
          </cell>
          <cell r="Q166" t="str">
            <v>Хизмат кўрсатилди</v>
          </cell>
        </row>
        <row r="167">
          <cell r="H167" t="str">
            <v>Шеробод</v>
          </cell>
          <cell r="Q167" t="str">
            <v>Хизмат кўрсатилди</v>
          </cell>
        </row>
        <row r="168">
          <cell r="H168" t="str">
            <v>Қумқўрғон</v>
          </cell>
          <cell r="Q168" t="str">
            <v>Хизмат кўрсатилди</v>
          </cell>
        </row>
        <row r="169">
          <cell r="H169" t="str">
            <v>Қумқўрғон</v>
          </cell>
          <cell r="Q169" t="str">
            <v>Хизмат кўрсатилди</v>
          </cell>
        </row>
        <row r="170">
          <cell r="H170" t="str">
            <v>Сариосиё</v>
          </cell>
          <cell r="Q170" t="str">
            <v>Хизмат кўрсатилди</v>
          </cell>
        </row>
        <row r="171">
          <cell r="H171" t="str">
            <v>Шеробод</v>
          </cell>
          <cell r="Q171" t="str">
            <v>Хизмат кўрсатилди</v>
          </cell>
        </row>
        <row r="172">
          <cell r="H172" t="str">
            <v>Шеробод</v>
          </cell>
          <cell r="Q172" t="str">
            <v>Хизмат кўрсатилди</v>
          </cell>
        </row>
        <row r="173">
          <cell r="H173" t="str">
            <v>Шеробод</v>
          </cell>
          <cell r="Q173" t="str">
            <v>Хизмат кўрсатилди</v>
          </cell>
        </row>
        <row r="174">
          <cell r="H174" t="str">
            <v>Шеробод</v>
          </cell>
          <cell r="Q174" t="str">
            <v>Хизмат кўрсатилди</v>
          </cell>
        </row>
        <row r="175">
          <cell r="H175" t="str">
            <v>Шеробод</v>
          </cell>
          <cell r="Q175" t="str">
            <v>Хизмат кўрсатилди</v>
          </cell>
        </row>
        <row r="176">
          <cell r="H176" t="str">
            <v>Шеробод</v>
          </cell>
          <cell r="Q176" t="str">
            <v>Хизмат кўрсатилди</v>
          </cell>
        </row>
        <row r="177">
          <cell r="H177" t="str">
            <v>Шеробод</v>
          </cell>
          <cell r="Q177" t="str">
            <v>Хизмат кўрсатилди</v>
          </cell>
        </row>
        <row r="178">
          <cell r="H178" t="str">
            <v>Сариосиё</v>
          </cell>
          <cell r="Q178" t="str">
            <v>Жараёнда</v>
          </cell>
        </row>
        <row r="179">
          <cell r="H179" t="str">
            <v>Сариосиё</v>
          </cell>
          <cell r="Q179" t="str">
            <v>Хизмат кўрсатилди</v>
          </cell>
        </row>
        <row r="180">
          <cell r="H180" t="str">
            <v>Сариосиё</v>
          </cell>
          <cell r="Q180" t="str">
            <v>Хизмат кўрсатилди</v>
          </cell>
        </row>
        <row r="181">
          <cell r="H181" t="str">
            <v>Қумқўрғон</v>
          </cell>
          <cell r="Q181" t="str">
            <v>Хизмат кўрсатилди</v>
          </cell>
        </row>
        <row r="182">
          <cell r="H182" t="str">
            <v>Музробод</v>
          </cell>
          <cell r="Q182" t="str">
            <v>Хизмат кўрсатилди</v>
          </cell>
        </row>
        <row r="183">
          <cell r="H183" t="str">
            <v>Олтинсой</v>
          </cell>
          <cell r="Q183" t="str">
            <v>Рад этилди</v>
          </cell>
        </row>
        <row r="184">
          <cell r="H184" t="str">
            <v>Сариосиё</v>
          </cell>
          <cell r="Q184" t="str">
            <v>Хизмат кўрсатилди</v>
          </cell>
        </row>
        <row r="185">
          <cell r="H185" t="str">
            <v>Қумқўрғон</v>
          </cell>
          <cell r="Q185" t="str">
            <v>Хизмат кўрсатилди</v>
          </cell>
        </row>
        <row r="186">
          <cell r="H186" t="str">
            <v>Музробод</v>
          </cell>
          <cell r="Q186" t="str">
            <v>Рад этилди</v>
          </cell>
        </row>
        <row r="187">
          <cell r="H187" t="str">
            <v>Шеробод</v>
          </cell>
          <cell r="Q187" t="str">
            <v>Рад этилди</v>
          </cell>
        </row>
        <row r="188">
          <cell r="H188" t="str">
            <v>Шеробод</v>
          </cell>
          <cell r="Q188" t="str">
            <v>Хизмат кўрсатилди</v>
          </cell>
        </row>
        <row r="189">
          <cell r="H189" t="str">
            <v>Шеробод</v>
          </cell>
          <cell r="Q189" t="str">
            <v>Хизмат кўрсатилди</v>
          </cell>
        </row>
        <row r="190">
          <cell r="H190" t="str">
            <v>Шеробод</v>
          </cell>
          <cell r="Q190" t="str">
            <v>Хизмат кўрсатилди</v>
          </cell>
        </row>
        <row r="191">
          <cell r="H191" t="str">
            <v>Шеробод</v>
          </cell>
          <cell r="Q191" t="str">
            <v>Хизмат кўрсатилди</v>
          </cell>
        </row>
        <row r="192">
          <cell r="H192" t="str">
            <v>Термиз шаҳри</v>
          </cell>
          <cell r="Q192" t="str">
            <v>Рад этилди</v>
          </cell>
        </row>
        <row r="193">
          <cell r="H193" t="str">
            <v>Шеробод</v>
          </cell>
          <cell r="Q193" t="str">
            <v>Хизмат кўрсатилди</v>
          </cell>
        </row>
        <row r="194">
          <cell r="H194" t="str">
            <v>Бандихон</v>
          </cell>
          <cell r="Q194" t="str">
            <v>Жараёнда</v>
          </cell>
        </row>
        <row r="195">
          <cell r="H195" t="str">
            <v>Шеробод</v>
          </cell>
          <cell r="Q195" t="str">
            <v>Хизмат кўрсатилди</v>
          </cell>
        </row>
        <row r="196">
          <cell r="H196" t="str">
            <v>Шеробод</v>
          </cell>
          <cell r="Q196" t="str">
            <v>Хизмат кўрсатилди</v>
          </cell>
        </row>
        <row r="197">
          <cell r="H197" t="str">
            <v>Шеробод</v>
          </cell>
          <cell r="Q197" t="str">
            <v>Хизмат кўрсатилди</v>
          </cell>
        </row>
        <row r="198">
          <cell r="H198" t="str">
            <v>Шеробод</v>
          </cell>
          <cell r="Q198" t="str">
            <v>Хизмат кўрсатилди</v>
          </cell>
        </row>
        <row r="199">
          <cell r="H199" t="str">
            <v>Шеробод</v>
          </cell>
          <cell r="Q199" t="str">
            <v>Хизмат кўрсатилди</v>
          </cell>
        </row>
        <row r="200">
          <cell r="H200" t="str">
            <v>Шеробод</v>
          </cell>
          <cell r="Q200" t="str">
            <v>Хизмат кўрсатилди</v>
          </cell>
        </row>
        <row r="201">
          <cell r="H201" t="str">
            <v>Шеробод</v>
          </cell>
          <cell r="Q201" t="str">
            <v>Хизмат кўрсатилди</v>
          </cell>
        </row>
        <row r="202">
          <cell r="H202" t="str">
            <v>Шеробод</v>
          </cell>
          <cell r="Q202" t="str">
            <v>Хизмат кўрсатилди</v>
          </cell>
        </row>
        <row r="203">
          <cell r="H203" t="str">
            <v>Шеробод</v>
          </cell>
          <cell r="Q203" t="str">
            <v>Хизмат кўрсатилди</v>
          </cell>
        </row>
        <row r="204">
          <cell r="H204" t="str">
            <v>Шеробод</v>
          </cell>
          <cell r="Q204" t="str">
            <v>Хизмат кўрсатилди</v>
          </cell>
        </row>
        <row r="205">
          <cell r="H205" t="str">
            <v>Шеробод</v>
          </cell>
          <cell r="Q205" t="str">
            <v>Хизмат кўрсатилди</v>
          </cell>
        </row>
        <row r="206">
          <cell r="H206" t="str">
            <v>Шеробод</v>
          </cell>
          <cell r="Q206" t="str">
            <v>Хизмат кўрсатилди</v>
          </cell>
        </row>
        <row r="207">
          <cell r="H207" t="str">
            <v>Сариосиё</v>
          </cell>
          <cell r="Q207" t="str">
            <v>Хизмат кўрсатилди</v>
          </cell>
        </row>
        <row r="208">
          <cell r="H208" t="str">
            <v>Узун</v>
          </cell>
          <cell r="Q208" t="str">
            <v>Хизмат кўрсатилди</v>
          </cell>
        </row>
        <row r="209">
          <cell r="H209" t="str">
            <v>Бандихон</v>
          </cell>
          <cell r="Q209" t="str">
            <v>Жараёнда</v>
          </cell>
        </row>
        <row r="210">
          <cell r="H210" t="str">
            <v>Сариосиё</v>
          </cell>
          <cell r="Q210" t="str">
            <v>Хизмат кўрсатилди</v>
          </cell>
        </row>
        <row r="211">
          <cell r="H211" t="str">
            <v>Сариосиё</v>
          </cell>
          <cell r="Q211" t="str">
            <v>Хизмат кўрсатилди</v>
          </cell>
        </row>
        <row r="212">
          <cell r="H212" t="str">
            <v>Сариосиё</v>
          </cell>
          <cell r="Q212" t="str">
            <v>Хизмат кўрсатилди</v>
          </cell>
        </row>
        <row r="213">
          <cell r="H213" t="str">
            <v>Қумқўрғон</v>
          </cell>
          <cell r="Q213" t="str">
            <v>Рад этилди</v>
          </cell>
        </row>
        <row r="214">
          <cell r="H214" t="str">
            <v>Қумқўрғон</v>
          </cell>
          <cell r="Q214" t="str">
            <v>Хизмат кўрсатилди</v>
          </cell>
        </row>
        <row r="215">
          <cell r="H215" t="str">
            <v>Қумқўрғон</v>
          </cell>
          <cell r="Q215" t="str">
            <v>Рад этилди</v>
          </cell>
        </row>
        <row r="216">
          <cell r="H216" t="str">
            <v>Сариосиё</v>
          </cell>
          <cell r="Q216" t="str">
            <v>Яратилди</v>
          </cell>
        </row>
        <row r="217">
          <cell r="H217" t="str">
            <v>Сариосиё</v>
          </cell>
          <cell r="Q217" t="str">
            <v>Яратилди</v>
          </cell>
        </row>
        <row r="218">
          <cell r="H218" t="str">
            <v>Сариосиё</v>
          </cell>
          <cell r="Q218" t="str">
            <v>Яратилди</v>
          </cell>
        </row>
        <row r="219">
          <cell r="H219" t="str">
            <v>Музробод</v>
          </cell>
          <cell r="Q219" t="str">
            <v>Жараёнда</v>
          </cell>
        </row>
        <row r="220">
          <cell r="H220" t="str">
            <v>Олтинсой</v>
          </cell>
          <cell r="Q220" t="str">
            <v>Хизмат кўрсатилди</v>
          </cell>
        </row>
        <row r="221">
          <cell r="H221" t="str">
            <v>Олтинсой</v>
          </cell>
          <cell r="Q221" t="str">
            <v>Хизмат кўрсатилди</v>
          </cell>
        </row>
        <row r="222">
          <cell r="H222" t="str">
            <v>Термиз шаҳри</v>
          </cell>
          <cell r="Q222" t="str">
            <v>Рад этилди</v>
          </cell>
        </row>
        <row r="223">
          <cell r="H223" t="str">
            <v>Қизириқ</v>
          </cell>
          <cell r="Q223" t="str">
            <v>Рад этилди</v>
          </cell>
        </row>
        <row r="224">
          <cell r="H224" t="str">
            <v>Денов</v>
          </cell>
          <cell r="Q224" t="str">
            <v>Жараёнда</v>
          </cell>
        </row>
        <row r="225">
          <cell r="H225" t="str">
            <v>Aнгор</v>
          </cell>
          <cell r="Q225" t="str">
            <v>Хизмат кўрсатилди</v>
          </cell>
        </row>
        <row r="226">
          <cell r="H226" t="str">
            <v>Денов</v>
          </cell>
          <cell r="Q226" t="str">
            <v>Жараёнда</v>
          </cell>
        </row>
        <row r="227">
          <cell r="H227" t="str">
            <v>Aнгор</v>
          </cell>
          <cell r="Q227" t="str">
            <v>Хизмат кўрсатилди</v>
          </cell>
        </row>
        <row r="228">
          <cell r="H228" t="str">
            <v>Бандихон</v>
          </cell>
          <cell r="Q228" t="str">
            <v>Хизмат кўрсатилди</v>
          </cell>
        </row>
        <row r="229">
          <cell r="H229" t="str">
            <v>Бандихон</v>
          </cell>
          <cell r="Q229" t="str">
            <v>Хизмат кўрсатилди</v>
          </cell>
        </row>
        <row r="230">
          <cell r="H230" t="str">
            <v>Олтинсой</v>
          </cell>
          <cell r="Q230" t="str">
            <v>Хизмат кўрсатилди</v>
          </cell>
        </row>
        <row r="231">
          <cell r="H231" t="str">
            <v>Сариосиё</v>
          </cell>
          <cell r="Q231" t="str">
            <v>Рад этилди</v>
          </cell>
        </row>
        <row r="232">
          <cell r="H232" t="str">
            <v>Шўрчи</v>
          </cell>
          <cell r="Q232" t="str">
            <v>Хизмат кўрсатилди</v>
          </cell>
        </row>
        <row r="233">
          <cell r="H233" t="str">
            <v>Шўрчи</v>
          </cell>
          <cell r="Q233" t="str">
            <v>Хизмат кўрсатилди</v>
          </cell>
        </row>
        <row r="234">
          <cell r="H234" t="str">
            <v>Шеробод</v>
          </cell>
          <cell r="Q234" t="str">
            <v>Хизмат кўрсатилди</v>
          </cell>
        </row>
        <row r="235">
          <cell r="H235" t="str">
            <v>Шўрчи</v>
          </cell>
          <cell r="Q235" t="str">
            <v>Хизмат кўрсатилди</v>
          </cell>
        </row>
        <row r="236">
          <cell r="H236" t="str">
            <v>Олтинсой</v>
          </cell>
          <cell r="Q236" t="str">
            <v>Хизмат кўрсатилди</v>
          </cell>
        </row>
        <row r="237">
          <cell r="H237" t="str">
            <v>Сариосиё</v>
          </cell>
          <cell r="Q237" t="str">
            <v>Жараёнда</v>
          </cell>
        </row>
        <row r="238">
          <cell r="H238" t="str">
            <v>Сариосиё</v>
          </cell>
          <cell r="Q238" t="str">
            <v>Хизмат кўрсатилди</v>
          </cell>
        </row>
        <row r="239">
          <cell r="H239" t="str">
            <v>Сариосиё</v>
          </cell>
          <cell r="Q239" t="str">
            <v>Хизмат кўрсатилди</v>
          </cell>
        </row>
        <row r="240">
          <cell r="H240" t="str">
            <v>Сариосиё</v>
          </cell>
          <cell r="Q240" t="str">
            <v>Хизмат кўрсатилди</v>
          </cell>
        </row>
        <row r="241">
          <cell r="H241" t="str">
            <v>Aнгор</v>
          </cell>
          <cell r="Q241" t="str">
            <v>Хизмат кўрсатилди</v>
          </cell>
        </row>
        <row r="242">
          <cell r="H242" t="str">
            <v>Денов</v>
          </cell>
          <cell r="Q242" t="str">
            <v>Жараёнда</v>
          </cell>
        </row>
        <row r="243">
          <cell r="H243" t="str">
            <v>Денов</v>
          </cell>
          <cell r="Q243" t="str">
            <v>Хизмат кўрсатилди</v>
          </cell>
        </row>
        <row r="244">
          <cell r="H244" t="str">
            <v>Қумқўрғон</v>
          </cell>
          <cell r="Q244" t="str">
            <v>Хизмат кўрсатилди</v>
          </cell>
        </row>
        <row r="245">
          <cell r="H245" t="str">
            <v>Aнгор</v>
          </cell>
          <cell r="Q245" t="str">
            <v>Хизмат кўрсатилди</v>
          </cell>
        </row>
        <row r="246">
          <cell r="H246" t="str">
            <v>Музробод</v>
          </cell>
          <cell r="Q246" t="str">
            <v>Хизмат кўрсатилди</v>
          </cell>
        </row>
        <row r="247">
          <cell r="H247" t="str">
            <v>Музробод</v>
          </cell>
          <cell r="Q247" t="str">
            <v>Жараёнда</v>
          </cell>
        </row>
        <row r="248">
          <cell r="H248" t="str">
            <v>Музробод</v>
          </cell>
          <cell r="Q248" t="str">
            <v>Жараёнда</v>
          </cell>
        </row>
        <row r="249">
          <cell r="H249" t="str">
            <v>Шеробод</v>
          </cell>
          <cell r="Q249" t="str">
            <v>Хизмат кўрсатилди</v>
          </cell>
        </row>
        <row r="250">
          <cell r="H250" t="str">
            <v>Шўрчи</v>
          </cell>
          <cell r="Q250" t="str">
            <v>Хизмат кўрсатилди</v>
          </cell>
        </row>
        <row r="251">
          <cell r="H251" t="str">
            <v>Шўрчи</v>
          </cell>
          <cell r="Q251" t="str">
            <v>Хизмат кўрсатилди</v>
          </cell>
        </row>
        <row r="252">
          <cell r="H252" t="str">
            <v>Сариосиё</v>
          </cell>
          <cell r="Q252" t="str">
            <v>Жараёнда</v>
          </cell>
        </row>
        <row r="253">
          <cell r="H253" t="str">
            <v>Бойсун</v>
          </cell>
          <cell r="Q253" t="str">
            <v>Хизмат кўрсатилди</v>
          </cell>
        </row>
        <row r="254">
          <cell r="H254" t="str">
            <v>Бойсун</v>
          </cell>
          <cell r="Q254" t="str">
            <v>Хизмат кўрсатилди</v>
          </cell>
        </row>
        <row r="255">
          <cell r="H255" t="str">
            <v>Шеробод</v>
          </cell>
          <cell r="Q255" t="str">
            <v>Хизмат кўрсатилди</v>
          </cell>
        </row>
        <row r="256">
          <cell r="H256" t="str">
            <v>Шеробод</v>
          </cell>
          <cell r="Q256" t="str">
            <v>Хизмат кўрсатилди</v>
          </cell>
        </row>
        <row r="257">
          <cell r="H257" t="str">
            <v>Шўрчи</v>
          </cell>
          <cell r="Q257" t="str">
            <v>Рад этилди</v>
          </cell>
        </row>
        <row r="258">
          <cell r="H258" t="str">
            <v>Шеробод</v>
          </cell>
          <cell r="Q258" t="str">
            <v>Хизмат кўрсатилди</v>
          </cell>
        </row>
        <row r="259">
          <cell r="H259" t="str">
            <v>Шеробод</v>
          </cell>
          <cell r="Q259" t="str">
            <v>Хизмат кўрсатилди</v>
          </cell>
        </row>
        <row r="260">
          <cell r="H260" t="str">
            <v>Бойсун</v>
          </cell>
          <cell r="Q260" t="str">
            <v>Хизмат кўрсатилди</v>
          </cell>
        </row>
        <row r="261">
          <cell r="H261" t="str">
            <v>Бойсун</v>
          </cell>
          <cell r="Q261" t="str">
            <v>Хизмат кўрсатилди</v>
          </cell>
        </row>
        <row r="262">
          <cell r="H262" t="str">
            <v>Жарқўрғон</v>
          </cell>
          <cell r="Q262" t="str">
            <v>Хизмат кўрсатилди</v>
          </cell>
        </row>
        <row r="263">
          <cell r="H263" t="str">
            <v>Шеробод</v>
          </cell>
          <cell r="Q263" t="str">
            <v>Хизмат кўрсатилди</v>
          </cell>
        </row>
        <row r="264">
          <cell r="H264" t="str">
            <v>Олтинсой</v>
          </cell>
          <cell r="Q264" t="str">
            <v>Рад этилди</v>
          </cell>
        </row>
        <row r="265">
          <cell r="H265" t="str">
            <v>Сариосиё</v>
          </cell>
          <cell r="Q265" t="str">
            <v>Хизмат кўрсатилди</v>
          </cell>
        </row>
        <row r="266">
          <cell r="H266" t="str">
            <v>Сариосиё</v>
          </cell>
          <cell r="Q266" t="str">
            <v>Хизмат кўрсатилди</v>
          </cell>
        </row>
        <row r="267">
          <cell r="H267" t="str">
            <v>Бойсун</v>
          </cell>
          <cell r="Q267" t="str">
            <v>Хизмат кўрсатилди</v>
          </cell>
        </row>
        <row r="268">
          <cell r="H268" t="str">
            <v>Шеробод</v>
          </cell>
          <cell r="Q268" t="str">
            <v>Хизмат кўрсатилди</v>
          </cell>
        </row>
        <row r="269">
          <cell r="H269" t="str">
            <v>Бойсун</v>
          </cell>
          <cell r="Q269" t="str">
            <v>Хизмат кўрсатилди</v>
          </cell>
        </row>
        <row r="270">
          <cell r="H270" t="str">
            <v>Шеробод</v>
          </cell>
          <cell r="Q270" t="str">
            <v>Хизмат кўрсатилди</v>
          </cell>
        </row>
        <row r="271">
          <cell r="H271" t="str">
            <v>Шеробод</v>
          </cell>
          <cell r="Q271" t="str">
            <v>Хизмат кўрсатилди</v>
          </cell>
        </row>
        <row r="272">
          <cell r="H272" t="str">
            <v>Шўрчи</v>
          </cell>
          <cell r="Q272" t="str">
            <v>Хизмат кўрсатилди</v>
          </cell>
        </row>
        <row r="273">
          <cell r="H273" t="str">
            <v>Шеробод</v>
          </cell>
          <cell r="Q273" t="str">
            <v>Хизмат кўрсатилди</v>
          </cell>
        </row>
        <row r="274">
          <cell r="H274" t="str">
            <v>Шеробод</v>
          </cell>
          <cell r="Q274" t="str">
            <v>Хизмат кўрсатилди</v>
          </cell>
        </row>
        <row r="275">
          <cell r="H275" t="str">
            <v>Бойсун</v>
          </cell>
          <cell r="Q275" t="str">
            <v>Хизмат кўрсатилди</v>
          </cell>
        </row>
        <row r="276">
          <cell r="H276" t="str">
            <v>Шеробод</v>
          </cell>
          <cell r="Q276" t="str">
            <v>Хизмат кўрсатилди</v>
          </cell>
        </row>
        <row r="277">
          <cell r="H277" t="str">
            <v>Қумқўрғон</v>
          </cell>
          <cell r="Q277" t="str">
            <v>Рад этилди</v>
          </cell>
        </row>
        <row r="278">
          <cell r="H278" t="str">
            <v>Шеробод</v>
          </cell>
          <cell r="Q278" t="str">
            <v>Хизмат кўрсатилди</v>
          </cell>
        </row>
        <row r="279">
          <cell r="H279" t="str">
            <v>Шеробод</v>
          </cell>
          <cell r="Q279" t="str">
            <v>Хизмат кўрсатилди</v>
          </cell>
        </row>
        <row r="280">
          <cell r="H280" t="str">
            <v>Шўрчи</v>
          </cell>
          <cell r="Q280" t="str">
            <v>Хизмат кўрсатилди</v>
          </cell>
        </row>
        <row r="281">
          <cell r="H281" t="str">
            <v>Шеробод</v>
          </cell>
          <cell r="Q281" t="str">
            <v>Хизмат кўрсатилди</v>
          </cell>
        </row>
        <row r="282">
          <cell r="H282" t="str">
            <v>Шеробод</v>
          </cell>
          <cell r="Q282" t="str">
            <v>Хизмат кўрсатилди</v>
          </cell>
        </row>
        <row r="283">
          <cell r="H283" t="str">
            <v>Шеробод</v>
          </cell>
          <cell r="Q283" t="str">
            <v>Хизмат кўрсатилди</v>
          </cell>
        </row>
        <row r="284">
          <cell r="H284" t="str">
            <v>Узун</v>
          </cell>
          <cell r="Q284" t="str">
            <v>Хизмат кўрсатилди</v>
          </cell>
        </row>
        <row r="285">
          <cell r="H285" t="str">
            <v>Шўрчи</v>
          </cell>
          <cell r="Q285" t="str">
            <v>Хизмат кўрсатилди</v>
          </cell>
        </row>
        <row r="286">
          <cell r="H286" t="str">
            <v>Шеробод</v>
          </cell>
          <cell r="Q286" t="str">
            <v>Хизмат кўрсатилди</v>
          </cell>
        </row>
        <row r="287">
          <cell r="H287" t="str">
            <v>Шеробод</v>
          </cell>
          <cell r="Q287" t="str">
            <v>Хизмат кўрсатилди</v>
          </cell>
        </row>
        <row r="288">
          <cell r="H288" t="str">
            <v>Жарқўрғон</v>
          </cell>
          <cell r="Q288" t="str">
            <v>Хизмат кўрсатилди</v>
          </cell>
        </row>
        <row r="289">
          <cell r="H289" t="str">
            <v>Aнгор</v>
          </cell>
          <cell r="Q289" t="str">
            <v>Хизмат кўрсатилди</v>
          </cell>
        </row>
        <row r="290">
          <cell r="H290" t="str">
            <v>Шўрчи</v>
          </cell>
          <cell r="Q290" t="str">
            <v>Хизмат кўрсатилди</v>
          </cell>
        </row>
        <row r="291">
          <cell r="H291" t="str">
            <v>Шеробод</v>
          </cell>
          <cell r="Q291" t="str">
            <v>Хизмат кўрсатилди</v>
          </cell>
        </row>
        <row r="292">
          <cell r="H292" t="str">
            <v>Шеробод</v>
          </cell>
          <cell r="Q292" t="str">
            <v>Хизмат кўрсатилди</v>
          </cell>
        </row>
        <row r="293">
          <cell r="H293" t="str">
            <v>Термиз шаҳри</v>
          </cell>
          <cell r="Q293" t="str">
            <v>Хизмат кўрсатилди</v>
          </cell>
        </row>
        <row r="294">
          <cell r="H294" t="str">
            <v>Aнгор</v>
          </cell>
          <cell r="Q294" t="str">
            <v>Жараёнда</v>
          </cell>
        </row>
        <row r="295">
          <cell r="H295" t="str">
            <v>Шеробод</v>
          </cell>
          <cell r="Q295" t="str">
            <v>Хизмат кўрсатилди</v>
          </cell>
        </row>
        <row r="296">
          <cell r="H296" t="str">
            <v>Бойсун</v>
          </cell>
          <cell r="Q296" t="str">
            <v>Хизмат кўрсатилди</v>
          </cell>
        </row>
        <row r="297">
          <cell r="H297" t="str">
            <v>Олтинсой</v>
          </cell>
          <cell r="Q297" t="str">
            <v>Хизмат кўрсатилди</v>
          </cell>
        </row>
        <row r="298">
          <cell r="H298" t="str">
            <v>Шеробод</v>
          </cell>
          <cell r="Q298" t="str">
            <v>Хизмат кўрсатилди</v>
          </cell>
        </row>
        <row r="299">
          <cell r="H299" t="str">
            <v>Шўрчи</v>
          </cell>
          <cell r="Q299" t="str">
            <v>Хизмат кўрсатилди</v>
          </cell>
        </row>
        <row r="300">
          <cell r="H300" t="str">
            <v>Олтинсой</v>
          </cell>
          <cell r="Q300" t="str">
            <v>Хизмат кўрсатилди</v>
          </cell>
        </row>
        <row r="301">
          <cell r="H301" t="str">
            <v>Бойсун</v>
          </cell>
          <cell r="Q301" t="str">
            <v>Хизмат кўрсатилди</v>
          </cell>
        </row>
        <row r="302">
          <cell r="H302" t="str">
            <v>Aнгор</v>
          </cell>
          <cell r="Q302" t="str">
            <v>Хизмат кўрсатилди</v>
          </cell>
        </row>
        <row r="303">
          <cell r="H303" t="str">
            <v>Шеробод</v>
          </cell>
          <cell r="Q303" t="str">
            <v>Хизмат кўрсатилди</v>
          </cell>
        </row>
        <row r="304">
          <cell r="H304" t="str">
            <v>Бойсун</v>
          </cell>
          <cell r="Q304" t="str">
            <v>Хизмат кўрсатилди</v>
          </cell>
        </row>
        <row r="305">
          <cell r="H305" t="str">
            <v>Жарқўрғон</v>
          </cell>
          <cell r="Q305" t="str">
            <v>Хизмат кўрсатилди</v>
          </cell>
        </row>
        <row r="306">
          <cell r="H306" t="str">
            <v>Термиз шаҳри</v>
          </cell>
          <cell r="Q306" t="str">
            <v>Жараёнда</v>
          </cell>
        </row>
        <row r="307">
          <cell r="H307" t="str">
            <v>Шеробод</v>
          </cell>
          <cell r="Q307" t="str">
            <v>Хизмат кўрсатилди</v>
          </cell>
        </row>
        <row r="308">
          <cell r="H308" t="str">
            <v>Шеробод</v>
          </cell>
          <cell r="Q308" t="str">
            <v>Хизмат кўрсатилди</v>
          </cell>
        </row>
        <row r="309">
          <cell r="H309" t="str">
            <v>Бойсун</v>
          </cell>
          <cell r="Q309" t="str">
            <v>Хизмат кўрсатилди</v>
          </cell>
        </row>
        <row r="310">
          <cell r="H310" t="str">
            <v>Олтинсой</v>
          </cell>
          <cell r="Q310" t="str">
            <v>Хизмат кўрсатилди</v>
          </cell>
        </row>
        <row r="311">
          <cell r="H311" t="str">
            <v>Шеробод</v>
          </cell>
          <cell r="Q311" t="str">
            <v>Хизмат кўрсатилди</v>
          </cell>
        </row>
        <row r="312">
          <cell r="H312" t="str">
            <v>Шеробод</v>
          </cell>
          <cell r="Q312" t="str">
            <v>Хизмат кўрсатилди</v>
          </cell>
        </row>
        <row r="313">
          <cell r="H313" t="str">
            <v>Бойсун</v>
          </cell>
          <cell r="Q313" t="str">
            <v>Хизмат кўрсатилди</v>
          </cell>
        </row>
        <row r="314">
          <cell r="H314" t="str">
            <v>Шеробод</v>
          </cell>
          <cell r="Q314" t="str">
            <v>Хизмат кўрсатилди</v>
          </cell>
        </row>
        <row r="315">
          <cell r="H315" t="str">
            <v>Шеробод</v>
          </cell>
          <cell r="Q315" t="str">
            <v>Хизмат кўрсатилди</v>
          </cell>
        </row>
        <row r="316">
          <cell r="H316" t="str">
            <v>Қумқўрғон</v>
          </cell>
          <cell r="Q316" t="str">
            <v>Хизмат кўрсатилди</v>
          </cell>
        </row>
        <row r="317">
          <cell r="H317" t="str">
            <v>Шеробод</v>
          </cell>
          <cell r="Q317" t="str">
            <v>Хизмат кўрсатилди</v>
          </cell>
        </row>
        <row r="318">
          <cell r="H318" t="str">
            <v>Сариосиё</v>
          </cell>
          <cell r="Q318" t="str">
            <v>Хизмат кўрсатилди</v>
          </cell>
        </row>
        <row r="319">
          <cell r="H319" t="str">
            <v>Шеробод</v>
          </cell>
          <cell r="Q319" t="str">
            <v>Хизмат кўрсатилди</v>
          </cell>
        </row>
        <row r="320">
          <cell r="H320" t="str">
            <v>Шеробод</v>
          </cell>
          <cell r="Q320" t="str">
            <v>Хизмат кўрсатилди</v>
          </cell>
        </row>
        <row r="321">
          <cell r="H321" t="str">
            <v>Узун</v>
          </cell>
          <cell r="Q321" t="str">
            <v>Яратилди</v>
          </cell>
        </row>
        <row r="322">
          <cell r="H322" t="str">
            <v>Шеробод</v>
          </cell>
          <cell r="Q322" t="str">
            <v>Хизмат кўрсатилди</v>
          </cell>
        </row>
        <row r="323">
          <cell r="H323" t="str">
            <v>Шеробод</v>
          </cell>
          <cell r="Q323" t="str">
            <v>Хизмат кўрсатилди</v>
          </cell>
        </row>
        <row r="324">
          <cell r="H324" t="str">
            <v>Сариосиё</v>
          </cell>
          <cell r="Q324" t="str">
            <v>Хизмат кўрсатилди</v>
          </cell>
        </row>
        <row r="325">
          <cell r="H325" t="str">
            <v>Бойсун</v>
          </cell>
          <cell r="Q325" t="str">
            <v>Хизмат кўрсатилди</v>
          </cell>
        </row>
        <row r="326">
          <cell r="H326" t="str">
            <v>Шеробод</v>
          </cell>
          <cell r="Q326" t="str">
            <v>Хизмат кўрсатилди</v>
          </cell>
        </row>
        <row r="327">
          <cell r="H327" t="str">
            <v>Узун</v>
          </cell>
          <cell r="Q327" t="str">
            <v>Хизмат кўрсатилди</v>
          </cell>
        </row>
        <row r="328">
          <cell r="H328" t="str">
            <v>Бойсун</v>
          </cell>
          <cell r="Q328" t="str">
            <v>Хизмат кўрсатилди</v>
          </cell>
        </row>
        <row r="329">
          <cell r="H329" t="str">
            <v>Сариосиё</v>
          </cell>
          <cell r="Q329" t="str">
            <v>Хизмат кўрсатилди</v>
          </cell>
        </row>
        <row r="330">
          <cell r="H330" t="str">
            <v>Сариосиё</v>
          </cell>
          <cell r="Q330" t="str">
            <v>Хизмат кўрсатилди</v>
          </cell>
        </row>
        <row r="331">
          <cell r="H331" t="str">
            <v>Сариосиё</v>
          </cell>
          <cell r="Q331" t="str">
            <v>Хизмат кўрсатилди</v>
          </cell>
        </row>
        <row r="332">
          <cell r="H332" t="str">
            <v>Шўрчи</v>
          </cell>
          <cell r="Q332" t="str">
            <v>Рад этилди</v>
          </cell>
        </row>
        <row r="333">
          <cell r="H333" t="str">
            <v>Шеробод</v>
          </cell>
          <cell r="Q333" t="str">
            <v>Хизмат кўрсатилди</v>
          </cell>
        </row>
        <row r="334">
          <cell r="H334" t="str">
            <v>Сариосиё</v>
          </cell>
          <cell r="Q334" t="str">
            <v>Хизмат кўрсатилди</v>
          </cell>
        </row>
        <row r="335">
          <cell r="H335" t="str">
            <v>Шеробод</v>
          </cell>
          <cell r="Q335" t="str">
            <v>Хизмат кўрсатилди</v>
          </cell>
        </row>
        <row r="336">
          <cell r="H336" t="str">
            <v>Узун</v>
          </cell>
          <cell r="Q336" t="str">
            <v>Яратилди</v>
          </cell>
        </row>
        <row r="337">
          <cell r="H337" t="str">
            <v>Сариосиё</v>
          </cell>
          <cell r="Q337" t="str">
            <v>Хизмат кўрсатилди</v>
          </cell>
        </row>
        <row r="338">
          <cell r="H338" t="str">
            <v>Шеробод</v>
          </cell>
          <cell r="Q338" t="str">
            <v>Хизмат кўрсатилди</v>
          </cell>
        </row>
        <row r="339">
          <cell r="H339" t="str">
            <v>Узун</v>
          </cell>
          <cell r="Q339" t="str">
            <v>Яратилди</v>
          </cell>
        </row>
        <row r="340">
          <cell r="H340" t="str">
            <v>Шеробод</v>
          </cell>
          <cell r="Q340" t="str">
            <v>Хизмат кўрсатилди</v>
          </cell>
        </row>
        <row r="341">
          <cell r="H341" t="str">
            <v>Сариосиё</v>
          </cell>
          <cell r="Q341" t="str">
            <v>Хизмат кўрсатилди</v>
          </cell>
        </row>
        <row r="342">
          <cell r="H342" t="str">
            <v>Шеробод</v>
          </cell>
          <cell r="Q342" t="str">
            <v>Хизмат кўрсатилди</v>
          </cell>
        </row>
        <row r="343">
          <cell r="H343" t="str">
            <v>Сариосиё</v>
          </cell>
          <cell r="Q343" t="str">
            <v>Хизмат кўрсатилди</v>
          </cell>
        </row>
        <row r="344">
          <cell r="H344" t="str">
            <v>Шеробод</v>
          </cell>
          <cell r="Q344" t="str">
            <v>Хизмат кўрсатилди</v>
          </cell>
        </row>
        <row r="345">
          <cell r="H345" t="str">
            <v>Шеробод</v>
          </cell>
          <cell r="Q345" t="str">
            <v>Хизмат кўрсатилди</v>
          </cell>
        </row>
        <row r="346">
          <cell r="H346" t="str">
            <v>Aнгор</v>
          </cell>
          <cell r="Q346" t="str">
            <v>Хизмат кўрсатилди</v>
          </cell>
        </row>
        <row r="347">
          <cell r="H347" t="str">
            <v>Олтинсой</v>
          </cell>
          <cell r="Q347" t="str">
            <v>Рад этилди</v>
          </cell>
        </row>
        <row r="348">
          <cell r="H348" t="str">
            <v>Олтинсой</v>
          </cell>
          <cell r="Q348" t="str">
            <v>Хизмат кўрсатилди</v>
          </cell>
        </row>
        <row r="349">
          <cell r="H349" t="str">
            <v>Шеробод</v>
          </cell>
          <cell r="Q349" t="str">
            <v>Хизмат кўрсатилди</v>
          </cell>
        </row>
        <row r="350">
          <cell r="H350" t="str">
            <v>Денов</v>
          </cell>
          <cell r="Q350" t="str">
            <v>Хизмат кўрсатилди</v>
          </cell>
        </row>
        <row r="351">
          <cell r="H351" t="str">
            <v>Олтинсой</v>
          </cell>
          <cell r="Q351" t="str">
            <v>Жараёнда</v>
          </cell>
        </row>
        <row r="352">
          <cell r="H352" t="str">
            <v>Денов</v>
          </cell>
          <cell r="Q352" t="str">
            <v>Жараёнда</v>
          </cell>
        </row>
        <row r="353">
          <cell r="H353" t="str">
            <v>Олтинсой</v>
          </cell>
          <cell r="Q353" t="str">
            <v>Жараёнда</v>
          </cell>
        </row>
        <row r="354">
          <cell r="H354" t="str">
            <v>Узун</v>
          </cell>
          <cell r="Q354" t="str">
            <v>Хизмат кўрсатилди</v>
          </cell>
        </row>
        <row r="355">
          <cell r="H355" t="str">
            <v>Узун</v>
          </cell>
          <cell r="Q355" t="str">
            <v>Хизмат кўрсатилди</v>
          </cell>
        </row>
        <row r="356">
          <cell r="H356" t="str">
            <v>Узун</v>
          </cell>
          <cell r="Q356" t="str">
            <v>Яратилди</v>
          </cell>
        </row>
        <row r="357">
          <cell r="H357" t="str">
            <v>Шеробод</v>
          </cell>
          <cell r="Q357" t="str">
            <v>Хизмат кўрсатилди</v>
          </cell>
        </row>
        <row r="358">
          <cell r="H358" t="str">
            <v>Олтинсой</v>
          </cell>
          <cell r="Q358" t="str">
            <v>Жараёнда</v>
          </cell>
        </row>
        <row r="359">
          <cell r="H359" t="str">
            <v>Олтинсой</v>
          </cell>
          <cell r="Q359" t="str">
            <v>Хизмат кўрсатилди</v>
          </cell>
        </row>
        <row r="360">
          <cell r="H360" t="str">
            <v>Узун</v>
          </cell>
          <cell r="Q360" t="str">
            <v>Яратилди</v>
          </cell>
        </row>
        <row r="361">
          <cell r="H361" t="str">
            <v>Узун</v>
          </cell>
          <cell r="Q361" t="str">
            <v>Яратилди</v>
          </cell>
        </row>
        <row r="362">
          <cell r="H362" t="str">
            <v>Узун</v>
          </cell>
          <cell r="Q362" t="str">
            <v>Хизмат кўрсатилди</v>
          </cell>
        </row>
        <row r="363">
          <cell r="H363" t="str">
            <v>Олтинсой</v>
          </cell>
          <cell r="Q363" t="str">
            <v>Хизмат кўрсатилди</v>
          </cell>
        </row>
        <row r="364">
          <cell r="H364" t="str">
            <v>Шўрчи</v>
          </cell>
          <cell r="Q364" t="str">
            <v>Хизмат кўрсатилди</v>
          </cell>
        </row>
        <row r="365">
          <cell r="H365" t="str">
            <v>Узун</v>
          </cell>
          <cell r="Q365" t="str">
            <v>Яратилди</v>
          </cell>
        </row>
        <row r="366">
          <cell r="H366" t="str">
            <v>Узун</v>
          </cell>
          <cell r="Q366" t="str">
            <v>Хизмат кўрсатилди</v>
          </cell>
        </row>
        <row r="367">
          <cell r="H367" t="str">
            <v>Узун</v>
          </cell>
          <cell r="Q367" t="str">
            <v>Хизмат кўрсатилди</v>
          </cell>
        </row>
        <row r="368">
          <cell r="H368" t="str">
            <v>Жарқўрғон</v>
          </cell>
          <cell r="Q368" t="str">
            <v>Хизмат кўрсатилди</v>
          </cell>
        </row>
        <row r="369">
          <cell r="H369" t="str">
            <v>Олтинсой</v>
          </cell>
          <cell r="Q369" t="str">
            <v>Хизмат кўрсатилди</v>
          </cell>
        </row>
        <row r="370">
          <cell r="H370" t="str">
            <v>Жарқўрғон</v>
          </cell>
          <cell r="Q370" t="str">
            <v>Хизмат кўрсатилди</v>
          </cell>
        </row>
        <row r="371">
          <cell r="H371" t="str">
            <v>Узун</v>
          </cell>
          <cell r="Q371" t="str">
            <v>Яратилди</v>
          </cell>
        </row>
        <row r="372">
          <cell r="H372" t="str">
            <v>Олтинсой</v>
          </cell>
          <cell r="Q372" t="str">
            <v>Хизмат кўрсатилди</v>
          </cell>
        </row>
        <row r="373">
          <cell r="H373" t="str">
            <v>Узун</v>
          </cell>
          <cell r="Q373" t="str">
            <v>Хизмат кўрсатилди</v>
          </cell>
        </row>
        <row r="374">
          <cell r="H374" t="str">
            <v>Узун</v>
          </cell>
          <cell r="Q374" t="str">
            <v>Яратилди</v>
          </cell>
        </row>
        <row r="375">
          <cell r="H375" t="str">
            <v>Узун</v>
          </cell>
          <cell r="Q375" t="str">
            <v>Хизмат кўрсатилди</v>
          </cell>
        </row>
        <row r="376">
          <cell r="H376" t="str">
            <v>Узун</v>
          </cell>
          <cell r="Q376" t="str">
            <v>Хизмат кўрсатилди</v>
          </cell>
        </row>
        <row r="377">
          <cell r="H377" t="str">
            <v>Олтинсой</v>
          </cell>
          <cell r="Q377" t="str">
            <v>Хизмат кўрсатилди</v>
          </cell>
        </row>
        <row r="378">
          <cell r="H378" t="str">
            <v>Узун</v>
          </cell>
          <cell r="Q378" t="str">
            <v>Яратилди</v>
          </cell>
        </row>
        <row r="379">
          <cell r="H379" t="str">
            <v>Узун</v>
          </cell>
          <cell r="Q379" t="str">
            <v>Хизмат кўрсатилди</v>
          </cell>
        </row>
        <row r="380">
          <cell r="H380" t="str">
            <v>Олтинсой</v>
          </cell>
          <cell r="Q380" t="str">
            <v>Хизмат кўрсатилди</v>
          </cell>
        </row>
        <row r="381">
          <cell r="H381" t="str">
            <v>Олтинсой</v>
          </cell>
          <cell r="Q381" t="str">
            <v>Хизмат кўрсатилди</v>
          </cell>
        </row>
        <row r="382">
          <cell r="H382" t="str">
            <v>Музробод</v>
          </cell>
          <cell r="Q382" t="str">
            <v>Хизмат кўрсатилди</v>
          </cell>
        </row>
        <row r="383">
          <cell r="H383" t="str">
            <v>Шўрчи</v>
          </cell>
          <cell r="Q383" t="str">
            <v>Хизмат кўрсатилди</v>
          </cell>
        </row>
        <row r="384">
          <cell r="H384" t="str">
            <v>Сариосиё</v>
          </cell>
          <cell r="Q384" t="str">
            <v>Хизмат кўрсатилди</v>
          </cell>
        </row>
        <row r="385">
          <cell r="H385" t="str">
            <v>Олтинсой</v>
          </cell>
          <cell r="Q385" t="str">
            <v>Хизмат кўрсатилди</v>
          </cell>
        </row>
        <row r="386">
          <cell r="H386" t="str">
            <v>Олтинсой</v>
          </cell>
          <cell r="Q386" t="str">
            <v>Хизмат кўрсатилди</v>
          </cell>
        </row>
        <row r="387">
          <cell r="H387" t="str">
            <v>Aнгор</v>
          </cell>
          <cell r="Q387" t="str">
            <v>Хизмат кўрсатилди</v>
          </cell>
        </row>
        <row r="388">
          <cell r="H388" t="str">
            <v>Сариосиё</v>
          </cell>
          <cell r="Q388" t="str">
            <v>Хизмат кўрсатилди</v>
          </cell>
        </row>
        <row r="389">
          <cell r="H389" t="str">
            <v>Жарқўрғон</v>
          </cell>
          <cell r="Q389" t="str">
            <v>Хизмат кўрсатилди</v>
          </cell>
        </row>
        <row r="390">
          <cell r="H390" t="str">
            <v>Сариосиё</v>
          </cell>
          <cell r="Q390" t="str">
            <v>Хизмат кўрсатилди</v>
          </cell>
        </row>
        <row r="391">
          <cell r="H391" t="str">
            <v>Жарқўрғон</v>
          </cell>
          <cell r="Q391" t="str">
            <v>Хизмат кўрсатилди</v>
          </cell>
        </row>
        <row r="392">
          <cell r="H392" t="str">
            <v>Узун</v>
          </cell>
          <cell r="Q392" t="str">
            <v>Хизмат кўрсатилди</v>
          </cell>
        </row>
        <row r="393">
          <cell r="H393" t="str">
            <v>Жарқўрғон</v>
          </cell>
          <cell r="Q393" t="str">
            <v>Хизмат кўрсатилди</v>
          </cell>
        </row>
        <row r="394">
          <cell r="H394" t="str">
            <v>Жарқўрғон</v>
          </cell>
          <cell r="Q394" t="str">
            <v>Хизмат кўрсатилди</v>
          </cell>
        </row>
        <row r="395">
          <cell r="H395" t="str">
            <v>Жарқўрғон</v>
          </cell>
          <cell r="Q395" t="str">
            <v>Хизмат кўрсатилди</v>
          </cell>
        </row>
        <row r="396">
          <cell r="H396" t="str">
            <v>Сариосиё</v>
          </cell>
          <cell r="Q396" t="str">
            <v>Хизмат кўрсатилди</v>
          </cell>
        </row>
        <row r="397">
          <cell r="H397" t="str">
            <v>Узун</v>
          </cell>
          <cell r="Q397" t="str">
            <v>Яратилди</v>
          </cell>
        </row>
        <row r="398">
          <cell r="H398" t="str">
            <v>Узун</v>
          </cell>
          <cell r="Q398" t="str">
            <v>Хизмат кўрсатилди</v>
          </cell>
        </row>
        <row r="399">
          <cell r="H399" t="str">
            <v>Узун</v>
          </cell>
          <cell r="Q399" t="str">
            <v>Яратилди</v>
          </cell>
        </row>
        <row r="400">
          <cell r="H400" t="str">
            <v>Узун</v>
          </cell>
          <cell r="Q400" t="str">
            <v>Хизмат кўрсатилди</v>
          </cell>
        </row>
        <row r="401">
          <cell r="H401" t="str">
            <v>Узун</v>
          </cell>
          <cell r="Q401" t="str">
            <v>Яратилди</v>
          </cell>
        </row>
        <row r="402">
          <cell r="H402" t="str">
            <v>Денов</v>
          </cell>
          <cell r="Q402" t="str">
            <v>Жараёнда</v>
          </cell>
        </row>
        <row r="403">
          <cell r="H403" t="str">
            <v>Сариосиё</v>
          </cell>
          <cell r="Q403" t="str">
            <v>Хизмат кўрсатилди</v>
          </cell>
        </row>
        <row r="404">
          <cell r="H404" t="str">
            <v>Олтинсой</v>
          </cell>
          <cell r="Q404" t="str">
            <v>Хизмат кўрсатилди</v>
          </cell>
        </row>
        <row r="405">
          <cell r="H405" t="str">
            <v>Сариосиё</v>
          </cell>
          <cell r="Q405" t="str">
            <v>Хизмат кўрсатилди</v>
          </cell>
        </row>
        <row r="406">
          <cell r="H406" t="str">
            <v>Узун</v>
          </cell>
          <cell r="Q406" t="str">
            <v>Яратилди</v>
          </cell>
        </row>
        <row r="407">
          <cell r="H407" t="str">
            <v>Денов</v>
          </cell>
          <cell r="Q407" t="str">
            <v>Жараёнда</v>
          </cell>
        </row>
        <row r="408">
          <cell r="H408" t="str">
            <v>Олтинсой</v>
          </cell>
          <cell r="Q408" t="str">
            <v>Рад этилди</v>
          </cell>
        </row>
        <row r="409">
          <cell r="H409" t="str">
            <v>Денов</v>
          </cell>
          <cell r="Q409" t="str">
            <v>Хизмат кўрсатилди</v>
          </cell>
        </row>
        <row r="410">
          <cell r="H410" t="str">
            <v>Жарқўрғон</v>
          </cell>
          <cell r="Q410" t="str">
            <v>Хизмат кўрсатилди</v>
          </cell>
        </row>
        <row r="411">
          <cell r="H411" t="str">
            <v>Денов</v>
          </cell>
          <cell r="Q411" t="str">
            <v>Хизмат кўрсатилди</v>
          </cell>
        </row>
        <row r="412">
          <cell r="H412" t="str">
            <v>Сариосиё</v>
          </cell>
          <cell r="Q412" t="str">
            <v>Хизмат кўрсатилди</v>
          </cell>
        </row>
        <row r="413">
          <cell r="H413" t="str">
            <v>Жарқўрғон</v>
          </cell>
          <cell r="Q413" t="str">
            <v>Хизмат кўрсатилди</v>
          </cell>
        </row>
        <row r="414">
          <cell r="H414" t="str">
            <v>Жарқўрғон</v>
          </cell>
          <cell r="Q414" t="str">
            <v>Хизмат кўрсатилди</v>
          </cell>
        </row>
        <row r="415">
          <cell r="H415" t="str">
            <v>Сариосиё</v>
          </cell>
          <cell r="Q415" t="str">
            <v>Хизмат кўрсатилди</v>
          </cell>
        </row>
        <row r="416">
          <cell r="H416" t="str">
            <v>Жарқўрғон</v>
          </cell>
          <cell r="Q416" t="str">
            <v>Хизмат кўрсатилди</v>
          </cell>
        </row>
        <row r="417">
          <cell r="H417" t="str">
            <v>Жарқўрғон</v>
          </cell>
          <cell r="Q417" t="str">
            <v>Хизмат кўрсатилди</v>
          </cell>
        </row>
        <row r="418">
          <cell r="H418" t="str">
            <v>Сариосиё</v>
          </cell>
          <cell r="Q418" t="str">
            <v>Хизмат кўрсатилди</v>
          </cell>
        </row>
        <row r="419">
          <cell r="H419" t="str">
            <v>Жарқўрғон</v>
          </cell>
          <cell r="Q419" t="str">
            <v>Хизмат кўрсатилди</v>
          </cell>
        </row>
        <row r="420">
          <cell r="H420" t="str">
            <v>Узун</v>
          </cell>
          <cell r="Q420" t="str">
            <v>Яратилди</v>
          </cell>
        </row>
        <row r="421">
          <cell r="H421" t="str">
            <v>Сариосиё</v>
          </cell>
          <cell r="Q421" t="str">
            <v>Рад этилди</v>
          </cell>
        </row>
        <row r="422">
          <cell r="H422" t="str">
            <v>Сариосиё</v>
          </cell>
          <cell r="Q422" t="str">
            <v>Хизмат кўрсатилди</v>
          </cell>
        </row>
        <row r="423">
          <cell r="H423" t="str">
            <v>Узун</v>
          </cell>
          <cell r="Q423" t="str">
            <v>Хизмат кўрсатилди</v>
          </cell>
        </row>
        <row r="424">
          <cell r="H424" t="str">
            <v>Сариосиё</v>
          </cell>
          <cell r="Q424" t="str">
            <v>Хизмат кўрсатилди</v>
          </cell>
        </row>
        <row r="425">
          <cell r="H425" t="str">
            <v>Сариосиё</v>
          </cell>
          <cell r="Q425" t="str">
            <v>Хизмат кўрсатилди</v>
          </cell>
        </row>
        <row r="426">
          <cell r="H426" t="str">
            <v>Сариосиё</v>
          </cell>
          <cell r="Q426" t="str">
            <v>Хизмат кўрсатилди</v>
          </cell>
        </row>
        <row r="427">
          <cell r="H427" t="str">
            <v>Жарқўрғон</v>
          </cell>
          <cell r="Q427" t="str">
            <v>Хизмат кўрсатилди</v>
          </cell>
        </row>
        <row r="428">
          <cell r="H428" t="str">
            <v>Сариосиё</v>
          </cell>
          <cell r="Q428" t="str">
            <v>Хизмат кўрсатилди</v>
          </cell>
        </row>
        <row r="429">
          <cell r="H429" t="str">
            <v>Шўрчи</v>
          </cell>
          <cell r="Q429" t="str">
            <v>Хизмат кўрсатилди</v>
          </cell>
        </row>
        <row r="430">
          <cell r="H430" t="str">
            <v>Сариосиё</v>
          </cell>
          <cell r="Q430" t="str">
            <v>Хизмат кўрсатилди</v>
          </cell>
        </row>
        <row r="431">
          <cell r="H431" t="str">
            <v>Сариосиё</v>
          </cell>
          <cell r="Q431" t="str">
            <v>Хизмат кўрсатилди</v>
          </cell>
        </row>
        <row r="432">
          <cell r="H432" t="str">
            <v>Музробод</v>
          </cell>
          <cell r="Q432" t="str">
            <v>Хизмат кўрсатилди</v>
          </cell>
        </row>
        <row r="433">
          <cell r="H433" t="str">
            <v>Узун</v>
          </cell>
          <cell r="Q433" t="str">
            <v>Хизмат кўрсатилди</v>
          </cell>
        </row>
        <row r="434">
          <cell r="H434" t="str">
            <v>Сариосиё</v>
          </cell>
          <cell r="Q434" t="str">
            <v>Хизмат кўрсатилди</v>
          </cell>
        </row>
        <row r="435">
          <cell r="H435" t="str">
            <v>Музробод</v>
          </cell>
          <cell r="Q435" t="str">
            <v>Хизмат кўрсатилди</v>
          </cell>
        </row>
        <row r="436">
          <cell r="H436" t="str">
            <v>Жарқўрғон</v>
          </cell>
          <cell r="Q436" t="str">
            <v>Хизмат кўрсатилди</v>
          </cell>
        </row>
        <row r="437">
          <cell r="H437" t="str">
            <v>Шўрчи</v>
          </cell>
          <cell r="Q437" t="str">
            <v>Жараёнда</v>
          </cell>
        </row>
        <row r="438">
          <cell r="H438" t="str">
            <v>Денов</v>
          </cell>
          <cell r="Q438" t="str">
            <v>Рад этилди</v>
          </cell>
        </row>
        <row r="439">
          <cell r="H439" t="str">
            <v>Денов</v>
          </cell>
          <cell r="Q439" t="str">
            <v>Рад этилди</v>
          </cell>
        </row>
        <row r="440">
          <cell r="H440" t="str">
            <v>Сариосиё</v>
          </cell>
          <cell r="Q440" t="str">
            <v>Хизмат кўрсатилди</v>
          </cell>
        </row>
        <row r="441">
          <cell r="H441" t="str">
            <v>Сариосиё</v>
          </cell>
          <cell r="Q441" t="str">
            <v>Рад этилди</v>
          </cell>
        </row>
        <row r="442">
          <cell r="H442" t="str">
            <v>Денов</v>
          </cell>
          <cell r="Q442" t="str">
            <v>Жараёнда</v>
          </cell>
        </row>
        <row r="443">
          <cell r="H443" t="str">
            <v>Узун</v>
          </cell>
          <cell r="Q443" t="str">
            <v>Хизмат кўрсатилди</v>
          </cell>
        </row>
        <row r="444">
          <cell r="H444" t="str">
            <v>Aнгор</v>
          </cell>
          <cell r="Q444" t="str">
            <v>Хизмат кўрсатилди</v>
          </cell>
        </row>
        <row r="445">
          <cell r="H445" t="str">
            <v>Бойсун</v>
          </cell>
          <cell r="Q445" t="str">
            <v>Хизмат кўрсатилди</v>
          </cell>
        </row>
        <row r="446">
          <cell r="H446" t="str">
            <v>Бойсун</v>
          </cell>
          <cell r="Q446" t="str">
            <v>Хизмат кўрсатилди</v>
          </cell>
        </row>
        <row r="447">
          <cell r="H447" t="str">
            <v>Шеробод</v>
          </cell>
          <cell r="Q447" t="str">
            <v>Хизмат кўрсатилди</v>
          </cell>
        </row>
        <row r="448">
          <cell r="H448" t="str">
            <v>Шеробод</v>
          </cell>
          <cell r="Q448" t="str">
            <v>Жараёнда</v>
          </cell>
        </row>
        <row r="449">
          <cell r="H449" t="str">
            <v>Денов</v>
          </cell>
          <cell r="Q449" t="str">
            <v>Жараёнда</v>
          </cell>
        </row>
        <row r="450">
          <cell r="H450" t="str">
            <v>Сариосиё</v>
          </cell>
          <cell r="Q450" t="str">
            <v>Хизмат кўрсатилди</v>
          </cell>
        </row>
        <row r="451">
          <cell r="H451" t="str">
            <v>Бандихон</v>
          </cell>
          <cell r="Q451" t="str">
            <v>Хизмат кўрсатилди</v>
          </cell>
        </row>
        <row r="452">
          <cell r="H452" t="str">
            <v>Узун</v>
          </cell>
          <cell r="Q452" t="str">
            <v>Хизмат кўрсатилди</v>
          </cell>
        </row>
        <row r="453">
          <cell r="H453" t="str">
            <v>Жарқўрғон</v>
          </cell>
          <cell r="Q453" t="str">
            <v>Хизмат кўрсатилди</v>
          </cell>
        </row>
        <row r="454">
          <cell r="H454" t="str">
            <v>Узун</v>
          </cell>
          <cell r="Q454" t="str">
            <v>Хизмат кўрсатилди</v>
          </cell>
        </row>
        <row r="455">
          <cell r="H455" t="str">
            <v>Музробод</v>
          </cell>
          <cell r="Q455" t="str">
            <v>Жараёнда</v>
          </cell>
        </row>
        <row r="456">
          <cell r="H456" t="str">
            <v>Термиз шаҳри</v>
          </cell>
          <cell r="Q456" t="str">
            <v>Жараёнда</v>
          </cell>
        </row>
        <row r="457">
          <cell r="H457" t="str">
            <v>Узун</v>
          </cell>
          <cell r="Q457" t="str">
            <v>Хизмат кўрсатилди</v>
          </cell>
        </row>
        <row r="458">
          <cell r="H458" t="str">
            <v>Узун</v>
          </cell>
          <cell r="Q458" t="str">
            <v>Хизмат кўрсатилди</v>
          </cell>
        </row>
        <row r="459">
          <cell r="H459" t="str">
            <v>Денов</v>
          </cell>
          <cell r="Q459" t="str">
            <v>Жараёнда</v>
          </cell>
        </row>
        <row r="460">
          <cell r="H460" t="str">
            <v>Aнгор</v>
          </cell>
          <cell r="Q460" t="str">
            <v>Хизмат кўрсатилди</v>
          </cell>
        </row>
        <row r="461">
          <cell r="H461" t="str">
            <v>Денов</v>
          </cell>
          <cell r="Q461" t="str">
            <v>Жараёнда</v>
          </cell>
        </row>
        <row r="462">
          <cell r="H462" t="str">
            <v>Қизириқ</v>
          </cell>
          <cell r="Q462" t="str">
            <v>Хизмат кўрсатилди</v>
          </cell>
        </row>
        <row r="463">
          <cell r="H463" t="str">
            <v>Aнгор</v>
          </cell>
          <cell r="Q463" t="str">
            <v>Жараёнда</v>
          </cell>
        </row>
        <row r="464">
          <cell r="H464" t="str">
            <v>Қизириқ</v>
          </cell>
          <cell r="Q464" t="str">
            <v>Хизмат кўрсатилди</v>
          </cell>
        </row>
        <row r="465">
          <cell r="H465" t="str">
            <v>Термиз шаҳри</v>
          </cell>
          <cell r="Q465" t="str">
            <v>Хизмат кўрсатилди</v>
          </cell>
        </row>
        <row r="466">
          <cell r="H466" t="str">
            <v>Термиз шаҳри</v>
          </cell>
          <cell r="Q466" t="str">
            <v>Хизмат кўрсатилди</v>
          </cell>
        </row>
        <row r="467">
          <cell r="H467" t="str">
            <v>Термиз</v>
          </cell>
          <cell r="Q467" t="str">
            <v>Хизмат кўрсатилди</v>
          </cell>
        </row>
        <row r="468">
          <cell r="H468" t="str">
            <v>Қумқўрғон</v>
          </cell>
          <cell r="Q468" t="str">
            <v>Хизмат кўрсатилди</v>
          </cell>
        </row>
        <row r="469">
          <cell r="H469" t="str">
            <v>Қумқўрғон</v>
          </cell>
          <cell r="Q469" t="str">
            <v>Хизмат кўрсатилди</v>
          </cell>
        </row>
        <row r="470">
          <cell r="H470" t="str">
            <v>Термиз шаҳри</v>
          </cell>
          <cell r="Q470" t="str">
            <v>Хизмат кўрсатилди</v>
          </cell>
        </row>
        <row r="471">
          <cell r="H471" t="str">
            <v>Сариосиё</v>
          </cell>
          <cell r="Q471" t="str">
            <v>Рад этилди</v>
          </cell>
        </row>
        <row r="472">
          <cell r="H472" t="str">
            <v>Шеробод</v>
          </cell>
          <cell r="Q472" t="str">
            <v>Жараёнда</v>
          </cell>
        </row>
        <row r="473">
          <cell r="H473" t="str">
            <v>Сариосиё</v>
          </cell>
          <cell r="Q473" t="str">
            <v>Рад этилди</v>
          </cell>
        </row>
        <row r="474">
          <cell r="H474" t="str">
            <v>Aнгор</v>
          </cell>
          <cell r="Q474" t="str">
            <v>Рад этилди</v>
          </cell>
        </row>
        <row r="475">
          <cell r="H475" t="str">
            <v>Қумқўрғон</v>
          </cell>
          <cell r="Q475" t="str">
            <v>Хизмат кўрсатилди</v>
          </cell>
        </row>
        <row r="476">
          <cell r="H476" t="str">
            <v>Термиз шаҳри</v>
          </cell>
          <cell r="Q476" t="str">
            <v>Хизмат кўрсатилди</v>
          </cell>
        </row>
        <row r="477">
          <cell r="H477" t="str">
            <v>Қумқўрғон</v>
          </cell>
          <cell r="Q477" t="str">
            <v>Хизмат кўрсатилди</v>
          </cell>
        </row>
        <row r="478">
          <cell r="H478" t="str">
            <v>Қумқўрғон</v>
          </cell>
          <cell r="Q478" t="str">
            <v>Хизмат кўрсатилди</v>
          </cell>
        </row>
        <row r="479">
          <cell r="H479" t="str">
            <v>Қумқўрғон</v>
          </cell>
          <cell r="Q479" t="str">
            <v>Хизмат кўрсатилди</v>
          </cell>
        </row>
        <row r="480">
          <cell r="H480" t="str">
            <v>Шўрчи</v>
          </cell>
          <cell r="Q480" t="str">
            <v>Жараёнда</v>
          </cell>
        </row>
        <row r="481">
          <cell r="H481" t="str">
            <v>Термиз шаҳри</v>
          </cell>
          <cell r="Q481" t="str">
            <v>Хизмат кўрсатилди</v>
          </cell>
        </row>
        <row r="482">
          <cell r="H482" t="str">
            <v>Қумқўрғон</v>
          </cell>
          <cell r="Q482" t="str">
            <v>Хизмат кўрсатилди</v>
          </cell>
        </row>
        <row r="483">
          <cell r="H483" t="str">
            <v>Қумқўрғон</v>
          </cell>
          <cell r="Q483" t="str">
            <v>Хизмат кўрсатилди</v>
          </cell>
        </row>
        <row r="484">
          <cell r="H484" t="str">
            <v>Қумқўрғон</v>
          </cell>
          <cell r="Q484" t="str">
            <v>Хизмат кўрсатилди</v>
          </cell>
        </row>
        <row r="485">
          <cell r="H485" t="str">
            <v>Сариосиё</v>
          </cell>
          <cell r="Q485" t="str">
            <v>Хизмат кўрсатилди</v>
          </cell>
        </row>
        <row r="486">
          <cell r="H486" t="str">
            <v>Қумқўрғон</v>
          </cell>
          <cell r="Q486" t="str">
            <v>Хизмат кўрсатилди</v>
          </cell>
        </row>
        <row r="487">
          <cell r="H487" t="str">
            <v>Сариосиё</v>
          </cell>
          <cell r="Q487" t="str">
            <v>Хизмат кўрсатилди</v>
          </cell>
        </row>
        <row r="488">
          <cell r="H488" t="str">
            <v>Термиз шаҳри</v>
          </cell>
          <cell r="Q488" t="str">
            <v>Хизмат кўрсатилди</v>
          </cell>
        </row>
        <row r="489">
          <cell r="H489" t="str">
            <v>Денов</v>
          </cell>
          <cell r="Q489" t="str">
            <v>Жараёнда</v>
          </cell>
        </row>
        <row r="490">
          <cell r="H490" t="str">
            <v>Қумқўрғон</v>
          </cell>
          <cell r="Q490" t="str">
            <v>Хизмат кўрсатилди</v>
          </cell>
        </row>
        <row r="491">
          <cell r="H491" t="str">
            <v>Бандихон</v>
          </cell>
          <cell r="Q491" t="str">
            <v>Хизмат кўрсатилди</v>
          </cell>
        </row>
        <row r="492">
          <cell r="H492" t="str">
            <v>Қумқўрғон</v>
          </cell>
          <cell r="Q492" t="str">
            <v>Хизмат кўрсатилди</v>
          </cell>
        </row>
        <row r="493">
          <cell r="H493" t="str">
            <v>Термиз шаҳри</v>
          </cell>
          <cell r="Q493" t="str">
            <v>Хизмат кўрсатилди</v>
          </cell>
        </row>
        <row r="494">
          <cell r="H494" t="str">
            <v>Қумқўрғон</v>
          </cell>
          <cell r="Q494" t="str">
            <v>Хизмат кўрсатилди</v>
          </cell>
        </row>
        <row r="495">
          <cell r="H495" t="str">
            <v>Бандихон</v>
          </cell>
          <cell r="Q495" t="str">
            <v>Хизмат кўрсатилди</v>
          </cell>
        </row>
        <row r="496">
          <cell r="H496" t="str">
            <v>Денов</v>
          </cell>
          <cell r="Q496" t="str">
            <v>Хизмат кўрсатилди</v>
          </cell>
        </row>
        <row r="497">
          <cell r="H497" t="str">
            <v>Узун</v>
          </cell>
          <cell r="Q497" t="str">
            <v>Хизмат кўрсатилди</v>
          </cell>
        </row>
        <row r="498">
          <cell r="H498" t="str">
            <v>Қумқўрғон</v>
          </cell>
          <cell r="Q498" t="str">
            <v>Хизмат кўрсатилди</v>
          </cell>
        </row>
        <row r="499">
          <cell r="H499" t="str">
            <v>Қумқўрғон</v>
          </cell>
          <cell r="Q499" t="str">
            <v>Хизмат кўрсатилди</v>
          </cell>
        </row>
        <row r="500">
          <cell r="H500" t="str">
            <v>Бандихон</v>
          </cell>
          <cell r="Q500" t="str">
            <v>Хизмат кўрсатилди</v>
          </cell>
        </row>
        <row r="501">
          <cell r="H501" t="str">
            <v>Термиз шаҳри</v>
          </cell>
          <cell r="Q501" t="str">
            <v>Хизмат кўрсатилди</v>
          </cell>
        </row>
        <row r="502">
          <cell r="H502" t="str">
            <v>Бандихон</v>
          </cell>
          <cell r="Q502" t="str">
            <v>Хизмат кўрсатилди</v>
          </cell>
        </row>
        <row r="503">
          <cell r="H503" t="str">
            <v>Жарқўрғон</v>
          </cell>
          <cell r="Q503" t="str">
            <v>Хизмат кўрсатилди</v>
          </cell>
        </row>
        <row r="504">
          <cell r="H504" t="str">
            <v>Қумқўрғон</v>
          </cell>
          <cell r="Q504" t="str">
            <v>Хизмат кўрсатилди</v>
          </cell>
        </row>
        <row r="505">
          <cell r="H505" t="str">
            <v>Бандихон</v>
          </cell>
          <cell r="Q505" t="str">
            <v>Хизмат кўрсатилди</v>
          </cell>
        </row>
        <row r="506">
          <cell r="H506" t="str">
            <v>Шўрчи</v>
          </cell>
          <cell r="Q506" t="str">
            <v>Рад этилди</v>
          </cell>
        </row>
        <row r="507">
          <cell r="H507" t="str">
            <v>Сариосиё</v>
          </cell>
          <cell r="Q507" t="str">
            <v>Рад этилди</v>
          </cell>
        </row>
        <row r="508">
          <cell r="H508" t="str">
            <v>Термиз шаҳри</v>
          </cell>
          <cell r="Q508" t="str">
            <v>Хизмат кўрсатилди</v>
          </cell>
        </row>
        <row r="509">
          <cell r="H509" t="str">
            <v>Қумқўрғон</v>
          </cell>
          <cell r="Q509" t="str">
            <v>Хизмат кўрсатилди</v>
          </cell>
        </row>
        <row r="510">
          <cell r="H510" t="str">
            <v>Музробод</v>
          </cell>
          <cell r="Q510" t="str">
            <v>Хизмат кўрсатилди</v>
          </cell>
        </row>
        <row r="511">
          <cell r="H511" t="str">
            <v>Қумқўрғон</v>
          </cell>
          <cell r="Q511" t="str">
            <v>Хизмат кўрсатилди</v>
          </cell>
        </row>
        <row r="512">
          <cell r="H512" t="str">
            <v>Денов</v>
          </cell>
          <cell r="Q512" t="str">
            <v>Хизмат кўрсатилди</v>
          </cell>
        </row>
        <row r="513">
          <cell r="H513" t="str">
            <v>Шўрчи</v>
          </cell>
          <cell r="Q513" t="str">
            <v>Жараёнда</v>
          </cell>
        </row>
        <row r="514">
          <cell r="H514" t="str">
            <v>Aнгор</v>
          </cell>
          <cell r="Q514" t="str">
            <v>Хизмат кўрсатилди</v>
          </cell>
        </row>
        <row r="515">
          <cell r="H515" t="str">
            <v>Қумқўрғон</v>
          </cell>
          <cell r="Q515" t="str">
            <v>Хизмат кўрсатилди</v>
          </cell>
        </row>
        <row r="516">
          <cell r="H516" t="str">
            <v>Термиз шаҳри</v>
          </cell>
          <cell r="Q516" t="str">
            <v>Хизмат кўрсатилди</v>
          </cell>
        </row>
        <row r="517">
          <cell r="H517" t="str">
            <v>Бойсун</v>
          </cell>
          <cell r="Q517" t="str">
            <v>Хизмат кўрсатилди</v>
          </cell>
        </row>
        <row r="518">
          <cell r="H518" t="str">
            <v>Термиз шаҳри</v>
          </cell>
          <cell r="Q518" t="str">
            <v>Хизмат кўрсатилди</v>
          </cell>
        </row>
        <row r="519">
          <cell r="H519" t="str">
            <v>Қумқўрғон</v>
          </cell>
          <cell r="Q519" t="str">
            <v>Хизмат кўрсатилди</v>
          </cell>
        </row>
        <row r="520">
          <cell r="H520" t="str">
            <v>Термиз шаҳри</v>
          </cell>
          <cell r="Q520" t="str">
            <v>Хизмат кўрсатилди</v>
          </cell>
        </row>
        <row r="521">
          <cell r="H521" t="str">
            <v>Қумқўрғон</v>
          </cell>
          <cell r="Q521" t="str">
            <v>Хизмат кўрсатилди</v>
          </cell>
        </row>
        <row r="522">
          <cell r="H522" t="str">
            <v>Термиз шаҳри</v>
          </cell>
          <cell r="Q522" t="str">
            <v>Хизмат кўрсатилди</v>
          </cell>
        </row>
        <row r="523">
          <cell r="H523" t="str">
            <v>Қумқўрғон</v>
          </cell>
          <cell r="Q523" t="str">
            <v>Хизмат кўрсатилди</v>
          </cell>
        </row>
        <row r="524">
          <cell r="H524" t="str">
            <v>Қумқўрғон</v>
          </cell>
          <cell r="Q524" t="str">
            <v>Хизмат кўрсатилди</v>
          </cell>
        </row>
        <row r="525">
          <cell r="H525" t="str">
            <v>Узун</v>
          </cell>
          <cell r="Q525" t="str">
            <v>Яратилди</v>
          </cell>
        </row>
        <row r="526">
          <cell r="H526" t="str">
            <v>Жарқўрғон</v>
          </cell>
          <cell r="Q526" t="str">
            <v>Жараёнда</v>
          </cell>
        </row>
        <row r="527">
          <cell r="H527" t="str">
            <v>Узун</v>
          </cell>
          <cell r="Q527" t="str">
            <v>Хизмат кўрсатилди</v>
          </cell>
        </row>
        <row r="528">
          <cell r="H528" t="str">
            <v>Қумқўрғон</v>
          </cell>
          <cell r="Q528" t="str">
            <v>Хизмат кўрсатилди</v>
          </cell>
        </row>
        <row r="529">
          <cell r="H529" t="str">
            <v>Қумқўрғон</v>
          </cell>
          <cell r="Q529" t="str">
            <v>Рад этилди</v>
          </cell>
        </row>
        <row r="530">
          <cell r="H530" t="str">
            <v>Шўрчи</v>
          </cell>
          <cell r="Q530" t="str">
            <v>Хизмат кўрсатилди</v>
          </cell>
        </row>
        <row r="531">
          <cell r="H531" t="str">
            <v>Жарқўрғон</v>
          </cell>
          <cell r="Q531" t="str">
            <v>Хизмат кўрсатилди</v>
          </cell>
        </row>
        <row r="532">
          <cell r="H532" t="str">
            <v>Қумқўрғон</v>
          </cell>
          <cell r="Q532" t="str">
            <v>Хизмат кўрсатилди</v>
          </cell>
        </row>
        <row r="533">
          <cell r="H533" t="str">
            <v>Шўрчи</v>
          </cell>
          <cell r="Q533" t="str">
            <v>Хизмат кўрсатилди</v>
          </cell>
        </row>
        <row r="534">
          <cell r="H534" t="str">
            <v>Қумқўрғон</v>
          </cell>
          <cell r="Q534" t="str">
            <v>Хизмат кўрсатилди</v>
          </cell>
        </row>
        <row r="535">
          <cell r="H535" t="str">
            <v>Жарқўрғон</v>
          </cell>
          <cell r="Q535" t="str">
            <v>Хизмат кўрсатилди</v>
          </cell>
        </row>
        <row r="536">
          <cell r="H536" t="str">
            <v>Шўрчи</v>
          </cell>
          <cell r="Q536" t="str">
            <v>Хизмат кўрсатилди</v>
          </cell>
        </row>
        <row r="537">
          <cell r="H537" t="str">
            <v>Бойсун</v>
          </cell>
          <cell r="Q537" t="str">
            <v>Хизмат кўрсатилди</v>
          </cell>
        </row>
        <row r="538">
          <cell r="H538" t="str">
            <v>Термиз</v>
          </cell>
          <cell r="Q538" t="str">
            <v>Жараёнда</v>
          </cell>
        </row>
        <row r="539">
          <cell r="H539" t="str">
            <v>Жарқўрғон</v>
          </cell>
          <cell r="Q539" t="str">
            <v>Хизмат кўрсатилди</v>
          </cell>
        </row>
        <row r="540">
          <cell r="H540" t="str">
            <v>Музробод</v>
          </cell>
          <cell r="Q540" t="str">
            <v>Жараёнда</v>
          </cell>
        </row>
        <row r="541">
          <cell r="H541" t="str">
            <v>Бойсун</v>
          </cell>
          <cell r="Q541" t="str">
            <v>Хизмат кўрсатилди</v>
          </cell>
        </row>
        <row r="542">
          <cell r="H542" t="str">
            <v>Қумқўрғон</v>
          </cell>
          <cell r="Q542" t="str">
            <v>Хизмат кўрсатилди</v>
          </cell>
        </row>
        <row r="543">
          <cell r="H543" t="str">
            <v>Қумқўрғон</v>
          </cell>
          <cell r="Q543" t="str">
            <v>Хизмат кўрсатилди</v>
          </cell>
        </row>
        <row r="544">
          <cell r="H544" t="str">
            <v>Сариосиё</v>
          </cell>
          <cell r="Q544" t="str">
            <v>Рад этилди</v>
          </cell>
        </row>
        <row r="545">
          <cell r="H545" t="str">
            <v>Сариосиё</v>
          </cell>
          <cell r="Q545" t="str">
            <v>Рад этилди</v>
          </cell>
        </row>
        <row r="546">
          <cell r="H546" t="str">
            <v>Олтинсой</v>
          </cell>
          <cell r="Q546" t="str">
            <v>Хизмат кўрсатилди</v>
          </cell>
        </row>
        <row r="547">
          <cell r="H547" t="str">
            <v>Олтинсой</v>
          </cell>
          <cell r="Q547" t="str">
            <v>Хизмат кўрсатилди</v>
          </cell>
        </row>
        <row r="548">
          <cell r="H548" t="str">
            <v>Термиз</v>
          </cell>
          <cell r="Q548" t="str">
            <v>Жараёнда</v>
          </cell>
        </row>
        <row r="549">
          <cell r="H549" t="str">
            <v>Олтинсой</v>
          </cell>
          <cell r="Q549" t="str">
            <v>Хизмат кўрсатилди</v>
          </cell>
        </row>
        <row r="550">
          <cell r="H550" t="str">
            <v>Бойсун</v>
          </cell>
          <cell r="Q550" t="str">
            <v>Хизмат кўрсатилди</v>
          </cell>
        </row>
        <row r="551">
          <cell r="H551" t="str">
            <v>Шеробод</v>
          </cell>
          <cell r="Q551" t="str">
            <v>Жараёнда</v>
          </cell>
        </row>
        <row r="552">
          <cell r="H552" t="str">
            <v>Денов</v>
          </cell>
          <cell r="Q552" t="str">
            <v>Хизмат кўрсатилди</v>
          </cell>
        </row>
        <row r="553">
          <cell r="H553" t="str">
            <v>Олтинсой</v>
          </cell>
          <cell r="Q553" t="str">
            <v>Хизмат кўрсатилди</v>
          </cell>
        </row>
        <row r="554">
          <cell r="H554" t="str">
            <v>Олтинсой</v>
          </cell>
          <cell r="Q554" t="str">
            <v>Хизмат кўрсатилди</v>
          </cell>
        </row>
        <row r="555">
          <cell r="H555" t="str">
            <v>Денов</v>
          </cell>
          <cell r="Q555" t="str">
            <v>Хизмат кўрсатилди</v>
          </cell>
        </row>
        <row r="556">
          <cell r="H556" t="str">
            <v>Жарқўрғон</v>
          </cell>
          <cell r="Q556" t="str">
            <v>Рад этилди</v>
          </cell>
        </row>
        <row r="557">
          <cell r="H557" t="str">
            <v>Денов</v>
          </cell>
          <cell r="Q557" t="str">
            <v>Хизмат кўрсатилди</v>
          </cell>
        </row>
        <row r="558">
          <cell r="H558" t="str">
            <v>Термиз шаҳри</v>
          </cell>
          <cell r="Q558" t="str">
            <v>Рад этилди</v>
          </cell>
        </row>
        <row r="559">
          <cell r="H559" t="str">
            <v>Шўрчи</v>
          </cell>
          <cell r="Q559" t="str">
            <v>Хизмат кўрсатилди</v>
          </cell>
        </row>
        <row r="560">
          <cell r="H560" t="str">
            <v>Сариосиё</v>
          </cell>
          <cell r="Q560" t="str">
            <v>Рад этилди</v>
          </cell>
        </row>
        <row r="561">
          <cell r="H561" t="str">
            <v>Шўрчи</v>
          </cell>
          <cell r="Q561" t="str">
            <v>Хизмат кўрсатилди</v>
          </cell>
        </row>
        <row r="562">
          <cell r="H562" t="str">
            <v>Жарқўрғон</v>
          </cell>
          <cell r="Q562" t="str">
            <v>Жараёнда</v>
          </cell>
        </row>
        <row r="563">
          <cell r="H563" t="str">
            <v>Қумқўрғон</v>
          </cell>
          <cell r="Q563" t="str">
            <v>Хизмат кўрсатилди</v>
          </cell>
        </row>
        <row r="564">
          <cell r="H564" t="str">
            <v>Қумқўрғон</v>
          </cell>
          <cell r="Q564" t="str">
            <v>Хизмат кўрсатилди</v>
          </cell>
        </row>
        <row r="565">
          <cell r="H565" t="str">
            <v>Қумқўрғон</v>
          </cell>
          <cell r="Q565" t="str">
            <v>Хизмат кўрсатилди</v>
          </cell>
        </row>
        <row r="566">
          <cell r="H566" t="str">
            <v>Қумқўрғон</v>
          </cell>
          <cell r="Q566" t="str">
            <v>Хизмат кўрсатилди</v>
          </cell>
        </row>
        <row r="567">
          <cell r="H567" t="str">
            <v>Қумқўрғон</v>
          </cell>
          <cell r="Q567" t="str">
            <v>Хизмат кўрсатилди</v>
          </cell>
        </row>
        <row r="568">
          <cell r="H568" t="str">
            <v>Қумқўрғон</v>
          </cell>
          <cell r="Q568" t="str">
            <v>Хизмат кўрсатилди</v>
          </cell>
        </row>
        <row r="569">
          <cell r="H569" t="str">
            <v>Қумқўрғон</v>
          </cell>
          <cell r="Q569" t="str">
            <v>Хизмат кўрсатилди</v>
          </cell>
        </row>
        <row r="570">
          <cell r="H570" t="str">
            <v>Қумқўрғон</v>
          </cell>
          <cell r="Q570" t="str">
            <v>Хизмат кўрсатилди</v>
          </cell>
        </row>
        <row r="571">
          <cell r="H571" t="str">
            <v>Денов</v>
          </cell>
          <cell r="Q571" t="str">
            <v>Жараёнда</v>
          </cell>
        </row>
        <row r="572">
          <cell r="H572" t="str">
            <v>Қумқўрғон</v>
          </cell>
          <cell r="Q572" t="str">
            <v>Хизмат кўрсатилди</v>
          </cell>
        </row>
        <row r="573">
          <cell r="H573" t="str">
            <v>Қумқўрғон</v>
          </cell>
          <cell r="Q573" t="str">
            <v>Хизмат кўрсатилди</v>
          </cell>
        </row>
        <row r="574">
          <cell r="H574" t="str">
            <v>Қумқўрғон</v>
          </cell>
          <cell r="Q574" t="str">
            <v>Хизмат кўрсатилди</v>
          </cell>
        </row>
        <row r="575">
          <cell r="H575" t="str">
            <v>Қумқўрғон</v>
          </cell>
          <cell r="Q575" t="str">
            <v>Хизмат кўрсатилди</v>
          </cell>
        </row>
        <row r="576">
          <cell r="H576" t="str">
            <v>Қумқўрғон</v>
          </cell>
          <cell r="Q576" t="str">
            <v>Хизмат кўрсатилди</v>
          </cell>
        </row>
        <row r="577">
          <cell r="H577" t="str">
            <v>Қумқўрғон</v>
          </cell>
          <cell r="Q577" t="str">
            <v>Хизмат кўрсатилди</v>
          </cell>
        </row>
        <row r="578">
          <cell r="H578" t="str">
            <v>Қумқўрғон</v>
          </cell>
          <cell r="Q578" t="str">
            <v>Хизмат кўрсатилди</v>
          </cell>
        </row>
        <row r="579">
          <cell r="H579" t="str">
            <v>Қумқўрғон</v>
          </cell>
          <cell r="Q579" t="str">
            <v>Хизмат кўрсатилди</v>
          </cell>
        </row>
        <row r="580">
          <cell r="H580" t="str">
            <v>Қумқўрғон</v>
          </cell>
          <cell r="Q580" t="str">
            <v>Хизмат кўрсатилди</v>
          </cell>
        </row>
        <row r="581">
          <cell r="H581" t="str">
            <v>Жарқўрғон</v>
          </cell>
          <cell r="Q581" t="str">
            <v>Хизмат кўрсатилди</v>
          </cell>
        </row>
        <row r="582">
          <cell r="H582" t="str">
            <v>Жарқўрғон</v>
          </cell>
          <cell r="Q582" t="str">
            <v>Хизмат кўрсатилди</v>
          </cell>
        </row>
        <row r="583">
          <cell r="H583" t="str">
            <v>Жарқўрғон</v>
          </cell>
          <cell r="Q583" t="str">
            <v>Хизмат кўрсатилди</v>
          </cell>
        </row>
        <row r="584">
          <cell r="H584" t="str">
            <v>Жарқўрғон</v>
          </cell>
          <cell r="Q584" t="str">
            <v>Хизмат кўрсатилди</v>
          </cell>
        </row>
        <row r="585">
          <cell r="H585" t="str">
            <v>Жарқўрғон</v>
          </cell>
          <cell r="Q585" t="str">
            <v>Хизмат кўрсатилди</v>
          </cell>
        </row>
        <row r="586">
          <cell r="H586" t="str">
            <v>Шўрчи</v>
          </cell>
          <cell r="Q586" t="str">
            <v>Хизмат кўрсатилди</v>
          </cell>
        </row>
        <row r="587">
          <cell r="H587" t="str">
            <v>Олтинсой</v>
          </cell>
          <cell r="Q587" t="str">
            <v>Хизмат кўрсатилди</v>
          </cell>
        </row>
        <row r="588">
          <cell r="H588" t="str">
            <v>Олтинсой</v>
          </cell>
          <cell r="Q588" t="str">
            <v>Хизмат кўрсатилди</v>
          </cell>
        </row>
        <row r="589">
          <cell r="H589" t="str">
            <v>Жарқўрғон</v>
          </cell>
          <cell r="Q589" t="str">
            <v>Хизмат кўрсатилди</v>
          </cell>
        </row>
        <row r="590">
          <cell r="H590" t="str">
            <v>Олтинсой</v>
          </cell>
          <cell r="Q590" t="str">
            <v>Хизмат кўрсатилди</v>
          </cell>
        </row>
        <row r="591">
          <cell r="H591" t="str">
            <v>Олтинсой</v>
          </cell>
          <cell r="Q591" t="str">
            <v>Хизмат кўрсатилди</v>
          </cell>
        </row>
        <row r="592">
          <cell r="H592" t="str">
            <v>Термиз шаҳри</v>
          </cell>
          <cell r="Q592" t="str">
            <v>Яратилди</v>
          </cell>
        </row>
        <row r="593">
          <cell r="H593" t="str">
            <v>Термиз шаҳри</v>
          </cell>
          <cell r="Q593" t="str">
            <v>Яратилди</v>
          </cell>
        </row>
        <row r="594">
          <cell r="H594" t="str">
            <v>Термиз шаҳри</v>
          </cell>
          <cell r="Q594" t="str">
            <v>Яратилди</v>
          </cell>
        </row>
        <row r="595">
          <cell r="H595" t="str">
            <v>Термиз шаҳри</v>
          </cell>
          <cell r="Q595" t="str">
            <v>Яратилди</v>
          </cell>
        </row>
        <row r="596">
          <cell r="H596" t="str">
            <v>Жарқўрғон</v>
          </cell>
          <cell r="Q596" t="str">
            <v>Хизмат кўрсатилди</v>
          </cell>
        </row>
        <row r="597">
          <cell r="H597" t="str">
            <v>Термиз шаҳри</v>
          </cell>
          <cell r="Q597" t="str">
            <v>Яратилди</v>
          </cell>
        </row>
        <row r="598">
          <cell r="H598" t="str">
            <v>Термиз шаҳри</v>
          </cell>
          <cell r="Q598" t="str">
            <v>Яратилди</v>
          </cell>
        </row>
        <row r="599">
          <cell r="H599" t="str">
            <v>Термиз шаҳри</v>
          </cell>
          <cell r="Q599" t="str">
            <v>Яратилди</v>
          </cell>
        </row>
        <row r="600">
          <cell r="H600" t="str">
            <v>Термиз шаҳри</v>
          </cell>
          <cell r="Q600" t="str">
            <v>Яратилди</v>
          </cell>
        </row>
        <row r="601">
          <cell r="H601" t="str">
            <v>Термиз шаҳри</v>
          </cell>
          <cell r="Q601" t="str">
            <v>Яратилди</v>
          </cell>
        </row>
        <row r="602">
          <cell r="H602" t="str">
            <v>Жарқўрғон</v>
          </cell>
          <cell r="Q602" t="str">
            <v>Хизмат кўрсатилди</v>
          </cell>
        </row>
        <row r="603">
          <cell r="H603" t="str">
            <v>Олтинсой</v>
          </cell>
          <cell r="Q603" t="str">
            <v>Хизмат кўрсатилди</v>
          </cell>
        </row>
        <row r="604">
          <cell r="H604" t="str">
            <v>Термиз шаҳри</v>
          </cell>
          <cell r="Q604" t="str">
            <v>Хизмат кўрсатилди</v>
          </cell>
        </row>
        <row r="605">
          <cell r="H605" t="str">
            <v>Термиз шаҳри</v>
          </cell>
          <cell r="Q605" t="str">
            <v>Яратилди</v>
          </cell>
        </row>
        <row r="606">
          <cell r="H606" t="str">
            <v>Термиз шаҳри</v>
          </cell>
          <cell r="Q606" t="str">
            <v>Хизмат кўрсатилди</v>
          </cell>
        </row>
        <row r="607">
          <cell r="H607" t="str">
            <v>Термиз шаҳри</v>
          </cell>
          <cell r="Q607" t="str">
            <v>Хизмат кўрсатилди</v>
          </cell>
        </row>
        <row r="608">
          <cell r="H608" t="str">
            <v>Термиз шаҳри</v>
          </cell>
          <cell r="Q608" t="str">
            <v>Яратилди</v>
          </cell>
        </row>
        <row r="609">
          <cell r="H609" t="str">
            <v>Термиз шаҳри</v>
          </cell>
          <cell r="Q609" t="str">
            <v>Яратилди</v>
          </cell>
        </row>
        <row r="610">
          <cell r="H610" t="str">
            <v>Қумқўрғон</v>
          </cell>
          <cell r="Q610" t="str">
            <v>Хизмат кўрсатилди</v>
          </cell>
        </row>
        <row r="611">
          <cell r="H611" t="str">
            <v>Термиз шаҳри</v>
          </cell>
          <cell r="Q611" t="str">
            <v>Яратилди</v>
          </cell>
        </row>
        <row r="612">
          <cell r="H612" t="str">
            <v>Термиз шаҳри</v>
          </cell>
          <cell r="Q612" t="str">
            <v>Яратилди</v>
          </cell>
        </row>
        <row r="613">
          <cell r="H613" t="str">
            <v>Термиз шаҳри</v>
          </cell>
          <cell r="Q613" t="str">
            <v>Яратилди</v>
          </cell>
        </row>
        <row r="614">
          <cell r="H614" t="str">
            <v>Қумқўрғон</v>
          </cell>
          <cell r="Q614" t="str">
            <v>Хизмат кўрсатилди</v>
          </cell>
        </row>
        <row r="615">
          <cell r="H615" t="str">
            <v>Термиз шаҳри</v>
          </cell>
          <cell r="Q615" t="str">
            <v>Яратилди</v>
          </cell>
        </row>
        <row r="616">
          <cell r="H616" t="str">
            <v>Жарқўрғон</v>
          </cell>
          <cell r="Q616" t="str">
            <v>Хизмат кўрсатилди</v>
          </cell>
        </row>
        <row r="617">
          <cell r="H617" t="str">
            <v>Термиз шаҳри</v>
          </cell>
          <cell r="Q617" t="str">
            <v>Яратилди</v>
          </cell>
        </row>
        <row r="618">
          <cell r="H618" t="str">
            <v>Бойсун</v>
          </cell>
          <cell r="Q618" t="str">
            <v>Хизмат кўрсатилди</v>
          </cell>
        </row>
        <row r="619">
          <cell r="H619" t="str">
            <v>Термиз шаҳри</v>
          </cell>
          <cell r="Q619" t="str">
            <v>Хизмат кўрсатилди</v>
          </cell>
        </row>
        <row r="620">
          <cell r="H620" t="str">
            <v>Термиз шаҳри</v>
          </cell>
          <cell r="Q620" t="str">
            <v>Хизмат кўрсатилди</v>
          </cell>
        </row>
        <row r="621">
          <cell r="H621" t="str">
            <v>Термиз шаҳри</v>
          </cell>
          <cell r="Q621" t="str">
            <v>Хизмат кўрсатилди</v>
          </cell>
        </row>
        <row r="622">
          <cell r="H622" t="str">
            <v>Термиз шаҳри</v>
          </cell>
          <cell r="Q622" t="str">
            <v>Рад этилди</v>
          </cell>
        </row>
        <row r="623">
          <cell r="H623" t="str">
            <v>Бойсун</v>
          </cell>
          <cell r="Q623" t="str">
            <v>Хизмат кўрсатилди</v>
          </cell>
        </row>
        <row r="624">
          <cell r="H624" t="str">
            <v>Термиз шаҳри</v>
          </cell>
          <cell r="Q624" t="str">
            <v>Яратилди</v>
          </cell>
        </row>
        <row r="625">
          <cell r="H625" t="str">
            <v>Термиз шаҳри</v>
          </cell>
          <cell r="Q625" t="str">
            <v>Яратилди</v>
          </cell>
        </row>
        <row r="626">
          <cell r="H626" t="str">
            <v>Олтинсой</v>
          </cell>
          <cell r="Q626" t="str">
            <v>Рад этилди</v>
          </cell>
        </row>
        <row r="627">
          <cell r="H627" t="str">
            <v>Термиз шаҳри</v>
          </cell>
          <cell r="Q627" t="str">
            <v>Яратилди</v>
          </cell>
        </row>
        <row r="628">
          <cell r="H628" t="str">
            <v>Термиз шаҳри</v>
          </cell>
          <cell r="Q628" t="str">
            <v>Яратилди</v>
          </cell>
        </row>
        <row r="629">
          <cell r="H629" t="str">
            <v>Олтинсой</v>
          </cell>
          <cell r="Q629" t="str">
            <v>Хизмат кўрсатилди</v>
          </cell>
        </row>
        <row r="630">
          <cell r="H630" t="str">
            <v>Жарқўрғон</v>
          </cell>
          <cell r="Q630" t="str">
            <v>Хизмат кўрсатилди</v>
          </cell>
        </row>
        <row r="631">
          <cell r="H631" t="str">
            <v>Термиз шаҳри</v>
          </cell>
          <cell r="Q631" t="str">
            <v>Яратилди</v>
          </cell>
        </row>
        <row r="632">
          <cell r="H632" t="str">
            <v>Қумқўрғон</v>
          </cell>
          <cell r="Q632" t="str">
            <v>Хизмат кўрсатилди</v>
          </cell>
        </row>
        <row r="633">
          <cell r="H633" t="str">
            <v>Жарқўрғон</v>
          </cell>
          <cell r="Q633" t="str">
            <v>Хизмат кўрсатилди</v>
          </cell>
        </row>
        <row r="634">
          <cell r="H634" t="str">
            <v>Қумқўрғон</v>
          </cell>
          <cell r="Q634" t="str">
            <v>Хизмат кўрсатилди</v>
          </cell>
        </row>
        <row r="635">
          <cell r="H635" t="str">
            <v>Қумқўрғон</v>
          </cell>
          <cell r="Q635" t="str">
            <v>Хизмат кўрсатилди</v>
          </cell>
        </row>
        <row r="636">
          <cell r="H636" t="str">
            <v>Термиз шаҳри</v>
          </cell>
          <cell r="Q636" t="str">
            <v>Яратилди</v>
          </cell>
        </row>
        <row r="637">
          <cell r="H637" t="str">
            <v>Термиз шаҳри</v>
          </cell>
          <cell r="Q637" t="str">
            <v>Яратилди</v>
          </cell>
        </row>
        <row r="638">
          <cell r="H638" t="str">
            <v>Қумқўрғон</v>
          </cell>
          <cell r="Q638" t="str">
            <v>Хизмат кўрсатилди</v>
          </cell>
        </row>
        <row r="639">
          <cell r="H639" t="str">
            <v>Термиз шаҳри</v>
          </cell>
          <cell r="Q639" t="str">
            <v>Яратилди</v>
          </cell>
        </row>
        <row r="640">
          <cell r="H640" t="str">
            <v>Қумқўрғон</v>
          </cell>
          <cell r="Q640" t="str">
            <v>Хизмат кўрсатилди</v>
          </cell>
        </row>
        <row r="641">
          <cell r="H641" t="str">
            <v>Қумқўрғон</v>
          </cell>
          <cell r="Q641" t="str">
            <v>Хизмат кўрсатилди</v>
          </cell>
        </row>
        <row r="642">
          <cell r="H642" t="str">
            <v>Термиз шаҳри</v>
          </cell>
          <cell r="Q642" t="str">
            <v>Яратилди</v>
          </cell>
        </row>
        <row r="643">
          <cell r="H643" t="str">
            <v>Термиз шаҳри</v>
          </cell>
          <cell r="Q643" t="str">
            <v>Яратилди</v>
          </cell>
        </row>
        <row r="644">
          <cell r="H644" t="str">
            <v>Қумқўрғон</v>
          </cell>
          <cell r="Q644" t="str">
            <v>Хизмат кўрсатилди</v>
          </cell>
        </row>
        <row r="645">
          <cell r="H645" t="str">
            <v>Қумқўрғон</v>
          </cell>
          <cell r="Q645" t="str">
            <v>Хизмат кўрсатилди</v>
          </cell>
        </row>
        <row r="646">
          <cell r="H646" t="str">
            <v>Термиз шаҳри</v>
          </cell>
          <cell r="Q646" t="str">
            <v>Яратилди</v>
          </cell>
        </row>
        <row r="647">
          <cell r="H647" t="str">
            <v>Термиз шаҳри</v>
          </cell>
          <cell r="Q647" t="str">
            <v>Яратилди</v>
          </cell>
        </row>
        <row r="648">
          <cell r="H648" t="str">
            <v>Қумқўрғон</v>
          </cell>
          <cell r="Q648" t="str">
            <v>Хизмат кўрсатилди</v>
          </cell>
        </row>
        <row r="649">
          <cell r="H649" t="str">
            <v>Узун</v>
          </cell>
          <cell r="Q649" t="str">
            <v>Яратилди</v>
          </cell>
        </row>
        <row r="650">
          <cell r="H650" t="str">
            <v>Термиз шаҳри</v>
          </cell>
          <cell r="Q650" t="str">
            <v>Яратилди</v>
          </cell>
        </row>
        <row r="651">
          <cell r="H651" t="str">
            <v>Денов</v>
          </cell>
          <cell r="Q651" t="str">
            <v>Хизмат кўрсатилди</v>
          </cell>
        </row>
        <row r="652">
          <cell r="H652" t="str">
            <v>Жарқўрғон</v>
          </cell>
          <cell r="Q652" t="str">
            <v>Хизмат кўрсатилди</v>
          </cell>
        </row>
        <row r="653">
          <cell r="H653" t="str">
            <v>Қумқўрғон</v>
          </cell>
          <cell r="Q653" t="str">
            <v>Хизмат кўрсатилди</v>
          </cell>
        </row>
        <row r="654">
          <cell r="H654" t="str">
            <v>Узун</v>
          </cell>
          <cell r="Q654" t="str">
            <v>Хизмат кўрсатилди</v>
          </cell>
        </row>
        <row r="655">
          <cell r="H655" t="str">
            <v>Денов</v>
          </cell>
          <cell r="Q655" t="str">
            <v>Хизмат кўрсатилди</v>
          </cell>
        </row>
        <row r="656">
          <cell r="H656" t="str">
            <v>Шўрчи</v>
          </cell>
          <cell r="Q656" t="str">
            <v>Хизмат кўрсатилди</v>
          </cell>
        </row>
        <row r="657">
          <cell r="H657" t="str">
            <v>Термиз шаҳри</v>
          </cell>
          <cell r="Q657" t="str">
            <v>Яратилди</v>
          </cell>
        </row>
        <row r="658">
          <cell r="H658" t="str">
            <v>Жарқўрғон</v>
          </cell>
          <cell r="Q658" t="str">
            <v>Хизмат кўрсатилди</v>
          </cell>
        </row>
        <row r="659">
          <cell r="H659" t="str">
            <v>Термиз шаҳри</v>
          </cell>
          <cell r="Q659" t="str">
            <v>Яратилди</v>
          </cell>
        </row>
        <row r="660">
          <cell r="H660" t="str">
            <v>Жарқўрғон</v>
          </cell>
          <cell r="Q660" t="str">
            <v>Хизмат кўрсатилди</v>
          </cell>
        </row>
        <row r="661">
          <cell r="H661" t="str">
            <v>Термиз шаҳри</v>
          </cell>
          <cell r="Q661" t="str">
            <v>Яратилди</v>
          </cell>
        </row>
        <row r="662">
          <cell r="H662" t="str">
            <v>Қумқўрғон</v>
          </cell>
          <cell r="Q662" t="str">
            <v>Хизмат кўрсатилди</v>
          </cell>
        </row>
        <row r="663">
          <cell r="H663" t="str">
            <v>Термиз шаҳри</v>
          </cell>
          <cell r="Q663" t="str">
            <v>Яратилди</v>
          </cell>
        </row>
        <row r="664">
          <cell r="H664" t="str">
            <v>Термиз шаҳри</v>
          </cell>
          <cell r="Q664" t="str">
            <v>Яратилди</v>
          </cell>
        </row>
        <row r="665">
          <cell r="H665" t="str">
            <v>Термиз шаҳри</v>
          </cell>
          <cell r="Q665" t="str">
            <v>Яратилди</v>
          </cell>
        </row>
        <row r="666">
          <cell r="H666" t="str">
            <v>Жарқўрғон</v>
          </cell>
          <cell r="Q666" t="str">
            <v>Рад этилди</v>
          </cell>
        </row>
        <row r="667">
          <cell r="H667" t="str">
            <v>Жарқўрғон</v>
          </cell>
          <cell r="Q667" t="str">
            <v>Хизмат кўрсатилди</v>
          </cell>
        </row>
        <row r="668">
          <cell r="H668" t="str">
            <v>Термиз шаҳри</v>
          </cell>
          <cell r="Q668" t="str">
            <v>Яратилди</v>
          </cell>
        </row>
        <row r="669">
          <cell r="H669" t="str">
            <v>Жарқўрғон</v>
          </cell>
          <cell r="Q669" t="str">
            <v>Хизмат кўрсатилди</v>
          </cell>
        </row>
        <row r="670">
          <cell r="H670" t="str">
            <v>Денов</v>
          </cell>
          <cell r="Q670" t="str">
            <v>Хизмат кўрсатилди</v>
          </cell>
        </row>
        <row r="671">
          <cell r="H671" t="str">
            <v>Термиз шаҳри</v>
          </cell>
          <cell r="Q671" t="str">
            <v>Хизмат кўрсатилди</v>
          </cell>
        </row>
        <row r="672">
          <cell r="H672" t="str">
            <v>Термиз шаҳри</v>
          </cell>
          <cell r="Q672" t="str">
            <v>Яратилди</v>
          </cell>
        </row>
        <row r="673">
          <cell r="H673" t="str">
            <v>Денов</v>
          </cell>
          <cell r="Q673" t="str">
            <v>Хизмат кўрсатилди</v>
          </cell>
        </row>
        <row r="674">
          <cell r="H674" t="str">
            <v>Термиз шаҳри</v>
          </cell>
          <cell r="Q674" t="str">
            <v>Яратилди</v>
          </cell>
        </row>
        <row r="675">
          <cell r="H675" t="str">
            <v>Термиз шаҳри</v>
          </cell>
          <cell r="Q675" t="str">
            <v>Яратилди</v>
          </cell>
        </row>
        <row r="676">
          <cell r="H676" t="str">
            <v>Сариосиё</v>
          </cell>
          <cell r="Q676" t="str">
            <v>Хизмат кўрсатилди</v>
          </cell>
        </row>
        <row r="677">
          <cell r="H677" t="str">
            <v>Термиз шаҳри</v>
          </cell>
          <cell r="Q677" t="str">
            <v>Яратилди</v>
          </cell>
        </row>
        <row r="678">
          <cell r="H678" t="str">
            <v>Термиз шаҳри</v>
          </cell>
          <cell r="Q678" t="str">
            <v>Яратилди</v>
          </cell>
        </row>
        <row r="679">
          <cell r="H679" t="str">
            <v>Жарқўрғон</v>
          </cell>
          <cell r="Q679" t="str">
            <v>Рад этилди</v>
          </cell>
        </row>
        <row r="680">
          <cell r="H680" t="str">
            <v>Термиз шаҳри</v>
          </cell>
          <cell r="Q680" t="str">
            <v>Яратилди</v>
          </cell>
        </row>
        <row r="681">
          <cell r="H681" t="str">
            <v>Сариосиё</v>
          </cell>
          <cell r="Q681" t="str">
            <v>Хизмат кўрсатилди</v>
          </cell>
        </row>
        <row r="682">
          <cell r="H682" t="str">
            <v>Термиз шаҳри</v>
          </cell>
          <cell r="Q682" t="str">
            <v>Яратилди</v>
          </cell>
        </row>
        <row r="683">
          <cell r="H683" t="str">
            <v>Термиз шаҳри</v>
          </cell>
          <cell r="Q683" t="str">
            <v>Яратилди</v>
          </cell>
        </row>
        <row r="684">
          <cell r="H684" t="str">
            <v>Термиз шаҳри</v>
          </cell>
          <cell r="Q684" t="str">
            <v>Яратилди</v>
          </cell>
        </row>
        <row r="685">
          <cell r="H685" t="str">
            <v>Термиз шаҳри</v>
          </cell>
          <cell r="Q685" t="str">
            <v>Яратилди</v>
          </cell>
        </row>
        <row r="686">
          <cell r="H686" t="str">
            <v>Сариосиё</v>
          </cell>
          <cell r="Q686" t="str">
            <v>Хизмат кўрсатилди</v>
          </cell>
        </row>
        <row r="687">
          <cell r="H687" t="str">
            <v>Қумқўрғон</v>
          </cell>
          <cell r="Q687" t="str">
            <v>Хизмат кўрсатилди</v>
          </cell>
        </row>
        <row r="688">
          <cell r="H688" t="str">
            <v>Термиз шаҳри</v>
          </cell>
          <cell r="Q688" t="str">
            <v>Яратилди</v>
          </cell>
        </row>
        <row r="689">
          <cell r="H689" t="str">
            <v>Қумқўрғон</v>
          </cell>
          <cell r="Q689" t="str">
            <v>Хизмат кўрсатилди</v>
          </cell>
        </row>
        <row r="690">
          <cell r="H690" t="str">
            <v>Қумқўрғон</v>
          </cell>
          <cell r="Q690" t="str">
            <v>Хизмат кўрсатилди</v>
          </cell>
        </row>
        <row r="691">
          <cell r="H691" t="str">
            <v>Қумқўрғон</v>
          </cell>
          <cell r="Q691" t="str">
            <v>Хизмат кўрсатилди</v>
          </cell>
        </row>
        <row r="692">
          <cell r="H692" t="str">
            <v>Қумқўрғон</v>
          </cell>
          <cell r="Q692" t="str">
            <v>Хизмат кўрсатилди</v>
          </cell>
        </row>
        <row r="693">
          <cell r="H693" t="str">
            <v>Термиз шаҳри</v>
          </cell>
          <cell r="Q693" t="str">
            <v>Яратилди</v>
          </cell>
        </row>
        <row r="694">
          <cell r="H694" t="str">
            <v>Қумқўрғон</v>
          </cell>
          <cell r="Q694" t="str">
            <v>Хизмат кўрсатилди</v>
          </cell>
        </row>
        <row r="695">
          <cell r="H695" t="str">
            <v>Жарқўрғон</v>
          </cell>
          <cell r="Q695" t="str">
            <v>Хизмат кўрсатилди</v>
          </cell>
        </row>
        <row r="696">
          <cell r="H696" t="str">
            <v>Сариосиё</v>
          </cell>
          <cell r="Q696" t="str">
            <v>Рад этилди</v>
          </cell>
        </row>
        <row r="697">
          <cell r="H697" t="str">
            <v>Қумқўрғон</v>
          </cell>
          <cell r="Q697" t="str">
            <v>Хизмат кўрсатилди</v>
          </cell>
        </row>
        <row r="698">
          <cell r="H698" t="str">
            <v>Денов</v>
          </cell>
          <cell r="Q698" t="str">
            <v>Хизмат кўрсатилди</v>
          </cell>
        </row>
        <row r="699">
          <cell r="H699" t="str">
            <v>Денов</v>
          </cell>
          <cell r="Q699" t="str">
            <v>Хизмат кўрсатилди</v>
          </cell>
        </row>
        <row r="700">
          <cell r="H700" t="str">
            <v>Термиз шаҳри</v>
          </cell>
          <cell r="Q700" t="str">
            <v>Яратилди</v>
          </cell>
        </row>
        <row r="701">
          <cell r="H701" t="str">
            <v>Денов</v>
          </cell>
          <cell r="Q701" t="str">
            <v>Хизмат кўрсатилди</v>
          </cell>
        </row>
        <row r="702">
          <cell r="H702" t="str">
            <v>Қумқўрғон</v>
          </cell>
          <cell r="Q702" t="str">
            <v>Хизмат кўрсатилди</v>
          </cell>
        </row>
        <row r="703">
          <cell r="H703" t="str">
            <v>Шўрчи</v>
          </cell>
          <cell r="Q703" t="str">
            <v>Хизмат кўрсатилди</v>
          </cell>
        </row>
        <row r="704">
          <cell r="H704" t="str">
            <v>Термиз шаҳри</v>
          </cell>
          <cell r="Q704" t="str">
            <v>Яратилди</v>
          </cell>
        </row>
        <row r="705">
          <cell r="H705" t="str">
            <v>Жарқўрғон</v>
          </cell>
          <cell r="Q705" t="str">
            <v>Хизмат кўрсатилди</v>
          </cell>
        </row>
        <row r="706">
          <cell r="H706" t="str">
            <v>Қумқўрғон</v>
          </cell>
          <cell r="Q706" t="str">
            <v>Хизмат кўрсатилди</v>
          </cell>
        </row>
        <row r="707">
          <cell r="H707" t="str">
            <v>Термиз шаҳри</v>
          </cell>
          <cell r="Q707" t="str">
            <v>Яратилди</v>
          </cell>
        </row>
        <row r="708">
          <cell r="H708" t="str">
            <v>Жарқўрғон</v>
          </cell>
          <cell r="Q708" t="str">
            <v>Хизмат кўрсатилди</v>
          </cell>
        </row>
        <row r="709">
          <cell r="H709" t="str">
            <v>Термиз шаҳри</v>
          </cell>
          <cell r="Q709" t="str">
            <v>Яратилди</v>
          </cell>
        </row>
        <row r="710">
          <cell r="H710" t="str">
            <v>Жарқўрғон</v>
          </cell>
          <cell r="Q710" t="str">
            <v>Хизмат кўрсатилди</v>
          </cell>
        </row>
        <row r="711">
          <cell r="H711" t="str">
            <v>Шеробод</v>
          </cell>
          <cell r="Q711" t="str">
            <v>Жараёнда</v>
          </cell>
        </row>
        <row r="712">
          <cell r="H712" t="str">
            <v>Термиз шаҳри</v>
          </cell>
          <cell r="Q712" t="str">
            <v>Яратилди</v>
          </cell>
        </row>
        <row r="713">
          <cell r="H713" t="str">
            <v>Қумқўрғон</v>
          </cell>
          <cell r="Q713" t="str">
            <v>Хизмат кўрсатилди</v>
          </cell>
        </row>
        <row r="714">
          <cell r="H714" t="str">
            <v>Қумқўрғон</v>
          </cell>
          <cell r="Q714" t="str">
            <v>Хизмат кўрсатилди</v>
          </cell>
        </row>
        <row r="715">
          <cell r="H715" t="str">
            <v>Қумқўрғон</v>
          </cell>
          <cell r="Q715" t="str">
            <v>Хизмат кўрсатилди</v>
          </cell>
        </row>
        <row r="716">
          <cell r="H716" t="str">
            <v>Жарқўрғон</v>
          </cell>
          <cell r="Q716" t="str">
            <v>Хизмат кўрсатилди</v>
          </cell>
        </row>
        <row r="717">
          <cell r="H717" t="str">
            <v>Қумқўрғон</v>
          </cell>
          <cell r="Q717" t="str">
            <v>Хизмат кўрсатилди</v>
          </cell>
        </row>
        <row r="718">
          <cell r="H718" t="str">
            <v>Қумқўрғон</v>
          </cell>
          <cell r="Q718" t="str">
            <v>Хизмат кўрсатилди</v>
          </cell>
        </row>
        <row r="719">
          <cell r="H719" t="str">
            <v>Қумқўрғон</v>
          </cell>
          <cell r="Q719" t="str">
            <v>Хизмат кўрсатилди</v>
          </cell>
        </row>
        <row r="720">
          <cell r="H720" t="str">
            <v>Термиз шаҳри</v>
          </cell>
          <cell r="Q720" t="str">
            <v>Яратилди</v>
          </cell>
        </row>
        <row r="721">
          <cell r="H721" t="str">
            <v>Қумқўрғон</v>
          </cell>
          <cell r="Q721" t="str">
            <v>Хизмат кўрсатилди</v>
          </cell>
        </row>
        <row r="722">
          <cell r="H722" t="str">
            <v>Қумқўрғон</v>
          </cell>
          <cell r="Q722" t="str">
            <v>Хизмат кўрсатилди</v>
          </cell>
        </row>
        <row r="723">
          <cell r="H723" t="str">
            <v>Термиз шаҳри</v>
          </cell>
          <cell r="Q723" t="str">
            <v>Яратилди</v>
          </cell>
        </row>
        <row r="724">
          <cell r="H724" t="str">
            <v>Қумқўрғон</v>
          </cell>
          <cell r="Q724" t="str">
            <v>Хизмат кўрсатилди</v>
          </cell>
        </row>
        <row r="725">
          <cell r="H725" t="str">
            <v>Қумқўрғон</v>
          </cell>
          <cell r="Q725" t="str">
            <v>Хизмат кўрсатилди</v>
          </cell>
        </row>
        <row r="726">
          <cell r="H726" t="str">
            <v>Шеробод</v>
          </cell>
          <cell r="Q726" t="str">
            <v>Рад этилди</v>
          </cell>
        </row>
        <row r="727">
          <cell r="H727" t="str">
            <v>Қумқўрғон</v>
          </cell>
          <cell r="Q727" t="str">
            <v>Хизмат кўрсатилди</v>
          </cell>
        </row>
        <row r="728">
          <cell r="H728" t="str">
            <v>Қумқўрғон</v>
          </cell>
          <cell r="Q728" t="str">
            <v>Хизмат кўрсатилди</v>
          </cell>
        </row>
        <row r="729">
          <cell r="H729" t="str">
            <v>Қумқўрғон</v>
          </cell>
          <cell r="Q729" t="str">
            <v>Хизмат кўрсатилди</v>
          </cell>
        </row>
        <row r="730">
          <cell r="H730" t="str">
            <v>Қумқўрғон</v>
          </cell>
          <cell r="Q730" t="str">
            <v>Хизмат кўрсатилди</v>
          </cell>
        </row>
        <row r="731">
          <cell r="H731" t="str">
            <v>Шеробод</v>
          </cell>
          <cell r="Q731" t="str">
            <v>Рад этилди</v>
          </cell>
        </row>
        <row r="732">
          <cell r="H732" t="str">
            <v>Шеробод</v>
          </cell>
          <cell r="Q732" t="str">
            <v>Жараёнда</v>
          </cell>
        </row>
        <row r="733">
          <cell r="H733" t="str">
            <v>Сариосиё</v>
          </cell>
          <cell r="Q733" t="str">
            <v>Хизмат кўрсатилди</v>
          </cell>
        </row>
        <row r="734">
          <cell r="H734" t="str">
            <v>Қумқўрғон</v>
          </cell>
          <cell r="Q734" t="str">
            <v>Хизмат кўрсатилди</v>
          </cell>
        </row>
        <row r="735">
          <cell r="H735" t="str">
            <v>Олтинсой</v>
          </cell>
          <cell r="Q735" t="str">
            <v>Рад этилди</v>
          </cell>
        </row>
        <row r="736">
          <cell r="H736" t="str">
            <v>Қумқўрғон</v>
          </cell>
          <cell r="Q736" t="str">
            <v>Хизмат кўрсатилди</v>
          </cell>
        </row>
        <row r="737">
          <cell r="H737" t="str">
            <v>Денов</v>
          </cell>
          <cell r="Q737" t="str">
            <v>Рад этилди</v>
          </cell>
        </row>
        <row r="738">
          <cell r="H738" t="str">
            <v>Қумқўрғон</v>
          </cell>
          <cell r="Q738" t="str">
            <v>Хизмат кўрсатилди</v>
          </cell>
        </row>
        <row r="739">
          <cell r="H739" t="str">
            <v>Жарқўрғон</v>
          </cell>
          <cell r="Q739" t="str">
            <v>Хизмат кўрсатилди</v>
          </cell>
        </row>
        <row r="740">
          <cell r="H740" t="str">
            <v>Бойсун</v>
          </cell>
          <cell r="Q740" t="str">
            <v>Хизмат кўрсатилди</v>
          </cell>
        </row>
        <row r="741">
          <cell r="H741" t="str">
            <v>Олтинсой</v>
          </cell>
          <cell r="Q741" t="str">
            <v>Хизмат кўрсатилди</v>
          </cell>
        </row>
        <row r="742">
          <cell r="H742" t="str">
            <v>Олтинсой</v>
          </cell>
          <cell r="Q742" t="str">
            <v>Рад этилди</v>
          </cell>
        </row>
        <row r="743">
          <cell r="H743" t="str">
            <v>Қумқўрғон</v>
          </cell>
          <cell r="Q743" t="str">
            <v>Хизмат кўрсатилди</v>
          </cell>
        </row>
        <row r="744">
          <cell r="H744" t="str">
            <v>Шеробод</v>
          </cell>
          <cell r="Q744" t="str">
            <v>Хизмат кўрсатилди</v>
          </cell>
        </row>
        <row r="745">
          <cell r="H745" t="str">
            <v>Олтинсой</v>
          </cell>
          <cell r="Q745" t="str">
            <v>Хизмат кўрсатилди</v>
          </cell>
        </row>
        <row r="746">
          <cell r="H746" t="str">
            <v>Қумқўрғон</v>
          </cell>
          <cell r="Q746" t="str">
            <v>Хизмат кўрсатилди</v>
          </cell>
        </row>
        <row r="747">
          <cell r="H747" t="str">
            <v>Қумқўрғон</v>
          </cell>
          <cell r="Q747" t="str">
            <v>Хизмат кўрсатилди</v>
          </cell>
        </row>
        <row r="748">
          <cell r="H748" t="str">
            <v>Шеробод</v>
          </cell>
          <cell r="Q748" t="str">
            <v>Хизмат кўрсатилди</v>
          </cell>
        </row>
        <row r="749">
          <cell r="H749" t="str">
            <v>Қумқўрғон</v>
          </cell>
          <cell r="Q749" t="str">
            <v>Хизмат кўрсатилди</v>
          </cell>
        </row>
        <row r="750">
          <cell r="H750" t="str">
            <v>Шеробод</v>
          </cell>
          <cell r="Q750" t="str">
            <v>Хизмат кўрсатилди</v>
          </cell>
        </row>
        <row r="751">
          <cell r="H751" t="str">
            <v>Қумқўрғон</v>
          </cell>
          <cell r="Q751" t="str">
            <v>Хизмат кўрсатилди</v>
          </cell>
        </row>
        <row r="752">
          <cell r="H752" t="str">
            <v>Қумқўрғон</v>
          </cell>
          <cell r="Q752" t="str">
            <v>Хизмат кўрсатилди</v>
          </cell>
        </row>
        <row r="753">
          <cell r="H753" t="str">
            <v>Шеробод</v>
          </cell>
          <cell r="Q753" t="str">
            <v>Хизмат кўрсатилди</v>
          </cell>
        </row>
        <row r="754">
          <cell r="H754" t="str">
            <v>Қумқўрғон</v>
          </cell>
          <cell r="Q754" t="str">
            <v>Хизмат кўрсатилди</v>
          </cell>
        </row>
        <row r="755">
          <cell r="H755" t="str">
            <v>Қумқўрғон</v>
          </cell>
          <cell r="Q755" t="str">
            <v>Хизмат кўрсатилди</v>
          </cell>
        </row>
        <row r="756">
          <cell r="H756" t="str">
            <v>Термиз шаҳри</v>
          </cell>
          <cell r="Q756" t="str">
            <v>Хизмат кўрсатилди</v>
          </cell>
        </row>
        <row r="757">
          <cell r="H757" t="str">
            <v>Қумқўрғон</v>
          </cell>
          <cell r="Q757" t="str">
            <v>Хизмат кўрсатилди</v>
          </cell>
        </row>
        <row r="758">
          <cell r="H758" t="str">
            <v>Қумқўрғон</v>
          </cell>
          <cell r="Q758" t="str">
            <v>Хизмат кўрсатилди</v>
          </cell>
        </row>
        <row r="759">
          <cell r="H759" t="str">
            <v>Термиз шаҳри</v>
          </cell>
          <cell r="Q759" t="str">
            <v>Хизмат кўрсатилди</v>
          </cell>
        </row>
        <row r="760">
          <cell r="H760" t="str">
            <v>Қумқўрғон</v>
          </cell>
          <cell r="Q760" t="str">
            <v>Хизмат кўрсатилди</v>
          </cell>
        </row>
        <row r="761">
          <cell r="H761" t="str">
            <v>Термиз шаҳри</v>
          </cell>
          <cell r="Q761" t="str">
            <v>Хизмат кўрсатилди</v>
          </cell>
        </row>
        <row r="762">
          <cell r="H762" t="str">
            <v>Қумқўрғон</v>
          </cell>
          <cell r="Q762" t="str">
            <v>Хизмат кўрсатилди</v>
          </cell>
        </row>
        <row r="763">
          <cell r="H763" t="str">
            <v>Шеробод</v>
          </cell>
          <cell r="Q763" t="str">
            <v>Хизмат кўрсатилди</v>
          </cell>
        </row>
        <row r="764">
          <cell r="H764" t="str">
            <v>Термиз шаҳри</v>
          </cell>
          <cell r="Q764" t="str">
            <v>Рад этилди</v>
          </cell>
        </row>
        <row r="765">
          <cell r="H765" t="str">
            <v>Қумқўрғон</v>
          </cell>
          <cell r="Q765" t="str">
            <v>Жараёнда</v>
          </cell>
        </row>
        <row r="766">
          <cell r="H766" t="str">
            <v>Шеробод</v>
          </cell>
          <cell r="Q766" t="str">
            <v>Хизмат кўрсатилди</v>
          </cell>
        </row>
        <row r="767">
          <cell r="H767" t="str">
            <v>Қумқўрғон</v>
          </cell>
          <cell r="Q767" t="str">
            <v>Хизмат кўрсатилди</v>
          </cell>
        </row>
        <row r="768">
          <cell r="H768" t="str">
            <v>Жарқўрғон</v>
          </cell>
          <cell r="Q768" t="str">
            <v>Хизмат кўрсатилди</v>
          </cell>
        </row>
        <row r="769">
          <cell r="H769" t="str">
            <v>Қумқўрғон</v>
          </cell>
          <cell r="Q769" t="str">
            <v>Хизмат кўрсатилди</v>
          </cell>
        </row>
        <row r="770">
          <cell r="H770" t="str">
            <v>Термиз шаҳри</v>
          </cell>
          <cell r="Q770" t="str">
            <v>Хизмат кўрсатилди</v>
          </cell>
        </row>
        <row r="771">
          <cell r="H771" t="str">
            <v>Термиз шаҳри</v>
          </cell>
          <cell r="Q771" t="str">
            <v>Хизмат кўрсатилди</v>
          </cell>
        </row>
        <row r="772">
          <cell r="H772" t="str">
            <v>Жарқўрғон</v>
          </cell>
          <cell r="Q772" t="str">
            <v>Хизмат кўрсатилди</v>
          </cell>
        </row>
        <row r="773">
          <cell r="H773" t="str">
            <v>Олтинсой</v>
          </cell>
          <cell r="Q773" t="str">
            <v>Хизмат кўрсатилди</v>
          </cell>
        </row>
        <row r="774">
          <cell r="H774" t="str">
            <v>Узун</v>
          </cell>
          <cell r="Q774" t="str">
            <v>Рад этилди</v>
          </cell>
        </row>
        <row r="775">
          <cell r="H775" t="str">
            <v>Термиз шаҳри</v>
          </cell>
          <cell r="Q775" t="str">
            <v>Жараёнда</v>
          </cell>
        </row>
        <row r="776">
          <cell r="H776" t="str">
            <v>Олтинсой</v>
          </cell>
          <cell r="Q776" t="str">
            <v>Хизмат кўрсатилди</v>
          </cell>
        </row>
        <row r="777">
          <cell r="H777" t="str">
            <v>Aнгор</v>
          </cell>
          <cell r="Q777" t="str">
            <v>Хизмат кўрсатилди</v>
          </cell>
        </row>
        <row r="778">
          <cell r="H778" t="str">
            <v>Бойсун</v>
          </cell>
          <cell r="Q778" t="str">
            <v>Рад этилди</v>
          </cell>
        </row>
        <row r="779">
          <cell r="H779" t="str">
            <v>Қумқўрғон</v>
          </cell>
          <cell r="Q779" t="str">
            <v>Хизмат кўрсатилди</v>
          </cell>
        </row>
        <row r="780">
          <cell r="H780" t="str">
            <v>Қумқўрғон</v>
          </cell>
          <cell r="Q780" t="str">
            <v>Хизмат кўрсатилди</v>
          </cell>
        </row>
        <row r="781">
          <cell r="H781" t="str">
            <v>Олтинсой</v>
          </cell>
          <cell r="Q781" t="str">
            <v>Хизмат кўрсатилди</v>
          </cell>
        </row>
        <row r="782">
          <cell r="H782" t="str">
            <v>Олтинсой</v>
          </cell>
          <cell r="Q782" t="str">
            <v>Хизмат кўрсатилди</v>
          </cell>
        </row>
        <row r="783">
          <cell r="H783" t="str">
            <v>Қумқўрғон</v>
          </cell>
          <cell r="Q783" t="str">
            <v>Хизмат кўрсатилди</v>
          </cell>
        </row>
        <row r="784">
          <cell r="H784" t="str">
            <v>Олтинсой</v>
          </cell>
          <cell r="Q784" t="str">
            <v>Хизмат кўрсатилди</v>
          </cell>
        </row>
        <row r="785">
          <cell r="H785" t="str">
            <v>Қумқўрғон</v>
          </cell>
          <cell r="Q785" t="str">
            <v>Хизмат кўрсатилди</v>
          </cell>
        </row>
        <row r="786">
          <cell r="H786" t="str">
            <v>Термиз шаҳри</v>
          </cell>
          <cell r="Q786" t="str">
            <v>Хизмат кўрсатилди</v>
          </cell>
        </row>
        <row r="787">
          <cell r="H787" t="str">
            <v>Олтинсой</v>
          </cell>
          <cell r="Q787" t="str">
            <v>Хизмат кўрсатилди</v>
          </cell>
        </row>
        <row r="788">
          <cell r="H788" t="str">
            <v>Қумқўрғон</v>
          </cell>
          <cell r="Q788" t="str">
            <v>Хизмат кўрсатилди</v>
          </cell>
        </row>
        <row r="789">
          <cell r="H789" t="str">
            <v>Жарқўрғон</v>
          </cell>
          <cell r="Q789" t="str">
            <v>Хизмат кўрсатилди</v>
          </cell>
        </row>
        <row r="790">
          <cell r="H790" t="str">
            <v>Термиз шаҳри</v>
          </cell>
          <cell r="Q790" t="str">
            <v>Хизмат кўрсатилди</v>
          </cell>
        </row>
        <row r="791">
          <cell r="H791" t="str">
            <v>Термиз шаҳри</v>
          </cell>
          <cell r="Q791" t="str">
            <v>Рад этилди</v>
          </cell>
        </row>
        <row r="792">
          <cell r="H792" t="str">
            <v>Жарқўрғон</v>
          </cell>
          <cell r="Q792" t="str">
            <v>Хизмат кўрсатилди</v>
          </cell>
        </row>
        <row r="793">
          <cell r="H793" t="str">
            <v>Жарқўрғон</v>
          </cell>
          <cell r="Q793" t="str">
            <v>Хизмат кўрсатилди</v>
          </cell>
        </row>
        <row r="794">
          <cell r="H794" t="str">
            <v>Қумқўрғон</v>
          </cell>
          <cell r="Q794" t="str">
            <v>Хизмат кўрсатилди</v>
          </cell>
        </row>
        <row r="795">
          <cell r="H795" t="str">
            <v>Денов</v>
          </cell>
          <cell r="Q795" t="str">
            <v>Хизмат кўрсатилди</v>
          </cell>
        </row>
        <row r="796">
          <cell r="H796" t="str">
            <v>Қизириқ</v>
          </cell>
          <cell r="Q796" t="str">
            <v>Хизмат кўрсатилди</v>
          </cell>
        </row>
        <row r="797">
          <cell r="H797" t="str">
            <v>Қумқўрғон</v>
          </cell>
          <cell r="Q797" t="str">
            <v>Рад этилди</v>
          </cell>
        </row>
        <row r="798">
          <cell r="H798" t="str">
            <v>Қумқўрғон</v>
          </cell>
          <cell r="Q798" t="str">
            <v>Рад этилди</v>
          </cell>
        </row>
        <row r="799">
          <cell r="H799" t="str">
            <v>Қумқўрғон</v>
          </cell>
          <cell r="Q799" t="str">
            <v>Хизмат кўрсатилди</v>
          </cell>
        </row>
        <row r="800">
          <cell r="H800" t="str">
            <v>Жарқўрғон</v>
          </cell>
          <cell r="Q800" t="str">
            <v>Рад этилди</v>
          </cell>
        </row>
        <row r="801">
          <cell r="H801" t="str">
            <v>Жарқўрғон</v>
          </cell>
          <cell r="Q801" t="str">
            <v>Хизмат кўрсатилди</v>
          </cell>
        </row>
        <row r="802">
          <cell r="H802" t="str">
            <v>Қумқўрғон</v>
          </cell>
          <cell r="Q802" t="str">
            <v>Хизмат кўрсатилди</v>
          </cell>
        </row>
        <row r="803">
          <cell r="H803" t="str">
            <v>Олтинсой</v>
          </cell>
          <cell r="Q803" t="str">
            <v>Хизмат кўрсатилди</v>
          </cell>
        </row>
        <row r="804">
          <cell r="H804" t="str">
            <v>Жарқўрғон</v>
          </cell>
          <cell r="Q804" t="str">
            <v>Хизмат кўрсатилди</v>
          </cell>
        </row>
        <row r="805">
          <cell r="H805" t="str">
            <v>Олтинсой</v>
          </cell>
          <cell r="Q805" t="str">
            <v>Хизмат кўрсатилди</v>
          </cell>
        </row>
        <row r="806">
          <cell r="H806" t="str">
            <v>Жарқўрғон</v>
          </cell>
          <cell r="Q806" t="str">
            <v>Хизмат кўрсатилди</v>
          </cell>
        </row>
        <row r="807">
          <cell r="H807" t="str">
            <v>Денов</v>
          </cell>
          <cell r="Q807" t="str">
            <v>Хизмат кўрсатилди</v>
          </cell>
        </row>
        <row r="808">
          <cell r="H808" t="str">
            <v>Олтинсой</v>
          </cell>
          <cell r="Q808" t="str">
            <v>Хизмат кўрсатилди</v>
          </cell>
        </row>
        <row r="809">
          <cell r="H809" t="str">
            <v>Шўрчи</v>
          </cell>
          <cell r="Q809" t="str">
            <v>Жараёнда</v>
          </cell>
        </row>
        <row r="810">
          <cell r="H810" t="str">
            <v>Жарқўрғон</v>
          </cell>
          <cell r="Q810" t="str">
            <v>Хизмат кўрсатилди</v>
          </cell>
        </row>
        <row r="811">
          <cell r="H811" t="str">
            <v>Шеробод</v>
          </cell>
          <cell r="Q811" t="str">
            <v>Хизмат кўрсатилди</v>
          </cell>
        </row>
        <row r="812">
          <cell r="H812" t="str">
            <v>Қумқўрғон</v>
          </cell>
          <cell r="Q812" t="str">
            <v>Хизмат кўрсатилди</v>
          </cell>
        </row>
        <row r="813">
          <cell r="H813" t="str">
            <v>Олтинсой</v>
          </cell>
          <cell r="Q813" t="str">
            <v>Хизмат кўрсатилди</v>
          </cell>
        </row>
        <row r="814">
          <cell r="H814" t="str">
            <v>Денов</v>
          </cell>
          <cell r="Q814" t="str">
            <v>Хизмат кўрсатилди</v>
          </cell>
        </row>
        <row r="815">
          <cell r="H815" t="str">
            <v>Жарқўрғон</v>
          </cell>
          <cell r="Q815" t="str">
            <v>Хизмат кўрсатилди</v>
          </cell>
        </row>
        <row r="816">
          <cell r="H816" t="str">
            <v>Шеробод</v>
          </cell>
          <cell r="Q816" t="str">
            <v>Хизмат кўрсатилди</v>
          </cell>
        </row>
        <row r="817">
          <cell r="H817" t="str">
            <v>Олтинсой</v>
          </cell>
          <cell r="Q817" t="str">
            <v>Рад этилди</v>
          </cell>
        </row>
        <row r="818">
          <cell r="H818" t="str">
            <v>Шўрчи</v>
          </cell>
          <cell r="Q818" t="str">
            <v>Хизмат кўрсатилди</v>
          </cell>
        </row>
        <row r="819">
          <cell r="H819" t="str">
            <v>Жарқўрғон</v>
          </cell>
          <cell r="Q819" t="str">
            <v>Хизмат кўрсатилди</v>
          </cell>
        </row>
        <row r="820">
          <cell r="H820" t="str">
            <v>Денов</v>
          </cell>
          <cell r="Q820" t="str">
            <v>Хизмат кўрсатилди</v>
          </cell>
        </row>
        <row r="821">
          <cell r="H821" t="str">
            <v>Шеробод</v>
          </cell>
          <cell r="Q821" t="str">
            <v>Хизмат кўрсатилди</v>
          </cell>
        </row>
        <row r="822">
          <cell r="H822" t="str">
            <v>Aнгор</v>
          </cell>
          <cell r="Q822" t="str">
            <v>Хизмат кўрсатилди</v>
          </cell>
        </row>
        <row r="823">
          <cell r="H823" t="str">
            <v>Олтинсой</v>
          </cell>
          <cell r="Q823" t="str">
            <v>Хизмат кўрсатилди</v>
          </cell>
        </row>
        <row r="824">
          <cell r="H824" t="str">
            <v>Шўрчи</v>
          </cell>
          <cell r="Q824" t="str">
            <v>Хизмат кўрсатилди</v>
          </cell>
        </row>
        <row r="825">
          <cell r="H825" t="str">
            <v>Олтинсой</v>
          </cell>
          <cell r="Q825" t="str">
            <v>Хизмат кўрсатилди</v>
          </cell>
        </row>
        <row r="826">
          <cell r="H826" t="str">
            <v>Жарқўрғон</v>
          </cell>
          <cell r="Q826" t="str">
            <v>Хизмат кўрсатилди</v>
          </cell>
        </row>
        <row r="827">
          <cell r="H827" t="str">
            <v>Термиз</v>
          </cell>
          <cell r="Q827" t="str">
            <v>Хизмат кўрсатилди</v>
          </cell>
        </row>
        <row r="828">
          <cell r="H828" t="str">
            <v>Олтинсой</v>
          </cell>
          <cell r="Q828" t="str">
            <v>Хизмат кўрсатилди</v>
          </cell>
        </row>
        <row r="829">
          <cell r="H829" t="str">
            <v>Шеробод</v>
          </cell>
          <cell r="Q829" t="str">
            <v>Яратилди</v>
          </cell>
        </row>
        <row r="830">
          <cell r="H830" t="str">
            <v>Термиз шаҳри</v>
          </cell>
          <cell r="Q830" t="str">
            <v>Рад этилди</v>
          </cell>
        </row>
        <row r="831">
          <cell r="H831" t="str">
            <v>Сариосиё</v>
          </cell>
          <cell r="Q831" t="str">
            <v>Хизмат кўрсатилди</v>
          </cell>
        </row>
        <row r="832">
          <cell r="H832" t="str">
            <v>Aнгор</v>
          </cell>
          <cell r="Q832" t="str">
            <v>Хизмат кўрсатилди</v>
          </cell>
        </row>
        <row r="833">
          <cell r="H833" t="str">
            <v>Aнгор</v>
          </cell>
          <cell r="Q833" t="str">
            <v>Хизмат кўрсатилди</v>
          </cell>
        </row>
        <row r="834">
          <cell r="H834" t="str">
            <v>Шеробод</v>
          </cell>
          <cell r="Q834" t="str">
            <v>Хизмат кўрсатилди</v>
          </cell>
        </row>
        <row r="835">
          <cell r="H835" t="str">
            <v>Шеробод</v>
          </cell>
          <cell r="Q835" t="str">
            <v>Хизмат кўрсатилди</v>
          </cell>
        </row>
        <row r="836">
          <cell r="H836" t="str">
            <v>Қумқўрғон</v>
          </cell>
          <cell r="Q836" t="str">
            <v>Хизмат кўрсатилди</v>
          </cell>
        </row>
        <row r="837">
          <cell r="H837" t="str">
            <v>Термиз шаҳри</v>
          </cell>
          <cell r="Q837" t="str">
            <v>Хизмат кўрсатилди</v>
          </cell>
        </row>
        <row r="838">
          <cell r="H838" t="str">
            <v>Қумқўрғон</v>
          </cell>
          <cell r="Q838" t="str">
            <v>Хизмат кўрсатилди</v>
          </cell>
        </row>
        <row r="839">
          <cell r="H839" t="str">
            <v>Музробод</v>
          </cell>
          <cell r="Q839" t="str">
            <v>Хизмат кўрсатилди</v>
          </cell>
        </row>
        <row r="840">
          <cell r="H840" t="str">
            <v>Олтинсой</v>
          </cell>
          <cell r="Q840" t="str">
            <v>Хизмат кўрсатилди</v>
          </cell>
        </row>
        <row r="841">
          <cell r="H841" t="str">
            <v>Шеробод</v>
          </cell>
          <cell r="Q841" t="str">
            <v>Хизмат кўрсатилди</v>
          </cell>
        </row>
        <row r="842">
          <cell r="H842" t="str">
            <v>Термиз</v>
          </cell>
          <cell r="Q842" t="str">
            <v>Жараёнда</v>
          </cell>
        </row>
        <row r="843">
          <cell r="H843" t="str">
            <v>Жарқўрғон</v>
          </cell>
          <cell r="Q843" t="str">
            <v>Хизмат кўрсатилди</v>
          </cell>
        </row>
        <row r="844">
          <cell r="H844" t="str">
            <v>Қумқўрғон</v>
          </cell>
          <cell r="Q844" t="str">
            <v>Рад этилди</v>
          </cell>
        </row>
        <row r="845">
          <cell r="H845" t="str">
            <v>Қумқўрғон</v>
          </cell>
          <cell r="Q845" t="str">
            <v>Рад этилди</v>
          </cell>
        </row>
        <row r="846">
          <cell r="H846" t="str">
            <v>Узун</v>
          </cell>
          <cell r="Q846" t="str">
            <v>Яратилди</v>
          </cell>
        </row>
        <row r="847">
          <cell r="H847" t="str">
            <v>Жарқўрғон</v>
          </cell>
          <cell r="Q847" t="str">
            <v>Хизмат кўрсатилди</v>
          </cell>
        </row>
        <row r="848">
          <cell r="H848" t="str">
            <v>Шеробод</v>
          </cell>
          <cell r="Q848" t="str">
            <v>Рад этилди</v>
          </cell>
        </row>
        <row r="849">
          <cell r="H849" t="str">
            <v>Қумқўрғон</v>
          </cell>
          <cell r="Q849" t="str">
            <v>Хизмат кўрсатилди</v>
          </cell>
        </row>
        <row r="850">
          <cell r="H850" t="str">
            <v>Қумқўрғон</v>
          </cell>
          <cell r="Q850" t="str">
            <v>Хизмат кўрсатилди</v>
          </cell>
        </row>
        <row r="851">
          <cell r="H851" t="str">
            <v>Қумқўрғон</v>
          </cell>
          <cell r="Q851" t="str">
            <v>Хизмат кўрсатилди</v>
          </cell>
        </row>
        <row r="852">
          <cell r="H852" t="str">
            <v>Қумқўрғон</v>
          </cell>
          <cell r="Q852" t="str">
            <v>Хизмат кўрсатилди</v>
          </cell>
        </row>
        <row r="853">
          <cell r="H853" t="str">
            <v>Музробод</v>
          </cell>
          <cell r="Q853" t="str">
            <v>Хизмат кўрсатилди</v>
          </cell>
        </row>
        <row r="854">
          <cell r="H854" t="str">
            <v>Қумқўрғон</v>
          </cell>
          <cell r="Q854" t="str">
            <v>Хизмат кўрсатилди</v>
          </cell>
        </row>
        <row r="855">
          <cell r="H855" t="str">
            <v>Жарқўрғон</v>
          </cell>
          <cell r="Q855" t="str">
            <v>Жараёнда</v>
          </cell>
        </row>
        <row r="856">
          <cell r="H856" t="str">
            <v>Узун</v>
          </cell>
          <cell r="Q856" t="str">
            <v>Яратилди</v>
          </cell>
        </row>
        <row r="857">
          <cell r="H857" t="str">
            <v>Жарқўрғон</v>
          </cell>
          <cell r="Q857" t="str">
            <v>Хизмат кўрсатилди</v>
          </cell>
        </row>
        <row r="858">
          <cell r="H858" t="str">
            <v>Денов</v>
          </cell>
          <cell r="Q858" t="str">
            <v>Хизмат кўрсатилди</v>
          </cell>
        </row>
        <row r="859">
          <cell r="H859" t="str">
            <v>Қумқўрғон</v>
          </cell>
          <cell r="Q859" t="str">
            <v>Хизмат кўрсатилди</v>
          </cell>
        </row>
        <row r="860">
          <cell r="H860" t="str">
            <v>Термиз</v>
          </cell>
          <cell r="Q860" t="str">
            <v>Хизмат кўрсатилди</v>
          </cell>
        </row>
        <row r="861">
          <cell r="H861" t="str">
            <v>Денов</v>
          </cell>
          <cell r="Q861" t="str">
            <v>Хизмат кўрсатилди</v>
          </cell>
        </row>
        <row r="862">
          <cell r="H862" t="str">
            <v>Жарқўрғон</v>
          </cell>
          <cell r="Q862" t="str">
            <v>Рад этилди</v>
          </cell>
        </row>
        <row r="863">
          <cell r="H863" t="str">
            <v>Қизириқ</v>
          </cell>
          <cell r="Q863" t="str">
            <v>Рад этилди</v>
          </cell>
        </row>
        <row r="864">
          <cell r="H864" t="str">
            <v>Сариосиё</v>
          </cell>
          <cell r="Q864" t="str">
            <v>Жараёнда</v>
          </cell>
        </row>
        <row r="865">
          <cell r="H865" t="str">
            <v>Қумқўрғон</v>
          </cell>
          <cell r="Q865" t="str">
            <v>Хизмат кўрсатилди</v>
          </cell>
        </row>
        <row r="866">
          <cell r="H866" t="str">
            <v>Сариосиё</v>
          </cell>
          <cell r="Q866" t="str">
            <v>Хизмат кўрсатилди</v>
          </cell>
        </row>
        <row r="867">
          <cell r="H867" t="str">
            <v>Қумқўрғон</v>
          </cell>
          <cell r="Q867" t="str">
            <v>Хизмат кўрсатилди</v>
          </cell>
        </row>
        <row r="868">
          <cell r="H868" t="str">
            <v>Сариосиё</v>
          </cell>
          <cell r="Q868" t="str">
            <v>Хизмат кўрсатилди</v>
          </cell>
        </row>
        <row r="869">
          <cell r="H869" t="str">
            <v>Қумқўрғон</v>
          </cell>
          <cell r="Q869" t="str">
            <v>Хизмат кўрсатилди</v>
          </cell>
        </row>
        <row r="870">
          <cell r="H870" t="str">
            <v>Узун</v>
          </cell>
          <cell r="Q870" t="str">
            <v>Хизмат кўрсатилди</v>
          </cell>
        </row>
        <row r="871">
          <cell r="H871" t="str">
            <v>Қумқўрғон</v>
          </cell>
          <cell r="Q871" t="str">
            <v>Хизмат кўрсатилди</v>
          </cell>
        </row>
        <row r="872">
          <cell r="H872" t="str">
            <v>Сариосиё</v>
          </cell>
          <cell r="Q872" t="str">
            <v>Хизмат кўрсатилди</v>
          </cell>
        </row>
        <row r="873">
          <cell r="H873" t="str">
            <v>Жарқўрғон</v>
          </cell>
          <cell r="Q873" t="str">
            <v>Жараёнда</v>
          </cell>
        </row>
        <row r="874">
          <cell r="H874" t="str">
            <v>Шўрчи</v>
          </cell>
          <cell r="Q874" t="str">
            <v>Хизмат кўрсатилди</v>
          </cell>
        </row>
        <row r="875">
          <cell r="H875" t="str">
            <v>Сариосиё</v>
          </cell>
          <cell r="Q875" t="str">
            <v>Хизмат кўрсатилди</v>
          </cell>
        </row>
        <row r="876">
          <cell r="H876" t="str">
            <v>Шўрчи</v>
          </cell>
          <cell r="Q876" t="str">
            <v>Хизмат кўрсатилди</v>
          </cell>
        </row>
        <row r="877">
          <cell r="H877" t="str">
            <v>Сариосиё</v>
          </cell>
          <cell r="Q877" t="str">
            <v>Хизмат кўрсатилди</v>
          </cell>
        </row>
        <row r="878">
          <cell r="H878" t="str">
            <v>Қумқўрғон</v>
          </cell>
          <cell r="Q878" t="str">
            <v>Жараёнда</v>
          </cell>
        </row>
        <row r="879">
          <cell r="H879" t="str">
            <v>Жарқўрғон</v>
          </cell>
          <cell r="Q879" t="str">
            <v>Хизмат кўрсатилди</v>
          </cell>
        </row>
        <row r="880">
          <cell r="H880" t="str">
            <v>Денов</v>
          </cell>
          <cell r="Q880" t="str">
            <v>Хизмат кўрсатилди</v>
          </cell>
        </row>
        <row r="881">
          <cell r="H881" t="str">
            <v>Термиз</v>
          </cell>
          <cell r="Q881" t="str">
            <v>Хизмат кўрсатилди</v>
          </cell>
        </row>
        <row r="882">
          <cell r="H882" t="str">
            <v>Сариосиё</v>
          </cell>
          <cell r="Q882" t="str">
            <v>Хизмат кўрсатилди</v>
          </cell>
        </row>
        <row r="883">
          <cell r="H883" t="str">
            <v>Термиз</v>
          </cell>
          <cell r="Q883" t="str">
            <v>Хизмат кўрсатилди</v>
          </cell>
        </row>
        <row r="884">
          <cell r="H884" t="str">
            <v>Жарқўрғон</v>
          </cell>
          <cell r="Q884" t="str">
            <v>Хизмат кўрсатилди</v>
          </cell>
        </row>
        <row r="885">
          <cell r="H885" t="str">
            <v>Сариосиё</v>
          </cell>
          <cell r="Q885" t="str">
            <v>Хизмат кўрсатилди</v>
          </cell>
        </row>
        <row r="886">
          <cell r="H886" t="str">
            <v>Жарқўрғон</v>
          </cell>
          <cell r="Q886" t="str">
            <v>Жараёнда</v>
          </cell>
        </row>
        <row r="887">
          <cell r="H887" t="str">
            <v>Термиз</v>
          </cell>
          <cell r="Q887" t="str">
            <v>Хизмат кўрсатилди</v>
          </cell>
        </row>
        <row r="888">
          <cell r="H888" t="str">
            <v>Қумқўрғон</v>
          </cell>
          <cell r="Q888" t="str">
            <v>Хизмат кўрсатилди</v>
          </cell>
        </row>
        <row r="889">
          <cell r="H889" t="str">
            <v>Қумқўрғон</v>
          </cell>
          <cell r="Q889" t="str">
            <v>Хизмат кўрсатилди</v>
          </cell>
        </row>
        <row r="890">
          <cell r="H890" t="str">
            <v>Шўрчи</v>
          </cell>
          <cell r="Q890" t="str">
            <v>Хизмат кўрсатилди</v>
          </cell>
        </row>
        <row r="891">
          <cell r="H891" t="str">
            <v>Денов</v>
          </cell>
          <cell r="Q891" t="str">
            <v>Рад этилди</v>
          </cell>
        </row>
        <row r="892">
          <cell r="H892" t="str">
            <v>Қумқўрғон</v>
          </cell>
          <cell r="Q892" t="str">
            <v>Хизмат кўрсатилди</v>
          </cell>
        </row>
        <row r="893">
          <cell r="H893" t="str">
            <v>Жарқўрғон</v>
          </cell>
          <cell r="Q893" t="str">
            <v>Хизмат кўрсатилди</v>
          </cell>
        </row>
        <row r="894">
          <cell r="H894" t="str">
            <v>Қумқўрғон</v>
          </cell>
          <cell r="Q894" t="str">
            <v>Хизмат кўрсатилди</v>
          </cell>
        </row>
        <row r="895">
          <cell r="H895" t="str">
            <v>Жарқўрғон</v>
          </cell>
          <cell r="Q895" t="str">
            <v>Хизмат кўрсатилди</v>
          </cell>
        </row>
        <row r="896">
          <cell r="H896" t="str">
            <v>Қумқўрғон</v>
          </cell>
          <cell r="Q896" t="str">
            <v>Хизмат кўрсатилди</v>
          </cell>
        </row>
        <row r="897">
          <cell r="H897" t="str">
            <v>Жарқўрғон</v>
          </cell>
          <cell r="Q897" t="str">
            <v>Хизмат кўрсатилди</v>
          </cell>
        </row>
        <row r="898">
          <cell r="H898" t="str">
            <v>Узун</v>
          </cell>
          <cell r="Q898" t="str">
            <v>Хизмат кўрсатилди</v>
          </cell>
        </row>
        <row r="899">
          <cell r="H899" t="str">
            <v>Узун</v>
          </cell>
          <cell r="Q899" t="str">
            <v>Хизмат кўрсатилди</v>
          </cell>
        </row>
        <row r="900">
          <cell r="H900" t="str">
            <v>Қумқўрғон</v>
          </cell>
          <cell r="Q900" t="str">
            <v>Хизмат кўрсатилди</v>
          </cell>
        </row>
        <row r="901">
          <cell r="H901" t="str">
            <v>Олтинсой</v>
          </cell>
          <cell r="Q901" t="str">
            <v>Хизмат кўрсатилди</v>
          </cell>
        </row>
        <row r="902">
          <cell r="H902" t="str">
            <v>Термиз</v>
          </cell>
          <cell r="Q902" t="str">
            <v>Хизмат кўрсатилди</v>
          </cell>
        </row>
        <row r="903">
          <cell r="H903" t="str">
            <v>Қизириқ</v>
          </cell>
          <cell r="Q903" t="str">
            <v>Хизмат кўрсатилди</v>
          </cell>
        </row>
        <row r="904">
          <cell r="H904" t="str">
            <v>Денов</v>
          </cell>
          <cell r="Q904" t="str">
            <v>Хизмат кўрсатилди</v>
          </cell>
        </row>
        <row r="905">
          <cell r="H905" t="str">
            <v>Узун</v>
          </cell>
          <cell r="Q905" t="str">
            <v>Хизмат кўрсатилди</v>
          </cell>
        </row>
        <row r="906">
          <cell r="H906" t="str">
            <v>Қумқўрғон</v>
          </cell>
          <cell r="Q906" t="str">
            <v>Хизмат кўрсатилди</v>
          </cell>
        </row>
        <row r="907">
          <cell r="H907" t="str">
            <v>Қумқўрғон</v>
          </cell>
          <cell r="Q907" t="str">
            <v>Хизмат кўрсатилди</v>
          </cell>
        </row>
        <row r="908">
          <cell r="H908" t="str">
            <v>Қумқўрғон</v>
          </cell>
          <cell r="Q908" t="str">
            <v>Хизмат кўрсатилди</v>
          </cell>
        </row>
        <row r="909">
          <cell r="H909" t="str">
            <v>Қумқўрғон</v>
          </cell>
          <cell r="Q909" t="str">
            <v>Хизмат кўрсатилди</v>
          </cell>
        </row>
        <row r="910">
          <cell r="H910" t="str">
            <v>Музробод</v>
          </cell>
          <cell r="Q910" t="str">
            <v>Хизмат кўрсатилди</v>
          </cell>
        </row>
        <row r="911">
          <cell r="H911" t="str">
            <v>Қумқўрғон</v>
          </cell>
          <cell r="Q911" t="str">
            <v>Хизмат кўрсатилди</v>
          </cell>
        </row>
        <row r="912">
          <cell r="H912" t="str">
            <v>Қизириқ</v>
          </cell>
          <cell r="Q912" t="str">
            <v>Хизмат кўрсатилди</v>
          </cell>
        </row>
        <row r="913">
          <cell r="H913" t="str">
            <v>Жарқўрғон</v>
          </cell>
          <cell r="Q913" t="str">
            <v>Хизмат кўрсатилди</v>
          </cell>
        </row>
        <row r="914">
          <cell r="H914" t="str">
            <v>Қизириқ</v>
          </cell>
          <cell r="Q914" t="str">
            <v>Жараёнда</v>
          </cell>
        </row>
        <row r="915">
          <cell r="H915" t="str">
            <v>Қумқўрғон</v>
          </cell>
          <cell r="Q915" t="str">
            <v>Хизмат кўрсатилди</v>
          </cell>
        </row>
        <row r="916">
          <cell r="H916" t="str">
            <v>Қумқўрғон</v>
          </cell>
          <cell r="Q916" t="str">
            <v>Хизмат кўрсатилди</v>
          </cell>
        </row>
        <row r="917">
          <cell r="H917" t="str">
            <v>Жарқўрғон</v>
          </cell>
          <cell r="Q917" t="str">
            <v>Хизмат кўрсатилди</v>
          </cell>
        </row>
        <row r="918">
          <cell r="H918" t="str">
            <v>Қумқўрғон</v>
          </cell>
          <cell r="Q918" t="str">
            <v>Хизмат кўрсатилди</v>
          </cell>
        </row>
        <row r="919">
          <cell r="H919" t="str">
            <v>Жарқўрғон</v>
          </cell>
          <cell r="Q919" t="str">
            <v>Хизмат кўрсатилди</v>
          </cell>
        </row>
        <row r="920">
          <cell r="H920" t="str">
            <v>Қумқўрғон</v>
          </cell>
          <cell r="Q920" t="str">
            <v>Хизмат кўрсатилди</v>
          </cell>
        </row>
        <row r="921">
          <cell r="H921" t="str">
            <v>Шўрчи</v>
          </cell>
          <cell r="Q921" t="str">
            <v>Жараёнда</v>
          </cell>
        </row>
        <row r="922">
          <cell r="H922" t="str">
            <v>Қумқўрғон</v>
          </cell>
          <cell r="Q922" t="str">
            <v>Хизмат кўрсатилди</v>
          </cell>
        </row>
        <row r="923">
          <cell r="H923" t="str">
            <v>Қумқўрғон</v>
          </cell>
          <cell r="Q923" t="str">
            <v>Хизмат кўрсатилди</v>
          </cell>
        </row>
        <row r="924">
          <cell r="H924" t="str">
            <v>Музробод</v>
          </cell>
          <cell r="Q924" t="str">
            <v>Хизмат кўрсатилди</v>
          </cell>
        </row>
        <row r="925">
          <cell r="H925" t="str">
            <v>Жарқўрғон</v>
          </cell>
          <cell r="Q925" t="str">
            <v>Хизмат кўрсатилди</v>
          </cell>
        </row>
        <row r="926">
          <cell r="H926" t="str">
            <v>Қумқўрғон</v>
          </cell>
          <cell r="Q926" t="str">
            <v>Хизмат кўрсатилди</v>
          </cell>
        </row>
        <row r="927">
          <cell r="H927" t="str">
            <v>Узун</v>
          </cell>
          <cell r="Q927" t="str">
            <v>Хизмат кўрсатилди</v>
          </cell>
        </row>
        <row r="928">
          <cell r="H928" t="str">
            <v>Қумқўрғон</v>
          </cell>
          <cell r="Q928" t="str">
            <v>Хизмат кўрсатилди</v>
          </cell>
        </row>
        <row r="929">
          <cell r="H929" t="str">
            <v>Қумқўрғон</v>
          </cell>
          <cell r="Q929" t="str">
            <v>Хизмат кўрсатилди</v>
          </cell>
        </row>
        <row r="930">
          <cell r="H930" t="str">
            <v>Қумқўрғон</v>
          </cell>
          <cell r="Q930" t="str">
            <v>Хизмат кўрсатилди</v>
          </cell>
        </row>
        <row r="931">
          <cell r="H931" t="str">
            <v>Бандихон</v>
          </cell>
          <cell r="Q931" t="str">
            <v>Хизмат кўрсатилди</v>
          </cell>
        </row>
        <row r="932">
          <cell r="H932" t="str">
            <v>Қумқўрғон</v>
          </cell>
          <cell r="Q932" t="str">
            <v>Хизмат кўрсатилди</v>
          </cell>
        </row>
        <row r="933">
          <cell r="H933" t="str">
            <v>Узун</v>
          </cell>
          <cell r="Q933" t="str">
            <v>Хизмат кўрсатилди</v>
          </cell>
        </row>
        <row r="934">
          <cell r="H934" t="str">
            <v>Сариосиё</v>
          </cell>
          <cell r="Q934" t="str">
            <v>Яратилди</v>
          </cell>
        </row>
        <row r="935">
          <cell r="H935" t="str">
            <v>Қумқўрғон</v>
          </cell>
          <cell r="Q935" t="str">
            <v>Хизмат кўрсатилди</v>
          </cell>
        </row>
        <row r="936">
          <cell r="H936" t="str">
            <v>Қумқўрғон</v>
          </cell>
          <cell r="Q936" t="str">
            <v>Хизмат кўрсатилди</v>
          </cell>
        </row>
        <row r="937">
          <cell r="H937" t="str">
            <v>Олтинсой</v>
          </cell>
          <cell r="Q937" t="str">
            <v>Хизмат кўрсатилди</v>
          </cell>
        </row>
        <row r="938">
          <cell r="H938" t="str">
            <v>Музробод</v>
          </cell>
          <cell r="Q938" t="str">
            <v>Жараёнда</v>
          </cell>
        </row>
        <row r="939">
          <cell r="H939" t="str">
            <v>Қумқўрғон</v>
          </cell>
          <cell r="Q939" t="str">
            <v>Хизмат кўрсатилди</v>
          </cell>
        </row>
        <row r="940">
          <cell r="H940" t="str">
            <v>Бойсун</v>
          </cell>
          <cell r="Q940" t="str">
            <v>Хизмат кўрсатилди</v>
          </cell>
        </row>
        <row r="941">
          <cell r="H941" t="str">
            <v>Узун</v>
          </cell>
          <cell r="Q941" t="str">
            <v>Хизмат кўрсатилди</v>
          </cell>
        </row>
        <row r="942">
          <cell r="H942" t="str">
            <v>Шеробод</v>
          </cell>
          <cell r="Q942" t="str">
            <v>Хизмат кўрсатилди</v>
          </cell>
        </row>
        <row r="943">
          <cell r="H943" t="str">
            <v>Қумқўрғон</v>
          </cell>
          <cell r="Q943" t="str">
            <v>Хизмат кўрсатилди</v>
          </cell>
        </row>
        <row r="944">
          <cell r="H944" t="str">
            <v>Қумқўрғон</v>
          </cell>
          <cell r="Q944" t="str">
            <v>Хизмат кўрсатилди</v>
          </cell>
        </row>
        <row r="945">
          <cell r="H945" t="str">
            <v>Шеробод</v>
          </cell>
          <cell r="Q945" t="str">
            <v>Хизмат кўрсатилди</v>
          </cell>
        </row>
        <row r="946">
          <cell r="H946" t="str">
            <v>Узун</v>
          </cell>
          <cell r="Q946" t="str">
            <v>Хизмат кўрсатилди</v>
          </cell>
        </row>
        <row r="947">
          <cell r="H947" t="str">
            <v>Қумқўрғон</v>
          </cell>
          <cell r="Q947" t="str">
            <v>Рад этилди</v>
          </cell>
        </row>
        <row r="948">
          <cell r="H948" t="str">
            <v>Олтинсой</v>
          </cell>
          <cell r="Q948" t="str">
            <v>Хизмат кўрсатилди</v>
          </cell>
        </row>
        <row r="949">
          <cell r="H949" t="str">
            <v>Қумқўрғон</v>
          </cell>
          <cell r="Q949" t="str">
            <v>Хизмат кўрсатилди</v>
          </cell>
        </row>
        <row r="950">
          <cell r="H950" t="str">
            <v>Жарқўрғон</v>
          </cell>
          <cell r="Q950" t="str">
            <v>Хизмат кўрсатилди</v>
          </cell>
        </row>
        <row r="951">
          <cell r="H951" t="str">
            <v>Жарқўрғон</v>
          </cell>
          <cell r="Q951" t="str">
            <v>Хизмат кўрсатилди</v>
          </cell>
        </row>
        <row r="952">
          <cell r="H952" t="str">
            <v>Қумқўрғон</v>
          </cell>
          <cell r="Q952" t="str">
            <v>Хизмат кўрсатилди</v>
          </cell>
        </row>
        <row r="953">
          <cell r="H953" t="str">
            <v>Шеробод</v>
          </cell>
          <cell r="Q953" t="str">
            <v>Жараёнда</v>
          </cell>
        </row>
        <row r="954">
          <cell r="H954" t="str">
            <v>Шеробод</v>
          </cell>
          <cell r="Q954" t="str">
            <v>Хизмат кўрсатилди</v>
          </cell>
        </row>
        <row r="955">
          <cell r="H955" t="str">
            <v>Олтинсой</v>
          </cell>
          <cell r="Q955" t="str">
            <v>Жараёнда</v>
          </cell>
        </row>
        <row r="956">
          <cell r="H956" t="str">
            <v>Олтинсой</v>
          </cell>
          <cell r="Q956" t="str">
            <v>Хизмат кўрсатилди</v>
          </cell>
        </row>
        <row r="957">
          <cell r="H957" t="str">
            <v>Қумқўрғон</v>
          </cell>
          <cell r="Q957" t="str">
            <v>Хизмат кўрсатилди</v>
          </cell>
        </row>
        <row r="958">
          <cell r="H958" t="str">
            <v>Қумқўрғон</v>
          </cell>
          <cell r="Q958" t="str">
            <v>Хизмат кўрсатилди</v>
          </cell>
        </row>
        <row r="959">
          <cell r="H959" t="str">
            <v>Олтинсой</v>
          </cell>
          <cell r="Q959" t="str">
            <v>Хизмат кўрсатилди</v>
          </cell>
        </row>
        <row r="960">
          <cell r="H960" t="str">
            <v>Жарқўрғон</v>
          </cell>
          <cell r="Q960" t="str">
            <v>Хизмат кўрсатилди</v>
          </cell>
        </row>
        <row r="961">
          <cell r="H961" t="str">
            <v>Қумқўрғон</v>
          </cell>
          <cell r="Q961" t="str">
            <v>Хизмат кўрсатилди</v>
          </cell>
        </row>
        <row r="962">
          <cell r="H962" t="str">
            <v>Бойсун</v>
          </cell>
          <cell r="Q962" t="str">
            <v>Рад этилди</v>
          </cell>
        </row>
        <row r="963">
          <cell r="H963" t="str">
            <v>Узун</v>
          </cell>
          <cell r="Q963" t="str">
            <v>Хизмат кўрсатилди</v>
          </cell>
        </row>
        <row r="964">
          <cell r="H964" t="str">
            <v>Бандихон</v>
          </cell>
          <cell r="Q964" t="str">
            <v>Хизмат кўрсатилди</v>
          </cell>
        </row>
        <row r="965">
          <cell r="H965" t="str">
            <v>Шўрчи</v>
          </cell>
          <cell r="Q965" t="str">
            <v>Хизмат кўрсатилди</v>
          </cell>
        </row>
        <row r="966">
          <cell r="H966" t="str">
            <v>Қумқўрғон</v>
          </cell>
          <cell r="Q966" t="str">
            <v>Хизмат кўрсатилди</v>
          </cell>
        </row>
        <row r="967">
          <cell r="H967" t="str">
            <v>Қизириқ</v>
          </cell>
          <cell r="Q967" t="str">
            <v>Хизмат кўрсатилди</v>
          </cell>
        </row>
        <row r="968">
          <cell r="H968" t="str">
            <v>Шеробод</v>
          </cell>
          <cell r="Q968" t="str">
            <v>Хизмат кўрсатилди</v>
          </cell>
        </row>
        <row r="969">
          <cell r="H969" t="str">
            <v>Қумқўрғон</v>
          </cell>
          <cell r="Q969" t="str">
            <v>Хизмат кўрсатилди</v>
          </cell>
        </row>
        <row r="970">
          <cell r="H970" t="str">
            <v>Бандихон</v>
          </cell>
          <cell r="Q970" t="str">
            <v>Хизмат кўрсатилди</v>
          </cell>
        </row>
        <row r="971">
          <cell r="H971" t="str">
            <v>Қумқўрғон</v>
          </cell>
          <cell r="Q971" t="str">
            <v>Хизмат кўрсатилди</v>
          </cell>
        </row>
        <row r="972">
          <cell r="H972" t="str">
            <v>Узун</v>
          </cell>
          <cell r="Q972" t="str">
            <v>Хизмат кўрсатилди</v>
          </cell>
        </row>
        <row r="973">
          <cell r="H973" t="str">
            <v>Қумқўрғон</v>
          </cell>
          <cell r="Q973" t="str">
            <v>Хизмат кўрсатилди</v>
          </cell>
        </row>
        <row r="974">
          <cell r="H974" t="str">
            <v>Қумқўрғон</v>
          </cell>
          <cell r="Q974" t="str">
            <v>Хизмат кўрсатилди</v>
          </cell>
        </row>
        <row r="975">
          <cell r="H975" t="str">
            <v>Шўрчи</v>
          </cell>
          <cell r="Q975" t="str">
            <v>Хизмат кўрсатилди</v>
          </cell>
        </row>
        <row r="976">
          <cell r="H976" t="str">
            <v>Узун</v>
          </cell>
          <cell r="Q976" t="str">
            <v>Хизмат кўрсатилди</v>
          </cell>
        </row>
        <row r="977">
          <cell r="H977" t="str">
            <v>Олтинсой</v>
          </cell>
          <cell r="Q977" t="str">
            <v>Хизмат кўрсатилди</v>
          </cell>
        </row>
        <row r="978">
          <cell r="H978" t="str">
            <v>Қумқўрғон</v>
          </cell>
          <cell r="Q978" t="str">
            <v>Хизмат кўрсатилди</v>
          </cell>
        </row>
        <row r="979">
          <cell r="H979" t="str">
            <v>Қумқўрғон</v>
          </cell>
          <cell r="Q979" t="str">
            <v>Хизмат кўрсатилди</v>
          </cell>
        </row>
        <row r="980">
          <cell r="H980" t="str">
            <v>Қумқўрғон</v>
          </cell>
          <cell r="Q980" t="str">
            <v>Хизмат кўрсатилди</v>
          </cell>
        </row>
        <row r="981">
          <cell r="H981" t="str">
            <v>Олтинсой</v>
          </cell>
          <cell r="Q981" t="str">
            <v>Хизмат кўрсатилди</v>
          </cell>
        </row>
        <row r="982">
          <cell r="H982" t="str">
            <v>Қумқўрғон</v>
          </cell>
          <cell r="Q982" t="str">
            <v>Хизмат кўрсатилди</v>
          </cell>
        </row>
        <row r="983">
          <cell r="H983" t="str">
            <v>Шўрчи</v>
          </cell>
          <cell r="Q983" t="str">
            <v>Хизмат кўрсатилди</v>
          </cell>
        </row>
        <row r="984">
          <cell r="H984" t="str">
            <v>Жарқўрғон</v>
          </cell>
          <cell r="Q984" t="str">
            <v>Хизмат кўрсатилди</v>
          </cell>
        </row>
        <row r="985">
          <cell r="H985" t="str">
            <v>Олтинсой</v>
          </cell>
          <cell r="Q985" t="str">
            <v>Хизмат кўрсатилди</v>
          </cell>
        </row>
        <row r="986">
          <cell r="H986" t="str">
            <v>Олтинсой</v>
          </cell>
          <cell r="Q986" t="str">
            <v>Хизмат кўрсатилди</v>
          </cell>
        </row>
        <row r="987">
          <cell r="H987" t="str">
            <v>Қумқўрғон</v>
          </cell>
          <cell r="Q987" t="str">
            <v>Хизмат кўрсатилди</v>
          </cell>
        </row>
        <row r="988">
          <cell r="H988" t="str">
            <v>Термиз</v>
          </cell>
          <cell r="Q988" t="str">
            <v>Хизмат кўрсатилди</v>
          </cell>
        </row>
        <row r="989">
          <cell r="H989" t="str">
            <v>Олтинсой</v>
          </cell>
          <cell r="Q989" t="str">
            <v>Хизмат кўрсатилди</v>
          </cell>
        </row>
        <row r="990">
          <cell r="H990" t="str">
            <v>Қумқўрғон</v>
          </cell>
          <cell r="Q990" t="str">
            <v>Хизмат кўрсатилди</v>
          </cell>
        </row>
        <row r="991">
          <cell r="H991" t="str">
            <v>Олтинсой</v>
          </cell>
          <cell r="Q991" t="str">
            <v>Хизмат кўрсатилди</v>
          </cell>
        </row>
        <row r="992">
          <cell r="H992" t="str">
            <v>Қумқўрғон</v>
          </cell>
          <cell r="Q992" t="str">
            <v>Хизмат кўрсатилди</v>
          </cell>
        </row>
        <row r="993">
          <cell r="H993" t="str">
            <v>Узун</v>
          </cell>
          <cell r="Q993" t="str">
            <v>Хизмат кўрсатилди</v>
          </cell>
        </row>
        <row r="994">
          <cell r="H994" t="str">
            <v>Олтинсой</v>
          </cell>
          <cell r="Q994" t="str">
            <v>Хизмат кўрсатилди</v>
          </cell>
        </row>
        <row r="995">
          <cell r="H995" t="str">
            <v>Қизириқ</v>
          </cell>
          <cell r="Q995" t="str">
            <v>Хизмат кўрсатилди</v>
          </cell>
        </row>
        <row r="996">
          <cell r="H996" t="str">
            <v>Қумқўрғон</v>
          </cell>
          <cell r="Q996" t="str">
            <v>Хизмат кўрсатилди</v>
          </cell>
        </row>
        <row r="997">
          <cell r="H997" t="str">
            <v>Олтинсой</v>
          </cell>
          <cell r="Q997" t="str">
            <v>Хизмат кўрсатилди</v>
          </cell>
        </row>
        <row r="998">
          <cell r="H998" t="str">
            <v>Жарқўрғон</v>
          </cell>
          <cell r="Q998" t="str">
            <v>Хизмат кўрсатилди</v>
          </cell>
        </row>
        <row r="999">
          <cell r="H999" t="str">
            <v>Бандихон</v>
          </cell>
          <cell r="Q999" t="str">
            <v>Хизмат кўрсатилди</v>
          </cell>
        </row>
        <row r="1000">
          <cell r="H1000" t="str">
            <v>Жарқўрғон</v>
          </cell>
          <cell r="Q1000" t="str">
            <v>Хизмат кўрсатилди</v>
          </cell>
        </row>
        <row r="1001">
          <cell r="H1001" t="str">
            <v>Узун</v>
          </cell>
          <cell r="Q1001" t="str">
            <v>Хизмат кўрсатилди</v>
          </cell>
        </row>
        <row r="1002">
          <cell r="H1002" t="str">
            <v>Қумқўрғон</v>
          </cell>
          <cell r="Q1002" t="str">
            <v>Хизмат кўрсатилди</v>
          </cell>
        </row>
        <row r="1003">
          <cell r="H1003" t="str">
            <v>Қумқўрғон</v>
          </cell>
          <cell r="Q1003" t="str">
            <v>Хизмат кўрсатилди</v>
          </cell>
        </row>
        <row r="1004">
          <cell r="H1004" t="str">
            <v>Қумқўрғон</v>
          </cell>
          <cell r="Q1004" t="str">
            <v>Хизмат кўрсатилди</v>
          </cell>
        </row>
        <row r="1005">
          <cell r="H1005" t="str">
            <v>Олтинсой</v>
          </cell>
          <cell r="Q1005" t="str">
            <v>Хизмат кўрсатилди</v>
          </cell>
        </row>
        <row r="1006">
          <cell r="H1006" t="str">
            <v>Олтинсой</v>
          </cell>
          <cell r="Q1006" t="str">
            <v>Хизмат кўрсатилди</v>
          </cell>
        </row>
        <row r="1007">
          <cell r="H1007" t="str">
            <v>Қумқўрғон</v>
          </cell>
          <cell r="Q1007" t="str">
            <v>Хизмат кўрсатилди</v>
          </cell>
        </row>
        <row r="1008">
          <cell r="H1008" t="str">
            <v>Бандихон</v>
          </cell>
          <cell r="Q1008" t="str">
            <v>Хизмат кўрсатилди</v>
          </cell>
        </row>
        <row r="1009">
          <cell r="H1009" t="str">
            <v>Жарқўрғон</v>
          </cell>
          <cell r="Q1009" t="str">
            <v>Хизмат кўрсатилди</v>
          </cell>
        </row>
        <row r="1010">
          <cell r="H1010" t="str">
            <v>Қумқўрғон</v>
          </cell>
          <cell r="Q1010" t="str">
            <v>Хизмат кўрсатилди</v>
          </cell>
        </row>
        <row r="1011">
          <cell r="H1011" t="str">
            <v>Бандихон</v>
          </cell>
          <cell r="Q1011" t="str">
            <v>Хизмат кўрсатилди</v>
          </cell>
        </row>
        <row r="1012">
          <cell r="H1012" t="str">
            <v>Олтинсой</v>
          </cell>
          <cell r="Q1012" t="str">
            <v>Хизмат кўрсатилди</v>
          </cell>
        </row>
        <row r="1013">
          <cell r="H1013" t="str">
            <v>Бандихон</v>
          </cell>
          <cell r="Q1013" t="str">
            <v>Хизмат кўрсатилди</v>
          </cell>
        </row>
        <row r="1014">
          <cell r="H1014" t="str">
            <v>Қизириқ</v>
          </cell>
          <cell r="Q1014" t="str">
            <v>Жараёнда</v>
          </cell>
        </row>
        <row r="1015">
          <cell r="H1015" t="str">
            <v>Қумқўрғон</v>
          </cell>
          <cell r="Q1015" t="str">
            <v>Хизмат кўрсатилди</v>
          </cell>
        </row>
        <row r="1016">
          <cell r="H1016" t="str">
            <v>Сариосиё</v>
          </cell>
          <cell r="Q1016" t="str">
            <v>Рад этилди</v>
          </cell>
        </row>
        <row r="1017">
          <cell r="H1017" t="str">
            <v>Қумқўрғон</v>
          </cell>
          <cell r="Q1017" t="str">
            <v>Хизмат кўрсатилди</v>
          </cell>
        </row>
        <row r="1018">
          <cell r="H1018" t="str">
            <v>Олтинсой</v>
          </cell>
          <cell r="Q1018" t="str">
            <v>Яратилди</v>
          </cell>
        </row>
        <row r="1019">
          <cell r="H1019" t="str">
            <v>Қумқўрғон</v>
          </cell>
          <cell r="Q1019" t="str">
            <v>Хизмат кўрсатилди</v>
          </cell>
        </row>
        <row r="1020">
          <cell r="H1020" t="str">
            <v>Қумқўрғон</v>
          </cell>
          <cell r="Q1020" t="str">
            <v>Хизмат кўрсатилди</v>
          </cell>
        </row>
        <row r="1021">
          <cell r="H1021" t="str">
            <v>Термиз шаҳри</v>
          </cell>
          <cell r="Q1021" t="str">
            <v>Хизмат кўрсатилди</v>
          </cell>
        </row>
        <row r="1022">
          <cell r="H1022" t="str">
            <v>Жарқўрғон</v>
          </cell>
          <cell r="Q1022" t="str">
            <v>Хизмат кўрсатилди</v>
          </cell>
        </row>
        <row r="1023">
          <cell r="H1023" t="str">
            <v>Қизириқ</v>
          </cell>
          <cell r="Q1023" t="str">
            <v>Хизмат кўрсатилди</v>
          </cell>
        </row>
        <row r="1024">
          <cell r="H1024" t="str">
            <v>Қумқўрғон</v>
          </cell>
          <cell r="Q1024" t="str">
            <v>Хизмат кўрсатилди</v>
          </cell>
        </row>
        <row r="1025">
          <cell r="H1025" t="str">
            <v>Термиз шаҳри</v>
          </cell>
          <cell r="Q1025" t="str">
            <v>Хизмат кўрсатилди</v>
          </cell>
        </row>
        <row r="1026">
          <cell r="H1026" t="str">
            <v>Қумқўрғон</v>
          </cell>
          <cell r="Q1026" t="str">
            <v>Хизмат кўрсатилди</v>
          </cell>
        </row>
        <row r="1027">
          <cell r="H1027" t="str">
            <v>Қумқўрғон</v>
          </cell>
          <cell r="Q1027" t="str">
            <v>Хизмат кўрсатилди</v>
          </cell>
        </row>
        <row r="1028">
          <cell r="H1028" t="str">
            <v>Жарқўрғон</v>
          </cell>
          <cell r="Q1028" t="str">
            <v>Хизмат кўрсатилди</v>
          </cell>
        </row>
        <row r="1029">
          <cell r="H1029" t="str">
            <v>Қумқўрғон</v>
          </cell>
          <cell r="Q1029" t="str">
            <v>Хизмат кўрсатилди</v>
          </cell>
        </row>
        <row r="1030">
          <cell r="H1030" t="str">
            <v>Шўрчи</v>
          </cell>
          <cell r="Q1030" t="str">
            <v>Хизмат кўрсатилди</v>
          </cell>
        </row>
        <row r="1031">
          <cell r="H1031" t="str">
            <v>Сариосиё</v>
          </cell>
          <cell r="Q1031" t="str">
            <v>Хизмат кўрсатилди</v>
          </cell>
        </row>
        <row r="1032">
          <cell r="H1032" t="str">
            <v>Жарқўрғон</v>
          </cell>
          <cell r="Q1032" t="str">
            <v>Хизмат кўрсатилди</v>
          </cell>
        </row>
        <row r="1033">
          <cell r="H1033" t="str">
            <v>Қумқўрғон</v>
          </cell>
          <cell r="Q1033" t="str">
            <v>Хизмат кўрсатилди</v>
          </cell>
        </row>
        <row r="1034">
          <cell r="H1034" t="str">
            <v>Бандихон</v>
          </cell>
          <cell r="Q1034" t="str">
            <v>Хизмат кўрсатилди</v>
          </cell>
        </row>
        <row r="1035">
          <cell r="H1035" t="str">
            <v>Термиз</v>
          </cell>
          <cell r="Q1035" t="str">
            <v>Рад этилди</v>
          </cell>
        </row>
        <row r="1036">
          <cell r="H1036" t="str">
            <v>Қумқўрғон</v>
          </cell>
          <cell r="Q1036" t="str">
            <v>Хизмат кўрсатилди</v>
          </cell>
        </row>
        <row r="1037">
          <cell r="H1037" t="str">
            <v>Сариосиё</v>
          </cell>
          <cell r="Q1037" t="str">
            <v>Хизмат кўрсатилди</v>
          </cell>
        </row>
        <row r="1038">
          <cell r="H1038" t="str">
            <v>Олтинсой</v>
          </cell>
          <cell r="Q1038" t="str">
            <v>Хизмат кўрсатилди</v>
          </cell>
        </row>
        <row r="1039">
          <cell r="H1039" t="str">
            <v>Жарқўрғон</v>
          </cell>
          <cell r="Q1039" t="str">
            <v>Хизмат кўрсатилди</v>
          </cell>
        </row>
        <row r="1040">
          <cell r="H1040" t="str">
            <v>Сариосиё</v>
          </cell>
          <cell r="Q1040" t="str">
            <v>Хизмат кўрсатилди</v>
          </cell>
        </row>
        <row r="1041">
          <cell r="H1041" t="str">
            <v>Жарқўрғон</v>
          </cell>
          <cell r="Q1041" t="str">
            <v>Рад этилди</v>
          </cell>
        </row>
        <row r="1042">
          <cell r="H1042" t="str">
            <v>Жарқўрғон</v>
          </cell>
          <cell r="Q1042" t="str">
            <v>Хизмат кўрсатилди</v>
          </cell>
        </row>
        <row r="1043">
          <cell r="H1043" t="str">
            <v>Қумқўрғон</v>
          </cell>
          <cell r="Q1043" t="str">
            <v>Хизмат кўрсатилди</v>
          </cell>
        </row>
        <row r="1044">
          <cell r="H1044" t="str">
            <v>Сариосиё</v>
          </cell>
          <cell r="Q1044" t="str">
            <v>Жараёнда</v>
          </cell>
        </row>
        <row r="1045">
          <cell r="H1045" t="str">
            <v>Қумқўрғон</v>
          </cell>
          <cell r="Q1045" t="str">
            <v>Хизмат кўрсатилди</v>
          </cell>
        </row>
        <row r="1046">
          <cell r="H1046" t="str">
            <v>Қумқўрғон</v>
          </cell>
          <cell r="Q1046" t="str">
            <v>Хизмат кўрсатилди</v>
          </cell>
        </row>
        <row r="1047">
          <cell r="H1047" t="str">
            <v>Қумқўрғон</v>
          </cell>
          <cell r="Q1047" t="str">
            <v>Хизмат кўрсатилди</v>
          </cell>
        </row>
        <row r="1048">
          <cell r="H1048" t="str">
            <v>Жарқўрғон</v>
          </cell>
          <cell r="Q1048" t="str">
            <v>Хизмат кўрсатилди</v>
          </cell>
        </row>
        <row r="1049">
          <cell r="H1049" t="str">
            <v>Бандихон</v>
          </cell>
          <cell r="Q1049" t="str">
            <v>Хизмат кўрсатилди</v>
          </cell>
        </row>
        <row r="1050">
          <cell r="H1050" t="str">
            <v>Шўрчи</v>
          </cell>
          <cell r="Q1050" t="str">
            <v>Хизмат кўрсатилди</v>
          </cell>
        </row>
        <row r="1051">
          <cell r="H1051" t="str">
            <v>Aнгор</v>
          </cell>
          <cell r="Q1051" t="str">
            <v>Рад этилди</v>
          </cell>
        </row>
        <row r="1052">
          <cell r="H1052" t="str">
            <v>Қумқўрғон</v>
          </cell>
          <cell r="Q1052" t="str">
            <v>Хизмат кўрсатилди</v>
          </cell>
        </row>
        <row r="1053">
          <cell r="H1053" t="str">
            <v>Қумқўрғон</v>
          </cell>
          <cell r="Q1053" t="str">
            <v>Хизмат кўрсатилди</v>
          </cell>
        </row>
        <row r="1054">
          <cell r="H1054" t="str">
            <v>Шеробод</v>
          </cell>
          <cell r="Q1054" t="str">
            <v>Хизмат кўрсатилди</v>
          </cell>
        </row>
        <row r="1055">
          <cell r="H1055" t="str">
            <v>Олтинсой</v>
          </cell>
          <cell r="Q1055" t="str">
            <v>Хизмат кўрсатилди</v>
          </cell>
        </row>
        <row r="1056">
          <cell r="H1056" t="str">
            <v>Олтинсой</v>
          </cell>
          <cell r="Q1056" t="str">
            <v>Хизмат кўрсатилди</v>
          </cell>
        </row>
        <row r="1057">
          <cell r="H1057" t="str">
            <v>Музробод</v>
          </cell>
          <cell r="Q1057" t="str">
            <v>Хизмат кўрсатилди</v>
          </cell>
        </row>
        <row r="1058">
          <cell r="H1058" t="str">
            <v>Қумқўрғон</v>
          </cell>
          <cell r="Q1058" t="str">
            <v>Хизмат кўрсатилди</v>
          </cell>
        </row>
        <row r="1059">
          <cell r="H1059" t="str">
            <v>Қумқўрғон</v>
          </cell>
          <cell r="Q1059" t="str">
            <v>Хизмат кўрсатилди</v>
          </cell>
        </row>
        <row r="1060">
          <cell r="H1060" t="str">
            <v>Олтинсой</v>
          </cell>
          <cell r="Q1060" t="str">
            <v>Хизмат кўрсатилди</v>
          </cell>
        </row>
        <row r="1061">
          <cell r="H1061" t="str">
            <v>Олтинсой</v>
          </cell>
          <cell r="Q1061" t="str">
            <v>Хизмат кўрсатилди</v>
          </cell>
        </row>
        <row r="1062">
          <cell r="H1062" t="str">
            <v>Денов</v>
          </cell>
          <cell r="Q1062" t="str">
            <v>Хизмат кўрсатилди</v>
          </cell>
        </row>
        <row r="1063">
          <cell r="H1063" t="str">
            <v>Қизириқ</v>
          </cell>
          <cell r="Q1063" t="str">
            <v>Хизмат кўрсатилди</v>
          </cell>
        </row>
        <row r="1064">
          <cell r="H1064" t="str">
            <v>Қумқўрғон</v>
          </cell>
          <cell r="Q1064" t="str">
            <v>Хизмат кўрсатилди</v>
          </cell>
        </row>
        <row r="1065">
          <cell r="H1065" t="str">
            <v>Денов</v>
          </cell>
          <cell r="Q1065" t="str">
            <v>Рад этилди</v>
          </cell>
        </row>
        <row r="1066">
          <cell r="H1066" t="str">
            <v>Олтинсой</v>
          </cell>
          <cell r="Q1066" t="str">
            <v>Хизмат кўрсатилди</v>
          </cell>
        </row>
        <row r="1067">
          <cell r="H1067" t="str">
            <v>Қумқўрғон</v>
          </cell>
          <cell r="Q1067" t="str">
            <v>Хизмат кўрсатилди</v>
          </cell>
        </row>
        <row r="1068">
          <cell r="H1068" t="str">
            <v>Музробод</v>
          </cell>
          <cell r="Q1068" t="str">
            <v>Хизмат кўрсатилди</v>
          </cell>
        </row>
        <row r="1069">
          <cell r="H1069" t="str">
            <v>Қумқўрғон</v>
          </cell>
          <cell r="Q1069" t="str">
            <v>Хизмат кўрсатилди</v>
          </cell>
        </row>
        <row r="1070">
          <cell r="H1070" t="str">
            <v>Қизириқ</v>
          </cell>
          <cell r="Q1070" t="str">
            <v>Хизмат кўрсатилди</v>
          </cell>
        </row>
        <row r="1071">
          <cell r="H1071" t="str">
            <v>Сариосиё</v>
          </cell>
          <cell r="Q1071" t="str">
            <v>Хизмат кўрсатилди</v>
          </cell>
        </row>
        <row r="1072">
          <cell r="H1072" t="str">
            <v>Қумқўрғон</v>
          </cell>
          <cell r="Q1072" t="str">
            <v>Хизмат кўрсатилди</v>
          </cell>
        </row>
        <row r="1073">
          <cell r="H1073" t="str">
            <v>Қумқўрғон</v>
          </cell>
          <cell r="Q1073" t="str">
            <v>Хизмат кўрсатилди</v>
          </cell>
        </row>
        <row r="1074">
          <cell r="H1074" t="str">
            <v>Сариосиё</v>
          </cell>
          <cell r="Q1074" t="str">
            <v>Жараёнда</v>
          </cell>
        </row>
        <row r="1075">
          <cell r="H1075" t="str">
            <v>Қизириқ</v>
          </cell>
          <cell r="Q1075" t="str">
            <v>Жараёнда</v>
          </cell>
        </row>
        <row r="1076">
          <cell r="H1076" t="str">
            <v>Шўрчи</v>
          </cell>
          <cell r="Q1076" t="str">
            <v>Хизмат кўрсатилди</v>
          </cell>
        </row>
        <row r="1077">
          <cell r="H1077" t="str">
            <v>Сариосиё</v>
          </cell>
          <cell r="Q1077" t="str">
            <v>Хизмат кўрсатилди</v>
          </cell>
        </row>
        <row r="1078">
          <cell r="H1078" t="str">
            <v>Олтинсой</v>
          </cell>
          <cell r="Q1078" t="str">
            <v>Хизмат кўрсатилди</v>
          </cell>
        </row>
        <row r="1079">
          <cell r="H1079" t="str">
            <v>Қумқўрғон</v>
          </cell>
          <cell r="Q1079" t="str">
            <v>Хизмат кўрсатилди</v>
          </cell>
        </row>
        <row r="1080">
          <cell r="H1080" t="str">
            <v>Жарқўрғон</v>
          </cell>
          <cell r="Q1080" t="str">
            <v>Хизмат кўрсатилди</v>
          </cell>
        </row>
        <row r="1081">
          <cell r="H1081" t="str">
            <v>Қумқўрғон</v>
          </cell>
          <cell r="Q1081" t="str">
            <v>Хизмат кўрсатилди</v>
          </cell>
        </row>
        <row r="1082">
          <cell r="H1082" t="str">
            <v>Қумқўрғон</v>
          </cell>
          <cell r="Q1082" t="str">
            <v>Хизмат кўрсатилди</v>
          </cell>
        </row>
        <row r="1083">
          <cell r="H1083" t="str">
            <v>Шеробод</v>
          </cell>
          <cell r="Q1083" t="str">
            <v>Хизмат кўрсатилди</v>
          </cell>
        </row>
        <row r="1084">
          <cell r="H1084" t="str">
            <v>Шеробод</v>
          </cell>
          <cell r="Q1084" t="str">
            <v>Жараёнда</v>
          </cell>
        </row>
        <row r="1085">
          <cell r="H1085" t="str">
            <v>Қумқўрғон</v>
          </cell>
          <cell r="Q1085" t="str">
            <v>Хизмат кўрсатилди</v>
          </cell>
        </row>
        <row r="1086">
          <cell r="H1086" t="str">
            <v>Сариосиё</v>
          </cell>
          <cell r="Q1086" t="str">
            <v>Хизмат кўрсатилди</v>
          </cell>
        </row>
        <row r="1087">
          <cell r="H1087" t="str">
            <v>Қумқўрғон</v>
          </cell>
          <cell r="Q1087" t="str">
            <v>Хизмат кўрсатилди</v>
          </cell>
        </row>
        <row r="1088">
          <cell r="H1088" t="str">
            <v>Бандихон</v>
          </cell>
          <cell r="Q1088" t="str">
            <v>Хизмат кўрсатилди</v>
          </cell>
        </row>
        <row r="1089">
          <cell r="H1089" t="str">
            <v>Шўрчи</v>
          </cell>
          <cell r="Q1089" t="str">
            <v>Хизмат кўрсатилди</v>
          </cell>
        </row>
        <row r="1090">
          <cell r="H1090" t="str">
            <v>Қумқўрғон</v>
          </cell>
          <cell r="Q1090" t="str">
            <v>Хизмат кўрсатилди</v>
          </cell>
        </row>
        <row r="1091">
          <cell r="H1091" t="str">
            <v>Қумқўрғон</v>
          </cell>
          <cell r="Q1091" t="str">
            <v>Хизмат кўрсатилди</v>
          </cell>
        </row>
        <row r="1092">
          <cell r="H1092" t="str">
            <v>Денов</v>
          </cell>
          <cell r="Q1092" t="str">
            <v>Рад этилди</v>
          </cell>
        </row>
        <row r="1093">
          <cell r="H1093" t="str">
            <v>Бандихон</v>
          </cell>
          <cell r="Q1093" t="str">
            <v>Хизмат кўрсатилди</v>
          </cell>
        </row>
        <row r="1094">
          <cell r="H1094" t="str">
            <v>Қумқўрғон</v>
          </cell>
          <cell r="Q1094" t="str">
            <v>Хизмат кўрсатилди</v>
          </cell>
        </row>
        <row r="1095">
          <cell r="H1095" t="str">
            <v>Олтинсой</v>
          </cell>
          <cell r="Q1095" t="str">
            <v>Рад этилди</v>
          </cell>
        </row>
        <row r="1096">
          <cell r="H1096" t="str">
            <v>Қумқўрғон</v>
          </cell>
          <cell r="Q1096" t="str">
            <v>Хизмат кўрсатилди</v>
          </cell>
        </row>
        <row r="1097">
          <cell r="H1097" t="str">
            <v>Сариосиё</v>
          </cell>
          <cell r="Q1097" t="str">
            <v>Хизмат кўрсатилди</v>
          </cell>
        </row>
        <row r="1098">
          <cell r="H1098" t="str">
            <v>Қумқўрғон</v>
          </cell>
          <cell r="Q1098" t="str">
            <v>Хизмат кўрсатилди</v>
          </cell>
        </row>
        <row r="1099">
          <cell r="H1099" t="str">
            <v>Қумқўрғон</v>
          </cell>
          <cell r="Q1099" t="str">
            <v>Хизмат кўрсатилди</v>
          </cell>
        </row>
        <row r="1100">
          <cell r="H1100" t="str">
            <v>Қумқўрғон</v>
          </cell>
          <cell r="Q1100" t="str">
            <v>Хизмат кўрсатилди</v>
          </cell>
        </row>
        <row r="1101">
          <cell r="H1101" t="str">
            <v>Шеробод</v>
          </cell>
          <cell r="Q1101" t="str">
            <v>Хизмат кўрсатилди</v>
          </cell>
        </row>
        <row r="1102">
          <cell r="H1102" t="str">
            <v>Қумқўрғон</v>
          </cell>
          <cell r="Q1102" t="str">
            <v>Хизмат кўрсатилди</v>
          </cell>
        </row>
        <row r="1103">
          <cell r="H1103" t="str">
            <v>Қумқўрғон</v>
          </cell>
          <cell r="Q1103" t="str">
            <v>Хизмат кўрсатилди</v>
          </cell>
        </row>
        <row r="1104">
          <cell r="H1104" t="str">
            <v>Сариосиё</v>
          </cell>
          <cell r="Q1104" t="str">
            <v>Хизмат кўрсатилди</v>
          </cell>
        </row>
        <row r="1105">
          <cell r="H1105" t="str">
            <v>Қумқўрғон</v>
          </cell>
          <cell r="Q1105" t="str">
            <v>Хизмат кўрсатилди</v>
          </cell>
        </row>
        <row r="1106">
          <cell r="H1106" t="str">
            <v>Жарқўрғон</v>
          </cell>
          <cell r="Q1106" t="str">
            <v>Хизмат кўрсатилди</v>
          </cell>
        </row>
        <row r="1107">
          <cell r="H1107" t="str">
            <v>Сариосиё</v>
          </cell>
          <cell r="Q1107" t="str">
            <v>Хизмат кўрсатилди</v>
          </cell>
        </row>
        <row r="1108">
          <cell r="H1108" t="str">
            <v>Термиз шаҳри</v>
          </cell>
          <cell r="Q1108" t="str">
            <v>Хизмат кўрсатилди</v>
          </cell>
        </row>
        <row r="1109">
          <cell r="H1109" t="str">
            <v>Қизириқ</v>
          </cell>
          <cell r="Q1109" t="str">
            <v>Хизмат кўрсатилди</v>
          </cell>
        </row>
        <row r="1110">
          <cell r="H1110" t="str">
            <v>Қизириқ</v>
          </cell>
          <cell r="Q1110" t="str">
            <v>Хизмат кўрсатилди</v>
          </cell>
        </row>
        <row r="1111">
          <cell r="H1111" t="str">
            <v>Жарқўрғон</v>
          </cell>
          <cell r="Q1111" t="str">
            <v>Хизмат кўрсатилди</v>
          </cell>
        </row>
        <row r="1112">
          <cell r="H1112" t="str">
            <v>Қумқўрғон</v>
          </cell>
          <cell r="Q1112" t="str">
            <v>Хизмат кўрсатилди</v>
          </cell>
        </row>
        <row r="1113">
          <cell r="H1113" t="str">
            <v>Қумқўрғон</v>
          </cell>
          <cell r="Q1113" t="str">
            <v>Хизмат кўрсатилди</v>
          </cell>
        </row>
        <row r="1114">
          <cell r="H1114" t="str">
            <v>Шўрчи</v>
          </cell>
          <cell r="Q1114" t="str">
            <v>Хизмат кўрсатилди</v>
          </cell>
        </row>
        <row r="1115">
          <cell r="H1115" t="str">
            <v>Денов</v>
          </cell>
          <cell r="Q1115" t="str">
            <v>Хизмат кўрсатилди</v>
          </cell>
        </row>
        <row r="1116">
          <cell r="H1116" t="str">
            <v>Қумқўрғон</v>
          </cell>
          <cell r="Q1116" t="str">
            <v>Хизмат кўрсатилди</v>
          </cell>
        </row>
        <row r="1117">
          <cell r="H1117" t="str">
            <v>Шўрчи</v>
          </cell>
          <cell r="Q1117" t="str">
            <v>Хизмат кўрсатилди</v>
          </cell>
        </row>
        <row r="1118">
          <cell r="H1118" t="str">
            <v>Шўрчи</v>
          </cell>
          <cell r="Q1118" t="str">
            <v>Жараёнда</v>
          </cell>
        </row>
        <row r="1119">
          <cell r="H1119" t="str">
            <v>Сариосиё</v>
          </cell>
          <cell r="Q1119" t="str">
            <v>Хизмат кўрсатилди</v>
          </cell>
        </row>
        <row r="1120">
          <cell r="H1120" t="str">
            <v>Қумқўрғон</v>
          </cell>
          <cell r="Q1120" t="str">
            <v>Хизмат кўрсатилди</v>
          </cell>
        </row>
        <row r="1121">
          <cell r="H1121" t="str">
            <v>Шўрчи</v>
          </cell>
          <cell r="Q1121" t="str">
            <v>Жараёнда</v>
          </cell>
        </row>
        <row r="1122">
          <cell r="H1122" t="str">
            <v>Қумқўрғон</v>
          </cell>
          <cell r="Q1122" t="str">
            <v>Хизмат кўрсатилди</v>
          </cell>
        </row>
        <row r="1123">
          <cell r="H1123" t="str">
            <v>Термиз шаҳри</v>
          </cell>
          <cell r="Q1123" t="str">
            <v>Рад этилди</v>
          </cell>
        </row>
        <row r="1124">
          <cell r="H1124" t="str">
            <v>Қумқўрғон</v>
          </cell>
          <cell r="Q1124" t="str">
            <v>Хизмат кўрсатилди</v>
          </cell>
        </row>
        <row r="1125">
          <cell r="H1125" t="str">
            <v>Қумқўрғон</v>
          </cell>
          <cell r="Q1125" t="str">
            <v>Хизмат кўрсатилди</v>
          </cell>
        </row>
        <row r="1126">
          <cell r="H1126" t="str">
            <v>Қумқўрғон</v>
          </cell>
          <cell r="Q1126" t="str">
            <v>Хизмат кўрсатилди</v>
          </cell>
        </row>
        <row r="1127">
          <cell r="H1127" t="str">
            <v>Денов</v>
          </cell>
          <cell r="Q1127" t="str">
            <v>Хизмат кўрсатилди</v>
          </cell>
        </row>
        <row r="1128">
          <cell r="H1128" t="str">
            <v>Шеробод</v>
          </cell>
          <cell r="Q1128" t="str">
            <v>Рад этилди</v>
          </cell>
        </row>
        <row r="1129">
          <cell r="H1129" t="str">
            <v>Сариосиё</v>
          </cell>
          <cell r="Q1129" t="str">
            <v>Хизмат кўрсатилди</v>
          </cell>
        </row>
        <row r="1130">
          <cell r="H1130" t="str">
            <v>Термиз шаҳри</v>
          </cell>
          <cell r="Q1130" t="str">
            <v>Хизмат кўрсатилди</v>
          </cell>
        </row>
        <row r="1131">
          <cell r="H1131" t="str">
            <v>Сариосиё</v>
          </cell>
          <cell r="Q1131" t="str">
            <v>Хизмат кўрсатилди</v>
          </cell>
        </row>
        <row r="1132">
          <cell r="H1132" t="str">
            <v>Шўрчи</v>
          </cell>
          <cell r="Q1132" t="str">
            <v>Хизмат кўрсатилди</v>
          </cell>
        </row>
        <row r="1133">
          <cell r="H1133" t="str">
            <v>Жарқўрғон</v>
          </cell>
          <cell r="Q1133" t="str">
            <v>Хизмат кўрсатилди</v>
          </cell>
        </row>
        <row r="1134">
          <cell r="H1134" t="str">
            <v>Қумқўрғон</v>
          </cell>
          <cell r="Q1134" t="str">
            <v>Хизмат кўрсатилди</v>
          </cell>
        </row>
        <row r="1135">
          <cell r="H1135" t="str">
            <v>Қумқўрғон</v>
          </cell>
          <cell r="Q1135" t="str">
            <v>Хизмат кўрсатилди</v>
          </cell>
        </row>
        <row r="1136">
          <cell r="H1136" t="str">
            <v>Қумқўрғон</v>
          </cell>
          <cell r="Q1136" t="str">
            <v>Хизмат кўрсатилди</v>
          </cell>
        </row>
        <row r="1137">
          <cell r="H1137" t="str">
            <v>Қизириқ</v>
          </cell>
          <cell r="Q1137" t="str">
            <v>Хизмат кўрсатилди</v>
          </cell>
        </row>
        <row r="1138">
          <cell r="H1138" t="str">
            <v>Қумқўрғон</v>
          </cell>
          <cell r="Q1138" t="str">
            <v>Хизмат кўрсатилди</v>
          </cell>
        </row>
        <row r="1139">
          <cell r="H1139" t="str">
            <v>Қумқўрғон</v>
          </cell>
          <cell r="Q1139" t="str">
            <v>Хизмат кўрсатилди</v>
          </cell>
        </row>
        <row r="1140">
          <cell r="H1140" t="str">
            <v>Қумқўрғон</v>
          </cell>
          <cell r="Q1140" t="str">
            <v>Хизмат кўрсатилди</v>
          </cell>
        </row>
        <row r="1141">
          <cell r="H1141" t="str">
            <v>Термиз шаҳри</v>
          </cell>
          <cell r="Q1141" t="str">
            <v>Хизмат кўрсатилди</v>
          </cell>
        </row>
        <row r="1142">
          <cell r="H1142" t="str">
            <v>Қумқўрғон</v>
          </cell>
          <cell r="Q1142" t="str">
            <v>Хизмат кўрсатилди</v>
          </cell>
        </row>
        <row r="1143">
          <cell r="H1143" t="str">
            <v>Денов</v>
          </cell>
          <cell r="Q1143" t="str">
            <v>Хизмат кўрсатилди</v>
          </cell>
        </row>
        <row r="1144">
          <cell r="H1144" t="str">
            <v>Шўрчи</v>
          </cell>
          <cell r="Q1144" t="str">
            <v>Хизмат кўрсатилди</v>
          </cell>
        </row>
        <row r="1145">
          <cell r="H1145" t="str">
            <v>Қумқўрғон</v>
          </cell>
          <cell r="Q1145" t="str">
            <v>Хизмат кўрсатилди</v>
          </cell>
        </row>
        <row r="1146">
          <cell r="H1146" t="str">
            <v>Қумқўрғон</v>
          </cell>
          <cell r="Q1146" t="str">
            <v>Хизмат кўрсатилди</v>
          </cell>
        </row>
        <row r="1147">
          <cell r="H1147" t="str">
            <v>Қумқўрғон</v>
          </cell>
          <cell r="Q1147" t="str">
            <v>Хизмат кўрсатилди</v>
          </cell>
        </row>
        <row r="1148">
          <cell r="H1148" t="str">
            <v>Қумқўрғон</v>
          </cell>
          <cell r="Q1148" t="str">
            <v>Хизмат кўрсатилди</v>
          </cell>
        </row>
        <row r="1149">
          <cell r="H1149" t="str">
            <v>Денов</v>
          </cell>
          <cell r="Q1149" t="str">
            <v>Рад этилди</v>
          </cell>
        </row>
        <row r="1150">
          <cell r="H1150" t="str">
            <v>Қизириқ</v>
          </cell>
          <cell r="Q1150" t="str">
            <v>Жараёнда</v>
          </cell>
        </row>
        <row r="1151">
          <cell r="H1151" t="str">
            <v>Бойсун</v>
          </cell>
          <cell r="Q1151" t="str">
            <v>Хизмат кўрсатилди</v>
          </cell>
        </row>
        <row r="1152">
          <cell r="H1152" t="str">
            <v>Денов</v>
          </cell>
          <cell r="Q1152" t="str">
            <v>Хизмат кўрсатилди</v>
          </cell>
        </row>
        <row r="1153">
          <cell r="H1153" t="str">
            <v>Қумқўрғон</v>
          </cell>
          <cell r="Q1153" t="str">
            <v>Хизмат кўрсатилди</v>
          </cell>
        </row>
        <row r="1154">
          <cell r="H1154" t="str">
            <v>Олтинсой</v>
          </cell>
          <cell r="Q1154" t="str">
            <v>Жараёнда</v>
          </cell>
        </row>
        <row r="1155">
          <cell r="H1155" t="str">
            <v>Қумқўрғон</v>
          </cell>
          <cell r="Q1155" t="str">
            <v>Хизмат кўрсатилди</v>
          </cell>
        </row>
        <row r="1156">
          <cell r="H1156" t="str">
            <v>Қумқўрғон</v>
          </cell>
          <cell r="Q1156" t="str">
            <v>Хизмат кўрсатилди</v>
          </cell>
        </row>
        <row r="1157">
          <cell r="H1157" t="str">
            <v>Қумқўрғон</v>
          </cell>
          <cell r="Q1157" t="str">
            <v>Хизмат кўрсатилди</v>
          </cell>
        </row>
        <row r="1158">
          <cell r="H1158" t="str">
            <v>Денов</v>
          </cell>
          <cell r="Q1158" t="str">
            <v>Хизмат кўрсатилди</v>
          </cell>
        </row>
        <row r="1159">
          <cell r="H1159" t="str">
            <v>Қумқўрғон</v>
          </cell>
          <cell r="Q1159" t="str">
            <v>Хизмат кўрсатилди</v>
          </cell>
        </row>
        <row r="1160">
          <cell r="H1160" t="str">
            <v>Қумқўрғон</v>
          </cell>
          <cell r="Q1160" t="str">
            <v>Хизмат кўрсатилди</v>
          </cell>
        </row>
        <row r="1161">
          <cell r="H1161" t="str">
            <v>Термиз шаҳри</v>
          </cell>
          <cell r="Q1161" t="str">
            <v>Хизмат кўрсатилди</v>
          </cell>
        </row>
        <row r="1162">
          <cell r="H1162" t="str">
            <v>Қумқўрғон</v>
          </cell>
          <cell r="Q1162" t="str">
            <v>Хизмат кўрсатилди</v>
          </cell>
        </row>
        <row r="1163">
          <cell r="H1163" t="str">
            <v>Термиз шаҳри</v>
          </cell>
          <cell r="Q1163" t="str">
            <v>Хизмат кўрсатилди</v>
          </cell>
        </row>
        <row r="1164">
          <cell r="H1164" t="str">
            <v>Қумқўрғон</v>
          </cell>
          <cell r="Q1164" t="str">
            <v>Хизмат кўрсатилди</v>
          </cell>
        </row>
        <row r="1165">
          <cell r="H1165" t="str">
            <v>Шўрчи</v>
          </cell>
          <cell r="Q1165" t="str">
            <v>Хизмат кўрсатилди</v>
          </cell>
        </row>
        <row r="1166">
          <cell r="H1166" t="str">
            <v>Қизириқ</v>
          </cell>
          <cell r="Q1166" t="str">
            <v>Хизмат кўрсатилди</v>
          </cell>
        </row>
        <row r="1167">
          <cell r="H1167" t="str">
            <v>Денов</v>
          </cell>
          <cell r="Q1167" t="str">
            <v>Хизмат кўрсатилди</v>
          </cell>
        </row>
        <row r="1168">
          <cell r="H1168" t="str">
            <v>Шеробод</v>
          </cell>
          <cell r="Q1168" t="str">
            <v>Жараёнда</v>
          </cell>
        </row>
        <row r="1169">
          <cell r="H1169" t="str">
            <v>Музробод</v>
          </cell>
          <cell r="Q1169" t="str">
            <v>Жараёнда</v>
          </cell>
        </row>
        <row r="1170">
          <cell r="H1170" t="str">
            <v>Денов</v>
          </cell>
          <cell r="Q1170" t="str">
            <v>Рад этилди</v>
          </cell>
        </row>
        <row r="1171">
          <cell r="H1171" t="str">
            <v>Сариосиё</v>
          </cell>
          <cell r="Q1171" t="str">
            <v>Рад этилди</v>
          </cell>
        </row>
        <row r="1172">
          <cell r="H1172" t="str">
            <v>Қумқўрғон</v>
          </cell>
          <cell r="Q1172" t="str">
            <v>Хизмат кўрсатилди</v>
          </cell>
        </row>
        <row r="1173">
          <cell r="H1173" t="str">
            <v>Қумқўрғон</v>
          </cell>
          <cell r="Q1173" t="str">
            <v>Хизмат кўрсатилди</v>
          </cell>
        </row>
        <row r="1174">
          <cell r="H1174" t="str">
            <v>Қумқўрғон</v>
          </cell>
          <cell r="Q1174" t="str">
            <v>Хизмат кўрсатилди</v>
          </cell>
        </row>
        <row r="1175">
          <cell r="H1175" t="str">
            <v>Қумқўрғон</v>
          </cell>
          <cell r="Q1175" t="str">
            <v>Хизмат кўрсатилди</v>
          </cell>
        </row>
        <row r="1176">
          <cell r="H1176" t="str">
            <v>Aнгор</v>
          </cell>
          <cell r="Q1176" t="str">
            <v>Хизмат кўрсатилди</v>
          </cell>
        </row>
        <row r="1177">
          <cell r="H1177" t="str">
            <v>Термиз шаҳри</v>
          </cell>
          <cell r="Q1177" t="str">
            <v>Хизмат кўрсатилди</v>
          </cell>
        </row>
        <row r="1178">
          <cell r="H1178" t="str">
            <v>Қизириқ</v>
          </cell>
          <cell r="Q1178" t="str">
            <v>Хизмат кўрсатилди</v>
          </cell>
        </row>
        <row r="1179">
          <cell r="H1179" t="str">
            <v>Денов</v>
          </cell>
          <cell r="Q1179" t="str">
            <v>Хизмат кўрсатилди</v>
          </cell>
        </row>
        <row r="1180">
          <cell r="H1180" t="str">
            <v>Aнгор</v>
          </cell>
          <cell r="Q1180" t="str">
            <v>Рад этилди</v>
          </cell>
        </row>
        <row r="1181">
          <cell r="H1181" t="str">
            <v>Термиз</v>
          </cell>
          <cell r="Q1181" t="str">
            <v>Хизмат кўрсатилди</v>
          </cell>
        </row>
        <row r="1182">
          <cell r="H1182" t="str">
            <v>Денов</v>
          </cell>
          <cell r="Q1182" t="str">
            <v>Хизмат кўрсатилди</v>
          </cell>
        </row>
        <row r="1183">
          <cell r="H1183" t="str">
            <v>Узун</v>
          </cell>
          <cell r="Q1183" t="str">
            <v>Яратилди</v>
          </cell>
        </row>
        <row r="1184">
          <cell r="H1184" t="str">
            <v>Жарқўрғон</v>
          </cell>
          <cell r="Q1184" t="str">
            <v>Хизмат кўрсатилди</v>
          </cell>
        </row>
        <row r="1185">
          <cell r="H1185" t="str">
            <v>Олтинсой</v>
          </cell>
          <cell r="Q1185" t="str">
            <v>Жараёнда</v>
          </cell>
        </row>
        <row r="1186">
          <cell r="H1186" t="str">
            <v>Aнгор</v>
          </cell>
          <cell r="Q1186" t="str">
            <v>Хизмат кўрсатилди</v>
          </cell>
        </row>
        <row r="1187">
          <cell r="H1187" t="str">
            <v>Қумқўрғон</v>
          </cell>
          <cell r="Q1187" t="str">
            <v>Хизмат кўрсатилди</v>
          </cell>
        </row>
        <row r="1188">
          <cell r="H1188" t="str">
            <v>Узун</v>
          </cell>
          <cell r="Q1188" t="str">
            <v>Хизмат кўрсатилди</v>
          </cell>
        </row>
        <row r="1189">
          <cell r="H1189" t="str">
            <v>Жарқўрғон</v>
          </cell>
          <cell r="Q1189" t="str">
            <v>Хизмат кўрсатилди</v>
          </cell>
        </row>
        <row r="1190">
          <cell r="H1190" t="str">
            <v>Қумқўрғон</v>
          </cell>
          <cell r="Q1190" t="str">
            <v>Хизмат кўрсатилди</v>
          </cell>
        </row>
        <row r="1191">
          <cell r="H1191" t="str">
            <v>Олтинсой</v>
          </cell>
          <cell r="Q1191" t="str">
            <v>Рад этилди</v>
          </cell>
        </row>
        <row r="1192">
          <cell r="H1192" t="str">
            <v>Денов</v>
          </cell>
          <cell r="Q1192" t="str">
            <v>Хизмат кўрсатилди</v>
          </cell>
        </row>
        <row r="1193">
          <cell r="H1193" t="str">
            <v>Термиз шаҳри</v>
          </cell>
          <cell r="Q1193" t="str">
            <v>Хизмат кўрсатилди</v>
          </cell>
        </row>
        <row r="1194">
          <cell r="H1194" t="str">
            <v>Қумқўрғон</v>
          </cell>
          <cell r="Q1194" t="str">
            <v>Жараёнда</v>
          </cell>
        </row>
        <row r="1195">
          <cell r="H1195" t="str">
            <v>Қумқўрғон</v>
          </cell>
          <cell r="Q1195" t="str">
            <v>Хизмат кўрсатилди</v>
          </cell>
        </row>
        <row r="1196">
          <cell r="H1196" t="str">
            <v>Бойсун</v>
          </cell>
          <cell r="Q1196" t="str">
            <v>Жараёнда</v>
          </cell>
        </row>
        <row r="1197">
          <cell r="H1197" t="str">
            <v>Шўрчи</v>
          </cell>
          <cell r="Q1197" t="str">
            <v>Хизмат кўрсатилди</v>
          </cell>
        </row>
        <row r="1198">
          <cell r="H1198" t="str">
            <v>Жарқўрғон</v>
          </cell>
          <cell r="Q1198" t="str">
            <v>Хизмат кўрсатилди</v>
          </cell>
        </row>
        <row r="1199">
          <cell r="H1199" t="str">
            <v>Қумқўрғон</v>
          </cell>
          <cell r="Q1199" t="str">
            <v>Хизмат кўрсатилди</v>
          </cell>
        </row>
        <row r="1200">
          <cell r="H1200" t="str">
            <v>Қумқўрғон</v>
          </cell>
          <cell r="Q1200" t="str">
            <v>Хизмат кўрсатилди</v>
          </cell>
        </row>
        <row r="1201">
          <cell r="H1201" t="str">
            <v>Қумқўрғон</v>
          </cell>
          <cell r="Q1201" t="str">
            <v>Хизмат кўрсатилди</v>
          </cell>
        </row>
        <row r="1202">
          <cell r="H1202" t="str">
            <v>Олтинсой</v>
          </cell>
          <cell r="Q1202" t="str">
            <v>Жараёнда</v>
          </cell>
        </row>
        <row r="1203">
          <cell r="H1203" t="str">
            <v>Жарқўрғон</v>
          </cell>
          <cell r="Q1203" t="str">
            <v>Хизмат кўрсатилди</v>
          </cell>
        </row>
        <row r="1204">
          <cell r="H1204" t="str">
            <v>Қумқўрғон</v>
          </cell>
          <cell r="Q1204" t="str">
            <v>Хизмат кўрсатилди</v>
          </cell>
        </row>
        <row r="1205">
          <cell r="H1205" t="str">
            <v>Қумқўрғон</v>
          </cell>
          <cell r="Q1205" t="str">
            <v>Хизмат кўрсатилди</v>
          </cell>
        </row>
        <row r="1206">
          <cell r="H1206" t="str">
            <v>Термиз шаҳри</v>
          </cell>
          <cell r="Q1206" t="str">
            <v>Хизмат кўрсатилди</v>
          </cell>
        </row>
        <row r="1207">
          <cell r="H1207" t="str">
            <v>Aнгор</v>
          </cell>
          <cell r="Q1207" t="str">
            <v>Жараёнда</v>
          </cell>
        </row>
        <row r="1208">
          <cell r="H1208" t="str">
            <v>Шўрчи</v>
          </cell>
          <cell r="Q1208" t="str">
            <v>Хизмат кўрсатилди</v>
          </cell>
        </row>
        <row r="1209">
          <cell r="H1209" t="str">
            <v>Жарқўрғон</v>
          </cell>
          <cell r="Q1209" t="str">
            <v>Хизмат кўрсатилди</v>
          </cell>
        </row>
        <row r="1210">
          <cell r="H1210" t="str">
            <v>Aнгор</v>
          </cell>
          <cell r="Q1210" t="str">
            <v>Рад этилди</v>
          </cell>
        </row>
        <row r="1211">
          <cell r="H1211" t="str">
            <v>Қумқўрғон</v>
          </cell>
          <cell r="Q1211" t="str">
            <v>Хизмат кўрсатилди</v>
          </cell>
        </row>
        <row r="1212">
          <cell r="H1212" t="str">
            <v>Термиз шаҳри</v>
          </cell>
          <cell r="Q1212" t="str">
            <v>Хизмат кўрсатилди</v>
          </cell>
        </row>
        <row r="1213">
          <cell r="H1213" t="str">
            <v>Узун</v>
          </cell>
          <cell r="Q1213" t="str">
            <v>Рад этилди</v>
          </cell>
        </row>
        <row r="1214">
          <cell r="H1214" t="str">
            <v>Қумқўрғон</v>
          </cell>
          <cell r="Q1214" t="str">
            <v>Хизмат кўрсатилди</v>
          </cell>
        </row>
        <row r="1215">
          <cell r="H1215" t="str">
            <v>Қумқўрғон</v>
          </cell>
          <cell r="Q1215" t="str">
            <v>Хизмат кўрсатилди</v>
          </cell>
        </row>
        <row r="1216">
          <cell r="H1216" t="str">
            <v>Термиз</v>
          </cell>
          <cell r="Q1216" t="str">
            <v>Хизмат кўрсатилди</v>
          </cell>
        </row>
        <row r="1217">
          <cell r="H1217" t="str">
            <v>Қумқўрғон</v>
          </cell>
          <cell r="Q1217" t="str">
            <v>Хизмат кўрсатилди</v>
          </cell>
        </row>
        <row r="1218">
          <cell r="H1218" t="str">
            <v>Қумқўрғон</v>
          </cell>
          <cell r="Q1218" t="str">
            <v>Хизмат кўрсатилди</v>
          </cell>
        </row>
        <row r="1219">
          <cell r="H1219" t="str">
            <v>Қумқўрғон</v>
          </cell>
          <cell r="Q1219" t="str">
            <v>Хизмат кўрсатилди</v>
          </cell>
        </row>
        <row r="1220">
          <cell r="H1220" t="str">
            <v>Шеробод</v>
          </cell>
          <cell r="Q1220" t="str">
            <v>Жараёнда</v>
          </cell>
        </row>
        <row r="1221">
          <cell r="H1221" t="str">
            <v>Жарқўрғон</v>
          </cell>
          <cell r="Q1221" t="str">
            <v>Хизмат кўрсатилди</v>
          </cell>
        </row>
        <row r="1222">
          <cell r="H1222" t="str">
            <v>Термиз шаҳри</v>
          </cell>
          <cell r="Q1222" t="str">
            <v>Хизмат кўрсатилди</v>
          </cell>
        </row>
        <row r="1223">
          <cell r="H1223" t="str">
            <v>Шеробод</v>
          </cell>
          <cell r="Q1223" t="str">
            <v>Рад этилди</v>
          </cell>
        </row>
        <row r="1224">
          <cell r="H1224" t="str">
            <v>Қумқўрғон</v>
          </cell>
          <cell r="Q1224" t="str">
            <v>Хизмат кўрсатилди</v>
          </cell>
        </row>
        <row r="1225">
          <cell r="H1225" t="str">
            <v>Жарқўрғон</v>
          </cell>
          <cell r="Q1225" t="str">
            <v>Хизмат кўрсатилди</v>
          </cell>
        </row>
        <row r="1226">
          <cell r="H1226" t="str">
            <v>Қумқўрғон</v>
          </cell>
          <cell r="Q1226" t="str">
            <v>Хизмат кўрсатилди</v>
          </cell>
        </row>
        <row r="1227">
          <cell r="H1227" t="str">
            <v>Қумқўрғон</v>
          </cell>
          <cell r="Q1227" t="str">
            <v>Хизмат кўрсатилди</v>
          </cell>
        </row>
        <row r="1228">
          <cell r="H1228" t="str">
            <v>Қумқўрғон</v>
          </cell>
          <cell r="Q1228" t="str">
            <v>Хизмат кўрсатилди</v>
          </cell>
        </row>
        <row r="1229">
          <cell r="H1229" t="str">
            <v>Қумқўрғон</v>
          </cell>
          <cell r="Q1229" t="str">
            <v>Жараёнда</v>
          </cell>
        </row>
        <row r="1230">
          <cell r="H1230" t="str">
            <v>Шеробод</v>
          </cell>
          <cell r="Q1230" t="str">
            <v>Рад этилди</v>
          </cell>
        </row>
        <row r="1231">
          <cell r="H1231" t="str">
            <v>Aнгор</v>
          </cell>
          <cell r="Q1231" t="str">
            <v>Хизмат кўрсатилди</v>
          </cell>
        </row>
        <row r="1232">
          <cell r="H1232" t="str">
            <v>Узун</v>
          </cell>
          <cell r="Q1232" t="str">
            <v>Рад этилди</v>
          </cell>
        </row>
        <row r="1233">
          <cell r="H1233" t="str">
            <v>Қумқўрғон</v>
          </cell>
          <cell r="Q1233" t="str">
            <v>Хизмат кўрсатилди</v>
          </cell>
        </row>
        <row r="1234">
          <cell r="H1234" t="str">
            <v>Қумқўрғон</v>
          </cell>
          <cell r="Q1234" t="str">
            <v>Хизмат кўрсатилди</v>
          </cell>
        </row>
        <row r="1235">
          <cell r="H1235" t="str">
            <v>Қумқўрғон</v>
          </cell>
          <cell r="Q1235" t="str">
            <v>Хизмат кўрсатилди</v>
          </cell>
        </row>
        <row r="1236">
          <cell r="H1236" t="str">
            <v>Термиз шаҳри</v>
          </cell>
          <cell r="Q1236" t="str">
            <v>Хизмат кўрсатилди</v>
          </cell>
        </row>
        <row r="1237">
          <cell r="H1237" t="str">
            <v>Қумқўрғон</v>
          </cell>
          <cell r="Q1237" t="str">
            <v>Хизмат кўрсатилди</v>
          </cell>
        </row>
        <row r="1238">
          <cell r="H1238" t="str">
            <v>Бойсун</v>
          </cell>
          <cell r="Q1238" t="str">
            <v>Рад этилди</v>
          </cell>
        </row>
        <row r="1239">
          <cell r="H1239" t="str">
            <v>Қумқўрғон</v>
          </cell>
          <cell r="Q1239" t="str">
            <v>Хизмат кўрсатилди</v>
          </cell>
        </row>
        <row r="1240">
          <cell r="H1240" t="str">
            <v>Термиз шаҳри</v>
          </cell>
          <cell r="Q1240" t="str">
            <v>Хизмат кўрсатилди</v>
          </cell>
        </row>
        <row r="1241">
          <cell r="H1241" t="str">
            <v>Бойсун</v>
          </cell>
          <cell r="Q1241" t="str">
            <v>Хизмат кўрсатилди</v>
          </cell>
        </row>
        <row r="1242">
          <cell r="H1242" t="str">
            <v>Қумқўрғон</v>
          </cell>
          <cell r="Q1242" t="str">
            <v>Хизмат кўрсатилди</v>
          </cell>
        </row>
        <row r="1243">
          <cell r="H1243" t="str">
            <v>Сариосиё</v>
          </cell>
          <cell r="Q1243" t="str">
            <v>Хизмат кўрсатилди</v>
          </cell>
        </row>
        <row r="1244">
          <cell r="H1244" t="str">
            <v>Қумқўрғон</v>
          </cell>
          <cell r="Q1244" t="str">
            <v>Хизмат кўрсатилди</v>
          </cell>
        </row>
        <row r="1245">
          <cell r="H1245" t="str">
            <v>Термиз шаҳри</v>
          </cell>
          <cell r="Q1245" t="str">
            <v>Хизмат кўрсатилди</v>
          </cell>
        </row>
        <row r="1246">
          <cell r="H1246" t="str">
            <v>Термиз шаҳри</v>
          </cell>
          <cell r="Q1246" t="str">
            <v>Хизмат кўрсатилди</v>
          </cell>
        </row>
        <row r="1247">
          <cell r="H1247" t="str">
            <v>Қумқўрғон</v>
          </cell>
          <cell r="Q1247" t="str">
            <v>Хизмат кўрсатилди</v>
          </cell>
        </row>
        <row r="1248">
          <cell r="H1248" t="str">
            <v>Бойсун</v>
          </cell>
          <cell r="Q1248" t="str">
            <v>Хизмат кўрсатилди</v>
          </cell>
        </row>
        <row r="1249">
          <cell r="H1249" t="str">
            <v>Қумқўрғон</v>
          </cell>
          <cell r="Q1249" t="str">
            <v>Хизмат кўрсатилди</v>
          </cell>
        </row>
        <row r="1250">
          <cell r="H1250" t="str">
            <v>Қумқўрғон</v>
          </cell>
          <cell r="Q1250" t="str">
            <v>Хизмат кўрсатилди</v>
          </cell>
        </row>
        <row r="1251">
          <cell r="H1251" t="str">
            <v>Шеробод</v>
          </cell>
          <cell r="Q1251" t="str">
            <v>Рад этилди</v>
          </cell>
        </row>
        <row r="1252">
          <cell r="H1252" t="str">
            <v>Олтинсой</v>
          </cell>
          <cell r="Q1252" t="str">
            <v>Хизмат кўрсатилди</v>
          </cell>
        </row>
        <row r="1253">
          <cell r="H1253" t="str">
            <v>Музробод</v>
          </cell>
          <cell r="Q1253" t="str">
            <v>Жараёнда</v>
          </cell>
        </row>
        <row r="1254">
          <cell r="H1254" t="str">
            <v>Қумқўрғон</v>
          </cell>
          <cell r="Q1254" t="str">
            <v>Хизмат кўрсатилди</v>
          </cell>
        </row>
        <row r="1255">
          <cell r="H1255" t="str">
            <v>Шеробод</v>
          </cell>
          <cell r="Q1255" t="str">
            <v>Хизмат кўрсатилди</v>
          </cell>
        </row>
        <row r="1256">
          <cell r="H1256" t="str">
            <v>Сариосиё</v>
          </cell>
          <cell r="Q1256" t="str">
            <v>Рад этилди</v>
          </cell>
        </row>
        <row r="1257">
          <cell r="H1257" t="str">
            <v>Қумқўрғон</v>
          </cell>
          <cell r="Q1257" t="str">
            <v>Хизмат кўрсатилди</v>
          </cell>
        </row>
        <row r="1258">
          <cell r="H1258" t="str">
            <v>Шеробод</v>
          </cell>
          <cell r="Q1258" t="str">
            <v>Жараёнда</v>
          </cell>
        </row>
        <row r="1259">
          <cell r="H1259" t="str">
            <v>Қумқўрғон</v>
          </cell>
          <cell r="Q1259" t="str">
            <v>Хизмат кўрсатилди</v>
          </cell>
        </row>
        <row r="1260">
          <cell r="H1260" t="str">
            <v>Қумқўрғон</v>
          </cell>
          <cell r="Q1260" t="str">
            <v>Хизмат кўрсатилди</v>
          </cell>
        </row>
        <row r="1261">
          <cell r="H1261" t="str">
            <v>Олтинсой</v>
          </cell>
          <cell r="Q1261" t="str">
            <v>Рад этилди</v>
          </cell>
        </row>
        <row r="1262">
          <cell r="H1262" t="str">
            <v>Қумқўрғон</v>
          </cell>
          <cell r="Q1262" t="str">
            <v>Хизмат кўрсатилди</v>
          </cell>
        </row>
        <row r="1263">
          <cell r="H1263" t="str">
            <v>Олтинсой</v>
          </cell>
          <cell r="Q1263" t="str">
            <v>Хизмат кўрсатилди</v>
          </cell>
        </row>
        <row r="1264">
          <cell r="H1264" t="str">
            <v>Қумқўрғон</v>
          </cell>
          <cell r="Q1264" t="str">
            <v>Хизмат кўрсатилди</v>
          </cell>
        </row>
        <row r="1265">
          <cell r="H1265" t="str">
            <v>Жарқўрғон</v>
          </cell>
          <cell r="Q1265" t="str">
            <v>Рад этилди</v>
          </cell>
        </row>
        <row r="1266">
          <cell r="H1266" t="str">
            <v>Жарқўрғон</v>
          </cell>
          <cell r="Q1266" t="str">
            <v>Хизмат кўрсатилди</v>
          </cell>
        </row>
        <row r="1267">
          <cell r="H1267" t="str">
            <v>Сариосиё</v>
          </cell>
          <cell r="Q1267" t="str">
            <v>Хизмат кўрсатилди</v>
          </cell>
        </row>
        <row r="1268">
          <cell r="H1268" t="str">
            <v>Сариосиё</v>
          </cell>
          <cell r="Q1268" t="str">
            <v>Хизмат кўрсатилди</v>
          </cell>
        </row>
        <row r="1269">
          <cell r="H1269" t="str">
            <v>Қумқўрғон</v>
          </cell>
          <cell r="Q1269" t="str">
            <v>Хизмат кўрсатилди</v>
          </cell>
        </row>
        <row r="1270">
          <cell r="H1270" t="str">
            <v>Денов</v>
          </cell>
          <cell r="Q1270" t="str">
            <v>Рад этилди</v>
          </cell>
        </row>
        <row r="1271">
          <cell r="H1271" t="str">
            <v>Олтинсой</v>
          </cell>
          <cell r="Q1271" t="str">
            <v>Хизмат кўрсатилди</v>
          </cell>
        </row>
        <row r="1272">
          <cell r="H1272" t="str">
            <v>Шўрчи</v>
          </cell>
          <cell r="Q1272" t="str">
            <v>Хизмат кўрсатилди</v>
          </cell>
        </row>
        <row r="1273">
          <cell r="H1273" t="str">
            <v>Қумқўрғон</v>
          </cell>
          <cell r="Q1273" t="str">
            <v>Хизмат кўрсатилди</v>
          </cell>
        </row>
        <row r="1274">
          <cell r="H1274" t="str">
            <v>Олтинсой</v>
          </cell>
          <cell r="Q1274" t="str">
            <v>Хизмат кўрсатилди</v>
          </cell>
        </row>
        <row r="1275">
          <cell r="H1275" t="str">
            <v>Термиз</v>
          </cell>
          <cell r="Q1275" t="str">
            <v>Хизмат кўрсатилди</v>
          </cell>
        </row>
        <row r="1276">
          <cell r="H1276" t="str">
            <v>Қумқўрғон</v>
          </cell>
          <cell r="Q1276" t="str">
            <v>Хизмат кўрсатилди</v>
          </cell>
        </row>
        <row r="1277">
          <cell r="H1277" t="str">
            <v>Олтинсой</v>
          </cell>
          <cell r="Q1277" t="str">
            <v>Хизмат кўрсатилди</v>
          </cell>
        </row>
        <row r="1278">
          <cell r="H1278" t="str">
            <v>Қумқўрғон</v>
          </cell>
          <cell r="Q1278" t="str">
            <v>Хизмат кўрсатилди</v>
          </cell>
        </row>
        <row r="1279">
          <cell r="H1279" t="str">
            <v>Олтинсой</v>
          </cell>
          <cell r="Q1279" t="str">
            <v>Хизмат кўрсатилди</v>
          </cell>
        </row>
        <row r="1280">
          <cell r="H1280" t="str">
            <v>Олтинсой</v>
          </cell>
          <cell r="Q1280" t="str">
            <v>Хизмат кўрсатилди</v>
          </cell>
        </row>
        <row r="1281">
          <cell r="H1281" t="str">
            <v>Жарқўрғон</v>
          </cell>
          <cell r="Q1281" t="str">
            <v>Хизмат кўрсатилди</v>
          </cell>
        </row>
        <row r="1282">
          <cell r="H1282" t="str">
            <v>Шўрчи</v>
          </cell>
          <cell r="Q1282" t="str">
            <v>Хизмат кўрсатилди</v>
          </cell>
        </row>
        <row r="1283">
          <cell r="H1283" t="str">
            <v>Сариосиё</v>
          </cell>
          <cell r="Q1283" t="str">
            <v>Хизмат кўрсатилди</v>
          </cell>
        </row>
        <row r="1284">
          <cell r="H1284" t="str">
            <v>Қизириқ</v>
          </cell>
          <cell r="Q1284" t="str">
            <v>Рад этилди</v>
          </cell>
        </row>
        <row r="1285">
          <cell r="H1285" t="str">
            <v>Қумқўрғон</v>
          </cell>
          <cell r="Q1285" t="str">
            <v>Хизмат кўрсатилди</v>
          </cell>
        </row>
        <row r="1286">
          <cell r="H1286" t="str">
            <v>Узун</v>
          </cell>
          <cell r="Q1286" t="str">
            <v>Яратилди</v>
          </cell>
        </row>
        <row r="1287">
          <cell r="H1287" t="str">
            <v>Термиз</v>
          </cell>
          <cell r="Q1287" t="str">
            <v>Хизмат кўрсатилди</v>
          </cell>
        </row>
        <row r="1288">
          <cell r="H1288" t="str">
            <v>Қумқўрғон</v>
          </cell>
          <cell r="Q1288" t="str">
            <v>Хизмат кўрсатилди</v>
          </cell>
        </row>
        <row r="1289">
          <cell r="H1289" t="str">
            <v>Термиз шаҳри</v>
          </cell>
          <cell r="Q1289" t="str">
            <v>Жараёнда</v>
          </cell>
        </row>
        <row r="1290">
          <cell r="H1290" t="str">
            <v>Қумқўрғон</v>
          </cell>
          <cell r="Q1290" t="str">
            <v>Хизмат кўрсатилди</v>
          </cell>
        </row>
        <row r="1291">
          <cell r="H1291" t="str">
            <v>Олтинсой</v>
          </cell>
          <cell r="Q1291" t="str">
            <v>Хизмат кўрсатилди</v>
          </cell>
        </row>
        <row r="1292">
          <cell r="H1292" t="str">
            <v>Қумқўрғон</v>
          </cell>
          <cell r="Q1292" t="str">
            <v>Хизмат кўрсатилди</v>
          </cell>
        </row>
        <row r="1293">
          <cell r="H1293" t="str">
            <v>Узун</v>
          </cell>
          <cell r="Q1293" t="str">
            <v>Хизмат кўрсатилди</v>
          </cell>
        </row>
        <row r="1294">
          <cell r="H1294" t="str">
            <v>Қумқўрғон</v>
          </cell>
          <cell r="Q1294" t="str">
            <v>Хизмат кўрсатилди</v>
          </cell>
        </row>
        <row r="1295">
          <cell r="H1295" t="str">
            <v>Термиз шаҳри</v>
          </cell>
          <cell r="Q1295" t="str">
            <v>Хизмат кўрсатилди</v>
          </cell>
        </row>
        <row r="1296">
          <cell r="H1296" t="str">
            <v>Узун</v>
          </cell>
          <cell r="Q1296" t="str">
            <v>Хизмат кўрсатилди</v>
          </cell>
        </row>
        <row r="1297">
          <cell r="H1297" t="str">
            <v>Термиз шаҳри</v>
          </cell>
          <cell r="Q1297" t="str">
            <v>Хизмат кўрсатилди</v>
          </cell>
        </row>
        <row r="1298">
          <cell r="H1298" t="str">
            <v>Узун</v>
          </cell>
          <cell r="Q1298" t="str">
            <v>Хизмат кўрсатилди</v>
          </cell>
        </row>
        <row r="1299">
          <cell r="H1299" t="str">
            <v>Термиз шаҳри</v>
          </cell>
          <cell r="Q1299" t="str">
            <v>Хизмат кўрсатилди</v>
          </cell>
        </row>
        <row r="1300">
          <cell r="H1300" t="str">
            <v>Сариосиё</v>
          </cell>
          <cell r="Q1300" t="str">
            <v>Хизмат кўрсатилди</v>
          </cell>
        </row>
        <row r="1301">
          <cell r="H1301" t="str">
            <v>Узун</v>
          </cell>
          <cell r="Q1301" t="str">
            <v>Хизмат кўрсатилди</v>
          </cell>
        </row>
        <row r="1302">
          <cell r="H1302" t="str">
            <v>Олтинсой</v>
          </cell>
          <cell r="Q1302" t="str">
            <v>Хизмат кўрсатилди</v>
          </cell>
        </row>
        <row r="1303">
          <cell r="H1303" t="str">
            <v>Узун</v>
          </cell>
          <cell r="Q1303" t="str">
            <v>Хизмат кўрсатилди</v>
          </cell>
        </row>
        <row r="1304">
          <cell r="H1304" t="str">
            <v>Сариосиё</v>
          </cell>
          <cell r="Q1304" t="str">
            <v>Хизмат кўрсатилди</v>
          </cell>
        </row>
        <row r="1305">
          <cell r="H1305" t="str">
            <v>Узун</v>
          </cell>
          <cell r="Q1305" t="str">
            <v>Хизмат кўрсатилди</v>
          </cell>
        </row>
        <row r="1306">
          <cell r="H1306" t="str">
            <v>Жарқўрғон</v>
          </cell>
          <cell r="Q1306" t="str">
            <v>Хизмат кўрсатилди</v>
          </cell>
        </row>
        <row r="1307">
          <cell r="H1307" t="str">
            <v>Сариосиё</v>
          </cell>
          <cell r="Q1307" t="str">
            <v>Хизмат кўрсатилди</v>
          </cell>
        </row>
        <row r="1308">
          <cell r="H1308" t="str">
            <v>Қумқўрғон</v>
          </cell>
          <cell r="Q1308" t="str">
            <v>Хизмат кўрсатилди</v>
          </cell>
        </row>
        <row r="1309">
          <cell r="H1309" t="str">
            <v>Сариосиё</v>
          </cell>
          <cell r="Q1309" t="str">
            <v>Жараёнда</v>
          </cell>
        </row>
        <row r="1310">
          <cell r="H1310" t="str">
            <v>Бойсун</v>
          </cell>
          <cell r="Q1310" t="str">
            <v>Жараёнда</v>
          </cell>
        </row>
        <row r="1311">
          <cell r="H1311" t="str">
            <v>Сариосиё</v>
          </cell>
          <cell r="Q1311" t="str">
            <v>Хизмат кўрсатилди</v>
          </cell>
        </row>
        <row r="1312">
          <cell r="H1312" t="str">
            <v>Узун</v>
          </cell>
          <cell r="Q1312" t="str">
            <v>Хизмат кўрсатилди</v>
          </cell>
        </row>
        <row r="1313">
          <cell r="H1313" t="str">
            <v>Қумқўрғон</v>
          </cell>
          <cell r="Q1313" t="str">
            <v>Хизмат кўрсатилди</v>
          </cell>
        </row>
        <row r="1314">
          <cell r="H1314" t="str">
            <v>Узун</v>
          </cell>
          <cell r="Q1314" t="str">
            <v>Хизмат кўрсатилди</v>
          </cell>
        </row>
        <row r="1315">
          <cell r="H1315" t="str">
            <v>Музробод</v>
          </cell>
          <cell r="Q1315" t="str">
            <v>Хизмат кўрсатилди</v>
          </cell>
        </row>
        <row r="1316">
          <cell r="H1316" t="str">
            <v>Сариосиё</v>
          </cell>
          <cell r="Q1316" t="str">
            <v>Хизмат кўрсатилди</v>
          </cell>
        </row>
        <row r="1317">
          <cell r="H1317" t="str">
            <v>Узун</v>
          </cell>
          <cell r="Q1317" t="str">
            <v>Яратилди</v>
          </cell>
        </row>
        <row r="1318">
          <cell r="H1318" t="str">
            <v>Олтинсой</v>
          </cell>
          <cell r="Q1318" t="str">
            <v>Хизмат кўрсатилди</v>
          </cell>
        </row>
        <row r="1319">
          <cell r="H1319" t="str">
            <v>Сариосиё</v>
          </cell>
          <cell r="Q1319" t="str">
            <v>Хизмат кўрсатилди</v>
          </cell>
        </row>
        <row r="1320">
          <cell r="H1320" t="str">
            <v>Қумқўрғон</v>
          </cell>
          <cell r="Q1320" t="str">
            <v>Хизмат кўрсатилди</v>
          </cell>
        </row>
        <row r="1321">
          <cell r="H1321" t="str">
            <v>Сариосиё</v>
          </cell>
          <cell r="Q1321" t="str">
            <v>Хизмат кўрсатилди</v>
          </cell>
        </row>
        <row r="1322">
          <cell r="H1322" t="str">
            <v>Узун</v>
          </cell>
          <cell r="Q1322" t="str">
            <v>Хизмат кўрсатилди</v>
          </cell>
        </row>
        <row r="1323">
          <cell r="H1323" t="str">
            <v>Термиз шаҳри</v>
          </cell>
          <cell r="Q1323" t="str">
            <v>Хизмат кўрсатилди</v>
          </cell>
        </row>
        <row r="1324">
          <cell r="H1324" t="str">
            <v>Узун</v>
          </cell>
          <cell r="Q1324" t="str">
            <v>Хизмат кўрсатилди</v>
          </cell>
        </row>
        <row r="1325">
          <cell r="H1325" t="str">
            <v>Қумқўрғон</v>
          </cell>
          <cell r="Q1325" t="str">
            <v>Хизмат кўрсатилди</v>
          </cell>
        </row>
        <row r="1326">
          <cell r="H1326" t="str">
            <v>Қумқўрғон</v>
          </cell>
          <cell r="Q1326" t="str">
            <v>Хизмат кўрсатилди</v>
          </cell>
        </row>
        <row r="1327">
          <cell r="H1327" t="str">
            <v>Узун</v>
          </cell>
          <cell r="Q1327" t="str">
            <v>Хизмат кўрсатилди</v>
          </cell>
        </row>
        <row r="1328">
          <cell r="H1328" t="str">
            <v>Сариосиё</v>
          </cell>
          <cell r="Q1328" t="str">
            <v>Жараёнда</v>
          </cell>
        </row>
        <row r="1329">
          <cell r="H1329" t="str">
            <v>Сариосиё</v>
          </cell>
          <cell r="Q1329" t="str">
            <v>Хизмат кўрсатилди</v>
          </cell>
        </row>
        <row r="1330">
          <cell r="H1330" t="str">
            <v>Олтинсой</v>
          </cell>
          <cell r="Q1330" t="str">
            <v>Хизмат кўрсатилди</v>
          </cell>
        </row>
        <row r="1331">
          <cell r="H1331" t="str">
            <v>Қумқўрғон</v>
          </cell>
          <cell r="Q1331" t="str">
            <v>Хизмат кўрсатилди</v>
          </cell>
        </row>
        <row r="1332">
          <cell r="H1332" t="str">
            <v>Бойсун</v>
          </cell>
          <cell r="Q1332" t="str">
            <v>Хизмат кўрсатилди</v>
          </cell>
        </row>
        <row r="1333">
          <cell r="H1333" t="str">
            <v>Қумқўрғон</v>
          </cell>
          <cell r="Q1333" t="str">
            <v>Хизмат кўрсатилди</v>
          </cell>
        </row>
        <row r="1334">
          <cell r="H1334" t="str">
            <v>Олтинсой</v>
          </cell>
          <cell r="Q1334" t="str">
            <v>Хизмат кўрсатилди</v>
          </cell>
        </row>
        <row r="1335">
          <cell r="H1335" t="str">
            <v>Узун</v>
          </cell>
          <cell r="Q1335" t="str">
            <v>Хизмат кўрсатилди</v>
          </cell>
        </row>
        <row r="1336">
          <cell r="H1336" t="str">
            <v>Жарқўрғон</v>
          </cell>
          <cell r="Q1336" t="str">
            <v>Хизмат кўрсатилди</v>
          </cell>
        </row>
        <row r="1337">
          <cell r="H1337" t="str">
            <v>Музробод</v>
          </cell>
          <cell r="Q1337" t="str">
            <v>Хизмат кўрсатилди</v>
          </cell>
        </row>
        <row r="1338">
          <cell r="H1338" t="str">
            <v>Олтинсой</v>
          </cell>
          <cell r="Q1338" t="str">
            <v>Яратилди</v>
          </cell>
        </row>
        <row r="1339">
          <cell r="H1339" t="str">
            <v>Олтинсой</v>
          </cell>
          <cell r="Q1339" t="str">
            <v>Рад этилди</v>
          </cell>
        </row>
        <row r="1340">
          <cell r="H1340" t="str">
            <v>Қумқўрғон</v>
          </cell>
          <cell r="Q1340" t="str">
            <v>Хизмат кўрсатилди</v>
          </cell>
        </row>
        <row r="1341">
          <cell r="H1341" t="str">
            <v>Шеробод</v>
          </cell>
          <cell r="Q1341" t="str">
            <v>Хизмат кўрсатилди</v>
          </cell>
        </row>
        <row r="1342">
          <cell r="H1342" t="str">
            <v>Қумқўрғон</v>
          </cell>
          <cell r="Q1342" t="str">
            <v>Хизмат кўрсатилди</v>
          </cell>
        </row>
        <row r="1343">
          <cell r="H1343" t="str">
            <v>Олтинсой</v>
          </cell>
          <cell r="Q1343" t="str">
            <v>Хизмат кўрсатилди</v>
          </cell>
        </row>
        <row r="1344">
          <cell r="H1344" t="str">
            <v>Қумқўрғон</v>
          </cell>
          <cell r="Q1344" t="str">
            <v>Хизмат кўрсатилди</v>
          </cell>
        </row>
        <row r="1345">
          <cell r="H1345" t="str">
            <v>Aнгор</v>
          </cell>
          <cell r="Q1345" t="str">
            <v>Хизмат кўрсатилди</v>
          </cell>
        </row>
        <row r="1346">
          <cell r="H1346" t="str">
            <v>Сариосиё</v>
          </cell>
          <cell r="Q1346" t="str">
            <v>Хизмат кўрсатилди</v>
          </cell>
        </row>
        <row r="1347">
          <cell r="H1347" t="str">
            <v>Узун</v>
          </cell>
          <cell r="Q1347" t="str">
            <v>Рад этилди</v>
          </cell>
        </row>
        <row r="1348">
          <cell r="H1348" t="str">
            <v>Олтинсой</v>
          </cell>
          <cell r="Q1348" t="str">
            <v>Хизмат кўрсатилди</v>
          </cell>
        </row>
        <row r="1349">
          <cell r="H1349" t="str">
            <v>Қумқўрғон</v>
          </cell>
          <cell r="Q1349" t="str">
            <v>Хизмат кўрсатилди</v>
          </cell>
        </row>
        <row r="1350">
          <cell r="H1350" t="str">
            <v>Денов</v>
          </cell>
          <cell r="Q1350" t="str">
            <v>Хизмат кўрсатилди</v>
          </cell>
        </row>
        <row r="1351">
          <cell r="H1351" t="str">
            <v>Шўрчи</v>
          </cell>
          <cell r="Q1351" t="str">
            <v>Жараёнда</v>
          </cell>
        </row>
        <row r="1352">
          <cell r="H1352" t="str">
            <v>Бойсун</v>
          </cell>
          <cell r="Q1352" t="str">
            <v>Хизмат кўрсатилди</v>
          </cell>
        </row>
        <row r="1353">
          <cell r="H1353" t="str">
            <v>Сариосиё</v>
          </cell>
          <cell r="Q1353" t="str">
            <v>Хизмат кўрсатилди</v>
          </cell>
        </row>
        <row r="1354">
          <cell r="H1354" t="str">
            <v>Олтинсой</v>
          </cell>
          <cell r="Q1354" t="str">
            <v>Хизмат кўрсатилди</v>
          </cell>
        </row>
        <row r="1355">
          <cell r="H1355" t="str">
            <v>Жарқўрғон</v>
          </cell>
          <cell r="Q1355" t="str">
            <v>Хизмат кўрсатилди</v>
          </cell>
        </row>
        <row r="1356">
          <cell r="H1356" t="str">
            <v>Сариосиё</v>
          </cell>
          <cell r="Q1356" t="str">
            <v>Хизмат кўрсатилди</v>
          </cell>
        </row>
        <row r="1357">
          <cell r="H1357" t="str">
            <v>Сариосиё</v>
          </cell>
          <cell r="Q1357" t="str">
            <v>Хизмат кўрсатилди</v>
          </cell>
        </row>
        <row r="1358">
          <cell r="H1358" t="str">
            <v>Музробод</v>
          </cell>
          <cell r="Q1358" t="str">
            <v>Хизмат кўрсатилди</v>
          </cell>
        </row>
        <row r="1359">
          <cell r="H1359" t="str">
            <v>Шеробод</v>
          </cell>
          <cell r="Q1359" t="str">
            <v>Хизмат кўрсатилди</v>
          </cell>
        </row>
        <row r="1360">
          <cell r="H1360" t="str">
            <v>Сариосиё</v>
          </cell>
          <cell r="Q1360" t="str">
            <v>Хизмат кўрсатилди</v>
          </cell>
        </row>
        <row r="1361">
          <cell r="H1361" t="str">
            <v>Музробод</v>
          </cell>
          <cell r="Q1361" t="str">
            <v>Рад этилди</v>
          </cell>
        </row>
        <row r="1362">
          <cell r="H1362" t="str">
            <v>Шўрчи</v>
          </cell>
          <cell r="Q1362" t="str">
            <v>Хизмат кўрсатилди</v>
          </cell>
        </row>
        <row r="1363">
          <cell r="H1363" t="str">
            <v>Қумқўрғон</v>
          </cell>
          <cell r="Q1363" t="str">
            <v>Хизмат кўрсатилди</v>
          </cell>
        </row>
        <row r="1364">
          <cell r="H1364" t="str">
            <v>Денов</v>
          </cell>
          <cell r="Q1364" t="str">
            <v>Рад этилди</v>
          </cell>
        </row>
        <row r="1365">
          <cell r="H1365" t="str">
            <v>Олтинсой</v>
          </cell>
          <cell r="Q1365" t="str">
            <v>Хизмат кўрсатилди</v>
          </cell>
        </row>
        <row r="1366">
          <cell r="H1366" t="str">
            <v>Термиз</v>
          </cell>
          <cell r="Q1366" t="str">
            <v>Хизмат кўрсатилди</v>
          </cell>
        </row>
        <row r="1367">
          <cell r="H1367" t="str">
            <v>Шўрчи</v>
          </cell>
          <cell r="Q1367" t="str">
            <v>Хизмат кўрсатилди</v>
          </cell>
        </row>
        <row r="1368">
          <cell r="H1368" t="str">
            <v>Жарқўрғон</v>
          </cell>
          <cell r="Q1368" t="str">
            <v>Хизмат кўрсатилди</v>
          </cell>
        </row>
        <row r="1369">
          <cell r="H1369" t="str">
            <v>Қумқўрғон</v>
          </cell>
          <cell r="Q1369" t="str">
            <v>Хизмат кўрсатилди</v>
          </cell>
        </row>
        <row r="1370">
          <cell r="H1370" t="str">
            <v>Термиз</v>
          </cell>
          <cell r="Q1370" t="str">
            <v>Хизмат кўрсатилди</v>
          </cell>
        </row>
        <row r="1371">
          <cell r="H1371" t="str">
            <v>Қумқўрғон</v>
          </cell>
          <cell r="Q1371" t="str">
            <v>Хизмат кўрсатилди</v>
          </cell>
        </row>
        <row r="1372">
          <cell r="H1372" t="str">
            <v>Сариосиё</v>
          </cell>
          <cell r="Q1372" t="str">
            <v>Хизмат кўрсатилди</v>
          </cell>
        </row>
        <row r="1373">
          <cell r="H1373" t="str">
            <v>Сариосиё</v>
          </cell>
          <cell r="Q1373" t="str">
            <v>Хизмат кўрсатилди</v>
          </cell>
        </row>
        <row r="1374">
          <cell r="H1374" t="str">
            <v>Узун</v>
          </cell>
          <cell r="Q1374" t="str">
            <v>Хизмат кўрсатилди</v>
          </cell>
        </row>
        <row r="1375">
          <cell r="H1375" t="str">
            <v>Сариосиё</v>
          </cell>
          <cell r="Q1375" t="str">
            <v>Хизмат кўрсатилди</v>
          </cell>
        </row>
        <row r="1376">
          <cell r="H1376" t="str">
            <v>Термиз</v>
          </cell>
          <cell r="Q1376" t="str">
            <v>Хизмат кўрсатилди</v>
          </cell>
        </row>
        <row r="1377">
          <cell r="H1377" t="str">
            <v>Қумқўрғон</v>
          </cell>
          <cell r="Q1377" t="str">
            <v>Хизмат кўрсатилди</v>
          </cell>
        </row>
        <row r="1378">
          <cell r="H1378" t="str">
            <v>Қумқўрғон</v>
          </cell>
          <cell r="Q1378" t="str">
            <v>Хизмат кўрсатилди</v>
          </cell>
        </row>
        <row r="1379">
          <cell r="H1379" t="str">
            <v>Сариосиё</v>
          </cell>
          <cell r="Q1379" t="str">
            <v>Хизмат кўрсатилди</v>
          </cell>
        </row>
        <row r="1380">
          <cell r="H1380" t="str">
            <v>Узун</v>
          </cell>
          <cell r="Q1380" t="str">
            <v>Хизмат кўрсатилди</v>
          </cell>
        </row>
        <row r="1381">
          <cell r="H1381" t="str">
            <v>Сариосиё</v>
          </cell>
          <cell r="Q1381" t="str">
            <v>Хизмат кўрсатилди</v>
          </cell>
        </row>
        <row r="1382">
          <cell r="H1382" t="str">
            <v>Қумқўрғон</v>
          </cell>
          <cell r="Q1382" t="str">
            <v>Хизмат кўрсатилди</v>
          </cell>
        </row>
        <row r="1383">
          <cell r="H1383" t="str">
            <v>Олтинсой</v>
          </cell>
          <cell r="Q1383" t="str">
            <v>Хизмат кўрсатилди</v>
          </cell>
        </row>
        <row r="1384">
          <cell r="H1384" t="str">
            <v>Денов</v>
          </cell>
          <cell r="Q1384" t="str">
            <v>Рад этилди</v>
          </cell>
        </row>
        <row r="1385">
          <cell r="H1385" t="str">
            <v>Шеробод</v>
          </cell>
          <cell r="Q1385" t="str">
            <v>Хизмат кўрсатилди</v>
          </cell>
        </row>
        <row r="1386">
          <cell r="H1386" t="str">
            <v>Денов</v>
          </cell>
          <cell r="Q1386" t="str">
            <v>Хизмат кўрсатилди</v>
          </cell>
        </row>
        <row r="1387">
          <cell r="H1387" t="str">
            <v>Термиз шаҳри</v>
          </cell>
          <cell r="Q1387" t="str">
            <v>Хизмат кўрсатилди</v>
          </cell>
        </row>
        <row r="1388">
          <cell r="H1388" t="str">
            <v>Шўрчи</v>
          </cell>
          <cell r="Q1388" t="str">
            <v>Хизмат кўрсатилди</v>
          </cell>
        </row>
        <row r="1389">
          <cell r="H1389" t="str">
            <v>Денов</v>
          </cell>
          <cell r="Q1389" t="str">
            <v>Хизмат кўрсатилди</v>
          </cell>
        </row>
        <row r="1390">
          <cell r="H1390" t="str">
            <v>Термиз шаҳри</v>
          </cell>
          <cell r="Q1390" t="str">
            <v>Хизмат кўрсатилди</v>
          </cell>
        </row>
        <row r="1391">
          <cell r="H1391" t="str">
            <v>Узун</v>
          </cell>
          <cell r="Q1391" t="str">
            <v>Хизмат кўрсатилди</v>
          </cell>
        </row>
        <row r="1392">
          <cell r="H1392" t="str">
            <v>Олтинсой</v>
          </cell>
          <cell r="Q1392" t="str">
            <v>Хизмат кўрсатилди</v>
          </cell>
        </row>
        <row r="1393">
          <cell r="H1393" t="str">
            <v>Узун</v>
          </cell>
          <cell r="Q1393" t="str">
            <v>Рад этилди</v>
          </cell>
        </row>
        <row r="1394">
          <cell r="H1394" t="str">
            <v>Шўрчи</v>
          </cell>
          <cell r="Q1394" t="str">
            <v>Хизмат кўрсатилди</v>
          </cell>
        </row>
        <row r="1395">
          <cell r="H1395" t="str">
            <v>Термиз шаҳри</v>
          </cell>
          <cell r="Q1395" t="str">
            <v>Хизмат кўрсатилди</v>
          </cell>
        </row>
        <row r="1396">
          <cell r="H1396" t="str">
            <v>Қумқўрғон</v>
          </cell>
          <cell r="Q1396" t="str">
            <v>Хизмат кўрсатилди</v>
          </cell>
        </row>
        <row r="1397">
          <cell r="H1397" t="str">
            <v>Узун</v>
          </cell>
          <cell r="Q1397" t="str">
            <v>Хизмат кўрсатилди</v>
          </cell>
        </row>
        <row r="1398">
          <cell r="H1398" t="str">
            <v>Термиз шаҳри</v>
          </cell>
          <cell r="Q1398" t="str">
            <v>Хизмат кўрсатилди</v>
          </cell>
        </row>
        <row r="1399">
          <cell r="H1399" t="str">
            <v>Термиз</v>
          </cell>
          <cell r="Q1399" t="str">
            <v>Жараёнда</v>
          </cell>
        </row>
        <row r="1400">
          <cell r="H1400" t="str">
            <v>Термиз шаҳри</v>
          </cell>
          <cell r="Q1400" t="str">
            <v>Хизмат кўрсатилди</v>
          </cell>
        </row>
        <row r="1401">
          <cell r="H1401" t="str">
            <v>Термиз шаҳри</v>
          </cell>
          <cell r="Q1401" t="str">
            <v>Хизмат кўрсатилди</v>
          </cell>
        </row>
        <row r="1402">
          <cell r="H1402" t="str">
            <v>Қумқўрғон</v>
          </cell>
          <cell r="Q1402" t="str">
            <v>Хизмат кўрсатилди</v>
          </cell>
        </row>
        <row r="1403">
          <cell r="H1403" t="str">
            <v>Термиз шаҳри</v>
          </cell>
          <cell r="Q1403" t="str">
            <v>Хизмат кўрсатилди</v>
          </cell>
        </row>
        <row r="1404">
          <cell r="H1404" t="str">
            <v>Жарқўрғон</v>
          </cell>
          <cell r="Q1404" t="str">
            <v>Хизмат кўрсатилди</v>
          </cell>
        </row>
        <row r="1405">
          <cell r="H1405" t="str">
            <v>Сариосиё</v>
          </cell>
          <cell r="Q1405" t="str">
            <v>Хизмат кўрсатилди</v>
          </cell>
        </row>
        <row r="1406">
          <cell r="H1406" t="str">
            <v>Музробод</v>
          </cell>
          <cell r="Q1406" t="str">
            <v>Жараёнда</v>
          </cell>
        </row>
        <row r="1407">
          <cell r="H1407" t="str">
            <v>Термиз шаҳри</v>
          </cell>
          <cell r="Q1407" t="str">
            <v>Хизмат кўрсатилди</v>
          </cell>
        </row>
        <row r="1408">
          <cell r="H1408" t="str">
            <v>Қумқўрғон</v>
          </cell>
          <cell r="Q1408" t="str">
            <v>Жараёнда</v>
          </cell>
        </row>
        <row r="1409">
          <cell r="H1409" t="str">
            <v>Жарқўрғон</v>
          </cell>
          <cell r="Q1409" t="str">
            <v>Хизмат кўрсатилди</v>
          </cell>
        </row>
        <row r="1410">
          <cell r="H1410" t="str">
            <v>Термиз</v>
          </cell>
          <cell r="Q1410" t="str">
            <v>Хизмат кўрсатилди</v>
          </cell>
        </row>
        <row r="1411">
          <cell r="H1411" t="str">
            <v>Қумқўрғон</v>
          </cell>
          <cell r="Q1411" t="str">
            <v>Хизмат кўрсатилди</v>
          </cell>
        </row>
        <row r="1412">
          <cell r="H1412" t="str">
            <v>Термиз</v>
          </cell>
          <cell r="Q1412" t="str">
            <v>Хизмат кўрсатилди</v>
          </cell>
        </row>
        <row r="1413">
          <cell r="H1413" t="str">
            <v>Жарқўрғон</v>
          </cell>
          <cell r="Q1413" t="str">
            <v>Хизмат кўрсатилди</v>
          </cell>
        </row>
        <row r="1414">
          <cell r="H1414" t="str">
            <v>Қумқўрғон</v>
          </cell>
          <cell r="Q1414" t="str">
            <v>Хизмат кўрсатилди</v>
          </cell>
        </row>
        <row r="1415">
          <cell r="H1415" t="str">
            <v>Шўрчи</v>
          </cell>
          <cell r="Q1415" t="str">
            <v>Хизмат кўрсатилди</v>
          </cell>
        </row>
        <row r="1416">
          <cell r="H1416" t="str">
            <v>Шеробод</v>
          </cell>
          <cell r="Q1416" t="str">
            <v>Рад этилди</v>
          </cell>
        </row>
        <row r="1417">
          <cell r="H1417" t="str">
            <v>Қумқўрғон</v>
          </cell>
          <cell r="Q1417" t="str">
            <v>Хизмат кўрсатилди</v>
          </cell>
        </row>
        <row r="1418">
          <cell r="H1418" t="str">
            <v>Сариосиё</v>
          </cell>
          <cell r="Q1418" t="str">
            <v>Хизмат кўрсатилди</v>
          </cell>
        </row>
        <row r="1419">
          <cell r="H1419" t="str">
            <v>Қумқўрғон</v>
          </cell>
          <cell r="Q1419" t="str">
            <v>Хизмат кўрсатилди</v>
          </cell>
        </row>
        <row r="1420">
          <cell r="H1420" t="str">
            <v>Шўрчи</v>
          </cell>
          <cell r="Q1420" t="str">
            <v>Жараёнда</v>
          </cell>
        </row>
        <row r="1421">
          <cell r="H1421" t="str">
            <v>Узун</v>
          </cell>
          <cell r="Q1421" t="str">
            <v>Хизмат кўрсатилди</v>
          </cell>
        </row>
        <row r="1422">
          <cell r="H1422" t="str">
            <v>Термиз</v>
          </cell>
          <cell r="Q1422" t="str">
            <v>Хизмат кўрсатилди</v>
          </cell>
        </row>
        <row r="1423">
          <cell r="H1423" t="str">
            <v>Музробод</v>
          </cell>
          <cell r="Q1423" t="str">
            <v>Хизмат кўрсатилди</v>
          </cell>
        </row>
        <row r="1424">
          <cell r="H1424" t="str">
            <v>Узун</v>
          </cell>
          <cell r="Q1424" t="str">
            <v>Хизмат кўрсатилди</v>
          </cell>
        </row>
        <row r="1425">
          <cell r="H1425" t="str">
            <v>Қумқўрғон</v>
          </cell>
          <cell r="Q1425" t="str">
            <v>Хизмат кўрсатилди</v>
          </cell>
        </row>
        <row r="1426">
          <cell r="H1426" t="str">
            <v>Музробод</v>
          </cell>
          <cell r="Q1426" t="str">
            <v>Хизмат кўрсатилди</v>
          </cell>
        </row>
        <row r="1427">
          <cell r="H1427" t="str">
            <v>Узун</v>
          </cell>
          <cell r="Q1427" t="str">
            <v>Хизмат кўрсатилди</v>
          </cell>
        </row>
        <row r="1428">
          <cell r="H1428" t="str">
            <v>Сариосиё</v>
          </cell>
          <cell r="Q1428" t="str">
            <v>Хизмат кўрсатилди</v>
          </cell>
        </row>
        <row r="1429">
          <cell r="H1429" t="str">
            <v>Шеробод</v>
          </cell>
          <cell r="Q1429" t="str">
            <v>Жараёнда</v>
          </cell>
        </row>
        <row r="1430">
          <cell r="H1430" t="str">
            <v>Шеробод</v>
          </cell>
          <cell r="Q1430" t="str">
            <v>Хизмат кўрсатилди</v>
          </cell>
        </row>
        <row r="1431">
          <cell r="H1431" t="str">
            <v>Шўрчи</v>
          </cell>
          <cell r="Q1431" t="str">
            <v>Хизмат кўрсатилди</v>
          </cell>
        </row>
        <row r="1432">
          <cell r="H1432" t="str">
            <v>Бойсун</v>
          </cell>
          <cell r="Q1432" t="str">
            <v>Хизмат кўрсатилди</v>
          </cell>
        </row>
        <row r="1433">
          <cell r="H1433" t="str">
            <v>Сариосиё</v>
          </cell>
          <cell r="Q1433" t="str">
            <v>Хизмат кўрсатилди</v>
          </cell>
        </row>
        <row r="1434">
          <cell r="H1434" t="str">
            <v>Узун</v>
          </cell>
          <cell r="Q1434" t="str">
            <v>Хизмат кўрсатилди</v>
          </cell>
        </row>
        <row r="1435">
          <cell r="H1435" t="str">
            <v>Сариосиё</v>
          </cell>
          <cell r="Q1435" t="str">
            <v>Хизмат кўрсатилди</v>
          </cell>
        </row>
        <row r="1436">
          <cell r="H1436" t="str">
            <v>Термиз шаҳри</v>
          </cell>
          <cell r="Q1436" t="str">
            <v>Хизмат кўрсатилди</v>
          </cell>
        </row>
        <row r="1437">
          <cell r="H1437" t="str">
            <v>Қумқўрғон</v>
          </cell>
          <cell r="Q1437" t="str">
            <v>Хизмат кўрсатилди</v>
          </cell>
        </row>
        <row r="1438">
          <cell r="H1438" t="str">
            <v>Қумқўрғон</v>
          </cell>
          <cell r="Q1438" t="str">
            <v>Хизмат кўрсатилди</v>
          </cell>
        </row>
        <row r="1439">
          <cell r="H1439" t="str">
            <v>Сариосиё</v>
          </cell>
          <cell r="Q1439" t="str">
            <v>Хизмат кўрсатилди</v>
          </cell>
        </row>
        <row r="1440">
          <cell r="H1440" t="str">
            <v>Сариосиё</v>
          </cell>
          <cell r="Q1440" t="str">
            <v>Жараёнда</v>
          </cell>
        </row>
        <row r="1441">
          <cell r="H1441" t="str">
            <v>Сариосиё</v>
          </cell>
          <cell r="Q1441" t="str">
            <v>Хизмат кўрсатилди</v>
          </cell>
        </row>
        <row r="1442">
          <cell r="H1442" t="str">
            <v>Денов</v>
          </cell>
          <cell r="Q1442" t="str">
            <v>Хизмат кўрсатилди</v>
          </cell>
        </row>
        <row r="1443">
          <cell r="H1443" t="str">
            <v>Олтинсой</v>
          </cell>
          <cell r="Q1443" t="str">
            <v>Хизмат кўрсатилди</v>
          </cell>
        </row>
        <row r="1444">
          <cell r="H1444" t="str">
            <v>Қумқўрғон</v>
          </cell>
          <cell r="Q1444" t="str">
            <v>Хизмат кўрсатилди</v>
          </cell>
        </row>
        <row r="1445">
          <cell r="H1445" t="str">
            <v>Узун</v>
          </cell>
          <cell r="Q1445" t="str">
            <v>Хизмат кўрсатилди</v>
          </cell>
        </row>
        <row r="1446">
          <cell r="H1446" t="str">
            <v>Музробод</v>
          </cell>
          <cell r="Q1446" t="str">
            <v>Жараёнда</v>
          </cell>
        </row>
        <row r="1447">
          <cell r="H1447" t="str">
            <v>Музробод</v>
          </cell>
          <cell r="Q1447" t="str">
            <v>Хизмат кўрсатилди</v>
          </cell>
        </row>
        <row r="1448">
          <cell r="H1448" t="str">
            <v>Термиз</v>
          </cell>
          <cell r="Q1448" t="str">
            <v>Хизмат кўрсатилди</v>
          </cell>
        </row>
        <row r="1449">
          <cell r="H1449" t="str">
            <v>Қумқўрғон</v>
          </cell>
          <cell r="Q1449" t="str">
            <v>Хизмат кўрсатилди</v>
          </cell>
        </row>
        <row r="1450">
          <cell r="H1450" t="str">
            <v>Термиз</v>
          </cell>
          <cell r="Q1450" t="str">
            <v>Хизмат кўрсатилди</v>
          </cell>
        </row>
        <row r="1451">
          <cell r="H1451" t="str">
            <v>Қумқўрғон</v>
          </cell>
          <cell r="Q1451" t="str">
            <v>Хизмат кўрсатилди</v>
          </cell>
        </row>
        <row r="1452">
          <cell r="H1452" t="str">
            <v>Шеробод</v>
          </cell>
          <cell r="Q1452" t="str">
            <v>Хизмат кўрсатилди</v>
          </cell>
        </row>
        <row r="1453">
          <cell r="H1453" t="str">
            <v>Жарқўрғон</v>
          </cell>
          <cell r="Q1453" t="str">
            <v>Жараёнда</v>
          </cell>
        </row>
        <row r="1454">
          <cell r="H1454" t="str">
            <v>Қумқўрғон</v>
          </cell>
          <cell r="Q1454" t="str">
            <v>Хизмат кўрсатилди</v>
          </cell>
        </row>
        <row r="1455">
          <cell r="H1455" t="str">
            <v>Жарқўрғон</v>
          </cell>
          <cell r="Q1455" t="str">
            <v>Хизмат кўрсатилди</v>
          </cell>
        </row>
        <row r="1456">
          <cell r="H1456" t="str">
            <v>Жарқўрғон</v>
          </cell>
          <cell r="Q1456" t="str">
            <v>Хизмат кўрсатилди</v>
          </cell>
        </row>
        <row r="1457">
          <cell r="H1457" t="str">
            <v>Музробод</v>
          </cell>
          <cell r="Q1457" t="str">
            <v>Хизмат кўрсатилди</v>
          </cell>
        </row>
        <row r="1458">
          <cell r="H1458" t="str">
            <v>Қумқўрғон</v>
          </cell>
          <cell r="Q1458" t="str">
            <v>Хизмат кўрсатилди</v>
          </cell>
        </row>
        <row r="1459">
          <cell r="H1459" t="str">
            <v>Олтинсой</v>
          </cell>
          <cell r="Q1459" t="str">
            <v>Хизмат кўрсатилди</v>
          </cell>
        </row>
        <row r="1460">
          <cell r="H1460" t="str">
            <v>Aнгор</v>
          </cell>
          <cell r="Q1460" t="str">
            <v>Хизмат кўрсатилди</v>
          </cell>
        </row>
        <row r="1461">
          <cell r="H1461" t="str">
            <v>Денов</v>
          </cell>
          <cell r="Q1461" t="str">
            <v>Хизмат кўрсатилди</v>
          </cell>
        </row>
        <row r="1462">
          <cell r="H1462" t="str">
            <v>Қумқўрғон</v>
          </cell>
          <cell r="Q1462" t="str">
            <v>Хизмат кўрсатилди</v>
          </cell>
        </row>
        <row r="1463">
          <cell r="H1463" t="str">
            <v>Сариосиё</v>
          </cell>
          <cell r="Q1463" t="str">
            <v>Хизмат кўрсатилди</v>
          </cell>
        </row>
        <row r="1464">
          <cell r="H1464" t="str">
            <v>Жарқўрғон</v>
          </cell>
          <cell r="Q1464" t="str">
            <v>Хизмат кўрсатилди</v>
          </cell>
        </row>
        <row r="1465">
          <cell r="H1465" t="str">
            <v>Термиз</v>
          </cell>
          <cell r="Q1465" t="str">
            <v>Хизмат кўрсатилди</v>
          </cell>
        </row>
        <row r="1466">
          <cell r="H1466" t="str">
            <v>Сариосиё</v>
          </cell>
          <cell r="Q1466" t="str">
            <v>Хизмат кўрсатилди</v>
          </cell>
        </row>
        <row r="1467">
          <cell r="H1467" t="str">
            <v>Термиз</v>
          </cell>
          <cell r="Q1467" t="str">
            <v>Хизмат кўрсатилди</v>
          </cell>
        </row>
        <row r="1468">
          <cell r="H1468" t="str">
            <v>Олтинсой</v>
          </cell>
          <cell r="Q1468" t="str">
            <v>Хизмат кўрсатилди</v>
          </cell>
        </row>
        <row r="1469">
          <cell r="H1469" t="str">
            <v>Сариосиё</v>
          </cell>
          <cell r="Q1469" t="str">
            <v>Рад этилди</v>
          </cell>
        </row>
        <row r="1470">
          <cell r="H1470" t="str">
            <v>Сариосиё</v>
          </cell>
          <cell r="Q1470" t="str">
            <v>Хизмат кўрсатилди</v>
          </cell>
        </row>
        <row r="1471">
          <cell r="H1471" t="str">
            <v>Жарқўрғон</v>
          </cell>
          <cell r="Q1471" t="str">
            <v>Хизмат кўрсатилди</v>
          </cell>
        </row>
        <row r="1472">
          <cell r="H1472" t="str">
            <v>Термиз</v>
          </cell>
          <cell r="Q1472" t="str">
            <v>Хизмат кўрсатилди</v>
          </cell>
        </row>
        <row r="1473">
          <cell r="H1473" t="str">
            <v>Сариосиё</v>
          </cell>
          <cell r="Q1473" t="str">
            <v>Хизмат кўрсатилди</v>
          </cell>
        </row>
        <row r="1474">
          <cell r="H1474" t="str">
            <v>Қумқўрғон</v>
          </cell>
          <cell r="Q1474" t="str">
            <v>Хизмат кўрсатилди</v>
          </cell>
        </row>
        <row r="1475">
          <cell r="H1475" t="str">
            <v>Термиз</v>
          </cell>
          <cell r="Q1475" t="str">
            <v>Хизмат кўрсатилди</v>
          </cell>
        </row>
        <row r="1476">
          <cell r="H1476" t="str">
            <v>Олтинсой</v>
          </cell>
          <cell r="Q1476" t="str">
            <v>Хизмат кўрсатилди</v>
          </cell>
        </row>
        <row r="1477">
          <cell r="H1477" t="str">
            <v>Сариосиё</v>
          </cell>
          <cell r="Q1477" t="str">
            <v>Хизмат кўрсатилди</v>
          </cell>
        </row>
        <row r="1478">
          <cell r="H1478" t="str">
            <v>Термиз</v>
          </cell>
          <cell r="Q1478" t="str">
            <v>Хизмат кўрсатилди</v>
          </cell>
        </row>
        <row r="1479">
          <cell r="H1479" t="str">
            <v>Қизириқ</v>
          </cell>
          <cell r="Q1479" t="str">
            <v>Хизмат кўрсатилди</v>
          </cell>
        </row>
        <row r="1480">
          <cell r="H1480" t="str">
            <v>Шўрчи</v>
          </cell>
          <cell r="Q1480" t="str">
            <v>Жараёнда</v>
          </cell>
        </row>
        <row r="1481">
          <cell r="H1481" t="str">
            <v>Термиз шаҳри</v>
          </cell>
          <cell r="Q1481" t="str">
            <v>Хизмат кўрсатилди</v>
          </cell>
        </row>
        <row r="1482">
          <cell r="H1482" t="str">
            <v>Узун</v>
          </cell>
          <cell r="Q1482" t="str">
            <v>Хизмат кўрсатилди</v>
          </cell>
        </row>
        <row r="1483">
          <cell r="H1483" t="str">
            <v>Шеробод</v>
          </cell>
          <cell r="Q1483" t="str">
            <v>Хизмат кўрсатилди</v>
          </cell>
        </row>
        <row r="1484">
          <cell r="H1484" t="str">
            <v>Жарқўрғон</v>
          </cell>
          <cell r="Q1484" t="str">
            <v>Хизмат кўрсатилди</v>
          </cell>
        </row>
        <row r="1485">
          <cell r="H1485" t="str">
            <v>Aнгор</v>
          </cell>
          <cell r="Q1485" t="str">
            <v>Хизмат кўрсатилди</v>
          </cell>
        </row>
        <row r="1486">
          <cell r="H1486" t="str">
            <v>Термиз шаҳри</v>
          </cell>
          <cell r="Q1486" t="str">
            <v>Хизмат кўрсатилди</v>
          </cell>
        </row>
        <row r="1487">
          <cell r="H1487" t="str">
            <v>Термиз шаҳри</v>
          </cell>
          <cell r="Q1487" t="str">
            <v>Хизмат кўрсатилди</v>
          </cell>
        </row>
        <row r="1488">
          <cell r="H1488" t="str">
            <v>Жарқўрғон</v>
          </cell>
          <cell r="Q1488" t="str">
            <v>Хизмат кўрсатилди</v>
          </cell>
        </row>
        <row r="1489">
          <cell r="H1489" t="str">
            <v>Шеробод</v>
          </cell>
          <cell r="Q1489" t="str">
            <v>Хизмат кўрсатилди</v>
          </cell>
        </row>
        <row r="1490">
          <cell r="H1490" t="str">
            <v>Олтинсой</v>
          </cell>
          <cell r="Q1490" t="str">
            <v>Рад этилди</v>
          </cell>
        </row>
        <row r="1491">
          <cell r="H1491" t="str">
            <v>Жарқўрғон</v>
          </cell>
          <cell r="Q1491" t="str">
            <v>Хизмат кўрсатилди</v>
          </cell>
        </row>
        <row r="1492">
          <cell r="H1492" t="str">
            <v>Aнгор</v>
          </cell>
          <cell r="Q1492" t="str">
            <v>Хизмат кўрсатилди</v>
          </cell>
        </row>
        <row r="1493">
          <cell r="H1493" t="str">
            <v>Қизириқ</v>
          </cell>
          <cell r="Q1493" t="str">
            <v>Хизмат кўрсатилди</v>
          </cell>
        </row>
        <row r="1494">
          <cell r="H1494" t="str">
            <v>Шўрчи</v>
          </cell>
          <cell r="Q1494" t="str">
            <v>Хизмат кўрсатилди</v>
          </cell>
        </row>
        <row r="1495">
          <cell r="H1495" t="str">
            <v>Узун</v>
          </cell>
          <cell r="Q1495" t="str">
            <v>Хизмат кўрсатилди</v>
          </cell>
        </row>
        <row r="1496">
          <cell r="H1496" t="str">
            <v>Aнгор</v>
          </cell>
          <cell r="Q1496" t="str">
            <v>Хизмат кўрсатилди</v>
          </cell>
        </row>
        <row r="1497">
          <cell r="H1497" t="str">
            <v>Термиз</v>
          </cell>
          <cell r="Q1497" t="str">
            <v>Хизмат кўрсатилди</v>
          </cell>
        </row>
        <row r="1498">
          <cell r="H1498" t="str">
            <v>Термиз</v>
          </cell>
          <cell r="Q1498" t="str">
            <v>Хизмат кўрсатилди</v>
          </cell>
        </row>
        <row r="1499">
          <cell r="H1499" t="str">
            <v>Қумқўрғон</v>
          </cell>
          <cell r="Q1499" t="str">
            <v>Хизмат кўрсатилди</v>
          </cell>
        </row>
        <row r="1500">
          <cell r="H1500" t="str">
            <v>Термиз шаҳри</v>
          </cell>
          <cell r="Q1500" t="str">
            <v>Хизмат кўрсатилди</v>
          </cell>
        </row>
        <row r="1501">
          <cell r="H1501" t="str">
            <v>Шеробод</v>
          </cell>
          <cell r="Q1501" t="str">
            <v>Хизмат кўрсатилди</v>
          </cell>
        </row>
        <row r="1502">
          <cell r="H1502" t="str">
            <v>Сариосиё</v>
          </cell>
          <cell r="Q1502" t="str">
            <v>Хизмат кўрсатилди</v>
          </cell>
        </row>
        <row r="1503">
          <cell r="H1503" t="str">
            <v>Сариосиё</v>
          </cell>
          <cell r="Q1503" t="str">
            <v>Хизмат кўрсатилди</v>
          </cell>
        </row>
        <row r="1504">
          <cell r="H1504" t="str">
            <v>Бойсун</v>
          </cell>
          <cell r="Q1504" t="str">
            <v>Хизмат кўрсатилди</v>
          </cell>
        </row>
        <row r="1505">
          <cell r="H1505" t="str">
            <v>Шеробод</v>
          </cell>
          <cell r="Q1505" t="str">
            <v>Рад этилди</v>
          </cell>
        </row>
        <row r="1506">
          <cell r="H1506" t="str">
            <v>Бойсун</v>
          </cell>
          <cell r="Q1506" t="str">
            <v>Хизмат кўрсатилди</v>
          </cell>
        </row>
        <row r="1507">
          <cell r="H1507" t="str">
            <v>Жарқўрғон</v>
          </cell>
          <cell r="Q1507" t="str">
            <v>Жараёнда</v>
          </cell>
        </row>
        <row r="1508">
          <cell r="H1508" t="str">
            <v>Шеробод</v>
          </cell>
          <cell r="Q1508" t="str">
            <v>Хизмат кўрсатилди</v>
          </cell>
        </row>
        <row r="1509">
          <cell r="H1509" t="str">
            <v>Узун</v>
          </cell>
          <cell r="Q1509" t="str">
            <v>Хизмат кўрсатилди</v>
          </cell>
        </row>
        <row r="1510">
          <cell r="H1510" t="str">
            <v>Термиз шаҳри</v>
          </cell>
          <cell r="Q1510" t="str">
            <v>Хизмат кўрсатилди</v>
          </cell>
        </row>
        <row r="1511">
          <cell r="H1511" t="str">
            <v>Шўрчи</v>
          </cell>
          <cell r="Q1511" t="str">
            <v>Хизмат кўрсатилди</v>
          </cell>
        </row>
        <row r="1512">
          <cell r="H1512" t="str">
            <v>Сариосиё</v>
          </cell>
          <cell r="Q1512" t="str">
            <v>Хизмат кўрсатилди</v>
          </cell>
        </row>
        <row r="1513">
          <cell r="H1513" t="str">
            <v>Термиз</v>
          </cell>
          <cell r="Q1513" t="str">
            <v>Хизмат кўрсатилди</v>
          </cell>
        </row>
        <row r="1514">
          <cell r="H1514" t="str">
            <v>Жарқўрғон</v>
          </cell>
          <cell r="Q1514" t="str">
            <v>Хизмат кўрсатилди</v>
          </cell>
        </row>
        <row r="1515">
          <cell r="H1515" t="str">
            <v>Термиз шаҳри</v>
          </cell>
          <cell r="Q1515" t="str">
            <v>Рад этилди</v>
          </cell>
        </row>
        <row r="1516">
          <cell r="H1516" t="str">
            <v>Шеробод</v>
          </cell>
          <cell r="Q1516" t="str">
            <v>Яратилди</v>
          </cell>
        </row>
        <row r="1517">
          <cell r="H1517" t="str">
            <v>Термиз</v>
          </cell>
          <cell r="Q1517" t="str">
            <v>Жараёнда</v>
          </cell>
        </row>
        <row r="1518">
          <cell r="H1518" t="str">
            <v>Шўрчи</v>
          </cell>
          <cell r="Q1518" t="str">
            <v>Хизмат кўрсатилди</v>
          </cell>
        </row>
        <row r="1519">
          <cell r="H1519" t="str">
            <v>Қумқўрғон</v>
          </cell>
          <cell r="Q1519" t="str">
            <v>Хизмат кўрсатилди</v>
          </cell>
        </row>
        <row r="1520">
          <cell r="H1520" t="str">
            <v>Жарқўрғон</v>
          </cell>
          <cell r="Q1520" t="str">
            <v>Хизмат кўрсатилди</v>
          </cell>
        </row>
        <row r="1521">
          <cell r="H1521" t="str">
            <v>Шеробод</v>
          </cell>
          <cell r="Q1521" t="str">
            <v>Хизмат кўрсатилди</v>
          </cell>
        </row>
        <row r="1522">
          <cell r="H1522" t="str">
            <v>Термиз</v>
          </cell>
          <cell r="Q1522" t="str">
            <v>Хизмат кўрсатилди</v>
          </cell>
        </row>
        <row r="1523">
          <cell r="H1523" t="str">
            <v>Қумқўрғон</v>
          </cell>
          <cell r="Q1523" t="str">
            <v>Хизмат кўрсатилди</v>
          </cell>
        </row>
        <row r="1524">
          <cell r="H1524" t="str">
            <v>Жарқўрғон</v>
          </cell>
          <cell r="Q1524" t="str">
            <v>Хизмат кўрсатилди</v>
          </cell>
        </row>
        <row r="1525">
          <cell r="H1525" t="str">
            <v>Термиз</v>
          </cell>
          <cell r="Q1525" t="str">
            <v>Хизмат кўрсатилди</v>
          </cell>
        </row>
        <row r="1526">
          <cell r="H1526" t="str">
            <v>Бойсун</v>
          </cell>
          <cell r="Q1526" t="str">
            <v>Хизмат кўрсатилди</v>
          </cell>
        </row>
        <row r="1527">
          <cell r="H1527" t="str">
            <v>Термиз шаҳри</v>
          </cell>
          <cell r="Q1527" t="str">
            <v>Хизмат кўрсатилди</v>
          </cell>
        </row>
        <row r="1528">
          <cell r="H1528" t="str">
            <v>Шўрчи</v>
          </cell>
          <cell r="Q1528" t="str">
            <v>Хизмат кўрсатилди</v>
          </cell>
        </row>
        <row r="1529">
          <cell r="H1529" t="str">
            <v>Узун</v>
          </cell>
          <cell r="Q1529" t="str">
            <v>Хизмат кўрсатилди</v>
          </cell>
        </row>
        <row r="1530">
          <cell r="H1530" t="str">
            <v>Сариосиё</v>
          </cell>
          <cell r="Q1530" t="str">
            <v>Хизмат кўрсатилди</v>
          </cell>
        </row>
        <row r="1531">
          <cell r="H1531" t="str">
            <v>Термиз</v>
          </cell>
          <cell r="Q1531" t="str">
            <v>Хизмат кўрсатилди</v>
          </cell>
        </row>
        <row r="1532">
          <cell r="H1532" t="str">
            <v>Шўрчи</v>
          </cell>
          <cell r="Q1532" t="str">
            <v>Хизмат кўрсатилди</v>
          </cell>
        </row>
        <row r="1533">
          <cell r="H1533" t="str">
            <v>Денов</v>
          </cell>
          <cell r="Q1533" t="str">
            <v>Хизмат кўрсатилди</v>
          </cell>
        </row>
        <row r="1534">
          <cell r="H1534" t="str">
            <v>Бойсун</v>
          </cell>
          <cell r="Q1534" t="str">
            <v>Хизмат кўрсатилди</v>
          </cell>
        </row>
        <row r="1535">
          <cell r="H1535" t="str">
            <v>Шўрчи</v>
          </cell>
          <cell r="Q1535" t="str">
            <v>Хизмат кўрсатилди</v>
          </cell>
        </row>
        <row r="1536">
          <cell r="H1536" t="str">
            <v>Қумқўрғон</v>
          </cell>
          <cell r="Q1536" t="str">
            <v>Рад этилди</v>
          </cell>
        </row>
        <row r="1537">
          <cell r="H1537" t="str">
            <v>Жарқўрғон</v>
          </cell>
          <cell r="Q1537" t="str">
            <v>Жараёнда</v>
          </cell>
        </row>
        <row r="1538">
          <cell r="H1538" t="str">
            <v>Қумқўрғон</v>
          </cell>
          <cell r="Q1538" t="str">
            <v>Хизмат кўрсатилди</v>
          </cell>
        </row>
        <row r="1539">
          <cell r="H1539" t="str">
            <v>Шеробод</v>
          </cell>
          <cell r="Q1539" t="str">
            <v>Хизмат кўрсатилди</v>
          </cell>
        </row>
        <row r="1540">
          <cell r="H1540" t="str">
            <v>Қизириқ</v>
          </cell>
          <cell r="Q1540" t="str">
            <v>Хизмат кўрсатилди</v>
          </cell>
        </row>
        <row r="1541">
          <cell r="H1541" t="str">
            <v>Олтинсой</v>
          </cell>
          <cell r="Q1541" t="str">
            <v>Хизмат кўрсатилди</v>
          </cell>
        </row>
        <row r="1542">
          <cell r="H1542" t="str">
            <v>Жарқўрғон</v>
          </cell>
          <cell r="Q1542" t="str">
            <v>Хизмат кўрсатилди</v>
          </cell>
        </row>
        <row r="1543">
          <cell r="H1543" t="str">
            <v>Жарқўрғон</v>
          </cell>
          <cell r="Q1543" t="str">
            <v>Хизмат кўрсатилди</v>
          </cell>
        </row>
        <row r="1544">
          <cell r="H1544" t="str">
            <v>Термиз</v>
          </cell>
          <cell r="Q1544" t="str">
            <v>Хизмат кўрсатилди</v>
          </cell>
        </row>
        <row r="1545">
          <cell r="H1545" t="str">
            <v>Денов</v>
          </cell>
          <cell r="Q1545" t="str">
            <v>Жараёнда</v>
          </cell>
        </row>
        <row r="1546">
          <cell r="H1546" t="str">
            <v>Шеробод</v>
          </cell>
          <cell r="Q1546" t="str">
            <v>Хизмат кўрсатилди</v>
          </cell>
        </row>
        <row r="1547">
          <cell r="H1547" t="str">
            <v>Шўрчи</v>
          </cell>
          <cell r="Q1547" t="str">
            <v>Хизмат кўрсатилди</v>
          </cell>
        </row>
        <row r="1548">
          <cell r="H1548" t="str">
            <v>Жарқўрғон</v>
          </cell>
          <cell r="Q1548" t="str">
            <v>Хизмат кўрсатилди</v>
          </cell>
        </row>
        <row r="1549">
          <cell r="H1549" t="str">
            <v>Денов</v>
          </cell>
          <cell r="Q1549" t="str">
            <v>Рад этилди</v>
          </cell>
        </row>
        <row r="1550">
          <cell r="H1550" t="str">
            <v>Денов</v>
          </cell>
          <cell r="Q1550" t="str">
            <v>Рад этилди</v>
          </cell>
        </row>
        <row r="1551">
          <cell r="H1551" t="str">
            <v>Денов</v>
          </cell>
          <cell r="Q1551" t="str">
            <v>Хизмат кўрсатилди</v>
          </cell>
        </row>
        <row r="1552">
          <cell r="H1552" t="str">
            <v>Қумқўрғон</v>
          </cell>
          <cell r="Q1552" t="str">
            <v>Хизмат кўрсатилди</v>
          </cell>
        </row>
        <row r="1553">
          <cell r="H1553" t="str">
            <v>Жарқўрғон</v>
          </cell>
          <cell r="Q1553" t="str">
            <v>Хизмат кўрсатилди</v>
          </cell>
        </row>
        <row r="1554">
          <cell r="H1554" t="str">
            <v>Термиз шаҳри</v>
          </cell>
          <cell r="Q1554" t="str">
            <v>Жараёнда</v>
          </cell>
        </row>
        <row r="1555">
          <cell r="H1555" t="str">
            <v>Бандихон</v>
          </cell>
          <cell r="Q1555" t="str">
            <v>Хизмат кўрсатилди</v>
          </cell>
        </row>
        <row r="1556">
          <cell r="H1556" t="str">
            <v>Бандихон</v>
          </cell>
          <cell r="Q1556" t="str">
            <v>Хизмат кўрсатилди</v>
          </cell>
        </row>
        <row r="1557">
          <cell r="H1557" t="str">
            <v>Сариосиё</v>
          </cell>
          <cell r="Q1557" t="str">
            <v>Рад этилди</v>
          </cell>
        </row>
        <row r="1558">
          <cell r="H1558" t="str">
            <v>Бандихон</v>
          </cell>
          <cell r="Q1558" t="str">
            <v>Хизмат кўрсатилди</v>
          </cell>
        </row>
        <row r="1559">
          <cell r="H1559" t="str">
            <v>Шўрчи</v>
          </cell>
          <cell r="Q1559" t="str">
            <v>Хизмат кўрсатилди</v>
          </cell>
        </row>
        <row r="1560">
          <cell r="H1560" t="str">
            <v>Жарқўрғон</v>
          </cell>
          <cell r="Q1560" t="str">
            <v>Хизмат кўрсатилди</v>
          </cell>
        </row>
        <row r="1561">
          <cell r="H1561" t="str">
            <v>Термиз</v>
          </cell>
          <cell r="Q1561" t="str">
            <v>Хизмат кўрсатилди</v>
          </cell>
        </row>
        <row r="1562">
          <cell r="H1562" t="str">
            <v>Шеробод</v>
          </cell>
          <cell r="Q1562" t="str">
            <v>Яратилди</v>
          </cell>
        </row>
        <row r="1563">
          <cell r="H1563" t="str">
            <v>Қумқўрғон</v>
          </cell>
          <cell r="Q1563" t="str">
            <v>Хизмат кўрсатилди</v>
          </cell>
        </row>
        <row r="1564">
          <cell r="H1564" t="str">
            <v>Узун</v>
          </cell>
          <cell r="Q1564" t="str">
            <v>Хизмат кўрсатилди</v>
          </cell>
        </row>
        <row r="1565">
          <cell r="H1565" t="str">
            <v>Шўрчи</v>
          </cell>
          <cell r="Q1565" t="str">
            <v>Жараёнда</v>
          </cell>
        </row>
        <row r="1566">
          <cell r="H1566" t="str">
            <v>Қумқўрғон</v>
          </cell>
          <cell r="Q1566" t="str">
            <v>Хизмат кўрсатилди</v>
          </cell>
        </row>
        <row r="1567">
          <cell r="H1567" t="str">
            <v>Сариосиё</v>
          </cell>
          <cell r="Q1567" t="str">
            <v>Рад этилди</v>
          </cell>
        </row>
        <row r="1568">
          <cell r="H1568" t="str">
            <v>Жарқўрғон</v>
          </cell>
          <cell r="Q1568" t="str">
            <v>Хизмат кўрсатилди</v>
          </cell>
        </row>
        <row r="1569">
          <cell r="H1569" t="str">
            <v>Сариосиё</v>
          </cell>
          <cell r="Q1569" t="str">
            <v>Хизмат кўрсатилди</v>
          </cell>
        </row>
        <row r="1570">
          <cell r="H1570" t="str">
            <v>Шеробод</v>
          </cell>
          <cell r="Q1570" t="str">
            <v>Хизмат кўрсатилди</v>
          </cell>
        </row>
        <row r="1571">
          <cell r="H1571" t="str">
            <v>Қумқўрғон</v>
          </cell>
          <cell r="Q1571" t="str">
            <v>Хизмат кўрсатилди</v>
          </cell>
        </row>
        <row r="1572">
          <cell r="H1572" t="str">
            <v>Қумқўрғон</v>
          </cell>
          <cell r="Q1572" t="str">
            <v>Яратилди</v>
          </cell>
        </row>
        <row r="1573">
          <cell r="H1573" t="str">
            <v>Сариосиё</v>
          </cell>
          <cell r="Q1573" t="str">
            <v>Рад этилди</v>
          </cell>
        </row>
        <row r="1574">
          <cell r="H1574" t="str">
            <v>Жарқўрғон</v>
          </cell>
          <cell r="Q1574" t="str">
            <v>Жараёнда</v>
          </cell>
        </row>
        <row r="1575">
          <cell r="H1575" t="str">
            <v>Aнгор</v>
          </cell>
          <cell r="Q1575" t="str">
            <v>Хизмат кўрсатилди</v>
          </cell>
        </row>
        <row r="1576">
          <cell r="H1576" t="str">
            <v>Термиз шаҳри</v>
          </cell>
          <cell r="Q1576" t="str">
            <v>Хизмат кўрсатилди</v>
          </cell>
        </row>
        <row r="1577">
          <cell r="H1577" t="str">
            <v>Қумқўрғон</v>
          </cell>
          <cell r="Q1577" t="str">
            <v>Хизмат кўрсатилди</v>
          </cell>
        </row>
        <row r="1578">
          <cell r="H1578" t="str">
            <v>Жарқўрғон</v>
          </cell>
          <cell r="Q1578" t="str">
            <v>Хизмат кўрсатилди</v>
          </cell>
        </row>
        <row r="1579">
          <cell r="H1579" t="str">
            <v>Термиз шаҳри</v>
          </cell>
          <cell r="Q1579" t="str">
            <v>Хизмат кўрсатилди</v>
          </cell>
        </row>
        <row r="1580">
          <cell r="H1580" t="str">
            <v>Қумқўрғон</v>
          </cell>
          <cell r="Q1580" t="str">
            <v>Хизмат кўрсатилди</v>
          </cell>
        </row>
        <row r="1581">
          <cell r="H1581" t="str">
            <v>Aнгор</v>
          </cell>
          <cell r="Q1581" t="str">
            <v>Хизмат кўрсатилди</v>
          </cell>
        </row>
        <row r="1582">
          <cell r="H1582" t="str">
            <v>Узун</v>
          </cell>
          <cell r="Q1582" t="str">
            <v>Рад этилди</v>
          </cell>
        </row>
        <row r="1583">
          <cell r="H1583" t="str">
            <v>Денов</v>
          </cell>
          <cell r="Q1583" t="str">
            <v>Жараёнда</v>
          </cell>
        </row>
        <row r="1584">
          <cell r="H1584" t="str">
            <v>Олтинсой</v>
          </cell>
          <cell r="Q1584" t="str">
            <v>Хизмат кўрсатилди</v>
          </cell>
        </row>
        <row r="1585">
          <cell r="H1585" t="str">
            <v>Олтинсой</v>
          </cell>
          <cell r="Q1585" t="str">
            <v>Хизмат кўрсатилди</v>
          </cell>
        </row>
        <row r="1586">
          <cell r="H1586" t="str">
            <v>Aнгор</v>
          </cell>
          <cell r="Q1586" t="str">
            <v>Хизмат кўрсатилди</v>
          </cell>
        </row>
        <row r="1587">
          <cell r="H1587" t="str">
            <v>Термиз шаҳри</v>
          </cell>
          <cell r="Q1587" t="str">
            <v>Хизмат кўрсатилди</v>
          </cell>
        </row>
        <row r="1588">
          <cell r="H1588" t="str">
            <v>Жарқўрғон</v>
          </cell>
          <cell r="Q1588" t="str">
            <v>Хизмат кўрсатилди</v>
          </cell>
        </row>
        <row r="1589">
          <cell r="H1589" t="str">
            <v>Қумқўрғон</v>
          </cell>
          <cell r="Q1589" t="str">
            <v>Хизмат кўрсатилди</v>
          </cell>
        </row>
        <row r="1590">
          <cell r="H1590" t="str">
            <v>Термиз шаҳри</v>
          </cell>
          <cell r="Q1590" t="str">
            <v>Жараёнда</v>
          </cell>
        </row>
        <row r="1591">
          <cell r="H1591" t="str">
            <v>Жарқўрғон</v>
          </cell>
          <cell r="Q1591" t="str">
            <v>Жараёнда</v>
          </cell>
        </row>
        <row r="1592">
          <cell r="H1592" t="str">
            <v>Денов</v>
          </cell>
          <cell r="Q1592" t="str">
            <v>Хизмат кўрсатилди</v>
          </cell>
        </row>
        <row r="1593">
          <cell r="H1593" t="str">
            <v>Олтинсой</v>
          </cell>
          <cell r="Q1593" t="str">
            <v>Хизмат кўрсатилди</v>
          </cell>
        </row>
        <row r="1594">
          <cell r="H1594" t="str">
            <v>Музробод</v>
          </cell>
          <cell r="Q1594" t="str">
            <v>Жараёнда</v>
          </cell>
        </row>
        <row r="1595">
          <cell r="H1595" t="str">
            <v>Сариосиё</v>
          </cell>
          <cell r="Q1595" t="str">
            <v>Хизмат кўрсатилди</v>
          </cell>
        </row>
        <row r="1596">
          <cell r="H1596" t="str">
            <v>Жарқўрғон</v>
          </cell>
          <cell r="Q1596" t="str">
            <v>Хизмат кўрсатилди</v>
          </cell>
        </row>
        <row r="1597">
          <cell r="H1597" t="str">
            <v>Қизириқ</v>
          </cell>
          <cell r="Q1597" t="str">
            <v>Рад этилди</v>
          </cell>
        </row>
        <row r="1598">
          <cell r="H1598" t="str">
            <v>Жарқўрғон</v>
          </cell>
          <cell r="Q1598" t="str">
            <v>Хизмат кўрсатилди</v>
          </cell>
        </row>
        <row r="1599">
          <cell r="H1599" t="str">
            <v>Шўрчи</v>
          </cell>
          <cell r="Q1599" t="str">
            <v>Рад этилди</v>
          </cell>
        </row>
        <row r="1600">
          <cell r="H1600" t="str">
            <v>Шўрчи</v>
          </cell>
          <cell r="Q1600" t="str">
            <v>Хизмат кўрсатилди</v>
          </cell>
        </row>
        <row r="1601">
          <cell r="H1601" t="str">
            <v>Термиз шаҳри</v>
          </cell>
          <cell r="Q1601" t="str">
            <v>Хизмат кўрсатилди</v>
          </cell>
        </row>
        <row r="1602">
          <cell r="H1602" t="str">
            <v>Жарқўрғон</v>
          </cell>
          <cell r="Q1602" t="str">
            <v>Хизмат кўрсатилди</v>
          </cell>
        </row>
        <row r="1603">
          <cell r="H1603" t="str">
            <v>Сариосиё</v>
          </cell>
          <cell r="Q1603" t="str">
            <v>Хизмат кўрсатилди</v>
          </cell>
        </row>
        <row r="1604">
          <cell r="H1604" t="str">
            <v>Сариосиё</v>
          </cell>
          <cell r="Q1604" t="str">
            <v>Хизмат кўрсатилди</v>
          </cell>
        </row>
        <row r="1605">
          <cell r="H1605" t="str">
            <v>Шўрчи</v>
          </cell>
          <cell r="Q1605" t="str">
            <v>Хизмат кўрсатилди</v>
          </cell>
        </row>
        <row r="1606">
          <cell r="H1606" t="str">
            <v>Термиз шаҳри</v>
          </cell>
          <cell r="Q1606" t="str">
            <v>Хизмат кўрсатилди</v>
          </cell>
        </row>
        <row r="1607">
          <cell r="H1607" t="str">
            <v>Шеробод</v>
          </cell>
          <cell r="Q1607" t="str">
            <v>Яратилди</v>
          </cell>
        </row>
        <row r="1608">
          <cell r="H1608" t="str">
            <v>Сариосиё</v>
          </cell>
          <cell r="Q1608" t="str">
            <v>Хизмат кўрсатилди</v>
          </cell>
        </row>
        <row r="1609">
          <cell r="H1609" t="str">
            <v>Термиз шаҳри</v>
          </cell>
          <cell r="Q1609" t="str">
            <v>Рад этилди</v>
          </cell>
        </row>
        <row r="1610">
          <cell r="H1610" t="str">
            <v>Узун</v>
          </cell>
          <cell r="Q1610" t="str">
            <v>Хизмат кўрсатилди</v>
          </cell>
        </row>
        <row r="1611">
          <cell r="H1611" t="str">
            <v>Қизириқ</v>
          </cell>
          <cell r="Q1611" t="str">
            <v>Хизмат кўрсатилди</v>
          </cell>
        </row>
        <row r="1612">
          <cell r="H1612" t="str">
            <v>Олтинсой</v>
          </cell>
          <cell r="Q1612" t="str">
            <v>Рад этилди</v>
          </cell>
        </row>
        <row r="1613">
          <cell r="H1613" t="str">
            <v>Термиз</v>
          </cell>
          <cell r="Q1613" t="str">
            <v>Рад этилди</v>
          </cell>
        </row>
        <row r="1614">
          <cell r="H1614" t="str">
            <v>Шеробод</v>
          </cell>
          <cell r="Q1614" t="str">
            <v>Хизмат кўрсатилди</v>
          </cell>
        </row>
        <row r="1615">
          <cell r="H1615" t="str">
            <v>Бойсун</v>
          </cell>
          <cell r="Q1615" t="str">
            <v>Хизмат кўрсатилди</v>
          </cell>
        </row>
        <row r="1616">
          <cell r="H1616" t="str">
            <v>Қизириқ</v>
          </cell>
          <cell r="Q1616" t="str">
            <v>Хизмат кўрсатилди</v>
          </cell>
        </row>
        <row r="1617">
          <cell r="H1617" t="str">
            <v>Сариосиё</v>
          </cell>
          <cell r="Q1617" t="str">
            <v>Хизмат кўрсатилди</v>
          </cell>
        </row>
        <row r="1618">
          <cell r="H1618" t="str">
            <v>Қизириқ</v>
          </cell>
          <cell r="Q1618" t="str">
            <v>Хизмат кўрсатилди</v>
          </cell>
        </row>
        <row r="1619">
          <cell r="H1619" t="str">
            <v>Шеробод</v>
          </cell>
          <cell r="Q1619" t="str">
            <v>Хизмат кўрсатилди</v>
          </cell>
        </row>
        <row r="1620">
          <cell r="H1620" t="str">
            <v>Шеробод</v>
          </cell>
          <cell r="Q1620" t="str">
            <v>Хизмат кўрсатилди</v>
          </cell>
        </row>
        <row r="1621">
          <cell r="H1621" t="str">
            <v>Шеробод</v>
          </cell>
          <cell r="Q1621" t="str">
            <v>Хизмат кўрсатилди</v>
          </cell>
        </row>
        <row r="1622">
          <cell r="H1622" t="str">
            <v>Термиз шаҳри</v>
          </cell>
          <cell r="Q1622" t="str">
            <v>Хизмат кўрсатилди</v>
          </cell>
        </row>
        <row r="1623">
          <cell r="H1623" t="str">
            <v>Музробод</v>
          </cell>
          <cell r="Q1623" t="str">
            <v>Рад этилди</v>
          </cell>
        </row>
        <row r="1624">
          <cell r="H1624" t="str">
            <v>Музробод</v>
          </cell>
          <cell r="Q1624" t="str">
            <v>Жараёнда</v>
          </cell>
        </row>
        <row r="1625">
          <cell r="H1625" t="str">
            <v>Шўрчи</v>
          </cell>
          <cell r="Q1625" t="str">
            <v>Хизмат кўрсатилди</v>
          </cell>
        </row>
        <row r="1626">
          <cell r="H1626" t="str">
            <v>Бойсун</v>
          </cell>
          <cell r="Q1626" t="str">
            <v>Хизмат кўрсатилди</v>
          </cell>
        </row>
        <row r="1627">
          <cell r="H1627" t="str">
            <v>Денов</v>
          </cell>
          <cell r="Q1627" t="str">
            <v>Рад этилди</v>
          </cell>
        </row>
        <row r="1628">
          <cell r="H1628" t="str">
            <v>Денов</v>
          </cell>
          <cell r="Q1628" t="str">
            <v>Хизмат кўрсатилди</v>
          </cell>
        </row>
        <row r="1629">
          <cell r="H1629" t="str">
            <v>Денов</v>
          </cell>
          <cell r="Q1629" t="str">
            <v>Хизмат кўрсатилди</v>
          </cell>
        </row>
        <row r="1630">
          <cell r="H1630" t="str">
            <v>Шўрчи</v>
          </cell>
          <cell r="Q1630" t="str">
            <v>Хизмат кўрсатилди</v>
          </cell>
        </row>
        <row r="1631">
          <cell r="H1631" t="str">
            <v>Жарқўрғон</v>
          </cell>
          <cell r="Q1631" t="str">
            <v>Хизмат кўрсатилди</v>
          </cell>
        </row>
        <row r="1632">
          <cell r="H1632" t="str">
            <v>Жарқўрғон</v>
          </cell>
          <cell r="Q1632" t="str">
            <v>Жараёнда</v>
          </cell>
        </row>
        <row r="1633">
          <cell r="H1633" t="str">
            <v>Денов</v>
          </cell>
          <cell r="Q1633" t="str">
            <v>Хизмат кўрсатилди</v>
          </cell>
        </row>
        <row r="1634">
          <cell r="H1634" t="str">
            <v>Шеробод</v>
          </cell>
          <cell r="Q1634" t="str">
            <v>Жараёнда</v>
          </cell>
        </row>
        <row r="1635">
          <cell r="H1635" t="str">
            <v>Сариосиё</v>
          </cell>
          <cell r="Q1635" t="str">
            <v>Хизмат кўрсатилди</v>
          </cell>
        </row>
        <row r="1636">
          <cell r="H1636" t="str">
            <v>Шўрчи</v>
          </cell>
          <cell r="Q1636" t="str">
            <v>Хизмат кўрсатилди</v>
          </cell>
        </row>
        <row r="1637">
          <cell r="H1637" t="str">
            <v>Шеробод</v>
          </cell>
          <cell r="Q1637" t="str">
            <v>Хизмат кўрсатилди</v>
          </cell>
        </row>
        <row r="1638">
          <cell r="H1638" t="str">
            <v>Қумқўрғон</v>
          </cell>
          <cell r="Q1638" t="str">
            <v>Хизмат кўрсатилди</v>
          </cell>
        </row>
        <row r="1639">
          <cell r="H1639" t="str">
            <v>Жарқўрғон</v>
          </cell>
          <cell r="Q1639" t="str">
            <v>Хизмат кўрсатилди</v>
          </cell>
        </row>
        <row r="1640">
          <cell r="H1640" t="str">
            <v>Жарқўрғон</v>
          </cell>
          <cell r="Q1640" t="str">
            <v>Хизмат кўрсатилди</v>
          </cell>
        </row>
        <row r="1641">
          <cell r="H1641" t="str">
            <v>Шўрчи</v>
          </cell>
          <cell r="Q1641" t="str">
            <v>Хизмат кўрсатилди</v>
          </cell>
        </row>
        <row r="1642">
          <cell r="H1642" t="str">
            <v>Термиз шаҳри</v>
          </cell>
          <cell r="Q1642" t="str">
            <v>Хизмат кўрсатилди</v>
          </cell>
        </row>
        <row r="1643">
          <cell r="H1643" t="str">
            <v>Қизириқ</v>
          </cell>
          <cell r="Q1643" t="str">
            <v>Рад этилди</v>
          </cell>
        </row>
        <row r="1644">
          <cell r="H1644" t="str">
            <v>Жарқўрғон</v>
          </cell>
          <cell r="Q1644" t="str">
            <v>Хизмат кўрсатилди</v>
          </cell>
        </row>
        <row r="1645">
          <cell r="H1645" t="str">
            <v>Aнгор</v>
          </cell>
          <cell r="Q1645" t="str">
            <v>Хизмат кўрсатилди</v>
          </cell>
        </row>
        <row r="1646">
          <cell r="H1646" t="str">
            <v>Денов</v>
          </cell>
          <cell r="Q1646" t="str">
            <v>Хизмат кўрсатилди</v>
          </cell>
        </row>
        <row r="1647">
          <cell r="H1647" t="str">
            <v>Сариосиё</v>
          </cell>
          <cell r="Q1647" t="str">
            <v>Хизмат кўрсатилди</v>
          </cell>
        </row>
        <row r="1648">
          <cell r="H1648" t="str">
            <v>Термиз шаҳри</v>
          </cell>
          <cell r="Q1648" t="str">
            <v>Хизмат кўрсатилди</v>
          </cell>
        </row>
        <row r="1649">
          <cell r="H1649" t="str">
            <v>Шеробод</v>
          </cell>
          <cell r="Q1649" t="str">
            <v>Яратилди</v>
          </cell>
        </row>
        <row r="1650">
          <cell r="H1650" t="str">
            <v>Жарқўрғон</v>
          </cell>
          <cell r="Q1650" t="str">
            <v>Хизмат кўрсатилди</v>
          </cell>
        </row>
        <row r="1651">
          <cell r="H1651" t="str">
            <v>Жарқўрғон</v>
          </cell>
          <cell r="Q1651" t="str">
            <v>Жараёнда</v>
          </cell>
        </row>
        <row r="1652">
          <cell r="H1652" t="str">
            <v>Қумқўрғон</v>
          </cell>
          <cell r="Q1652" t="str">
            <v>Хизмат кўрсатилди</v>
          </cell>
        </row>
        <row r="1653">
          <cell r="H1653" t="str">
            <v>Шўрчи</v>
          </cell>
          <cell r="Q1653" t="str">
            <v>Хизмат кўрсатилди</v>
          </cell>
        </row>
        <row r="1654">
          <cell r="H1654" t="str">
            <v>Шўрчи</v>
          </cell>
          <cell r="Q1654" t="str">
            <v>Хизмат кўрсатилди</v>
          </cell>
        </row>
        <row r="1655">
          <cell r="H1655" t="str">
            <v>Шўрчи</v>
          </cell>
          <cell r="Q1655" t="str">
            <v>Хизмат кўрсатилди</v>
          </cell>
        </row>
        <row r="1656">
          <cell r="H1656" t="str">
            <v>Бойсун</v>
          </cell>
          <cell r="Q1656" t="str">
            <v>Хизмат кўрсатилди</v>
          </cell>
        </row>
        <row r="1657">
          <cell r="H1657" t="str">
            <v>Жарқўрғон</v>
          </cell>
          <cell r="Q1657" t="str">
            <v>Хизмат кўрсатилди</v>
          </cell>
        </row>
        <row r="1658">
          <cell r="H1658" t="str">
            <v>Олтинсой</v>
          </cell>
          <cell r="Q1658" t="str">
            <v>Хизмат кўрсатилди</v>
          </cell>
        </row>
        <row r="1659">
          <cell r="H1659" t="str">
            <v>Термиз шаҳри</v>
          </cell>
          <cell r="Q1659" t="str">
            <v>Хизмат кўрсатилди</v>
          </cell>
        </row>
        <row r="1660">
          <cell r="H1660" t="str">
            <v>Музробод</v>
          </cell>
          <cell r="Q1660" t="str">
            <v>Жараёнда</v>
          </cell>
        </row>
        <row r="1661">
          <cell r="H1661" t="str">
            <v>Aнгор</v>
          </cell>
          <cell r="Q1661" t="str">
            <v>Хизмат кўрсатилди</v>
          </cell>
        </row>
        <row r="1662">
          <cell r="H1662" t="str">
            <v>Олтинсой</v>
          </cell>
          <cell r="Q1662" t="str">
            <v>Хизмат кўрсатилди</v>
          </cell>
        </row>
        <row r="1663">
          <cell r="H1663" t="str">
            <v>Бойсун</v>
          </cell>
          <cell r="Q1663" t="str">
            <v>Хизмат кўрсатилди</v>
          </cell>
        </row>
        <row r="1664">
          <cell r="H1664" t="str">
            <v>Олтинсой</v>
          </cell>
          <cell r="Q1664" t="str">
            <v>Хизмат кўрсатилди</v>
          </cell>
        </row>
        <row r="1665">
          <cell r="H1665" t="str">
            <v>Термиз шаҳри</v>
          </cell>
          <cell r="Q1665" t="str">
            <v>Хизмат кўрсатилди</v>
          </cell>
        </row>
        <row r="1666">
          <cell r="H1666" t="str">
            <v>Шўрчи</v>
          </cell>
          <cell r="Q1666" t="str">
            <v>Хизмат кўрсатилди</v>
          </cell>
        </row>
        <row r="1667">
          <cell r="H1667" t="str">
            <v>Шўрчи</v>
          </cell>
          <cell r="Q1667" t="str">
            <v>Хизмат кўрсатилди</v>
          </cell>
        </row>
        <row r="1668">
          <cell r="H1668" t="str">
            <v>Жарқўрғон</v>
          </cell>
          <cell r="Q1668" t="str">
            <v>Жараёнда</v>
          </cell>
        </row>
        <row r="1669">
          <cell r="H1669" t="str">
            <v>Қизириқ</v>
          </cell>
          <cell r="Q1669" t="str">
            <v>Хизмат кўрсатилди</v>
          </cell>
        </row>
        <row r="1670">
          <cell r="H1670" t="str">
            <v>Олтинсой</v>
          </cell>
          <cell r="Q1670" t="str">
            <v>Рад этилди</v>
          </cell>
        </row>
        <row r="1671">
          <cell r="H1671" t="str">
            <v>Узун</v>
          </cell>
          <cell r="Q1671" t="str">
            <v>Хизмат кўрсатилди</v>
          </cell>
        </row>
        <row r="1672">
          <cell r="H1672" t="str">
            <v>Денов</v>
          </cell>
          <cell r="Q1672" t="str">
            <v>Хизмат кўрсатилди</v>
          </cell>
        </row>
        <row r="1673">
          <cell r="H1673" t="str">
            <v>Сариосиё</v>
          </cell>
          <cell r="Q1673" t="str">
            <v>Рад этилди</v>
          </cell>
        </row>
        <row r="1674">
          <cell r="H1674" t="str">
            <v>Жарқўрғон</v>
          </cell>
          <cell r="Q1674" t="str">
            <v>Хизмат кўрсатилди</v>
          </cell>
        </row>
        <row r="1675">
          <cell r="H1675" t="str">
            <v>Термиз шаҳри</v>
          </cell>
          <cell r="Q1675" t="str">
            <v>Хизмат кўрсатилди</v>
          </cell>
        </row>
        <row r="1676">
          <cell r="H1676" t="str">
            <v>Олтинсой</v>
          </cell>
          <cell r="Q1676" t="str">
            <v>Рад этилди</v>
          </cell>
        </row>
        <row r="1677">
          <cell r="H1677" t="str">
            <v>Узун</v>
          </cell>
          <cell r="Q1677" t="str">
            <v>Рад этилди</v>
          </cell>
        </row>
        <row r="1678">
          <cell r="H1678" t="str">
            <v>Шўрчи</v>
          </cell>
          <cell r="Q1678" t="str">
            <v>Хизмат кўрсатилди</v>
          </cell>
        </row>
        <row r="1679">
          <cell r="H1679" t="str">
            <v>Жарқўрғон</v>
          </cell>
          <cell r="Q1679" t="str">
            <v>Жараёнда</v>
          </cell>
        </row>
        <row r="1680">
          <cell r="H1680" t="str">
            <v>Музробод</v>
          </cell>
          <cell r="Q1680" t="str">
            <v>Жараёнда</v>
          </cell>
        </row>
        <row r="1681">
          <cell r="H1681" t="str">
            <v>Олтинсой</v>
          </cell>
          <cell r="Q1681" t="str">
            <v>Хизмат кўрсатилди</v>
          </cell>
        </row>
        <row r="1682">
          <cell r="H1682" t="str">
            <v>Шўрчи</v>
          </cell>
          <cell r="Q1682" t="str">
            <v>Хизмат кўрсатилди</v>
          </cell>
        </row>
        <row r="1683">
          <cell r="H1683" t="str">
            <v>Бойсун</v>
          </cell>
          <cell r="Q1683" t="str">
            <v>Хизмат кўрсатилди</v>
          </cell>
        </row>
        <row r="1684">
          <cell r="H1684" t="str">
            <v>Қумқўрғон</v>
          </cell>
          <cell r="Q1684" t="str">
            <v>Хизмат кўрсатилди</v>
          </cell>
        </row>
        <row r="1685">
          <cell r="H1685" t="str">
            <v>Термиз</v>
          </cell>
          <cell r="Q1685" t="str">
            <v>Хизмат кўрсатилди</v>
          </cell>
        </row>
        <row r="1686">
          <cell r="H1686" t="str">
            <v>Қизириқ</v>
          </cell>
          <cell r="Q1686" t="str">
            <v>Хизмат кўрсатилди</v>
          </cell>
        </row>
        <row r="1687">
          <cell r="H1687" t="str">
            <v>Олтинсой</v>
          </cell>
          <cell r="Q1687" t="str">
            <v>Хизмат кўрсатилди</v>
          </cell>
        </row>
        <row r="1688">
          <cell r="H1688" t="str">
            <v>Шўрчи</v>
          </cell>
          <cell r="Q1688" t="str">
            <v>Яратилди</v>
          </cell>
        </row>
        <row r="1689">
          <cell r="H1689" t="str">
            <v>Шўрчи</v>
          </cell>
          <cell r="Q1689" t="str">
            <v>Хизмат кўрсатилди</v>
          </cell>
        </row>
        <row r="1690">
          <cell r="H1690" t="str">
            <v>Жарқўрғон</v>
          </cell>
          <cell r="Q1690" t="str">
            <v>Хизмат кўрсатилди</v>
          </cell>
        </row>
        <row r="1691">
          <cell r="H1691" t="str">
            <v>Жарқўрғон</v>
          </cell>
          <cell r="Q1691" t="str">
            <v>Хизмат кўрсатилди</v>
          </cell>
        </row>
        <row r="1692">
          <cell r="H1692" t="str">
            <v>Қумқўрғон</v>
          </cell>
          <cell r="Q1692" t="str">
            <v>Хизмат кўрсатилди</v>
          </cell>
        </row>
        <row r="1693">
          <cell r="H1693" t="str">
            <v>Денов</v>
          </cell>
          <cell r="Q1693" t="str">
            <v>Хизмат кўрсатилди</v>
          </cell>
        </row>
        <row r="1694">
          <cell r="H1694" t="str">
            <v>Жарқўрғон</v>
          </cell>
          <cell r="Q1694" t="str">
            <v>Рад этилди</v>
          </cell>
        </row>
        <row r="1695">
          <cell r="H1695" t="str">
            <v>Қумқўрғон</v>
          </cell>
          <cell r="Q1695" t="str">
            <v>Рад этилди</v>
          </cell>
        </row>
        <row r="1696">
          <cell r="H1696" t="str">
            <v>Шеробод</v>
          </cell>
          <cell r="Q1696" t="str">
            <v>Хизмат кўрсатилди</v>
          </cell>
        </row>
        <row r="1697">
          <cell r="H1697" t="str">
            <v>Жарқўрғон</v>
          </cell>
          <cell r="Q1697" t="str">
            <v>Жараёнда</v>
          </cell>
        </row>
        <row r="1698">
          <cell r="H1698" t="str">
            <v>Денов</v>
          </cell>
          <cell r="Q1698" t="str">
            <v>Хизмат кўрсатилди</v>
          </cell>
        </row>
        <row r="1699">
          <cell r="H1699" t="str">
            <v>Шеробод</v>
          </cell>
          <cell r="Q1699" t="str">
            <v>Яратилди</v>
          </cell>
        </row>
        <row r="1700">
          <cell r="H1700" t="str">
            <v>Денов</v>
          </cell>
          <cell r="Q1700" t="str">
            <v>Хизмат кўрсатилди</v>
          </cell>
        </row>
        <row r="1701">
          <cell r="H1701" t="str">
            <v>Aнгор</v>
          </cell>
          <cell r="Q1701" t="str">
            <v>Хизмат кўрсатилди</v>
          </cell>
        </row>
        <row r="1702">
          <cell r="H1702" t="str">
            <v>Қизириқ</v>
          </cell>
          <cell r="Q1702" t="str">
            <v>Хизмат кўрсатилди</v>
          </cell>
        </row>
        <row r="1703">
          <cell r="H1703" t="str">
            <v>Қумқўрғон</v>
          </cell>
          <cell r="Q1703" t="str">
            <v>Хизмат кўрсатилди</v>
          </cell>
        </row>
        <row r="1704">
          <cell r="H1704" t="str">
            <v>Денов</v>
          </cell>
          <cell r="Q1704" t="str">
            <v>Рад этилди</v>
          </cell>
        </row>
        <row r="1705">
          <cell r="H1705" t="str">
            <v>Жарқўрғон</v>
          </cell>
          <cell r="Q1705" t="str">
            <v>Хизмат кўрсатилди</v>
          </cell>
        </row>
        <row r="1706">
          <cell r="H1706" t="str">
            <v>Жарқўрғон</v>
          </cell>
          <cell r="Q1706" t="str">
            <v>Хизмат кўрсатилди</v>
          </cell>
        </row>
        <row r="1707">
          <cell r="H1707" t="str">
            <v>Қумқўрғон</v>
          </cell>
          <cell r="Q1707" t="str">
            <v>Рад этилди</v>
          </cell>
        </row>
        <row r="1708">
          <cell r="H1708" t="str">
            <v>Жарқўрғон</v>
          </cell>
          <cell r="Q1708" t="str">
            <v>Хизмат кўрсатилди</v>
          </cell>
        </row>
        <row r="1709">
          <cell r="H1709" t="str">
            <v>Жарқўрғон</v>
          </cell>
          <cell r="Q1709" t="str">
            <v>Хизмат кўрсатилди</v>
          </cell>
        </row>
        <row r="1710">
          <cell r="H1710" t="str">
            <v>Шеробод</v>
          </cell>
          <cell r="Q1710" t="str">
            <v>Рад этилди</v>
          </cell>
        </row>
        <row r="1711">
          <cell r="H1711" t="str">
            <v>Денов</v>
          </cell>
          <cell r="Q1711" t="str">
            <v>Хизмат кўрсатилди</v>
          </cell>
        </row>
        <row r="1712">
          <cell r="H1712" t="str">
            <v>Узун</v>
          </cell>
          <cell r="Q1712" t="str">
            <v>Хизмат кўрсатилди</v>
          </cell>
        </row>
        <row r="1713">
          <cell r="H1713" t="str">
            <v>Шўрчи</v>
          </cell>
          <cell r="Q1713" t="str">
            <v>Жараёнда</v>
          </cell>
        </row>
        <row r="1714">
          <cell r="H1714" t="str">
            <v>Денов</v>
          </cell>
          <cell r="Q1714" t="str">
            <v>Хизмат кўрсатилди</v>
          </cell>
        </row>
        <row r="1715">
          <cell r="H1715" t="str">
            <v>Қумқўрғон</v>
          </cell>
          <cell r="Q1715" t="str">
            <v>Хизмат кўрсатилди</v>
          </cell>
        </row>
        <row r="1716">
          <cell r="H1716" t="str">
            <v>Олтинсой</v>
          </cell>
          <cell r="Q1716" t="str">
            <v>Хизмат кўрсатилди</v>
          </cell>
        </row>
        <row r="1717">
          <cell r="H1717" t="str">
            <v>Қизириқ</v>
          </cell>
          <cell r="Q1717" t="str">
            <v>Рад этилди</v>
          </cell>
        </row>
        <row r="1718">
          <cell r="H1718" t="str">
            <v>Бандихон</v>
          </cell>
          <cell r="Q1718" t="str">
            <v>Хизмат кўрсатилди</v>
          </cell>
        </row>
        <row r="1719">
          <cell r="H1719" t="str">
            <v>Жарқўрғон</v>
          </cell>
          <cell r="Q1719" t="str">
            <v>Рад этилди</v>
          </cell>
        </row>
        <row r="1720">
          <cell r="H1720" t="str">
            <v>Шўрчи</v>
          </cell>
          <cell r="Q1720" t="str">
            <v>Хизмат кўрсатилди</v>
          </cell>
        </row>
        <row r="1721">
          <cell r="H1721" t="str">
            <v>Aнгор</v>
          </cell>
          <cell r="Q1721" t="str">
            <v>Хизмат кўрсатилди</v>
          </cell>
        </row>
        <row r="1722">
          <cell r="H1722" t="str">
            <v>Қумқўрғон</v>
          </cell>
          <cell r="Q1722" t="str">
            <v>Хизмат кўрсатилди</v>
          </cell>
        </row>
        <row r="1723">
          <cell r="H1723" t="str">
            <v>Қумқўрғон</v>
          </cell>
          <cell r="Q1723" t="str">
            <v>Хизмат кўрсатилди</v>
          </cell>
        </row>
        <row r="1724">
          <cell r="H1724" t="str">
            <v>Олтинсой</v>
          </cell>
          <cell r="Q1724" t="str">
            <v>Хизмат кўрсатилди</v>
          </cell>
        </row>
        <row r="1725">
          <cell r="H1725" t="str">
            <v>Қумқўрғон</v>
          </cell>
          <cell r="Q1725" t="str">
            <v>Хизмат кўрсатилди</v>
          </cell>
        </row>
        <row r="1726">
          <cell r="H1726" t="str">
            <v>Олтинсой</v>
          </cell>
          <cell r="Q1726" t="str">
            <v>Рад этилди</v>
          </cell>
        </row>
        <row r="1727">
          <cell r="H1727" t="str">
            <v>Шўрчи</v>
          </cell>
          <cell r="Q1727" t="str">
            <v>Рад этилди</v>
          </cell>
        </row>
        <row r="1728">
          <cell r="H1728" t="str">
            <v>Жарқўрғон</v>
          </cell>
          <cell r="Q1728" t="str">
            <v>Хизмат кўрсатилди</v>
          </cell>
        </row>
        <row r="1729">
          <cell r="H1729" t="str">
            <v>Олтинсой</v>
          </cell>
          <cell r="Q1729" t="str">
            <v>Хизмат кўрсатилди</v>
          </cell>
        </row>
        <row r="1730">
          <cell r="H1730" t="str">
            <v>Шўрчи</v>
          </cell>
          <cell r="Q1730" t="str">
            <v>Хизмат кўрсатилди</v>
          </cell>
        </row>
        <row r="1731">
          <cell r="H1731" t="str">
            <v>Термиз шаҳри</v>
          </cell>
          <cell r="Q1731" t="str">
            <v>Хизмат кўрсатилди</v>
          </cell>
        </row>
        <row r="1732">
          <cell r="H1732" t="str">
            <v>Жарқўрғон</v>
          </cell>
          <cell r="Q1732" t="str">
            <v>Хизмат кўрсатилди</v>
          </cell>
        </row>
        <row r="1733">
          <cell r="H1733" t="str">
            <v>Шўрчи</v>
          </cell>
          <cell r="Q1733" t="str">
            <v>Хизмат кўрсатилди</v>
          </cell>
        </row>
        <row r="1734">
          <cell r="H1734" t="str">
            <v>Шеробод</v>
          </cell>
          <cell r="Q1734" t="str">
            <v>Хизмат кўрсатилди</v>
          </cell>
        </row>
        <row r="1735">
          <cell r="H1735" t="str">
            <v>Олтинсой</v>
          </cell>
          <cell r="Q1735" t="str">
            <v>Хизмат кўрсатилди</v>
          </cell>
        </row>
        <row r="1736">
          <cell r="H1736" t="str">
            <v>Шеробод</v>
          </cell>
          <cell r="Q1736" t="str">
            <v>Рад этилди</v>
          </cell>
        </row>
        <row r="1737">
          <cell r="H1737" t="str">
            <v>Музробод</v>
          </cell>
          <cell r="Q1737" t="str">
            <v>Хизмат кўрсатилди</v>
          </cell>
        </row>
        <row r="1738">
          <cell r="H1738" t="str">
            <v>Жарқўрғон</v>
          </cell>
          <cell r="Q1738" t="str">
            <v>Жараёнда</v>
          </cell>
        </row>
        <row r="1739">
          <cell r="H1739" t="str">
            <v>Жарқўрғон</v>
          </cell>
          <cell r="Q1739" t="str">
            <v>Хизмат кўрсатилди</v>
          </cell>
        </row>
        <row r="1740">
          <cell r="H1740" t="str">
            <v>Термиз шаҳри</v>
          </cell>
          <cell r="Q1740" t="str">
            <v>Хизмат кўрсатилди</v>
          </cell>
        </row>
        <row r="1741">
          <cell r="H1741" t="str">
            <v>Бандихон</v>
          </cell>
          <cell r="Q1741" t="str">
            <v>Рад этилди</v>
          </cell>
        </row>
        <row r="1742">
          <cell r="H1742" t="str">
            <v>Жарқўрғон</v>
          </cell>
          <cell r="Q1742" t="str">
            <v>Хизмат кўрсатилди</v>
          </cell>
        </row>
        <row r="1743">
          <cell r="H1743" t="str">
            <v>Олтинсой</v>
          </cell>
          <cell r="Q1743" t="str">
            <v>Хизмат кўрсатилди</v>
          </cell>
        </row>
        <row r="1744">
          <cell r="H1744" t="str">
            <v>Денов</v>
          </cell>
          <cell r="Q1744" t="str">
            <v>Рад этилди</v>
          </cell>
        </row>
        <row r="1745">
          <cell r="H1745" t="str">
            <v>Шеробод</v>
          </cell>
          <cell r="Q1745" t="str">
            <v>Хизмат кўрсатилди</v>
          </cell>
        </row>
        <row r="1746">
          <cell r="H1746" t="str">
            <v>Денов</v>
          </cell>
          <cell r="Q1746" t="str">
            <v>Хизмат кўрсатилди</v>
          </cell>
        </row>
        <row r="1747">
          <cell r="H1747" t="str">
            <v>Жарқўрғон</v>
          </cell>
          <cell r="Q1747" t="str">
            <v>Хизмат кўрсатилди</v>
          </cell>
        </row>
        <row r="1748">
          <cell r="H1748" t="str">
            <v>Жарқўрғон</v>
          </cell>
          <cell r="Q1748" t="str">
            <v>Рад этилди</v>
          </cell>
        </row>
        <row r="1749">
          <cell r="H1749" t="str">
            <v>Музробод</v>
          </cell>
          <cell r="Q1749" t="str">
            <v>Жараёнда</v>
          </cell>
        </row>
        <row r="1750">
          <cell r="H1750" t="str">
            <v>Термиз шаҳри</v>
          </cell>
          <cell r="Q1750" t="str">
            <v>Хизмат кўрсатилди</v>
          </cell>
        </row>
        <row r="1751">
          <cell r="H1751" t="str">
            <v>Aнгор</v>
          </cell>
          <cell r="Q1751" t="str">
            <v>Хизмат кўрсатилди</v>
          </cell>
        </row>
        <row r="1752">
          <cell r="H1752" t="str">
            <v>Денов</v>
          </cell>
          <cell r="Q1752" t="str">
            <v>Хизмат кўрсатилди</v>
          </cell>
        </row>
        <row r="1753">
          <cell r="H1753" t="str">
            <v>Денов</v>
          </cell>
          <cell r="Q1753" t="str">
            <v>Хизмат кўрсатилди</v>
          </cell>
        </row>
        <row r="1754">
          <cell r="H1754" t="str">
            <v>Жарқўрғон</v>
          </cell>
          <cell r="Q1754" t="str">
            <v>Жараёнда</v>
          </cell>
        </row>
        <row r="1755">
          <cell r="H1755" t="str">
            <v>Сариосиё</v>
          </cell>
          <cell r="Q1755" t="str">
            <v>Хизмат кўрсатилди</v>
          </cell>
        </row>
        <row r="1756">
          <cell r="H1756" t="str">
            <v>Жарқўрғон</v>
          </cell>
          <cell r="Q1756" t="str">
            <v>Жараёнда</v>
          </cell>
        </row>
        <row r="1757">
          <cell r="H1757" t="str">
            <v>Жарқўрғон</v>
          </cell>
          <cell r="Q1757" t="str">
            <v>Хизмат кўрсатилди</v>
          </cell>
        </row>
        <row r="1758">
          <cell r="H1758" t="str">
            <v>Қизириқ</v>
          </cell>
          <cell r="Q1758" t="str">
            <v>Хизмат кўрсатилди</v>
          </cell>
        </row>
        <row r="1759">
          <cell r="H1759" t="str">
            <v>Денов</v>
          </cell>
          <cell r="Q1759" t="str">
            <v>Хизмат кўрсатилди</v>
          </cell>
        </row>
        <row r="1760">
          <cell r="H1760" t="str">
            <v>Жарқўрғон</v>
          </cell>
          <cell r="Q1760" t="str">
            <v>Рад этилди</v>
          </cell>
        </row>
        <row r="1761">
          <cell r="H1761" t="str">
            <v>Денов</v>
          </cell>
          <cell r="Q1761" t="str">
            <v>Хизмат кўрсатилди</v>
          </cell>
        </row>
        <row r="1762">
          <cell r="H1762" t="str">
            <v>Олтинсой</v>
          </cell>
          <cell r="Q1762" t="str">
            <v>Хизмат кўрсатилди</v>
          </cell>
        </row>
        <row r="1763">
          <cell r="H1763" t="str">
            <v>Термиз шаҳри</v>
          </cell>
          <cell r="Q1763" t="str">
            <v>Хизмат кўрсатилди</v>
          </cell>
        </row>
        <row r="1764">
          <cell r="H1764" t="str">
            <v>Қизириқ</v>
          </cell>
          <cell r="Q1764" t="str">
            <v>Хизмат кўрсатилди</v>
          </cell>
        </row>
        <row r="1765">
          <cell r="H1765" t="str">
            <v>Денов</v>
          </cell>
          <cell r="Q1765" t="str">
            <v>Хизмат кўрсатилди</v>
          </cell>
        </row>
        <row r="1766">
          <cell r="H1766" t="str">
            <v>Денов</v>
          </cell>
          <cell r="Q1766" t="str">
            <v>Хизмат кўрсатилди</v>
          </cell>
        </row>
        <row r="1767">
          <cell r="H1767" t="str">
            <v>Термиз шаҳри</v>
          </cell>
          <cell r="Q1767" t="str">
            <v>Жараёнда</v>
          </cell>
        </row>
        <row r="1768">
          <cell r="H1768" t="str">
            <v>Қумқўрғон</v>
          </cell>
          <cell r="Q1768" t="str">
            <v>Хизмат кўрсатилди</v>
          </cell>
        </row>
        <row r="1769">
          <cell r="H1769" t="str">
            <v>Сариосиё</v>
          </cell>
          <cell r="Q1769" t="str">
            <v>Рад этилди</v>
          </cell>
        </row>
        <row r="1770">
          <cell r="H1770" t="str">
            <v>Шеробод</v>
          </cell>
          <cell r="Q1770" t="str">
            <v>Хизмат кўрсатилди</v>
          </cell>
        </row>
        <row r="1771">
          <cell r="H1771" t="str">
            <v>Шўрчи</v>
          </cell>
          <cell r="Q1771" t="str">
            <v>Хизмат кўрсатилди</v>
          </cell>
        </row>
        <row r="1772">
          <cell r="H1772" t="str">
            <v>Шеробод</v>
          </cell>
          <cell r="Q1772" t="str">
            <v>Жараёнда</v>
          </cell>
        </row>
        <row r="1773">
          <cell r="H1773" t="str">
            <v>Термиз шаҳри</v>
          </cell>
          <cell r="Q1773" t="str">
            <v>Хизмат кўрсатилди</v>
          </cell>
        </row>
        <row r="1774">
          <cell r="H1774" t="str">
            <v>Бойсун</v>
          </cell>
          <cell r="Q1774" t="str">
            <v>Хизмат кўрсатилди</v>
          </cell>
        </row>
        <row r="1775">
          <cell r="H1775" t="str">
            <v>Шўрчи</v>
          </cell>
          <cell r="Q1775" t="str">
            <v>Хизмат кўрсатилди</v>
          </cell>
        </row>
        <row r="1776">
          <cell r="H1776" t="str">
            <v>Денов</v>
          </cell>
          <cell r="Q1776" t="str">
            <v>Хизмат кўрсатилди</v>
          </cell>
        </row>
        <row r="1777">
          <cell r="H1777" t="str">
            <v>Сариосиё</v>
          </cell>
          <cell r="Q1777" t="str">
            <v>Рад этилди</v>
          </cell>
        </row>
        <row r="1778">
          <cell r="H1778" t="str">
            <v>Жарқўрғон</v>
          </cell>
          <cell r="Q1778" t="str">
            <v>Хизмат кўрсатилди</v>
          </cell>
        </row>
        <row r="1779">
          <cell r="H1779" t="str">
            <v>Олтинсой</v>
          </cell>
          <cell r="Q1779" t="str">
            <v>Хизмат кўрсатилди</v>
          </cell>
        </row>
        <row r="1780">
          <cell r="H1780" t="str">
            <v>Жарқўрғон</v>
          </cell>
          <cell r="Q1780" t="str">
            <v>Рад этилди</v>
          </cell>
        </row>
        <row r="1781">
          <cell r="H1781" t="str">
            <v>Жарқўрғон</v>
          </cell>
          <cell r="Q1781" t="str">
            <v>Рад этилди</v>
          </cell>
        </row>
        <row r="1782">
          <cell r="H1782" t="str">
            <v>Шеробод</v>
          </cell>
          <cell r="Q1782" t="str">
            <v>Жараёнда</v>
          </cell>
        </row>
        <row r="1783">
          <cell r="H1783" t="str">
            <v>Қумқўрғон</v>
          </cell>
          <cell r="Q1783" t="str">
            <v>Хизмат кўрсатилди</v>
          </cell>
        </row>
        <row r="1784">
          <cell r="H1784" t="str">
            <v>Сариосиё</v>
          </cell>
          <cell r="Q1784" t="str">
            <v>Хизмат кўрсатилди</v>
          </cell>
        </row>
        <row r="1785">
          <cell r="H1785" t="str">
            <v>Aнгор</v>
          </cell>
          <cell r="Q1785" t="str">
            <v>Хизмат кўрсатилди</v>
          </cell>
        </row>
        <row r="1786">
          <cell r="H1786" t="str">
            <v>Жарқўрғон</v>
          </cell>
          <cell r="Q1786" t="str">
            <v>Хизмат кўрсатилди</v>
          </cell>
        </row>
        <row r="1787">
          <cell r="H1787" t="str">
            <v>Қумқўрғон</v>
          </cell>
          <cell r="Q1787" t="str">
            <v>Хизмат кўрсатилди</v>
          </cell>
        </row>
        <row r="1788">
          <cell r="H1788" t="str">
            <v>Денов</v>
          </cell>
          <cell r="Q1788" t="str">
            <v>Хизмат кўрсатилди</v>
          </cell>
        </row>
        <row r="1789">
          <cell r="H1789" t="str">
            <v>Термиз</v>
          </cell>
          <cell r="Q1789" t="str">
            <v>Хизмат кўрсатилди</v>
          </cell>
        </row>
        <row r="1790">
          <cell r="H1790" t="str">
            <v>Aнгор</v>
          </cell>
          <cell r="Q1790" t="str">
            <v>Хизмат кўрсатилди</v>
          </cell>
        </row>
        <row r="1791">
          <cell r="H1791" t="str">
            <v>Денов</v>
          </cell>
          <cell r="Q1791" t="str">
            <v>Хизмат кўрсатилди</v>
          </cell>
        </row>
        <row r="1792">
          <cell r="H1792" t="str">
            <v>Жарқўрғон</v>
          </cell>
          <cell r="Q1792" t="str">
            <v>Хизмат кўрсатилди</v>
          </cell>
        </row>
        <row r="1793">
          <cell r="H1793" t="str">
            <v>Бандихон</v>
          </cell>
          <cell r="Q1793" t="str">
            <v>Хизмат кўрсатилди</v>
          </cell>
        </row>
        <row r="1794">
          <cell r="H1794" t="str">
            <v>Жарқўрғон</v>
          </cell>
          <cell r="Q1794" t="str">
            <v>Хизмат кўрсатилди</v>
          </cell>
        </row>
        <row r="1795">
          <cell r="H1795" t="str">
            <v>Қумқўрғон</v>
          </cell>
          <cell r="Q1795" t="str">
            <v>Хизмат кўрсатилди</v>
          </cell>
        </row>
        <row r="1796">
          <cell r="H1796" t="str">
            <v>Олтинсой</v>
          </cell>
          <cell r="Q1796" t="str">
            <v>Хизмат кўрсатилди</v>
          </cell>
        </row>
        <row r="1797">
          <cell r="H1797" t="str">
            <v>Бойсун</v>
          </cell>
          <cell r="Q1797" t="str">
            <v>Хизмат кўрсатилди</v>
          </cell>
        </row>
        <row r="1798">
          <cell r="H1798" t="str">
            <v>Денов</v>
          </cell>
          <cell r="Q1798" t="str">
            <v>Хизмат кўрсатилди</v>
          </cell>
        </row>
        <row r="1799">
          <cell r="H1799" t="str">
            <v>Термиз</v>
          </cell>
          <cell r="Q1799" t="str">
            <v>Хизмат кўрсатилди</v>
          </cell>
        </row>
        <row r="1800">
          <cell r="H1800" t="str">
            <v>Aнгор</v>
          </cell>
          <cell r="Q1800" t="str">
            <v>Хизмат кўрсатилди</v>
          </cell>
        </row>
        <row r="1801">
          <cell r="H1801" t="str">
            <v>Узун</v>
          </cell>
          <cell r="Q1801" t="str">
            <v>Рад этилди</v>
          </cell>
        </row>
        <row r="1802">
          <cell r="H1802" t="str">
            <v>Термиз</v>
          </cell>
          <cell r="Q1802" t="str">
            <v>Хизмат кўрсатилди</v>
          </cell>
        </row>
        <row r="1803">
          <cell r="H1803" t="str">
            <v>Денов</v>
          </cell>
          <cell r="Q1803" t="str">
            <v>Хизмат кўрсатилди</v>
          </cell>
        </row>
        <row r="1804">
          <cell r="H1804" t="str">
            <v>Шўрчи</v>
          </cell>
          <cell r="Q1804" t="str">
            <v>Хизмат кўрсатилди</v>
          </cell>
        </row>
        <row r="1805">
          <cell r="H1805" t="str">
            <v>Шеробод</v>
          </cell>
          <cell r="Q1805" t="str">
            <v>Хизмат кўрсатилди</v>
          </cell>
        </row>
        <row r="1806">
          <cell r="H1806" t="str">
            <v>Денов</v>
          </cell>
          <cell r="Q1806" t="str">
            <v>Хизмат кўрсатилди</v>
          </cell>
        </row>
        <row r="1807">
          <cell r="H1807" t="str">
            <v>Жарқўрғон</v>
          </cell>
          <cell r="Q1807" t="str">
            <v>Хизмат кўрсатилди</v>
          </cell>
        </row>
        <row r="1808">
          <cell r="H1808" t="str">
            <v>Шўрчи</v>
          </cell>
          <cell r="Q1808" t="str">
            <v>Хизмат кўрсатилди</v>
          </cell>
        </row>
        <row r="1809">
          <cell r="H1809" t="str">
            <v>Жарқўрғон</v>
          </cell>
          <cell r="Q1809" t="str">
            <v>Рад этилди</v>
          </cell>
        </row>
        <row r="1810">
          <cell r="H1810" t="str">
            <v>Шўрчи</v>
          </cell>
          <cell r="Q1810" t="str">
            <v>Хизмат кўрсатилди</v>
          </cell>
        </row>
        <row r="1811">
          <cell r="H1811" t="str">
            <v>Олтинсой</v>
          </cell>
          <cell r="Q1811" t="str">
            <v>Хизмат кўрсатилди</v>
          </cell>
        </row>
        <row r="1812">
          <cell r="H1812" t="str">
            <v>Шўрчи</v>
          </cell>
          <cell r="Q1812" t="str">
            <v>Хизмат кўрсатилди</v>
          </cell>
        </row>
        <row r="1813">
          <cell r="H1813" t="str">
            <v>Жарқўрғон</v>
          </cell>
          <cell r="Q1813" t="str">
            <v>Хизмат кўрсатилди</v>
          </cell>
        </row>
        <row r="1814">
          <cell r="H1814" t="str">
            <v>Шўрчи</v>
          </cell>
          <cell r="Q1814" t="str">
            <v>Хизмат кўрсатилди</v>
          </cell>
        </row>
        <row r="1815">
          <cell r="H1815" t="str">
            <v>Қизириқ</v>
          </cell>
          <cell r="Q1815" t="str">
            <v>Хизмат кўрсатилди</v>
          </cell>
        </row>
        <row r="1816">
          <cell r="H1816" t="str">
            <v>Денов</v>
          </cell>
          <cell r="Q1816" t="str">
            <v>Хизмат кўрсатилди</v>
          </cell>
        </row>
        <row r="1817">
          <cell r="H1817" t="str">
            <v>Шўрчи</v>
          </cell>
          <cell r="Q1817" t="str">
            <v>Хизмат кўрсатилди</v>
          </cell>
        </row>
        <row r="1818">
          <cell r="H1818" t="str">
            <v>Шеробод</v>
          </cell>
          <cell r="Q1818" t="str">
            <v>Рад этилди</v>
          </cell>
        </row>
        <row r="1819">
          <cell r="H1819" t="str">
            <v>Шўрчи</v>
          </cell>
          <cell r="Q1819" t="str">
            <v>Хизмат кўрсатилди</v>
          </cell>
        </row>
        <row r="1820">
          <cell r="H1820" t="str">
            <v>Денов</v>
          </cell>
          <cell r="Q1820" t="str">
            <v>Хизмат кўрсатилди</v>
          </cell>
        </row>
        <row r="1821">
          <cell r="H1821" t="str">
            <v>Олтинсой</v>
          </cell>
          <cell r="Q1821" t="str">
            <v>Хизмат кўрсатилди</v>
          </cell>
        </row>
        <row r="1822">
          <cell r="H1822" t="str">
            <v>Денов</v>
          </cell>
          <cell r="Q1822" t="str">
            <v>Хизмат кўрсатилди</v>
          </cell>
        </row>
        <row r="1823">
          <cell r="H1823" t="str">
            <v>Бойсун</v>
          </cell>
          <cell r="Q1823" t="str">
            <v>Жараёнда</v>
          </cell>
        </row>
        <row r="1824">
          <cell r="H1824" t="str">
            <v>Денов</v>
          </cell>
          <cell r="Q1824" t="str">
            <v>Хизмат кўрсатилди</v>
          </cell>
        </row>
        <row r="1825">
          <cell r="H1825" t="str">
            <v>Сариосиё</v>
          </cell>
          <cell r="Q1825" t="str">
            <v>Хизмат кўрсатилди</v>
          </cell>
        </row>
        <row r="1826">
          <cell r="H1826" t="str">
            <v>Денов</v>
          </cell>
          <cell r="Q1826" t="str">
            <v>Хизмат кўрсатилди</v>
          </cell>
        </row>
        <row r="1827">
          <cell r="H1827" t="str">
            <v>Шўрчи</v>
          </cell>
          <cell r="Q1827" t="str">
            <v>Хизмат кўрсатилди</v>
          </cell>
        </row>
        <row r="1828">
          <cell r="H1828" t="str">
            <v>Сариосиё</v>
          </cell>
          <cell r="Q1828" t="str">
            <v>Хизмат кўрсатилди</v>
          </cell>
        </row>
        <row r="1829">
          <cell r="H1829" t="str">
            <v>Жарқўрғон</v>
          </cell>
          <cell r="Q1829" t="str">
            <v>Хизмат кўрсатилди</v>
          </cell>
        </row>
        <row r="1830">
          <cell r="H1830" t="str">
            <v>Шеробод</v>
          </cell>
          <cell r="Q1830" t="str">
            <v>Жараёнда</v>
          </cell>
        </row>
        <row r="1831">
          <cell r="H1831" t="str">
            <v>Термиз шаҳри</v>
          </cell>
          <cell r="Q1831" t="str">
            <v>Рад этилди</v>
          </cell>
        </row>
        <row r="1832">
          <cell r="H1832" t="str">
            <v>Музробод</v>
          </cell>
          <cell r="Q1832" t="str">
            <v>Хизмат кўрсатилди</v>
          </cell>
        </row>
        <row r="1833">
          <cell r="H1833" t="str">
            <v>Термиз</v>
          </cell>
          <cell r="Q1833" t="str">
            <v>Жараёнда</v>
          </cell>
        </row>
        <row r="1834">
          <cell r="H1834" t="str">
            <v>Шўрчи</v>
          </cell>
          <cell r="Q1834" t="str">
            <v>Хизмат кўрсатилди</v>
          </cell>
        </row>
        <row r="1835">
          <cell r="H1835" t="str">
            <v>Музробод</v>
          </cell>
          <cell r="Q1835" t="str">
            <v>Хизмат кўрсатилди</v>
          </cell>
        </row>
        <row r="1836">
          <cell r="H1836" t="str">
            <v>Aнгор</v>
          </cell>
          <cell r="Q1836" t="str">
            <v>Хизмат кўрсатилди</v>
          </cell>
        </row>
        <row r="1837">
          <cell r="H1837" t="str">
            <v>Шўрчи</v>
          </cell>
          <cell r="Q1837" t="str">
            <v>Хизмат кўрсатилди</v>
          </cell>
        </row>
        <row r="1838">
          <cell r="H1838" t="str">
            <v>Жарқўрғон</v>
          </cell>
          <cell r="Q1838" t="str">
            <v>Хизмат кўрсатилди</v>
          </cell>
        </row>
        <row r="1839">
          <cell r="H1839" t="str">
            <v>Бандихон</v>
          </cell>
          <cell r="Q1839" t="str">
            <v>Рад этилди</v>
          </cell>
        </row>
        <row r="1840">
          <cell r="H1840" t="str">
            <v>Денов</v>
          </cell>
          <cell r="Q1840" t="str">
            <v>Рад этилди</v>
          </cell>
        </row>
        <row r="1841">
          <cell r="H1841" t="str">
            <v>Музробод</v>
          </cell>
          <cell r="Q1841" t="str">
            <v>Хизмат кўрсатилди</v>
          </cell>
        </row>
        <row r="1842">
          <cell r="H1842" t="str">
            <v>Шўрчи</v>
          </cell>
          <cell r="Q1842" t="str">
            <v>Хизмат кўрсатилди</v>
          </cell>
        </row>
        <row r="1843">
          <cell r="H1843" t="str">
            <v>Денов</v>
          </cell>
          <cell r="Q1843" t="str">
            <v>Хизмат кўрсатилди</v>
          </cell>
        </row>
        <row r="1844">
          <cell r="H1844" t="str">
            <v>Денов</v>
          </cell>
          <cell r="Q1844" t="str">
            <v>Хизмат кўрсатилди</v>
          </cell>
        </row>
        <row r="1845">
          <cell r="H1845" t="str">
            <v>Шўрчи</v>
          </cell>
          <cell r="Q1845" t="str">
            <v>Хизмат кўрсатилди</v>
          </cell>
        </row>
        <row r="1846">
          <cell r="H1846" t="str">
            <v>Қумқўрғон</v>
          </cell>
          <cell r="Q1846" t="str">
            <v>Хизмат кўрсатилди</v>
          </cell>
        </row>
        <row r="1847">
          <cell r="H1847" t="str">
            <v>Музробод</v>
          </cell>
          <cell r="Q1847" t="str">
            <v>Хизмат кўрсатилди</v>
          </cell>
        </row>
        <row r="1848">
          <cell r="H1848" t="str">
            <v>Денов</v>
          </cell>
          <cell r="Q1848" t="str">
            <v>Хизмат кўрсатилди</v>
          </cell>
        </row>
        <row r="1849">
          <cell r="H1849" t="str">
            <v>Шўрчи</v>
          </cell>
          <cell r="Q1849" t="str">
            <v>Хизмат кўрсатилди</v>
          </cell>
        </row>
        <row r="1850">
          <cell r="H1850" t="str">
            <v>Денов</v>
          </cell>
          <cell r="Q1850" t="str">
            <v>Хизмат кўрсатилди</v>
          </cell>
        </row>
        <row r="1851">
          <cell r="H1851" t="str">
            <v>Жарқўрғон</v>
          </cell>
          <cell r="Q1851" t="str">
            <v>Рад этилди</v>
          </cell>
        </row>
        <row r="1852">
          <cell r="H1852" t="str">
            <v>Қумқўрғон</v>
          </cell>
          <cell r="Q1852" t="str">
            <v>Хизмат кўрсатилди</v>
          </cell>
        </row>
        <row r="1853">
          <cell r="H1853" t="str">
            <v>Жарқўрғон</v>
          </cell>
          <cell r="Q1853" t="str">
            <v>Хизмат кўрсатилди</v>
          </cell>
        </row>
        <row r="1854">
          <cell r="H1854" t="str">
            <v>Узун</v>
          </cell>
          <cell r="Q1854" t="str">
            <v>Хизмат кўрсатилди</v>
          </cell>
        </row>
        <row r="1855">
          <cell r="H1855" t="str">
            <v>Олтинсой</v>
          </cell>
          <cell r="Q1855" t="str">
            <v>Хизмат кўрсатилди</v>
          </cell>
        </row>
        <row r="1856">
          <cell r="H1856" t="str">
            <v>Қумқўрғон</v>
          </cell>
          <cell r="Q1856" t="str">
            <v>Хизмат кўрсатилди</v>
          </cell>
        </row>
        <row r="1857">
          <cell r="H1857" t="str">
            <v>Шеробод</v>
          </cell>
          <cell r="Q1857" t="str">
            <v>Рад этилди</v>
          </cell>
        </row>
        <row r="1858">
          <cell r="H1858" t="str">
            <v>Жарқўрғон</v>
          </cell>
          <cell r="Q1858" t="str">
            <v>Хизмат кўрсатилди</v>
          </cell>
        </row>
        <row r="1859">
          <cell r="H1859" t="str">
            <v>Бандихон</v>
          </cell>
          <cell r="Q1859" t="str">
            <v>Хизмат кўрсатилди</v>
          </cell>
        </row>
        <row r="1860">
          <cell r="H1860" t="str">
            <v>Олтинсой</v>
          </cell>
          <cell r="Q1860" t="str">
            <v>Хизмат кўрсатилди</v>
          </cell>
        </row>
        <row r="1861">
          <cell r="H1861" t="str">
            <v>Жарқўрғон</v>
          </cell>
          <cell r="Q1861" t="str">
            <v>Хизмат кўрсатилди</v>
          </cell>
        </row>
        <row r="1862">
          <cell r="H1862" t="str">
            <v>Термиз</v>
          </cell>
          <cell r="Q1862" t="str">
            <v>Рад этилди</v>
          </cell>
        </row>
        <row r="1863">
          <cell r="H1863" t="str">
            <v>Шеробод</v>
          </cell>
          <cell r="Q1863" t="str">
            <v>Рад этилди</v>
          </cell>
        </row>
        <row r="1864">
          <cell r="H1864" t="str">
            <v>Шеробод</v>
          </cell>
          <cell r="Q1864" t="str">
            <v>Жараёнда</v>
          </cell>
        </row>
        <row r="1865">
          <cell r="H1865" t="str">
            <v>Денов</v>
          </cell>
          <cell r="Q1865" t="str">
            <v>Хизмат кўрсатилди</v>
          </cell>
        </row>
        <row r="1866">
          <cell r="H1866" t="str">
            <v>Денов</v>
          </cell>
          <cell r="Q1866" t="str">
            <v>Хизмат кўрсатилди</v>
          </cell>
        </row>
        <row r="1867">
          <cell r="H1867" t="str">
            <v>Сариосиё</v>
          </cell>
          <cell r="Q1867" t="str">
            <v>Хизмат кўрсатилди</v>
          </cell>
        </row>
        <row r="1868">
          <cell r="H1868" t="str">
            <v>Сариосиё</v>
          </cell>
          <cell r="Q1868" t="str">
            <v>Хизмат кўрсатилди</v>
          </cell>
        </row>
        <row r="1869">
          <cell r="H1869" t="str">
            <v>Сариосиё</v>
          </cell>
          <cell r="Q1869" t="str">
            <v>Хизмат кўрсатилди</v>
          </cell>
        </row>
        <row r="1870">
          <cell r="H1870" t="str">
            <v>Aнгор</v>
          </cell>
          <cell r="Q1870" t="str">
            <v>Хизмат кўрсатилди</v>
          </cell>
        </row>
        <row r="1871">
          <cell r="H1871" t="str">
            <v>Aнгор</v>
          </cell>
          <cell r="Q1871" t="str">
            <v>Хизмат кўрсатилди</v>
          </cell>
        </row>
        <row r="1872">
          <cell r="H1872" t="str">
            <v>Денов</v>
          </cell>
          <cell r="Q1872" t="str">
            <v>Хизмат кўрсатилди</v>
          </cell>
        </row>
        <row r="1873">
          <cell r="H1873" t="str">
            <v>Денов</v>
          </cell>
          <cell r="Q1873" t="str">
            <v>Хизмат кўрсатилди</v>
          </cell>
        </row>
        <row r="1874">
          <cell r="H1874" t="str">
            <v>Денов</v>
          </cell>
          <cell r="Q1874" t="str">
            <v>Хизмат кўрсатилди</v>
          </cell>
        </row>
        <row r="1875">
          <cell r="H1875" t="str">
            <v>Aнгор</v>
          </cell>
          <cell r="Q1875" t="str">
            <v>Хизмат кўрсатилди</v>
          </cell>
        </row>
        <row r="1876">
          <cell r="H1876" t="str">
            <v>Музробод</v>
          </cell>
          <cell r="Q1876" t="str">
            <v>Хизмат кўрсатилди</v>
          </cell>
        </row>
        <row r="1877">
          <cell r="H1877" t="str">
            <v>Денов</v>
          </cell>
          <cell r="Q1877" t="str">
            <v>Хизмат кўрсатилди</v>
          </cell>
        </row>
        <row r="1878">
          <cell r="H1878" t="str">
            <v>Музробод</v>
          </cell>
          <cell r="Q1878" t="str">
            <v>Хизмат кўрсатилди</v>
          </cell>
        </row>
        <row r="1879">
          <cell r="H1879" t="str">
            <v>Шўрчи</v>
          </cell>
          <cell r="Q1879" t="str">
            <v>Хизмат кўрсатилди</v>
          </cell>
        </row>
        <row r="1880">
          <cell r="H1880" t="str">
            <v>Музробод</v>
          </cell>
          <cell r="Q1880" t="str">
            <v>Хизмат кўрсатилди</v>
          </cell>
        </row>
        <row r="1881">
          <cell r="H1881" t="str">
            <v>Музробод</v>
          </cell>
          <cell r="Q1881" t="str">
            <v>Хизмат кўрсатилди</v>
          </cell>
        </row>
        <row r="1882">
          <cell r="H1882" t="str">
            <v>Музробод</v>
          </cell>
          <cell r="Q1882" t="str">
            <v>Хизмат кўрсатилди</v>
          </cell>
        </row>
        <row r="1883">
          <cell r="H1883" t="str">
            <v>Музробод</v>
          </cell>
          <cell r="Q1883" t="str">
            <v>Хизмат кўрсатилди</v>
          </cell>
        </row>
        <row r="1884">
          <cell r="H1884" t="str">
            <v>Узун</v>
          </cell>
          <cell r="Q1884" t="str">
            <v>Хизмат кўрсатилди</v>
          </cell>
        </row>
        <row r="1885">
          <cell r="H1885" t="str">
            <v>Узун</v>
          </cell>
          <cell r="Q1885" t="str">
            <v>Хизмат кўрсатилди</v>
          </cell>
        </row>
        <row r="1886">
          <cell r="H1886" t="str">
            <v>Узун</v>
          </cell>
          <cell r="Q1886" t="str">
            <v>Хизмат кўрсатилди</v>
          </cell>
        </row>
        <row r="1887">
          <cell r="H1887" t="str">
            <v>Узун</v>
          </cell>
          <cell r="Q1887" t="str">
            <v>Хизмат кўрсатилди</v>
          </cell>
        </row>
        <row r="1888">
          <cell r="H1888" t="str">
            <v>Музробод</v>
          </cell>
          <cell r="Q1888" t="str">
            <v>Хизмат кўрсатилди</v>
          </cell>
        </row>
        <row r="1889">
          <cell r="H1889" t="str">
            <v>Музробод</v>
          </cell>
          <cell r="Q1889" t="str">
            <v>Хизмат кўрсатилди</v>
          </cell>
        </row>
        <row r="1890">
          <cell r="H1890" t="str">
            <v>Жарқўрғон</v>
          </cell>
          <cell r="Q1890" t="str">
            <v>Рад этилди</v>
          </cell>
        </row>
        <row r="1891">
          <cell r="H1891" t="str">
            <v>Денов</v>
          </cell>
          <cell r="Q1891" t="str">
            <v>Рад этилди</v>
          </cell>
        </row>
        <row r="1892">
          <cell r="H1892" t="str">
            <v>Денов</v>
          </cell>
          <cell r="Q1892" t="str">
            <v>Хизмат кўрсатилди</v>
          </cell>
        </row>
        <row r="1893">
          <cell r="H1893" t="str">
            <v>Денов</v>
          </cell>
          <cell r="Q1893" t="str">
            <v>Хизмат кўрсатилди</v>
          </cell>
        </row>
        <row r="1894">
          <cell r="H1894" t="str">
            <v>Денов</v>
          </cell>
          <cell r="Q1894" t="str">
            <v>Хизмат кўрсатилди</v>
          </cell>
        </row>
        <row r="1895">
          <cell r="H1895" t="str">
            <v>Денов</v>
          </cell>
          <cell r="Q1895" t="str">
            <v>Хизмат кўрсатилди</v>
          </cell>
        </row>
        <row r="1896">
          <cell r="H1896" t="str">
            <v>Денов</v>
          </cell>
          <cell r="Q1896" t="str">
            <v>Хизмат кўрсатилди</v>
          </cell>
        </row>
        <row r="1897">
          <cell r="H1897" t="str">
            <v>Денов</v>
          </cell>
          <cell r="Q1897" t="str">
            <v>Хизмат кўрсатилди</v>
          </cell>
        </row>
        <row r="1898">
          <cell r="H1898" t="str">
            <v>Денов</v>
          </cell>
          <cell r="Q1898" t="str">
            <v>Хизмат кўрсатилди</v>
          </cell>
        </row>
        <row r="1899">
          <cell r="H1899" t="str">
            <v>Денов</v>
          </cell>
          <cell r="Q1899" t="str">
            <v>Хизмат кўрсатилди</v>
          </cell>
        </row>
        <row r="1900">
          <cell r="H1900" t="str">
            <v>Узун</v>
          </cell>
          <cell r="Q1900" t="str">
            <v>Рад этилди</v>
          </cell>
        </row>
        <row r="1901">
          <cell r="H1901" t="str">
            <v>Қумқўрғон</v>
          </cell>
          <cell r="Q1901" t="str">
            <v>Хизмат кўрсатилди</v>
          </cell>
        </row>
        <row r="1902">
          <cell r="H1902" t="str">
            <v>Денов</v>
          </cell>
          <cell r="Q1902" t="str">
            <v>Хизмат кўрсатилди</v>
          </cell>
        </row>
        <row r="1903">
          <cell r="H1903" t="str">
            <v>Денов</v>
          </cell>
          <cell r="Q1903" t="str">
            <v>Хизмат кўрсатилди</v>
          </cell>
        </row>
        <row r="1904">
          <cell r="H1904" t="str">
            <v>Денов</v>
          </cell>
          <cell r="Q1904" t="str">
            <v>Хизмат кўрсатилди</v>
          </cell>
        </row>
        <row r="1905">
          <cell r="H1905" t="str">
            <v>Денов</v>
          </cell>
          <cell r="Q1905" t="str">
            <v>Хизмат кўрсатилди</v>
          </cell>
        </row>
        <row r="1906">
          <cell r="H1906" t="str">
            <v>Денов</v>
          </cell>
          <cell r="Q1906" t="str">
            <v>Хизмат кўрсатилди</v>
          </cell>
        </row>
        <row r="1907">
          <cell r="H1907" t="str">
            <v>Узун</v>
          </cell>
          <cell r="Q1907" t="str">
            <v>Рад этилди</v>
          </cell>
        </row>
        <row r="1908">
          <cell r="H1908" t="str">
            <v>Денов</v>
          </cell>
          <cell r="Q1908" t="str">
            <v>Хизмат кўрсатилди</v>
          </cell>
        </row>
        <row r="1909">
          <cell r="H1909" t="str">
            <v>Қумқўрғон</v>
          </cell>
          <cell r="Q1909" t="str">
            <v>Хизмат кўрсатилди</v>
          </cell>
        </row>
        <row r="1910">
          <cell r="H1910" t="str">
            <v>Денов</v>
          </cell>
          <cell r="Q1910" t="str">
            <v>Хизмат кўрсатилди</v>
          </cell>
        </row>
        <row r="1911">
          <cell r="H1911" t="str">
            <v>Денов</v>
          </cell>
          <cell r="Q1911" t="str">
            <v>Хизмат кўрсатилди</v>
          </cell>
        </row>
        <row r="1912">
          <cell r="H1912" t="str">
            <v>Денов</v>
          </cell>
          <cell r="Q1912" t="str">
            <v>Хизмат кўрсатилди</v>
          </cell>
        </row>
        <row r="1913">
          <cell r="H1913" t="str">
            <v>Узун</v>
          </cell>
          <cell r="Q1913" t="str">
            <v>Рад этилди</v>
          </cell>
        </row>
        <row r="1914">
          <cell r="H1914" t="str">
            <v>Термиз</v>
          </cell>
          <cell r="Q1914" t="str">
            <v>Хизмат кўрсатилди</v>
          </cell>
        </row>
        <row r="1915">
          <cell r="H1915" t="str">
            <v>Денов</v>
          </cell>
          <cell r="Q1915" t="str">
            <v>Хизмат кўрсатилди</v>
          </cell>
        </row>
        <row r="1916">
          <cell r="H1916" t="str">
            <v>Қумқўрғон</v>
          </cell>
          <cell r="Q1916" t="str">
            <v>Хизмат кўрсатилди</v>
          </cell>
        </row>
        <row r="1917">
          <cell r="H1917" t="str">
            <v>Денов</v>
          </cell>
          <cell r="Q1917" t="str">
            <v>Хизмат кўрсатилди</v>
          </cell>
        </row>
        <row r="1918">
          <cell r="H1918" t="str">
            <v>Жарқўрғон</v>
          </cell>
          <cell r="Q1918" t="str">
            <v>Хизмат кўрсатилди</v>
          </cell>
        </row>
        <row r="1919">
          <cell r="H1919" t="str">
            <v>Денов</v>
          </cell>
          <cell r="Q1919" t="str">
            <v>Хизмат кўрсатилди</v>
          </cell>
        </row>
        <row r="1920">
          <cell r="H1920" t="str">
            <v>Денов</v>
          </cell>
          <cell r="Q1920" t="str">
            <v>Хизмат кўрсатилди</v>
          </cell>
        </row>
        <row r="1921">
          <cell r="H1921" t="str">
            <v>Қумқўрғон</v>
          </cell>
          <cell r="Q1921" t="str">
            <v>Хизмат кўрсатилди</v>
          </cell>
        </row>
        <row r="1922">
          <cell r="H1922" t="str">
            <v>Узун</v>
          </cell>
          <cell r="Q1922" t="str">
            <v>Хизмат кўрсатилди</v>
          </cell>
        </row>
        <row r="1923">
          <cell r="H1923" t="str">
            <v>Олтинсой</v>
          </cell>
          <cell r="Q1923" t="str">
            <v>Хизмат кўрсатилди</v>
          </cell>
        </row>
        <row r="1924">
          <cell r="H1924" t="str">
            <v>Қумқўрғон</v>
          </cell>
          <cell r="Q1924" t="str">
            <v>Хизмат кўрсатилди</v>
          </cell>
        </row>
        <row r="1925">
          <cell r="H1925" t="str">
            <v>Олтинсой</v>
          </cell>
          <cell r="Q1925" t="str">
            <v>Хизмат кўрсатилди</v>
          </cell>
        </row>
        <row r="1926">
          <cell r="H1926" t="str">
            <v>Олтинсой</v>
          </cell>
          <cell r="Q1926" t="str">
            <v>Хизмат кўрсатилди</v>
          </cell>
        </row>
        <row r="1927">
          <cell r="H1927" t="str">
            <v>Термиз</v>
          </cell>
          <cell r="Q1927" t="str">
            <v>Хизмат кўрсатилди</v>
          </cell>
        </row>
        <row r="1928">
          <cell r="H1928" t="str">
            <v>Олтинсой</v>
          </cell>
          <cell r="Q1928" t="str">
            <v>Хизмат кўрсатилди</v>
          </cell>
        </row>
        <row r="1929">
          <cell r="H1929" t="str">
            <v>Қумқўрғон</v>
          </cell>
          <cell r="Q1929" t="str">
            <v>Хизмат кўрсатилди</v>
          </cell>
        </row>
        <row r="1930">
          <cell r="H1930" t="str">
            <v>Денов</v>
          </cell>
          <cell r="Q1930" t="str">
            <v>Хизмат кўрсатилди</v>
          </cell>
        </row>
        <row r="1931">
          <cell r="H1931" t="str">
            <v>Узун</v>
          </cell>
          <cell r="Q1931" t="str">
            <v>Хизмат кўрсатилди</v>
          </cell>
        </row>
        <row r="1932">
          <cell r="H1932" t="str">
            <v>Термиз</v>
          </cell>
          <cell r="Q1932" t="str">
            <v>Хизмат кўрсатилди</v>
          </cell>
        </row>
        <row r="1933">
          <cell r="H1933" t="str">
            <v>Қумқўрғон</v>
          </cell>
          <cell r="Q1933" t="str">
            <v>Хизмат кўрсатилди</v>
          </cell>
        </row>
        <row r="1934">
          <cell r="H1934" t="str">
            <v>Термиз</v>
          </cell>
          <cell r="Q1934" t="str">
            <v>Хизмат кўрсатилди</v>
          </cell>
        </row>
        <row r="1935">
          <cell r="H1935" t="str">
            <v>Жарқўрғон</v>
          </cell>
          <cell r="Q1935" t="str">
            <v>Хизмат кўрсатилди</v>
          </cell>
        </row>
        <row r="1936">
          <cell r="H1936" t="str">
            <v>Термиз</v>
          </cell>
          <cell r="Q1936" t="str">
            <v>Хизмат кўрсатилди</v>
          </cell>
        </row>
        <row r="1937">
          <cell r="H1937" t="str">
            <v>Қумқўрғон</v>
          </cell>
          <cell r="Q1937" t="str">
            <v>Хизмат кўрсатилди</v>
          </cell>
        </row>
        <row r="1938">
          <cell r="H1938" t="str">
            <v>Денов</v>
          </cell>
          <cell r="Q1938" t="str">
            <v>Хизмат кўрсатилди</v>
          </cell>
        </row>
        <row r="1939">
          <cell r="H1939" t="str">
            <v>Сариосиё</v>
          </cell>
          <cell r="Q1939" t="str">
            <v>Яратилди</v>
          </cell>
        </row>
        <row r="1940">
          <cell r="H1940" t="str">
            <v>Денов</v>
          </cell>
          <cell r="Q1940" t="str">
            <v>Хизмат кўрсатилди</v>
          </cell>
        </row>
        <row r="1941">
          <cell r="H1941" t="str">
            <v>Жарқўрғон</v>
          </cell>
          <cell r="Q1941" t="str">
            <v>Хизмат кўрсатилди</v>
          </cell>
        </row>
        <row r="1942">
          <cell r="H1942" t="str">
            <v>Сариосиё</v>
          </cell>
          <cell r="Q1942" t="str">
            <v>Яратилди</v>
          </cell>
        </row>
        <row r="1943">
          <cell r="H1943" t="str">
            <v>Қумқўрғон</v>
          </cell>
          <cell r="Q1943" t="str">
            <v>Хизмат кўрсатилди</v>
          </cell>
        </row>
        <row r="1944">
          <cell r="H1944" t="str">
            <v>Қумқўрғон</v>
          </cell>
          <cell r="Q1944" t="str">
            <v>Хизмат кўрсатилди</v>
          </cell>
        </row>
        <row r="1945">
          <cell r="H1945" t="str">
            <v>Олтинсой</v>
          </cell>
          <cell r="Q1945" t="str">
            <v>Хизмат кўрсатилди</v>
          </cell>
        </row>
        <row r="1946">
          <cell r="H1946" t="str">
            <v>Жарқўрғон</v>
          </cell>
          <cell r="Q1946" t="str">
            <v>Хизмат кўрсатилди</v>
          </cell>
        </row>
        <row r="1947">
          <cell r="H1947" t="str">
            <v>Жарқўрғон</v>
          </cell>
          <cell r="Q1947" t="str">
            <v>Рад этилди</v>
          </cell>
        </row>
        <row r="1948">
          <cell r="H1948" t="str">
            <v>Сариосиё</v>
          </cell>
          <cell r="Q1948" t="str">
            <v>Хизмат кўрсатилди</v>
          </cell>
        </row>
        <row r="1949">
          <cell r="H1949" t="str">
            <v>Узун</v>
          </cell>
          <cell r="Q1949" t="str">
            <v>Хизмат кўрсатилди</v>
          </cell>
        </row>
        <row r="1950">
          <cell r="H1950" t="str">
            <v>Сариосиё</v>
          </cell>
          <cell r="Q1950" t="str">
            <v>Хизмат кўрсатилди</v>
          </cell>
        </row>
        <row r="1951">
          <cell r="H1951" t="str">
            <v>Жарқўрғон</v>
          </cell>
          <cell r="Q1951" t="str">
            <v>Хизмат кўрсатилди</v>
          </cell>
        </row>
        <row r="1952">
          <cell r="H1952" t="str">
            <v>Денов</v>
          </cell>
          <cell r="Q1952" t="str">
            <v>Хизмат кўрсатилди</v>
          </cell>
        </row>
        <row r="1953">
          <cell r="H1953" t="str">
            <v>Қумқўрғон</v>
          </cell>
          <cell r="Q1953" t="str">
            <v>Хизмат кўрсатилди</v>
          </cell>
        </row>
        <row r="1954">
          <cell r="H1954" t="str">
            <v>Узун</v>
          </cell>
          <cell r="Q1954" t="str">
            <v>Хизмат кўрсатилди</v>
          </cell>
        </row>
        <row r="1955">
          <cell r="H1955" t="str">
            <v>Олтинсой</v>
          </cell>
          <cell r="Q1955" t="str">
            <v>Хизмат кўрсатилди</v>
          </cell>
        </row>
        <row r="1956">
          <cell r="H1956" t="str">
            <v>Жарқўрғон</v>
          </cell>
          <cell r="Q1956" t="str">
            <v>Хизмат кўрсатилди</v>
          </cell>
        </row>
        <row r="1957">
          <cell r="H1957" t="str">
            <v>Қумқўрғон</v>
          </cell>
          <cell r="Q1957" t="str">
            <v>Хизмат кўрсатилди</v>
          </cell>
        </row>
        <row r="1958">
          <cell r="H1958" t="str">
            <v>Олтинсой</v>
          </cell>
          <cell r="Q1958" t="str">
            <v>Хизмат кўрсатилди</v>
          </cell>
        </row>
        <row r="1959">
          <cell r="H1959" t="str">
            <v>Қумқўрғон</v>
          </cell>
          <cell r="Q1959" t="str">
            <v>Хизмат кўрсатилди</v>
          </cell>
        </row>
        <row r="1960">
          <cell r="H1960" t="str">
            <v>Жарқўрғон</v>
          </cell>
          <cell r="Q1960" t="str">
            <v>Хизмат кўрсатилди</v>
          </cell>
        </row>
        <row r="1961">
          <cell r="H1961" t="str">
            <v>Қумқўрғон</v>
          </cell>
          <cell r="Q1961" t="str">
            <v>Хизмат кўрсатилди</v>
          </cell>
        </row>
        <row r="1962">
          <cell r="H1962" t="str">
            <v>Шўрчи</v>
          </cell>
          <cell r="Q1962" t="str">
            <v>Хизмат кўрсатилди</v>
          </cell>
        </row>
        <row r="1963">
          <cell r="H1963" t="str">
            <v>Қумқўрғон</v>
          </cell>
          <cell r="Q1963" t="str">
            <v>Хизмат кўрсатилди</v>
          </cell>
        </row>
        <row r="1964">
          <cell r="H1964" t="str">
            <v>Олтинсой</v>
          </cell>
          <cell r="Q1964" t="str">
            <v>Хизмат кўрсатилди</v>
          </cell>
        </row>
        <row r="1965">
          <cell r="H1965" t="str">
            <v>Жарқўрғон</v>
          </cell>
          <cell r="Q1965" t="str">
            <v>Хизмат кўрсатилди</v>
          </cell>
        </row>
        <row r="1966">
          <cell r="H1966" t="str">
            <v>Қумқўрғон</v>
          </cell>
          <cell r="Q1966" t="str">
            <v>Хизмат кўрсатилди</v>
          </cell>
        </row>
        <row r="1967">
          <cell r="H1967" t="str">
            <v>Жарқўрғон</v>
          </cell>
          <cell r="Q1967" t="str">
            <v>Хизмат кўрсатилди</v>
          </cell>
        </row>
        <row r="1968">
          <cell r="H1968" t="str">
            <v>Шўрчи</v>
          </cell>
          <cell r="Q1968" t="str">
            <v>Хизмат кўрсатилди</v>
          </cell>
        </row>
        <row r="1969">
          <cell r="H1969" t="str">
            <v>Қумқўрғон</v>
          </cell>
          <cell r="Q1969" t="str">
            <v>Хизмат кўрсатилди</v>
          </cell>
        </row>
        <row r="1970">
          <cell r="H1970" t="str">
            <v>Жарқўрғон</v>
          </cell>
          <cell r="Q1970" t="str">
            <v>Хизмат кўрсатилди</v>
          </cell>
        </row>
        <row r="1971">
          <cell r="H1971" t="str">
            <v>Олтинсой</v>
          </cell>
          <cell r="Q1971" t="str">
            <v>Хизмат кўрсатилди</v>
          </cell>
        </row>
        <row r="1972">
          <cell r="H1972" t="str">
            <v>Қумқўрғон</v>
          </cell>
          <cell r="Q1972" t="str">
            <v>Хизмат кўрсатилди</v>
          </cell>
        </row>
        <row r="1973">
          <cell r="H1973" t="str">
            <v>Қумқўрғон</v>
          </cell>
          <cell r="Q1973" t="str">
            <v>Хизмат кўрсатилди</v>
          </cell>
        </row>
        <row r="1974">
          <cell r="H1974" t="str">
            <v>Жарқўрғон</v>
          </cell>
          <cell r="Q1974" t="str">
            <v>Рад этилди</v>
          </cell>
        </row>
        <row r="1975">
          <cell r="H1975" t="str">
            <v>Шўрчи</v>
          </cell>
          <cell r="Q1975" t="str">
            <v>Хизмат кўрсатилди</v>
          </cell>
        </row>
        <row r="1976">
          <cell r="H1976" t="str">
            <v>Қумқўрғон</v>
          </cell>
          <cell r="Q1976" t="str">
            <v>Хизмат кўрсатилди</v>
          </cell>
        </row>
        <row r="1977">
          <cell r="H1977" t="str">
            <v>Қумқўрғон</v>
          </cell>
          <cell r="Q1977" t="str">
            <v>Хизмат кўрсатилди</v>
          </cell>
        </row>
        <row r="1978">
          <cell r="H1978" t="str">
            <v>Қизириқ</v>
          </cell>
          <cell r="Q1978" t="str">
            <v>Хизмат кўрсатилди</v>
          </cell>
        </row>
        <row r="1979">
          <cell r="H1979" t="str">
            <v>Олтинсой</v>
          </cell>
          <cell r="Q1979" t="str">
            <v>Хизмат кўрсатилди</v>
          </cell>
        </row>
        <row r="1980">
          <cell r="H1980" t="str">
            <v>Қизириқ</v>
          </cell>
          <cell r="Q1980" t="str">
            <v>Хизмат кўрсатилди</v>
          </cell>
        </row>
        <row r="1981">
          <cell r="H1981" t="str">
            <v>Олтинсой</v>
          </cell>
          <cell r="Q1981" t="str">
            <v>Хизмат кўрсатилди</v>
          </cell>
        </row>
        <row r="1982">
          <cell r="H1982" t="str">
            <v>Жарқўрғон</v>
          </cell>
          <cell r="Q1982" t="str">
            <v>Жараёнда</v>
          </cell>
        </row>
        <row r="1983">
          <cell r="H1983" t="str">
            <v>Шўрчи</v>
          </cell>
          <cell r="Q1983" t="str">
            <v>Хизмат кўрсатилди</v>
          </cell>
        </row>
        <row r="1984">
          <cell r="H1984" t="str">
            <v>Олтинсой</v>
          </cell>
          <cell r="Q1984" t="str">
            <v>Рад этилди</v>
          </cell>
        </row>
        <row r="1985">
          <cell r="H1985" t="str">
            <v>Қумқўрғон</v>
          </cell>
          <cell r="Q1985" t="str">
            <v>Хизмат кўрсатилди</v>
          </cell>
        </row>
        <row r="1986">
          <cell r="H1986" t="str">
            <v>Жарқўрғон</v>
          </cell>
          <cell r="Q1986" t="str">
            <v>Хизмат кўрсатилди</v>
          </cell>
        </row>
        <row r="1987">
          <cell r="H1987" t="str">
            <v>Қумқўрғон</v>
          </cell>
          <cell r="Q1987" t="str">
            <v>Хизмат кўрсатилди</v>
          </cell>
        </row>
        <row r="1988">
          <cell r="H1988" t="str">
            <v>Термиз</v>
          </cell>
          <cell r="Q1988" t="str">
            <v>Хизмат кўрсатилди</v>
          </cell>
        </row>
        <row r="1989">
          <cell r="H1989" t="str">
            <v>Денов</v>
          </cell>
          <cell r="Q1989" t="str">
            <v>Хизмат кўрсатилди</v>
          </cell>
        </row>
        <row r="1990">
          <cell r="H1990" t="str">
            <v>Қумқўрғон</v>
          </cell>
          <cell r="Q1990" t="str">
            <v>Хизмат кўрсатилди</v>
          </cell>
        </row>
        <row r="1991">
          <cell r="H1991" t="str">
            <v>Термиз</v>
          </cell>
          <cell r="Q1991" t="str">
            <v>Хизмат кўрсатилди</v>
          </cell>
        </row>
        <row r="1992">
          <cell r="H1992" t="str">
            <v>Термиз</v>
          </cell>
          <cell r="Q1992" t="str">
            <v>Хизмат кўрсатилди</v>
          </cell>
        </row>
        <row r="1993">
          <cell r="H1993" t="str">
            <v>Денов</v>
          </cell>
          <cell r="Q1993" t="str">
            <v>Хизмат кўрсатилди</v>
          </cell>
        </row>
        <row r="1994">
          <cell r="H1994" t="str">
            <v>Денов</v>
          </cell>
          <cell r="Q1994" t="str">
            <v>Хизмат кўрсатилди</v>
          </cell>
        </row>
        <row r="1995">
          <cell r="H1995" t="str">
            <v>Термиз</v>
          </cell>
          <cell r="Q1995" t="str">
            <v>Хизмат кўрсатилди</v>
          </cell>
        </row>
        <row r="1996">
          <cell r="H1996" t="str">
            <v>Қумқўрғон</v>
          </cell>
          <cell r="Q1996" t="str">
            <v>Хизмат кўрсатилди</v>
          </cell>
        </row>
        <row r="1997">
          <cell r="H1997" t="str">
            <v>Жарқўрғон</v>
          </cell>
          <cell r="Q1997" t="str">
            <v>Жараёнда</v>
          </cell>
        </row>
        <row r="1998">
          <cell r="H1998" t="str">
            <v>Денов</v>
          </cell>
          <cell r="Q1998" t="str">
            <v>Хизмат кўрсатилди</v>
          </cell>
        </row>
        <row r="1999">
          <cell r="H1999" t="str">
            <v>Олтинсой</v>
          </cell>
          <cell r="Q1999" t="str">
            <v>Хизмат кўрсатилди</v>
          </cell>
        </row>
        <row r="2000">
          <cell r="H2000" t="str">
            <v>Жарқўрғон</v>
          </cell>
          <cell r="Q2000" t="str">
            <v>Хизмат кўрсатилди</v>
          </cell>
        </row>
        <row r="2001">
          <cell r="H2001" t="str">
            <v>Термиз</v>
          </cell>
          <cell r="Q2001" t="str">
            <v>Хизмат кўрсатилди</v>
          </cell>
        </row>
        <row r="2002">
          <cell r="H2002" t="str">
            <v>Шеробод</v>
          </cell>
          <cell r="Q2002" t="str">
            <v>Жараёнда</v>
          </cell>
        </row>
        <row r="2003">
          <cell r="H2003" t="str">
            <v>Жарқўрғон</v>
          </cell>
          <cell r="Q2003" t="str">
            <v>Жараёнда</v>
          </cell>
        </row>
        <row r="2004">
          <cell r="H2004" t="str">
            <v>Музробод</v>
          </cell>
          <cell r="Q2004" t="str">
            <v>Жараёнда</v>
          </cell>
        </row>
        <row r="2005">
          <cell r="H2005" t="str">
            <v>Қумқўрғон</v>
          </cell>
          <cell r="Q2005" t="str">
            <v>Хизмат кўрсатилди</v>
          </cell>
        </row>
        <row r="2006">
          <cell r="H2006" t="str">
            <v>Олтинсой</v>
          </cell>
          <cell r="Q2006" t="str">
            <v>Рад этилди</v>
          </cell>
        </row>
        <row r="2007">
          <cell r="H2007" t="str">
            <v>Денов</v>
          </cell>
          <cell r="Q2007" t="str">
            <v>Хизмат кўрсатилди</v>
          </cell>
        </row>
        <row r="2008">
          <cell r="H2008" t="str">
            <v>Денов</v>
          </cell>
          <cell r="Q2008" t="str">
            <v>Хизмат кўрсатилди</v>
          </cell>
        </row>
        <row r="2009">
          <cell r="H2009" t="str">
            <v>Қумқўрғон</v>
          </cell>
          <cell r="Q2009" t="str">
            <v>Хизмат кўрсатилди</v>
          </cell>
        </row>
        <row r="2010">
          <cell r="H2010" t="str">
            <v>Сариосиё</v>
          </cell>
          <cell r="Q2010" t="str">
            <v>Хизмат кўрсатилди</v>
          </cell>
        </row>
        <row r="2011">
          <cell r="H2011" t="str">
            <v>Олтинсой</v>
          </cell>
          <cell r="Q2011" t="str">
            <v>Хизмат кўрсатилди</v>
          </cell>
        </row>
        <row r="2012">
          <cell r="H2012" t="str">
            <v>Денов</v>
          </cell>
          <cell r="Q2012" t="str">
            <v>Хизмат кўрсатилди</v>
          </cell>
        </row>
        <row r="2013">
          <cell r="H2013" t="str">
            <v>Қизириқ</v>
          </cell>
          <cell r="Q2013" t="str">
            <v>Рад этилди</v>
          </cell>
        </row>
        <row r="2014">
          <cell r="H2014" t="str">
            <v>Олтинсой</v>
          </cell>
          <cell r="Q2014" t="str">
            <v>Яратилди</v>
          </cell>
        </row>
        <row r="2015">
          <cell r="H2015" t="str">
            <v>Жарқўрғон</v>
          </cell>
          <cell r="Q2015" t="str">
            <v>Жараёнда</v>
          </cell>
        </row>
        <row r="2016">
          <cell r="H2016" t="str">
            <v>Денов</v>
          </cell>
          <cell r="Q2016" t="str">
            <v>Хизмат кўрсатилди</v>
          </cell>
        </row>
        <row r="2017">
          <cell r="H2017" t="str">
            <v>Жарқўрғон</v>
          </cell>
          <cell r="Q2017" t="str">
            <v>Жараёнда</v>
          </cell>
        </row>
        <row r="2018">
          <cell r="H2018" t="str">
            <v>Қумқўрғон</v>
          </cell>
          <cell r="Q2018" t="str">
            <v>Хизмат кўрсатилди</v>
          </cell>
        </row>
        <row r="2019">
          <cell r="H2019" t="str">
            <v>Жарқўрғон</v>
          </cell>
          <cell r="Q2019" t="str">
            <v>Хизмат кўрсатилди</v>
          </cell>
        </row>
        <row r="2020">
          <cell r="H2020" t="str">
            <v>Бойсун</v>
          </cell>
          <cell r="Q2020" t="str">
            <v>Хизмат кўрсатилди</v>
          </cell>
        </row>
        <row r="2021">
          <cell r="H2021" t="str">
            <v>Денов</v>
          </cell>
          <cell r="Q2021" t="str">
            <v>Хизмат кўрсатилди</v>
          </cell>
        </row>
        <row r="2022">
          <cell r="H2022" t="str">
            <v>Олтинсой</v>
          </cell>
          <cell r="Q2022" t="str">
            <v>Хизмат кўрсатилди</v>
          </cell>
        </row>
        <row r="2023">
          <cell r="H2023" t="str">
            <v>Жарқўрғон</v>
          </cell>
          <cell r="Q2023" t="str">
            <v>Жараёнда</v>
          </cell>
        </row>
        <row r="2024">
          <cell r="H2024" t="str">
            <v>Жарқўрғон</v>
          </cell>
          <cell r="Q2024" t="str">
            <v>Хизмат кўрсатилди</v>
          </cell>
        </row>
        <row r="2025">
          <cell r="H2025" t="str">
            <v>Қумқўрғон</v>
          </cell>
          <cell r="Q2025" t="str">
            <v>Хизмат кўрсатилди</v>
          </cell>
        </row>
        <row r="2026">
          <cell r="H2026" t="str">
            <v>Термиз шаҳри</v>
          </cell>
          <cell r="Q2026" t="str">
            <v>Хизмат кўрсатилди</v>
          </cell>
        </row>
        <row r="2027">
          <cell r="H2027" t="str">
            <v>Термиз шаҳри</v>
          </cell>
          <cell r="Q2027" t="str">
            <v>Хизмат кўрсатилди</v>
          </cell>
        </row>
        <row r="2028">
          <cell r="H2028" t="str">
            <v>Жарқўрғон</v>
          </cell>
          <cell r="Q2028" t="str">
            <v>Жараёнда</v>
          </cell>
        </row>
        <row r="2029">
          <cell r="H2029" t="str">
            <v>Жарқўрғон</v>
          </cell>
          <cell r="Q2029" t="str">
            <v>Жараёнда</v>
          </cell>
        </row>
        <row r="2030">
          <cell r="H2030" t="str">
            <v>Шўрчи</v>
          </cell>
          <cell r="Q2030" t="str">
            <v>Хизмат кўрсатилди</v>
          </cell>
        </row>
        <row r="2031">
          <cell r="H2031" t="str">
            <v>Жарқўрғон</v>
          </cell>
          <cell r="Q2031" t="str">
            <v>Хизмат кўрсатилди</v>
          </cell>
        </row>
        <row r="2032">
          <cell r="H2032" t="str">
            <v>Шўрчи</v>
          </cell>
          <cell r="Q2032" t="str">
            <v>Хизмат кўрсатилди</v>
          </cell>
        </row>
        <row r="2033">
          <cell r="H2033" t="str">
            <v>Олтинсой</v>
          </cell>
          <cell r="Q2033" t="str">
            <v>Яратилди</v>
          </cell>
        </row>
        <row r="2034">
          <cell r="H2034" t="str">
            <v>Шўрчи</v>
          </cell>
          <cell r="Q2034" t="str">
            <v>Хизмат кўрсатилди</v>
          </cell>
        </row>
        <row r="2035">
          <cell r="H2035" t="str">
            <v>Термиз шаҳри</v>
          </cell>
          <cell r="Q2035" t="str">
            <v>Хизмат кўрсатилди</v>
          </cell>
        </row>
        <row r="2036">
          <cell r="H2036" t="str">
            <v>Термиз шаҳри</v>
          </cell>
          <cell r="Q2036" t="str">
            <v>Хизмат кўрсатилди</v>
          </cell>
        </row>
        <row r="2037">
          <cell r="H2037" t="str">
            <v>Қизириқ</v>
          </cell>
          <cell r="Q2037" t="str">
            <v>Хизмат кўрсатилди</v>
          </cell>
        </row>
        <row r="2038">
          <cell r="H2038" t="str">
            <v>Термиз шаҳри</v>
          </cell>
          <cell r="Q2038" t="str">
            <v>Хизмат кўрсатилди</v>
          </cell>
        </row>
        <row r="2039">
          <cell r="H2039" t="str">
            <v>Олтинсой</v>
          </cell>
          <cell r="Q2039" t="str">
            <v>Яратилди</v>
          </cell>
        </row>
        <row r="2040">
          <cell r="H2040" t="str">
            <v>Қумқўрғон</v>
          </cell>
          <cell r="Q2040" t="str">
            <v>Хизмат кўрсатилди</v>
          </cell>
        </row>
        <row r="2041">
          <cell r="H2041" t="str">
            <v>Термиз шаҳри</v>
          </cell>
          <cell r="Q2041" t="str">
            <v>Рад этилди</v>
          </cell>
        </row>
        <row r="2042">
          <cell r="H2042" t="str">
            <v>Жарқўрғон</v>
          </cell>
          <cell r="Q2042" t="str">
            <v>Хизмат кўрсатилди</v>
          </cell>
        </row>
        <row r="2043">
          <cell r="H2043" t="str">
            <v>Бойсун</v>
          </cell>
          <cell r="Q2043" t="str">
            <v>Хизмат кўрсатилди</v>
          </cell>
        </row>
        <row r="2044">
          <cell r="H2044" t="str">
            <v>Жарқўрғон</v>
          </cell>
          <cell r="Q2044" t="str">
            <v>Рад этилди</v>
          </cell>
        </row>
        <row r="2045">
          <cell r="H2045" t="str">
            <v>Бойсун</v>
          </cell>
          <cell r="Q2045" t="str">
            <v>Хизмат кўрсатилди</v>
          </cell>
        </row>
        <row r="2046">
          <cell r="H2046" t="str">
            <v>Жарқўрғон</v>
          </cell>
          <cell r="Q2046" t="str">
            <v>Хизмат кўрсатилди</v>
          </cell>
        </row>
        <row r="2047">
          <cell r="H2047" t="str">
            <v>Жарқўрғон</v>
          </cell>
          <cell r="Q2047" t="str">
            <v>Хизмат кўрсатилди</v>
          </cell>
        </row>
        <row r="2048">
          <cell r="H2048" t="str">
            <v>Жарқўрғон</v>
          </cell>
          <cell r="Q2048" t="str">
            <v>Жараёнда</v>
          </cell>
        </row>
        <row r="2049">
          <cell r="H2049" t="str">
            <v>Термиз шаҳри</v>
          </cell>
          <cell r="Q2049" t="str">
            <v>Хизмат кўрсатилди</v>
          </cell>
        </row>
        <row r="2050">
          <cell r="H2050" t="str">
            <v>Жарқўрғон</v>
          </cell>
          <cell r="Q2050" t="str">
            <v>Жараёнда</v>
          </cell>
        </row>
        <row r="2051">
          <cell r="H2051" t="str">
            <v>Жарқўрғон</v>
          </cell>
          <cell r="Q2051" t="str">
            <v>Рад этилди</v>
          </cell>
        </row>
        <row r="2052">
          <cell r="H2052" t="str">
            <v>Термиз шаҳри</v>
          </cell>
          <cell r="Q2052" t="str">
            <v>Хизмат кўрсатилди</v>
          </cell>
        </row>
        <row r="2053">
          <cell r="H2053" t="str">
            <v>Жарқўрғон</v>
          </cell>
          <cell r="Q2053" t="str">
            <v>Хизмат кўрсатилди</v>
          </cell>
        </row>
        <row r="2054">
          <cell r="H2054" t="str">
            <v>Қизириқ</v>
          </cell>
          <cell r="Q2054" t="str">
            <v>Жараёнда</v>
          </cell>
        </row>
        <row r="2055">
          <cell r="H2055" t="str">
            <v>Жарқўрғон</v>
          </cell>
          <cell r="Q2055" t="str">
            <v>Хизмат кўрсатилди</v>
          </cell>
        </row>
        <row r="2056">
          <cell r="H2056" t="str">
            <v>Олтинсой</v>
          </cell>
          <cell r="Q2056" t="str">
            <v>Хизмат кўрсатилди</v>
          </cell>
        </row>
        <row r="2057">
          <cell r="H2057" t="str">
            <v>Шеробод</v>
          </cell>
          <cell r="Q2057" t="str">
            <v>Хизмат кўрсатилди</v>
          </cell>
        </row>
        <row r="2058">
          <cell r="H2058" t="str">
            <v>Музробод</v>
          </cell>
          <cell r="Q2058" t="str">
            <v>Жараёнда</v>
          </cell>
        </row>
        <row r="2059">
          <cell r="H2059" t="str">
            <v>Олтинсой</v>
          </cell>
          <cell r="Q2059" t="str">
            <v>Хизмат кўрсатилди</v>
          </cell>
        </row>
        <row r="2060">
          <cell r="H2060" t="str">
            <v>Қизириқ</v>
          </cell>
          <cell r="Q2060" t="str">
            <v>Хизмат кўрсатилди</v>
          </cell>
        </row>
        <row r="2061">
          <cell r="H2061" t="str">
            <v>Термиз шаҳри</v>
          </cell>
          <cell r="Q2061" t="str">
            <v>Жараёнда</v>
          </cell>
        </row>
        <row r="2062">
          <cell r="H2062" t="str">
            <v>Олтинсой</v>
          </cell>
          <cell r="Q2062" t="str">
            <v>Яратилди</v>
          </cell>
        </row>
        <row r="2063">
          <cell r="H2063" t="str">
            <v>Жарқўрғон</v>
          </cell>
          <cell r="Q2063" t="str">
            <v>Рад этилди</v>
          </cell>
        </row>
        <row r="2064">
          <cell r="H2064" t="str">
            <v>Қизириқ</v>
          </cell>
          <cell r="Q2064" t="str">
            <v>Рад этилди</v>
          </cell>
        </row>
        <row r="2065">
          <cell r="H2065" t="str">
            <v>Олтинсой</v>
          </cell>
          <cell r="Q2065" t="str">
            <v>Хизмат кўрсатилди</v>
          </cell>
        </row>
        <row r="2066">
          <cell r="H2066" t="str">
            <v>Музробод</v>
          </cell>
          <cell r="Q2066" t="str">
            <v>Хизмат кўрсатилди</v>
          </cell>
        </row>
        <row r="2067">
          <cell r="H2067" t="str">
            <v>Жарқўрғон</v>
          </cell>
          <cell r="Q2067" t="str">
            <v>Хизмат кўрсатилди</v>
          </cell>
        </row>
        <row r="2068">
          <cell r="H2068" t="str">
            <v>Қизириқ</v>
          </cell>
          <cell r="Q2068" t="str">
            <v>Хизмат кўрсатилди</v>
          </cell>
        </row>
        <row r="2069">
          <cell r="H2069" t="str">
            <v>Музробод</v>
          </cell>
          <cell r="Q2069" t="str">
            <v>Хизмат кўрсатилди</v>
          </cell>
        </row>
        <row r="2070">
          <cell r="H2070" t="str">
            <v>Термиз шаҳри</v>
          </cell>
          <cell r="Q2070" t="str">
            <v>Хизмат кўрсатилди</v>
          </cell>
        </row>
        <row r="2071">
          <cell r="H2071" t="str">
            <v>Жарқўрғон</v>
          </cell>
          <cell r="Q2071" t="str">
            <v>Хизмат кўрсатилди</v>
          </cell>
        </row>
        <row r="2072">
          <cell r="H2072" t="str">
            <v>Шўрчи</v>
          </cell>
          <cell r="Q2072" t="str">
            <v>Жараёнда</v>
          </cell>
        </row>
        <row r="2073">
          <cell r="H2073" t="str">
            <v>Музробод</v>
          </cell>
          <cell r="Q2073" t="str">
            <v>Жараёнда</v>
          </cell>
        </row>
        <row r="2074">
          <cell r="H2074" t="str">
            <v>Жарқўрғон</v>
          </cell>
          <cell r="Q2074" t="str">
            <v>Хизмат кўрсатилди</v>
          </cell>
        </row>
        <row r="2075">
          <cell r="H2075" t="str">
            <v>Термиз шаҳри</v>
          </cell>
          <cell r="Q2075" t="str">
            <v>Хизмат кўрсатилди</v>
          </cell>
        </row>
        <row r="2076">
          <cell r="H2076" t="str">
            <v>Жарқўрғон</v>
          </cell>
          <cell r="Q2076" t="str">
            <v>Хизмат кўрсатилди</v>
          </cell>
        </row>
        <row r="2077">
          <cell r="H2077" t="str">
            <v>Aнгор</v>
          </cell>
          <cell r="Q2077" t="str">
            <v>Хизмат кўрсатилди</v>
          </cell>
        </row>
        <row r="2078">
          <cell r="H2078" t="str">
            <v>Шеробод</v>
          </cell>
          <cell r="Q2078" t="str">
            <v>Жараёнда</v>
          </cell>
        </row>
        <row r="2079">
          <cell r="H2079" t="str">
            <v>Сариосиё</v>
          </cell>
          <cell r="Q2079" t="str">
            <v>Рад этилди</v>
          </cell>
        </row>
        <row r="2080">
          <cell r="H2080" t="str">
            <v>Музробод</v>
          </cell>
          <cell r="Q2080" t="str">
            <v>Жараёнда</v>
          </cell>
        </row>
        <row r="2081">
          <cell r="H2081" t="str">
            <v>Aнгор</v>
          </cell>
          <cell r="Q2081" t="str">
            <v>Хизмат кўрсатилди</v>
          </cell>
        </row>
        <row r="2082">
          <cell r="H2082" t="str">
            <v>Жарқўрғон</v>
          </cell>
          <cell r="Q2082" t="str">
            <v>Хизмат кўрсатилди</v>
          </cell>
        </row>
        <row r="2083">
          <cell r="H2083" t="str">
            <v>Жарқўрғон</v>
          </cell>
          <cell r="Q2083" t="str">
            <v>Хизмат кўрсатилди</v>
          </cell>
        </row>
        <row r="2084">
          <cell r="H2084" t="str">
            <v>Музробод</v>
          </cell>
          <cell r="Q2084" t="str">
            <v>Жараёнда</v>
          </cell>
        </row>
        <row r="2085">
          <cell r="H2085" t="str">
            <v>Олтинсой</v>
          </cell>
          <cell r="Q2085" t="str">
            <v>Хизмат кўрсатилди</v>
          </cell>
        </row>
        <row r="2086">
          <cell r="H2086" t="str">
            <v>Музробод</v>
          </cell>
          <cell r="Q2086" t="str">
            <v>Жараёнда</v>
          </cell>
        </row>
        <row r="2087">
          <cell r="H2087" t="str">
            <v>Олтинсой</v>
          </cell>
          <cell r="Q2087" t="str">
            <v>Хизмат кўрсатилди</v>
          </cell>
        </row>
        <row r="2088">
          <cell r="H2088" t="str">
            <v>Музробод</v>
          </cell>
          <cell r="Q2088" t="str">
            <v>Хизмат кўрсатилди</v>
          </cell>
        </row>
        <row r="2089">
          <cell r="H2089" t="str">
            <v>Жарқўрғон</v>
          </cell>
          <cell r="Q2089" t="str">
            <v>Хизмат кўрсатилди</v>
          </cell>
        </row>
        <row r="2090">
          <cell r="H2090" t="str">
            <v>Aнгор</v>
          </cell>
          <cell r="Q2090" t="str">
            <v>Хизмат кўрсатилди</v>
          </cell>
        </row>
        <row r="2091">
          <cell r="H2091" t="str">
            <v>Aнгор</v>
          </cell>
          <cell r="Q2091" t="str">
            <v>Хизмат кўрсатилди</v>
          </cell>
        </row>
        <row r="2092">
          <cell r="H2092" t="str">
            <v>Жарқўрғон</v>
          </cell>
          <cell r="Q2092" t="str">
            <v>Жараёнда</v>
          </cell>
        </row>
        <row r="2093">
          <cell r="H2093" t="str">
            <v>Жарқўрғон</v>
          </cell>
          <cell r="Q2093" t="str">
            <v>Хизмат кўрсатилди</v>
          </cell>
        </row>
        <row r="2094">
          <cell r="H2094" t="str">
            <v>Музробод</v>
          </cell>
          <cell r="Q2094" t="str">
            <v>Хизмат кўрсатилди</v>
          </cell>
        </row>
        <row r="2095">
          <cell r="H2095" t="str">
            <v>Олтинсой</v>
          </cell>
          <cell r="Q2095" t="str">
            <v>Хизмат кўрсатилди</v>
          </cell>
        </row>
        <row r="2096">
          <cell r="H2096" t="str">
            <v>Шеробод</v>
          </cell>
          <cell r="Q2096" t="str">
            <v>Жараёнда</v>
          </cell>
        </row>
        <row r="2097">
          <cell r="H2097" t="str">
            <v>Термиз</v>
          </cell>
          <cell r="Q2097" t="str">
            <v>Хизмат кўрсатилди</v>
          </cell>
        </row>
        <row r="2098">
          <cell r="H2098" t="str">
            <v>Aнгор</v>
          </cell>
          <cell r="Q2098" t="str">
            <v>Рад этилди</v>
          </cell>
        </row>
        <row r="2099">
          <cell r="H2099" t="str">
            <v>Термиз</v>
          </cell>
          <cell r="Q2099" t="str">
            <v>Хизмат кўрсатилди</v>
          </cell>
        </row>
        <row r="2100">
          <cell r="H2100" t="str">
            <v>Термиз шаҳри</v>
          </cell>
          <cell r="Q2100" t="str">
            <v>Хизмат кўрсатилди</v>
          </cell>
        </row>
        <row r="2101">
          <cell r="H2101" t="str">
            <v>Термиз шаҳри</v>
          </cell>
          <cell r="Q2101" t="str">
            <v>Хизмат кўрсатилди</v>
          </cell>
        </row>
        <row r="2102">
          <cell r="H2102" t="str">
            <v>Термиз шаҳри</v>
          </cell>
          <cell r="Q2102" t="str">
            <v>Хизмат кўрсатилди</v>
          </cell>
        </row>
        <row r="2103">
          <cell r="H2103" t="str">
            <v>Музробод</v>
          </cell>
          <cell r="Q2103" t="str">
            <v>Жараёнда</v>
          </cell>
        </row>
        <row r="2104">
          <cell r="H2104" t="str">
            <v>Олтинсой</v>
          </cell>
          <cell r="Q2104" t="str">
            <v>Хизмат кўрсатилди</v>
          </cell>
        </row>
        <row r="2105">
          <cell r="H2105" t="str">
            <v>Қумқўрғон</v>
          </cell>
          <cell r="Q2105" t="str">
            <v>Хизмат кўрсатилди</v>
          </cell>
        </row>
        <row r="2106">
          <cell r="H2106" t="str">
            <v>Жарқўрғон</v>
          </cell>
          <cell r="Q2106" t="str">
            <v>Жараёнда</v>
          </cell>
        </row>
        <row r="2107">
          <cell r="H2107" t="str">
            <v>Шеробод</v>
          </cell>
          <cell r="Q2107" t="str">
            <v>Рад этилди</v>
          </cell>
        </row>
        <row r="2108">
          <cell r="H2108" t="str">
            <v>Музробод</v>
          </cell>
          <cell r="Q2108" t="str">
            <v>Хизмат кўрсатилди</v>
          </cell>
        </row>
        <row r="2109">
          <cell r="H2109" t="str">
            <v>Музробод</v>
          </cell>
          <cell r="Q2109" t="str">
            <v>Хизмат кўрсатилди</v>
          </cell>
        </row>
        <row r="2110">
          <cell r="H2110" t="str">
            <v>Денов</v>
          </cell>
          <cell r="Q2110" t="str">
            <v>Хизмат кўрсатилди</v>
          </cell>
        </row>
        <row r="2111">
          <cell r="H2111" t="str">
            <v>Шўрчи</v>
          </cell>
          <cell r="Q2111" t="str">
            <v>Жараёнда</v>
          </cell>
        </row>
        <row r="2112">
          <cell r="H2112" t="str">
            <v>Денов</v>
          </cell>
          <cell r="Q2112" t="str">
            <v>Хизмат кўрсатилди</v>
          </cell>
        </row>
        <row r="2113">
          <cell r="H2113" t="str">
            <v>Олтинсой</v>
          </cell>
          <cell r="Q2113" t="str">
            <v>Рад этилди</v>
          </cell>
        </row>
        <row r="2114">
          <cell r="H2114" t="str">
            <v>Денов</v>
          </cell>
          <cell r="Q2114" t="str">
            <v>Хизмат кўрсатилди</v>
          </cell>
        </row>
        <row r="2115">
          <cell r="H2115" t="str">
            <v>Шеробод</v>
          </cell>
          <cell r="Q2115" t="str">
            <v>Хизмат кўрсатилди</v>
          </cell>
        </row>
        <row r="2116">
          <cell r="H2116" t="str">
            <v>Олтинсой</v>
          </cell>
          <cell r="Q2116" t="str">
            <v>Хизмат кўрсатилди</v>
          </cell>
        </row>
        <row r="2117">
          <cell r="H2117" t="str">
            <v>Денов</v>
          </cell>
          <cell r="Q2117" t="str">
            <v>Хизмат кўрсатилди</v>
          </cell>
        </row>
        <row r="2118">
          <cell r="H2118" t="str">
            <v>Қумқўрғон</v>
          </cell>
          <cell r="Q2118" t="str">
            <v>Хизмат кўрсатилди</v>
          </cell>
        </row>
        <row r="2119">
          <cell r="H2119" t="str">
            <v>Шеробод</v>
          </cell>
          <cell r="Q2119" t="str">
            <v>Жараёнда</v>
          </cell>
        </row>
        <row r="2120">
          <cell r="H2120" t="str">
            <v>Шеробод</v>
          </cell>
          <cell r="Q2120" t="str">
            <v>Хизмат кўрсатилди</v>
          </cell>
        </row>
        <row r="2121">
          <cell r="H2121" t="str">
            <v>Денов</v>
          </cell>
          <cell r="Q2121" t="str">
            <v>Хизмат кўрсатилди</v>
          </cell>
        </row>
        <row r="2122">
          <cell r="H2122" t="str">
            <v>Олтинсой</v>
          </cell>
          <cell r="Q2122" t="str">
            <v>Хизмат кўрсатилди</v>
          </cell>
        </row>
        <row r="2123">
          <cell r="H2123" t="str">
            <v>Жарқўрғон</v>
          </cell>
          <cell r="Q2123" t="str">
            <v>Рад этилди</v>
          </cell>
        </row>
        <row r="2124">
          <cell r="H2124" t="str">
            <v>Денов</v>
          </cell>
          <cell r="Q2124" t="str">
            <v>Хизмат кўрсатилди</v>
          </cell>
        </row>
        <row r="2125">
          <cell r="H2125" t="str">
            <v>Шеробод</v>
          </cell>
          <cell r="Q2125" t="str">
            <v>Хизмат кўрсатилди</v>
          </cell>
        </row>
        <row r="2126">
          <cell r="H2126" t="str">
            <v>Қумқўрғон</v>
          </cell>
          <cell r="Q2126" t="str">
            <v>Хизмат кўрсатилди</v>
          </cell>
        </row>
        <row r="2127">
          <cell r="H2127" t="str">
            <v>Олтинсой</v>
          </cell>
          <cell r="Q2127" t="str">
            <v>Хизмат кўрсатилди</v>
          </cell>
        </row>
        <row r="2128">
          <cell r="H2128" t="str">
            <v>Денов</v>
          </cell>
          <cell r="Q2128" t="str">
            <v>Хизмат кўрсатилди</v>
          </cell>
        </row>
        <row r="2129">
          <cell r="H2129" t="str">
            <v>Термиз шаҳри</v>
          </cell>
          <cell r="Q2129" t="str">
            <v>Хизмат кўрсатилди</v>
          </cell>
        </row>
        <row r="2130">
          <cell r="H2130" t="str">
            <v>Шўрчи</v>
          </cell>
          <cell r="Q2130" t="str">
            <v>Хизмат кўрсатилди</v>
          </cell>
        </row>
        <row r="2131">
          <cell r="H2131" t="str">
            <v>Шўрчи</v>
          </cell>
          <cell r="Q2131" t="str">
            <v>Хизмат кўрсатилди</v>
          </cell>
        </row>
        <row r="2132">
          <cell r="H2132" t="str">
            <v>Шеробод</v>
          </cell>
          <cell r="Q2132" t="str">
            <v>Хизмат кўрсатилди</v>
          </cell>
        </row>
        <row r="2133">
          <cell r="H2133" t="str">
            <v>Шеробод</v>
          </cell>
          <cell r="Q2133" t="str">
            <v>Хизмат кўрсатилди</v>
          </cell>
        </row>
        <row r="2134">
          <cell r="H2134" t="str">
            <v>Термиз шаҳри</v>
          </cell>
          <cell r="Q2134" t="str">
            <v>Хизмат кўрсатилди</v>
          </cell>
        </row>
        <row r="2135">
          <cell r="H2135" t="str">
            <v>Шўрчи</v>
          </cell>
          <cell r="Q2135" t="str">
            <v>Жараёнда</v>
          </cell>
        </row>
        <row r="2136">
          <cell r="H2136" t="str">
            <v>Aнгор</v>
          </cell>
          <cell r="Q2136" t="str">
            <v>Рад этилди</v>
          </cell>
        </row>
        <row r="2137">
          <cell r="H2137" t="str">
            <v>Жарқўрғон</v>
          </cell>
          <cell r="Q2137" t="str">
            <v>Хизмат кўрсатилди</v>
          </cell>
        </row>
        <row r="2138">
          <cell r="H2138" t="str">
            <v>Термиз шаҳри</v>
          </cell>
          <cell r="Q2138" t="str">
            <v>Хизмат кўрсатилди</v>
          </cell>
        </row>
        <row r="2139">
          <cell r="H2139" t="str">
            <v>Музробод</v>
          </cell>
          <cell r="Q2139" t="str">
            <v>Хизмат кўрсатилди</v>
          </cell>
        </row>
        <row r="2140">
          <cell r="H2140" t="str">
            <v>Олтинсой</v>
          </cell>
          <cell r="Q2140" t="str">
            <v>Хизмат кўрсатилди</v>
          </cell>
        </row>
        <row r="2141">
          <cell r="H2141" t="str">
            <v>Шеробод</v>
          </cell>
          <cell r="Q2141" t="str">
            <v>Хизмат кўрсатилди</v>
          </cell>
        </row>
        <row r="2142">
          <cell r="H2142" t="str">
            <v>Шеробод</v>
          </cell>
          <cell r="Q2142" t="str">
            <v>Хизмат кўрсатилди</v>
          </cell>
        </row>
        <row r="2143">
          <cell r="H2143" t="str">
            <v>Олтинсой</v>
          </cell>
          <cell r="Q2143" t="str">
            <v>Рад этилди</v>
          </cell>
        </row>
        <row r="2144">
          <cell r="H2144" t="str">
            <v>Термиз шаҳри</v>
          </cell>
          <cell r="Q2144" t="str">
            <v>Хизмат кўрсатилди</v>
          </cell>
        </row>
        <row r="2145">
          <cell r="H2145" t="str">
            <v>Музробод</v>
          </cell>
          <cell r="Q2145" t="str">
            <v>Хизмат кўрсатилди</v>
          </cell>
        </row>
        <row r="2146">
          <cell r="H2146" t="str">
            <v>Шеробод</v>
          </cell>
          <cell r="Q2146" t="str">
            <v>Хизмат кўрсатилди</v>
          </cell>
        </row>
        <row r="2147">
          <cell r="H2147" t="str">
            <v>Денов</v>
          </cell>
          <cell r="Q2147" t="str">
            <v>Хизмат кўрсатилди</v>
          </cell>
        </row>
        <row r="2148">
          <cell r="H2148" t="str">
            <v>Олтинсой</v>
          </cell>
          <cell r="Q2148" t="str">
            <v>Хизмат кўрсатилди</v>
          </cell>
        </row>
        <row r="2149">
          <cell r="H2149" t="str">
            <v>Денов</v>
          </cell>
          <cell r="Q2149" t="str">
            <v>Хизмат кўрсатилди</v>
          </cell>
        </row>
        <row r="2150">
          <cell r="H2150" t="str">
            <v>Музробод</v>
          </cell>
          <cell r="Q2150" t="str">
            <v>Хизмат кўрсатилди</v>
          </cell>
        </row>
        <row r="2151">
          <cell r="H2151" t="str">
            <v>Олтинсой</v>
          </cell>
          <cell r="Q2151" t="str">
            <v>Хизмат кўрсатилди</v>
          </cell>
        </row>
        <row r="2152">
          <cell r="H2152" t="str">
            <v>Денов</v>
          </cell>
          <cell r="Q2152" t="str">
            <v>Хизмат кўрсатилди</v>
          </cell>
        </row>
        <row r="2153">
          <cell r="H2153" t="str">
            <v>Денов</v>
          </cell>
          <cell r="Q2153" t="str">
            <v>Хизмат кўрсатилди</v>
          </cell>
        </row>
        <row r="2154">
          <cell r="H2154" t="str">
            <v>Шеробод</v>
          </cell>
          <cell r="Q2154" t="str">
            <v>Хизмат кўрсатилди</v>
          </cell>
        </row>
        <row r="2155">
          <cell r="H2155" t="str">
            <v>Олтинсой</v>
          </cell>
          <cell r="Q2155" t="str">
            <v>Хизмат кўрсатилди</v>
          </cell>
        </row>
        <row r="2156">
          <cell r="H2156" t="str">
            <v>Денов</v>
          </cell>
          <cell r="Q2156" t="str">
            <v>Хизмат кўрсатилди</v>
          </cell>
        </row>
        <row r="2157">
          <cell r="H2157" t="str">
            <v>Бойсун</v>
          </cell>
          <cell r="Q2157" t="str">
            <v>Хизмат кўрсатилди</v>
          </cell>
        </row>
        <row r="2158">
          <cell r="H2158" t="str">
            <v>Шўрчи</v>
          </cell>
          <cell r="Q2158" t="str">
            <v>Хизмат кўрсатилди</v>
          </cell>
        </row>
        <row r="2159">
          <cell r="H2159" t="str">
            <v>Aнгор</v>
          </cell>
          <cell r="Q2159" t="str">
            <v>Хизмат кўрсатилди</v>
          </cell>
        </row>
        <row r="2160">
          <cell r="H2160" t="str">
            <v>Шеробод</v>
          </cell>
          <cell r="Q2160" t="str">
            <v>Хизмат кўрсатилди</v>
          </cell>
        </row>
        <row r="2161">
          <cell r="H2161" t="str">
            <v>Бойсун</v>
          </cell>
          <cell r="Q2161" t="str">
            <v>Хизмат кўрсатилди</v>
          </cell>
        </row>
        <row r="2162">
          <cell r="H2162" t="str">
            <v>Шўрчи</v>
          </cell>
          <cell r="Q2162" t="str">
            <v>Хизмат кўрсатилди</v>
          </cell>
        </row>
        <row r="2163">
          <cell r="H2163" t="str">
            <v>Жарқўрғон</v>
          </cell>
          <cell r="Q2163" t="str">
            <v>Жараёнда</v>
          </cell>
        </row>
        <row r="2164">
          <cell r="H2164" t="str">
            <v>Музробод</v>
          </cell>
          <cell r="Q2164" t="str">
            <v>Хизмат кўрсатилди</v>
          </cell>
        </row>
        <row r="2165">
          <cell r="H2165" t="str">
            <v>Бойсун</v>
          </cell>
          <cell r="Q2165" t="str">
            <v>Хизмат кўрсатилди</v>
          </cell>
        </row>
        <row r="2166">
          <cell r="H2166" t="str">
            <v>Денов</v>
          </cell>
          <cell r="Q2166" t="str">
            <v>Хизмат кўрсатилди</v>
          </cell>
        </row>
        <row r="2167">
          <cell r="H2167" t="str">
            <v>Бандихон</v>
          </cell>
          <cell r="Q2167" t="str">
            <v>Хизмат кўрсатилди</v>
          </cell>
        </row>
        <row r="2168">
          <cell r="H2168" t="str">
            <v>Шеробод</v>
          </cell>
          <cell r="Q2168" t="str">
            <v>Хизмат кўрсатилди</v>
          </cell>
        </row>
        <row r="2169">
          <cell r="H2169" t="str">
            <v>Қизириқ</v>
          </cell>
          <cell r="Q2169" t="str">
            <v>Рад этилди</v>
          </cell>
        </row>
        <row r="2170">
          <cell r="H2170" t="str">
            <v>Шеробод</v>
          </cell>
          <cell r="Q2170" t="str">
            <v>Хизмат кўрсатилди</v>
          </cell>
        </row>
        <row r="2171">
          <cell r="H2171" t="str">
            <v>Денов</v>
          </cell>
          <cell r="Q2171" t="str">
            <v>Хизмат кўрсатилди</v>
          </cell>
        </row>
        <row r="2172">
          <cell r="H2172" t="str">
            <v>Шеробод</v>
          </cell>
          <cell r="Q2172" t="str">
            <v>Жараёнда</v>
          </cell>
        </row>
        <row r="2173">
          <cell r="H2173" t="str">
            <v>Денов</v>
          </cell>
          <cell r="Q2173" t="str">
            <v>Хизмат кўрсатилди</v>
          </cell>
        </row>
        <row r="2174">
          <cell r="H2174" t="str">
            <v>Музробод</v>
          </cell>
          <cell r="Q2174" t="str">
            <v>Жараёнда</v>
          </cell>
        </row>
        <row r="2175">
          <cell r="H2175" t="str">
            <v>Шеробод</v>
          </cell>
          <cell r="Q2175" t="str">
            <v>Хизмат кўрсатилди</v>
          </cell>
        </row>
        <row r="2176">
          <cell r="H2176" t="str">
            <v>Шеробод</v>
          </cell>
          <cell r="Q2176" t="str">
            <v>Хизмат кўрсатилди</v>
          </cell>
        </row>
        <row r="2177">
          <cell r="H2177" t="str">
            <v>Музробод</v>
          </cell>
          <cell r="Q2177" t="str">
            <v>Хизмат кўрсатилди</v>
          </cell>
        </row>
        <row r="2178">
          <cell r="H2178" t="str">
            <v>Бойсун</v>
          </cell>
          <cell r="Q2178" t="str">
            <v>Хизмат кўрсатилди</v>
          </cell>
        </row>
        <row r="2179">
          <cell r="H2179" t="str">
            <v>Денов</v>
          </cell>
          <cell r="Q2179" t="str">
            <v>Хизмат кўрсатилди</v>
          </cell>
        </row>
        <row r="2180">
          <cell r="H2180" t="str">
            <v>Шеробод</v>
          </cell>
          <cell r="Q2180" t="str">
            <v>Хизмат кўрсатилди</v>
          </cell>
        </row>
        <row r="2181">
          <cell r="H2181" t="str">
            <v>Денов</v>
          </cell>
          <cell r="Q2181" t="str">
            <v>Хизмат кўрсатилди</v>
          </cell>
        </row>
        <row r="2182">
          <cell r="H2182" t="str">
            <v>Шеробод</v>
          </cell>
          <cell r="Q2182" t="str">
            <v>Хизмат кўрсатилди</v>
          </cell>
        </row>
        <row r="2183">
          <cell r="H2183" t="str">
            <v>Бойсун</v>
          </cell>
          <cell r="Q2183" t="str">
            <v>Хизмат кўрсатилди</v>
          </cell>
        </row>
        <row r="2184">
          <cell r="H2184" t="str">
            <v>Шеробод</v>
          </cell>
          <cell r="Q2184" t="str">
            <v>Хизмат кўрсатилди</v>
          </cell>
        </row>
        <row r="2185">
          <cell r="H2185" t="str">
            <v>Жарқўрғон</v>
          </cell>
          <cell r="Q2185" t="str">
            <v>Хизмат кўрсатилди</v>
          </cell>
        </row>
        <row r="2186">
          <cell r="H2186" t="str">
            <v>Олтинсой</v>
          </cell>
          <cell r="Q2186" t="str">
            <v>Хизмат кўрсатилди</v>
          </cell>
        </row>
        <row r="2187">
          <cell r="H2187" t="str">
            <v>Денов</v>
          </cell>
          <cell r="Q2187" t="str">
            <v>Хизмат кўрсатилди</v>
          </cell>
        </row>
        <row r="2188">
          <cell r="H2188" t="str">
            <v>Шеробод</v>
          </cell>
          <cell r="Q2188" t="str">
            <v>Хизмат кўрсатилди</v>
          </cell>
        </row>
        <row r="2189">
          <cell r="H2189" t="str">
            <v>Бойсун</v>
          </cell>
          <cell r="Q2189" t="str">
            <v>Хизмат кўрсатилди</v>
          </cell>
        </row>
        <row r="2190">
          <cell r="H2190" t="str">
            <v>Шеробод</v>
          </cell>
          <cell r="Q2190" t="str">
            <v>Хизмат кўрсатилди</v>
          </cell>
        </row>
        <row r="2191">
          <cell r="H2191" t="str">
            <v>Шўрчи</v>
          </cell>
          <cell r="Q2191" t="str">
            <v>Хизмат кўрсатилди</v>
          </cell>
        </row>
        <row r="2192">
          <cell r="H2192" t="str">
            <v>Музробод</v>
          </cell>
          <cell r="Q2192" t="str">
            <v>Жараёнда</v>
          </cell>
        </row>
        <row r="2193">
          <cell r="H2193" t="str">
            <v>Денов</v>
          </cell>
          <cell r="Q2193" t="str">
            <v>Хизмат кўрсатилди</v>
          </cell>
        </row>
        <row r="2194">
          <cell r="H2194" t="str">
            <v>Шеробод</v>
          </cell>
          <cell r="Q2194" t="str">
            <v>Хизмат кўрсатилди</v>
          </cell>
        </row>
        <row r="2195">
          <cell r="H2195" t="str">
            <v>Шеробод</v>
          </cell>
          <cell r="Q2195" t="str">
            <v>Хизмат кўрсатилди</v>
          </cell>
        </row>
        <row r="2196">
          <cell r="H2196" t="str">
            <v>Олтинсой</v>
          </cell>
          <cell r="Q2196" t="str">
            <v>Хизмат кўрсатилди</v>
          </cell>
        </row>
        <row r="2197">
          <cell r="H2197" t="str">
            <v>Денов</v>
          </cell>
          <cell r="Q2197" t="str">
            <v>Хизмат кўрсатилди</v>
          </cell>
        </row>
        <row r="2198">
          <cell r="H2198" t="str">
            <v>Бойсун</v>
          </cell>
          <cell r="Q2198" t="str">
            <v>Хизмат кўрсатилди</v>
          </cell>
        </row>
        <row r="2199">
          <cell r="H2199" t="str">
            <v>Денов</v>
          </cell>
          <cell r="Q2199" t="str">
            <v>Хизмат кўрсатилди</v>
          </cell>
        </row>
        <row r="2200">
          <cell r="H2200" t="str">
            <v>Денов</v>
          </cell>
          <cell r="Q2200" t="str">
            <v>Хизмат кўрсатилди</v>
          </cell>
        </row>
        <row r="2201">
          <cell r="H2201" t="str">
            <v>Бойсун</v>
          </cell>
          <cell r="Q2201" t="str">
            <v>Хизмат кўрсатилди</v>
          </cell>
        </row>
        <row r="2202">
          <cell r="H2202" t="str">
            <v>Олтинсой</v>
          </cell>
          <cell r="Q2202" t="str">
            <v>Хизмат кўрсатилди</v>
          </cell>
        </row>
        <row r="2203">
          <cell r="H2203" t="str">
            <v>Денов</v>
          </cell>
          <cell r="Q2203" t="str">
            <v>Жараёнда</v>
          </cell>
        </row>
        <row r="2204">
          <cell r="H2204" t="str">
            <v>Денов</v>
          </cell>
          <cell r="Q2204" t="str">
            <v>Хизмат кўрсатилди</v>
          </cell>
        </row>
        <row r="2205">
          <cell r="H2205" t="str">
            <v>Жарқўрғон</v>
          </cell>
          <cell r="Q2205" t="str">
            <v>Хизмат кўрсатилди</v>
          </cell>
        </row>
        <row r="2206">
          <cell r="H2206" t="str">
            <v>Шеробод</v>
          </cell>
          <cell r="Q2206" t="str">
            <v>Хизмат кўрсатилди</v>
          </cell>
        </row>
        <row r="2207">
          <cell r="H2207" t="str">
            <v>Шеробод</v>
          </cell>
          <cell r="Q2207" t="str">
            <v>Хизмат кўрсатилди</v>
          </cell>
        </row>
        <row r="2208">
          <cell r="H2208" t="str">
            <v>Жарқўрғон</v>
          </cell>
          <cell r="Q2208" t="str">
            <v>Жараёнда</v>
          </cell>
        </row>
        <row r="2209">
          <cell r="H2209" t="str">
            <v>Музробод</v>
          </cell>
          <cell r="Q2209" t="str">
            <v>Хизмат кўрсатилди</v>
          </cell>
        </row>
        <row r="2210">
          <cell r="H2210" t="str">
            <v>Денов</v>
          </cell>
          <cell r="Q2210" t="str">
            <v>Хизмат кўрсатилди</v>
          </cell>
        </row>
        <row r="2211">
          <cell r="H2211" t="str">
            <v>Денов</v>
          </cell>
          <cell r="Q2211" t="str">
            <v>Хизмат кўрсатилди</v>
          </cell>
        </row>
        <row r="2212">
          <cell r="H2212" t="str">
            <v>Aнгор</v>
          </cell>
          <cell r="Q2212" t="str">
            <v>Хизмат кўрсатилди</v>
          </cell>
        </row>
        <row r="2213">
          <cell r="H2213" t="str">
            <v>Шўрчи</v>
          </cell>
          <cell r="Q2213" t="str">
            <v>Хизмат кўрсатилди</v>
          </cell>
        </row>
        <row r="2214">
          <cell r="H2214" t="str">
            <v>Денов</v>
          </cell>
          <cell r="Q2214" t="str">
            <v>Хизмат кўрсатилди</v>
          </cell>
        </row>
        <row r="2215">
          <cell r="H2215" t="str">
            <v>Олтинсой</v>
          </cell>
          <cell r="Q2215" t="str">
            <v>Хизмат кўрсатилди</v>
          </cell>
        </row>
        <row r="2216">
          <cell r="H2216" t="str">
            <v>Шўрчи</v>
          </cell>
          <cell r="Q2216" t="str">
            <v>Хизмат кўрсатилди</v>
          </cell>
        </row>
        <row r="2217">
          <cell r="H2217" t="str">
            <v>Денов</v>
          </cell>
          <cell r="Q2217" t="str">
            <v>Хизмат кўрсатилди</v>
          </cell>
        </row>
        <row r="2218">
          <cell r="H2218" t="str">
            <v>Музробод</v>
          </cell>
          <cell r="Q2218" t="str">
            <v>Хизмат кўрсатилди</v>
          </cell>
        </row>
        <row r="2219">
          <cell r="H2219" t="str">
            <v>Шўрчи</v>
          </cell>
          <cell r="Q2219" t="str">
            <v>Хизмат кўрсатилди</v>
          </cell>
        </row>
        <row r="2220">
          <cell r="H2220" t="str">
            <v>Жарқўрғон</v>
          </cell>
          <cell r="Q2220" t="str">
            <v>Хизмат кўрсатилди</v>
          </cell>
        </row>
        <row r="2221">
          <cell r="H2221" t="str">
            <v>Шеробод</v>
          </cell>
          <cell r="Q2221" t="str">
            <v>Хизмат кўрсатилди</v>
          </cell>
        </row>
        <row r="2222">
          <cell r="H2222" t="str">
            <v>Денов</v>
          </cell>
          <cell r="Q2222" t="str">
            <v>Хизмат кўрсатилди</v>
          </cell>
        </row>
        <row r="2223">
          <cell r="H2223" t="str">
            <v>Олтинсой</v>
          </cell>
          <cell r="Q2223" t="str">
            <v>Хизмат кўрсатилди</v>
          </cell>
        </row>
        <row r="2224">
          <cell r="H2224" t="str">
            <v>Музробод</v>
          </cell>
          <cell r="Q2224" t="str">
            <v>Хизмат кўрсатилди</v>
          </cell>
        </row>
        <row r="2225">
          <cell r="H2225" t="str">
            <v>Aнгор</v>
          </cell>
          <cell r="Q2225" t="str">
            <v>Жараёнда</v>
          </cell>
        </row>
        <row r="2226">
          <cell r="H2226" t="str">
            <v>Узун</v>
          </cell>
          <cell r="Q2226" t="str">
            <v>Хизмат кўрсатилди</v>
          </cell>
        </row>
        <row r="2227">
          <cell r="H2227" t="str">
            <v>Денов</v>
          </cell>
          <cell r="Q2227" t="str">
            <v>Хизмат кўрсатилди</v>
          </cell>
        </row>
        <row r="2228">
          <cell r="H2228" t="str">
            <v>Шеробод</v>
          </cell>
          <cell r="Q2228" t="str">
            <v>Рад этилди</v>
          </cell>
        </row>
        <row r="2229">
          <cell r="H2229" t="str">
            <v>Шеробод</v>
          </cell>
          <cell r="Q2229" t="str">
            <v>Хизмат кўрсатилди</v>
          </cell>
        </row>
        <row r="2230">
          <cell r="H2230" t="str">
            <v>Шўрчи</v>
          </cell>
          <cell r="Q2230" t="str">
            <v>Хизмат кўрсатилди</v>
          </cell>
        </row>
        <row r="2231">
          <cell r="H2231" t="str">
            <v>Шеробод</v>
          </cell>
          <cell r="Q2231" t="str">
            <v>Хизмат кўрсатилди</v>
          </cell>
        </row>
        <row r="2232">
          <cell r="H2232" t="str">
            <v>Жарқўрғон</v>
          </cell>
          <cell r="Q2232" t="str">
            <v>Хизмат кўрсатилди</v>
          </cell>
        </row>
        <row r="2233">
          <cell r="H2233" t="str">
            <v>Шеробод</v>
          </cell>
          <cell r="Q2233" t="str">
            <v>Жараёнда</v>
          </cell>
        </row>
        <row r="2234">
          <cell r="H2234" t="str">
            <v>Жарқўрғон</v>
          </cell>
          <cell r="Q2234" t="str">
            <v>Жараёнда</v>
          </cell>
        </row>
        <row r="2235">
          <cell r="H2235" t="str">
            <v>Денов</v>
          </cell>
          <cell r="Q2235" t="str">
            <v>Хизмат кўрсатилди</v>
          </cell>
        </row>
        <row r="2236">
          <cell r="H2236" t="str">
            <v>Денов</v>
          </cell>
          <cell r="Q2236" t="str">
            <v>Хизмат кўрсатилди</v>
          </cell>
        </row>
        <row r="2237">
          <cell r="H2237" t="str">
            <v>Шеробод</v>
          </cell>
          <cell r="Q2237" t="str">
            <v>Хизмат кўрсатилди</v>
          </cell>
        </row>
        <row r="2238">
          <cell r="H2238" t="str">
            <v>Жарқўрғон</v>
          </cell>
          <cell r="Q2238" t="str">
            <v>Хизмат кўрсатилди</v>
          </cell>
        </row>
        <row r="2239">
          <cell r="H2239" t="str">
            <v>Шеробод</v>
          </cell>
          <cell r="Q2239" t="str">
            <v>Хизмат кўрсатилди</v>
          </cell>
        </row>
        <row r="2240">
          <cell r="H2240" t="str">
            <v>Денов</v>
          </cell>
          <cell r="Q2240" t="str">
            <v>Хизмат кўрсатилди</v>
          </cell>
        </row>
        <row r="2241">
          <cell r="H2241" t="str">
            <v>Жарқўрғон</v>
          </cell>
          <cell r="Q2241" t="str">
            <v>Рад этилди</v>
          </cell>
        </row>
        <row r="2242">
          <cell r="H2242" t="str">
            <v>Денов</v>
          </cell>
          <cell r="Q2242" t="str">
            <v>Хизмат кўрсатилди</v>
          </cell>
        </row>
        <row r="2243">
          <cell r="H2243" t="str">
            <v>Жарқўрғон</v>
          </cell>
          <cell r="Q2243" t="str">
            <v>Жараёнда</v>
          </cell>
        </row>
        <row r="2244">
          <cell r="H2244" t="str">
            <v>Денов</v>
          </cell>
          <cell r="Q2244" t="str">
            <v>Хизмат кўрсатилди</v>
          </cell>
        </row>
        <row r="2245">
          <cell r="H2245" t="str">
            <v>Шеробод</v>
          </cell>
          <cell r="Q2245" t="str">
            <v>Рад этилди</v>
          </cell>
        </row>
        <row r="2246">
          <cell r="H2246" t="str">
            <v>Сариосиё</v>
          </cell>
          <cell r="Q2246" t="str">
            <v>Рад этилди</v>
          </cell>
        </row>
        <row r="2247">
          <cell r="H2247" t="str">
            <v>Шўрчи</v>
          </cell>
          <cell r="Q2247" t="str">
            <v>Хизмат кўрсатилди</v>
          </cell>
        </row>
        <row r="2248">
          <cell r="H2248" t="str">
            <v>Жарқўрғон</v>
          </cell>
          <cell r="Q2248" t="str">
            <v>Хизмат кўрсатилди</v>
          </cell>
        </row>
        <row r="2249">
          <cell r="H2249" t="str">
            <v>Шўрчи</v>
          </cell>
          <cell r="Q2249" t="str">
            <v>Хизмат кўрсатилди</v>
          </cell>
        </row>
        <row r="2250">
          <cell r="H2250" t="str">
            <v>Денов</v>
          </cell>
          <cell r="Q2250" t="str">
            <v>Хизмат кўрсатилди</v>
          </cell>
        </row>
        <row r="2251">
          <cell r="H2251" t="str">
            <v>Жарқўрғон</v>
          </cell>
          <cell r="Q2251" t="str">
            <v>Хизмат кўрсатилди</v>
          </cell>
        </row>
        <row r="2252">
          <cell r="H2252" t="str">
            <v>Шўрчи</v>
          </cell>
          <cell r="Q2252" t="str">
            <v>Хизмат кўрсатилди</v>
          </cell>
        </row>
        <row r="2253">
          <cell r="H2253" t="str">
            <v>Денов</v>
          </cell>
          <cell r="Q2253" t="str">
            <v>Хизмат кўрсатилди</v>
          </cell>
        </row>
        <row r="2254">
          <cell r="H2254" t="str">
            <v>Музробод</v>
          </cell>
          <cell r="Q2254" t="str">
            <v>Яратилди</v>
          </cell>
        </row>
        <row r="2255">
          <cell r="H2255" t="str">
            <v>Қумқўрғон</v>
          </cell>
          <cell r="Q2255" t="str">
            <v>Рад этилди</v>
          </cell>
        </row>
        <row r="2256">
          <cell r="H2256" t="str">
            <v>Жарқўрғон</v>
          </cell>
          <cell r="Q2256" t="str">
            <v>Хизмат кўрсатилди</v>
          </cell>
        </row>
        <row r="2257">
          <cell r="H2257" t="str">
            <v>Жарқўрғон</v>
          </cell>
          <cell r="Q2257" t="str">
            <v>Жараёнда</v>
          </cell>
        </row>
        <row r="2258">
          <cell r="H2258" t="str">
            <v>Олтинсой</v>
          </cell>
          <cell r="Q2258" t="str">
            <v>Жараёнда</v>
          </cell>
        </row>
        <row r="2259">
          <cell r="H2259" t="str">
            <v>Жарқўрғон</v>
          </cell>
          <cell r="Q2259" t="str">
            <v>Хизмат кўрсатилди</v>
          </cell>
        </row>
        <row r="2260">
          <cell r="H2260" t="str">
            <v>Денов</v>
          </cell>
          <cell r="Q2260" t="str">
            <v>Хизмат кўрсатилди</v>
          </cell>
        </row>
        <row r="2261">
          <cell r="H2261" t="str">
            <v>Олтинсой</v>
          </cell>
          <cell r="Q2261" t="str">
            <v>Хизмат кўрсатилди</v>
          </cell>
        </row>
        <row r="2262">
          <cell r="H2262" t="str">
            <v>Жарқўрғон</v>
          </cell>
          <cell r="Q2262" t="str">
            <v>Жараёнда</v>
          </cell>
        </row>
        <row r="2263">
          <cell r="H2263" t="str">
            <v>Узун</v>
          </cell>
          <cell r="Q2263" t="str">
            <v>Хизмат кўрсатилди</v>
          </cell>
        </row>
        <row r="2264">
          <cell r="H2264" t="str">
            <v>Термиз шаҳри</v>
          </cell>
          <cell r="Q2264" t="str">
            <v>Рад этилди</v>
          </cell>
        </row>
        <row r="2265">
          <cell r="H2265" t="str">
            <v>Олтинсой</v>
          </cell>
          <cell r="Q2265" t="str">
            <v>Хизмат кўрсатилди</v>
          </cell>
        </row>
        <row r="2266">
          <cell r="H2266" t="str">
            <v>Музробод</v>
          </cell>
          <cell r="Q2266" t="str">
            <v>Хизмат кўрсатилди</v>
          </cell>
        </row>
        <row r="2267">
          <cell r="H2267" t="str">
            <v>Олтинсой</v>
          </cell>
          <cell r="Q2267" t="str">
            <v>Хизмат кўрсатилди</v>
          </cell>
        </row>
        <row r="2268">
          <cell r="H2268" t="str">
            <v>Олтинсой</v>
          </cell>
          <cell r="Q2268" t="str">
            <v>Хизмат кўрсатилди</v>
          </cell>
        </row>
        <row r="2269">
          <cell r="H2269" t="str">
            <v>Жарқўрғон</v>
          </cell>
          <cell r="Q2269" t="str">
            <v>Хизмат кўрсатилди</v>
          </cell>
        </row>
        <row r="2270">
          <cell r="H2270" t="str">
            <v>Қизириқ</v>
          </cell>
          <cell r="Q2270" t="str">
            <v>Хизмат кўрсатилди</v>
          </cell>
        </row>
        <row r="2271">
          <cell r="H2271" t="str">
            <v>Олтинсой</v>
          </cell>
          <cell r="Q2271" t="str">
            <v>Хизмат кўрсатилди</v>
          </cell>
        </row>
        <row r="2272">
          <cell r="H2272" t="str">
            <v>Олтинсой</v>
          </cell>
          <cell r="Q2272" t="str">
            <v>Хизмат кўрсатилди</v>
          </cell>
        </row>
        <row r="2273">
          <cell r="H2273" t="str">
            <v>Шўрчи</v>
          </cell>
          <cell r="Q2273" t="str">
            <v>Хизмат кўрсатилди</v>
          </cell>
        </row>
        <row r="2274">
          <cell r="H2274" t="str">
            <v>Музробод</v>
          </cell>
          <cell r="Q2274" t="str">
            <v>Рад этилди</v>
          </cell>
        </row>
        <row r="2275">
          <cell r="H2275" t="str">
            <v>Aнгор</v>
          </cell>
          <cell r="Q2275" t="str">
            <v>Хизмат кўрсатилди</v>
          </cell>
        </row>
        <row r="2276">
          <cell r="H2276" t="str">
            <v>Олтинсой</v>
          </cell>
          <cell r="Q2276" t="str">
            <v>Жараёнда</v>
          </cell>
        </row>
        <row r="2277">
          <cell r="H2277" t="str">
            <v>Шўрчи</v>
          </cell>
          <cell r="Q2277" t="str">
            <v>Хизмат кўрсатилди</v>
          </cell>
        </row>
        <row r="2278">
          <cell r="H2278" t="str">
            <v>Денов</v>
          </cell>
          <cell r="Q2278" t="str">
            <v>Хизмат кўрсатилди</v>
          </cell>
        </row>
        <row r="2279">
          <cell r="H2279" t="str">
            <v>Олтинсой</v>
          </cell>
          <cell r="Q2279" t="str">
            <v>Хизмат кўрсатилди</v>
          </cell>
        </row>
        <row r="2280">
          <cell r="H2280" t="str">
            <v>Олтинсой</v>
          </cell>
          <cell r="Q2280" t="str">
            <v>Хизмат кўрсатилди</v>
          </cell>
        </row>
        <row r="2281">
          <cell r="H2281" t="str">
            <v>Шўрчи</v>
          </cell>
          <cell r="Q2281" t="str">
            <v>Хизмат кўрсатилди</v>
          </cell>
        </row>
        <row r="2282">
          <cell r="H2282" t="str">
            <v>Жарқўрғон</v>
          </cell>
          <cell r="Q2282" t="str">
            <v>Хизмат кўрсатилди</v>
          </cell>
        </row>
        <row r="2283">
          <cell r="H2283" t="str">
            <v>Жарқўрғон</v>
          </cell>
          <cell r="Q2283" t="str">
            <v>Рад этилди</v>
          </cell>
        </row>
        <row r="2284">
          <cell r="H2284" t="str">
            <v>Жарқўрғон</v>
          </cell>
          <cell r="Q2284" t="str">
            <v>Хизмат кўрсатилди</v>
          </cell>
        </row>
        <row r="2285">
          <cell r="H2285" t="str">
            <v>Сариосиё</v>
          </cell>
          <cell r="Q2285" t="str">
            <v>Хизмат кўрсатилди</v>
          </cell>
        </row>
        <row r="2286">
          <cell r="H2286" t="str">
            <v>Олтинсой</v>
          </cell>
          <cell r="Q2286" t="str">
            <v>Жараёнда</v>
          </cell>
        </row>
        <row r="2287">
          <cell r="H2287" t="str">
            <v>Узун</v>
          </cell>
          <cell r="Q2287" t="str">
            <v>Рад этилди</v>
          </cell>
        </row>
        <row r="2288">
          <cell r="H2288" t="str">
            <v>Термиз</v>
          </cell>
          <cell r="Q2288" t="str">
            <v>Хизмат кўрсатилди</v>
          </cell>
        </row>
        <row r="2289">
          <cell r="H2289" t="str">
            <v>Жарқўрғон</v>
          </cell>
          <cell r="Q2289" t="str">
            <v>Жараёнда</v>
          </cell>
        </row>
        <row r="2290">
          <cell r="H2290" t="str">
            <v>Олтинсой</v>
          </cell>
          <cell r="Q2290" t="str">
            <v>Хизмат кўрсатилди</v>
          </cell>
        </row>
        <row r="2291">
          <cell r="H2291" t="str">
            <v>Термиз шаҳри</v>
          </cell>
          <cell r="Q2291" t="str">
            <v>Жараёнда</v>
          </cell>
        </row>
        <row r="2292">
          <cell r="H2292" t="str">
            <v>Олтинсой</v>
          </cell>
          <cell r="Q2292" t="str">
            <v>Хизмат кўрсатилди</v>
          </cell>
        </row>
        <row r="2293">
          <cell r="H2293" t="str">
            <v>Термиз шаҳри</v>
          </cell>
          <cell r="Q2293" t="str">
            <v>Хизмат кўрсатилди</v>
          </cell>
        </row>
        <row r="2294">
          <cell r="H2294" t="str">
            <v>Узун</v>
          </cell>
          <cell r="Q2294" t="str">
            <v>Хизмат кўрсатилди</v>
          </cell>
        </row>
        <row r="2295">
          <cell r="H2295" t="str">
            <v>Aнгор</v>
          </cell>
          <cell r="Q2295" t="str">
            <v>Хизмат кўрсатилди</v>
          </cell>
        </row>
        <row r="2296">
          <cell r="H2296" t="str">
            <v>Термиз шаҳри</v>
          </cell>
          <cell r="Q2296" t="str">
            <v>Хизмат кўрсатилди</v>
          </cell>
        </row>
        <row r="2297">
          <cell r="H2297" t="str">
            <v>Термиз</v>
          </cell>
          <cell r="Q2297" t="str">
            <v>Хизмат кўрсатилди</v>
          </cell>
        </row>
        <row r="2298">
          <cell r="H2298" t="str">
            <v>Термиз шаҳри</v>
          </cell>
          <cell r="Q2298" t="str">
            <v>Хизмат кўрсатилди</v>
          </cell>
        </row>
        <row r="2299">
          <cell r="H2299" t="str">
            <v>Музробод</v>
          </cell>
          <cell r="Q2299" t="str">
            <v>Яратилди</v>
          </cell>
        </row>
        <row r="2300">
          <cell r="H2300" t="str">
            <v>Қумқўрғон</v>
          </cell>
          <cell r="Q2300" t="str">
            <v>Хизмат кўрсатилди</v>
          </cell>
        </row>
        <row r="2301">
          <cell r="H2301" t="str">
            <v>Бойсун</v>
          </cell>
          <cell r="Q2301" t="str">
            <v>Жараёнда</v>
          </cell>
        </row>
        <row r="2302">
          <cell r="H2302" t="str">
            <v>Олтинсой</v>
          </cell>
          <cell r="Q2302" t="str">
            <v>Хизмат кўрсатилди</v>
          </cell>
        </row>
        <row r="2303">
          <cell r="H2303" t="str">
            <v>Термиз</v>
          </cell>
          <cell r="Q2303" t="str">
            <v>Хизмат кўрсатилди</v>
          </cell>
        </row>
        <row r="2304">
          <cell r="H2304" t="str">
            <v>Жарқўрғон</v>
          </cell>
          <cell r="Q2304" t="str">
            <v>Жараёнда</v>
          </cell>
        </row>
        <row r="2305">
          <cell r="H2305" t="str">
            <v>Термиз шаҳри</v>
          </cell>
          <cell r="Q2305" t="str">
            <v>Хизмат кўрсатилди</v>
          </cell>
        </row>
        <row r="2306">
          <cell r="H2306" t="str">
            <v>Олтинсой</v>
          </cell>
          <cell r="Q2306" t="str">
            <v>Жараёнда</v>
          </cell>
        </row>
        <row r="2307">
          <cell r="H2307" t="str">
            <v>Музробод</v>
          </cell>
          <cell r="Q2307" t="str">
            <v>Хизмат кўрсатилди</v>
          </cell>
        </row>
        <row r="2308">
          <cell r="H2308" t="str">
            <v>Термиз шаҳри</v>
          </cell>
          <cell r="Q2308" t="str">
            <v>Хизмат кўрсатилди</v>
          </cell>
        </row>
        <row r="2309">
          <cell r="H2309" t="str">
            <v>Музробод</v>
          </cell>
          <cell r="Q2309" t="str">
            <v>Хизмат кўрсатилди</v>
          </cell>
        </row>
        <row r="2310">
          <cell r="H2310" t="str">
            <v>Олтинсой</v>
          </cell>
          <cell r="Q2310" t="str">
            <v>Хизмат кўрсатилди</v>
          </cell>
        </row>
        <row r="2311">
          <cell r="H2311" t="str">
            <v>Термиз</v>
          </cell>
          <cell r="Q2311" t="str">
            <v>Жараёнда</v>
          </cell>
        </row>
        <row r="2312">
          <cell r="H2312" t="str">
            <v>Шеробод</v>
          </cell>
          <cell r="Q2312" t="str">
            <v>Рад этилди</v>
          </cell>
        </row>
        <row r="2313">
          <cell r="H2313" t="str">
            <v>Термиз шаҳри</v>
          </cell>
          <cell r="Q2313" t="str">
            <v>Хизмат кўрсатилди</v>
          </cell>
        </row>
        <row r="2314">
          <cell r="H2314" t="str">
            <v>Шўрчи</v>
          </cell>
          <cell r="Q2314" t="str">
            <v>Жараёнда</v>
          </cell>
        </row>
        <row r="2315">
          <cell r="H2315" t="str">
            <v>Жарқўрғон</v>
          </cell>
          <cell r="Q2315" t="str">
            <v>Хизмат кўрсатилди</v>
          </cell>
        </row>
        <row r="2316">
          <cell r="H2316" t="str">
            <v>Жарқўрғон</v>
          </cell>
          <cell r="Q2316" t="str">
            <v>Жараёнда</v>
          </cell>
        </row>
        <row r="2317">
          <cell r="H2317" t="str">
            <v>Бойсун</v>
          </cell>
          <cell r="Q2317" t="str">
            <v>Рад этилди</v>
          </cell>
        </row>
        <row r="2318">
          <cell r="H2318" t="str">
            <v>Шўрчи</v>
          </cell>
          <cell r="Q2318" t="str">
            <v>Хизмат кўрсатилди</v>
          </cell>
        </row>
        <row r="2319">
          <cell r="H2319" t="str">
            <v>Олтинсой</v>
          </cell>
          <cell r="Q2319" t="str">
            <v>Хизмат кўрсатилди</v>
          </cell>
        </row>
        <row r="2320">
          <cell r="H2320" t="str">
            <v>Шўрчи</v>
          </cell>
          <cell r="Q2320" t="str">
            <v>Хизмат кўрсатилди</v>
          </cell>
        </row>
        <row r="2321">
          <cell r="H2321" t="str">
            <v>Олтинсой</v>
          </cell>
          <cell r="Q2321" t="str">
            <v>Хизмат кўрсатилди</v>
          </cell>
        </row>
        <row r="2322">
          <cell r="H2322" t="str">
            <v>Олтинсой</v>
          </cell>
          <cell r="Q2322" t="str">
            <v>Хизмат кўрсатилди</v>
          </cell>
        </row>
        <row r="2323">
          <cell r="H2323" t="str">
            <v>Шўрчи</v>
          </cell>
          <cell r="Q2323" t="str">
            <v>Хизмат кўрсатилди</v>
          </cell>
        </row>
        <row r="2324">
          <cell r="H2324" t="str">
            <v>Олтинсой</v>
          </cell>
          <cell r="Q2324" t="str">
            <v>Хизмат кўрсатилди</v>
          </cell>
        </row>
        <row r="2325">
          <cell r="H2325" t="str">
            <v>Шўрчи</v>
          </cell>
          <cell r="Q2325" t="str">
            <v>Жараёнда</v>
          </cell>
        </row>
        <row r="2326">
          <cell r="H2326" t="str">
            <v>Жарқўрғон</v>
          </cell>
          <cell r="Q2326" t="str">
            <v>Рад этилди</v>
          </cell>
        </row>
        <row r="2327">
          <cell r="H2327" t="str">
            <v>Олтинсой</v>
          </cell>
          <cell r="Q2327" t="str">
            <v>Хизмат кўрсатилди</v>
          </cell>
        </row>
        <row r="2328">
          <cell r="H2328" t="str">
            <v>Шеробод</v>
          </cell>
          <cell r="Q2328" t="str">
            <v>Хизмат кўрсатилди</v>
          </cell>
        </row>
        <row r="2329">
          <cell r="H2329" t="str">
            <v>Термиз</v>
          </cell>
          <cell r="Q2329" t="str">
            <v>Жараёнда</v>
          </cell>
        </row>
        <row r="2330">
          <cell r="H2330" t="str">
            <v>Бойсун</v>
          </cell>
          <cell r="Q2330" t="str">
            <v>Хизмат кўрсатилди</v>
          </cell>
        </row>
        <row r="2331">
          <cell r="H2331" t="str">
            <v>Олтинсой</v>
          </cell>
          <cell r="Q2331" t="str">
            <v>Хизмат кўрсатилди</v>
          </cell>
        </row>
        <row r="2332">
          <cell r="H2332" t="str">
            <v>Сариосиё</v>
          </cell>
          <cell r="Q2332" t="str">
            <v>Хизмат кўрсатилди</v>
          </cell>
        </row>
        <row r="2333">
          <cell r="H2333" t="str">
            <v>Жарқўрғон</v>
          </cell>
          <cell r="Q2333" t="str">
            <v>Рад этилди</v>
          </cell>
        </row>
        <row r="2334">
          <cell r="H2334" t="str">
            <v>Қумқўрғон</v>
          </cell>
          <cell r="Q2334" t="str">
            <v>Хизмат кўрсатилди</v>
          </cell>
        </row>
        <row r="2335">
          <cell r="H2335" t="str">
            <v>Сариосиё</v>
          </cell>
          <cell r="Q2335" t="str">
            <v>Хизмат кўрсатилди</v>
          </cell>
        </row>
        <row r="2336">
          <cell r="H2336" t="str">
            <v>Узун</v>
          </cell>
          <cell r="Q2336" t="str">
            <v>Хизмат кўрсатилди</v>
          </cell>
        </row>
        <row r="2337">
          <cell r="H2337" t="str">
            <v>Сариосиё</v>
          </cell>
          <cell r="Q2337" t="str">
            <v>Хизмат кўрсатилди</v>
          </cell>
        </row>
        <row r="2338">
          <cell r="H2338" t="str">
            <v>Олтинсой</v>
          </cell>
          <cell r="Q2338" t="str">
            <v>Жараёнда</v>
          </cell>
        </row>
        <row r="2339">
          <cell r="H2339" t="str">
            <v>Термиз шаҳри</v>
          </cell>
          <cell r="Q2339" t="str">
            <v>Хизмат кўрсатилди</v>
          </cell>
        </row>
        <row r="2340">
          <cell r="H2340" t="str">
            <v>Шўрчи</v>
          </cell>
          <cell r="Q2340" t="str">
            <v>Хизмат кўрсатилди</v>
          </cell>
        </row>
        <row r="2341">
          <cell r="H2341" t="str">
            <v>Музробод</v>
          </cell>
          <cell r="Q2341" t="str">
            <v>Хизмат кўрсатилди</v>
          </cell>
        </row>
        <row r="2342">
          <cell r="H2342" t="str">
            <v>Жарқўрғон</v>
          </cell>
          <cell r="Q2342" t="str">
            <v>Хизмат кўрсатилди</v>
          </cell>
        </row>
        <row r="2343">
          <cell r="H2343" t="str">
            <v>Шеробод</v>
          </cell>
          <cell r="Q2343" t="str">
            <v>Хизмат кўрсатилди</v>
          </cell>
        </row>
        <row r="2344">
          <cell r="H2344" t="str">
            <v>Олтинсой</v>
          </cell>
          <cell r="Q2344" t="str">
            <v>Хизмат кўрсатилди</v>
          </cell>
        </row>
        <row r="2345">
          <cell r="H2345" t="str">
            <v>Шўрчи</v>
          </cell>
          <cell r="Q2345" t="str">
            <v>Хизмат кўрсатилди</v>
          </cell>
        </row>
        <row r="2346">
          <cell r="H2346" t="str">
            <v>Шўрчи</v>
          </cell>
          <cell r="Q2346" t="str">
            <v>Хизмат кўрсатилди</v>
          </cell>
        </row>
        <row r="2347">
          <cell r="H2347" t="str">
            <v>Сариосиё</v>
          </cell>
          <cell r="Q2347" t="str">
            <v>Хизмат кўрсатилди</v>
          </cell>
        </row>
        <row r="2348">
          <cell r="H2348" t="str">
            <v>Олтинсой</v>
          </cell>
          <cell r="Q2348" t="str">
            <v>Хизмат кўрсатилди</v>
          </cell>
        </row>
        <row r="2349">
          <cell r="H2349" t="str">
            <v>Қумқўрғон</v>
          </cell>
          <cell r="Q2349" t="str">
            <v>Хизмат кўрсатилди</v>
          </cell>
        </row>
        <row r="2350">
          <cell r="H2350" t="str">
            <v>Олтинсой</v>
          </cell>
          <cell r="Q2350" t="str">
            <v>Жараёнда</v>
          </cell>
        </row>
        <row r="2351">
          <cell r="H2351" t="str">
            <v>Жарқўрғон</v>
          </cell>
          <cell r="Q2351" t="str">
            <v>Хизмат кўрсатилди</v>
          </cell>
        </row>
        <row r="2352">
          <cell r="H2352" t="str">
            <v>Сариосиё</v>
          </cell>
          <cell r="Q2352" t="str">
            <v>Жараёнда</v>
          </cell>
        </row>
        <row r="2353">
          <cell r="H2353" t="str">
            <v>Шўрчи</v>
          </cell>
          <cell r="Q2353" t="str">
            <v>Хизмат кўрсатилди</v>
          </cell>
        </row>
        <row r="2354">
          <cell r="H2354" t="str">
            <v>Бойсун</v>
          </cell>
          <cell r="Q2354" t="str">
            <v>Хизмат кўрсатилди</v>
          </cell>
        </row>
        <row r="2355">
          <cell r="H2355" t="str">
            <v>Олтинсой</v>
          </cell>
          <cell r="Q2355" t="str">
            <v>Хизмат кўрсатилди</v>
          </cell>
        </row>
        <row r="2356">
          <cell r="H2356" t="str">
            <v>Термиз</v>
          </cell>
          <cell r="Q2356" t="str">
            <v>Хизмат кўрсатилди</v>
          </cell>
        </row>
        <row r="2357">
          <cell r="H2357" t="str">
            <v>Жарқўрғон</v>
          </cell>
          <cell r="Q2357" t="str">
            <v>Жараёнда</v>
          </cell>
        </row>
        <row r="2358">
          <cell r="H2358" t="str">
            <v>Aнгор</v>
          </cell>
          <cell r="Q2358" t="str">
            <v>Хизмат кўрсатилди</v>
          </cell>
        </row>
        <row r="2359">
          <cell r="H2359" t="str">
            <v>Сариосиё</v>
          </cell>
          <cell r="Q2359" t="str">
            <v>Хизмат кўрсатилди</v>
          </cell>
        </row>
        <row r="2360">
          <cell r="H2360" t="str">
            <v>Шўрчи</v>
          </cell>
          <cell r="Q2360" t="str">
            <v>Хизмат кўрсатилди</v>
          </cell>
        </row>
        <row r="2361">
          <cell r="H2361" t="str">
            <v>Шеробод</v>
          </cell>
          <cell r="Q2361" t="str">
            <v>Рад этилди</v>
          </cell>
        </row>
        <row r="2362">
          <cell r="H2362" t="str">
            <v>Олтинсой</v>
          </cell>
          <cell r="Q2362" t="str">
            <v>Хизмат кўрсатилди</v>
          </cell>
        </row>
        <row r="2363">
          <cell r="H2363" t="str">
            <v>Шўрчи</v>
          </cell>
          <cell r="Q2363" t="str">
            <v>Хизмат кўрсатилди</v>
          </cell>
        </row>
        <row r="2364">
          <cell r="H2364" t="str">
            <v>Бойсун</v>
          </cell>
          <cell r="Q2364" t="str">
            <v>Хизмат кўрсатилди</v>
          </cell>
        </row>
        <row r="2365">
          <cell r="H2365" t="str">
            <v>Шўрчи</v>
          </cell>
          <cell r="Q2365" t="str">
            <v>Хизмат кўрсатилди</v>
          </cell>
        </row>
        <row r="2366">
          <cell r="H2366" t="str">
            <v>Термиз шаҳри</v>
          </cell>
          <cell r="Q2366" t="str">
            <v>Жараёнда</v>
          </cell>
        </row>
        <row r="2367">
          <cell r="H2367" t="str">
            <v>Жарқўрғон</v>
          </cell>
          <cell r="Q2367" t="str">
            <v>Хизмат кўрсатилди</v>
          </cell>
        </row>
        <row r="2368">
          <cell r="H2368" t="str">
            <v>Олтинсой</v>
          </cell>
          <cell r="Q2368" t="str">
            <v>Хизмат кўрсатилди</v>
          </cell>
        </row>
        <row r="2369">
          <cell r="H2369" t="str">
            <v>Жарқўрғон</v>
          </cell>
          <cell r="Q2369" t="str">
            <v>Хизмат кўрсатилди</v>
          </cell>
        </row>
        <row r="2370">
          <cell r="H2370" t="str">
            <v>Шеробод</v>
          </cell>
          <cell r="Q2370" t="str">
            <v>Хизмат кўрсатилди</v>
          </cell>
        </row>
        <row r="2371">
          <cell r="H2371" t="str">
            <v>Термиз шаҳри</v>
          </cell>
          <cell r="Q2371" t="str">
            <v>Хизмат кўрсатилди</v>
          </cell>
        </row>
        <row r="2372">
          <cell r="H2372" t="str">
            <v>Шўрчи</v>
          </cell>
          <cell r="Q2372" t="str">
            <v>Хизмат кўрсатилди</v>
          </cell>
        </row>
        <row r="2373">
          <cell r="H2373" t="str">
            <v>Термиз шаҳри</v>
          </cell>
          <cell r="Q2373" t="str">
            <v>Хизмат кўрсатилди</v>
          </cell>
        </row>
        <row r="2374">
          <cell r="H2374" t="str">
            <v>Сариосиё</v>
          </cell>
          <cell r="Q2374" t="str">
            <v>Хизмат кўрсатилди</v>
          </cell>
        </row>
        <row r="2375">
          <cell r="H2375" t="str">
            <v>Жарқўрғон</v>
          </cell>
          <cell r="Q2375" t="str">
            <v>Жараёнда</v>
          </cell>
        </row>
        <row r="2376">
          <cell r="H2376" t="str">
            <v>Олтинсой</v>
          </cell>
          <cell r="Q2376" t="str">
            <v>Жараёнда</v>
          </cell>
        </row>
        <row r="2377">
          <cell r="H2377" t="str">
            <v>Шеробод</v>
          </cell>
          <cell r="Q2377" t="str">
            <v>Хизмат кўрсатилди</v>
          </cell>
        </row>
        <row r="2378">
          <cell r="H2378" t="str">
            <v>Олтинсой</v>
          </cell>
          <cell r="Q2378" t="str">
            <v>Хизмат кўрсатилди</v>
          </cell>
        </row>
        <row r="2379">
          <cell r="H2379" t="str">
            <v>Шеробод</v>
          </cell>
          <cell r="Q2379" t="str">
            <v>Хизмат кўрсатилди</v>
          </cell>
        </row>
        <row r="2380">
          <cell r="H2380" t="str">
            <v>Шеробод</v>
          </cell>
          <cell r="Q2380" t="str">
            <v>Хизмат кўрсатилди</v>
          </cell>
        </row>
        <row r="2381">
          <cell r="H2381" t="str">
            <v>Жарқўрғон</v>
          </cell>
          <cell r="Q2381" t="str">
            <v>Жараёнда</v>
          </cell>
        </row>
        <row r="2382">
          <cell r="H2382" t="str">
            <v>Бандихон</v>
          </cell>
          <cell r="Q2382" t="str">
            <v>Рад этилди</v>
          </cell>
        </row>
        <row r="2383">
          <cell r="H2383" t="str">
            <v>Шўрчи</v>
          </cell>
          <cell r="Q2383" t="str">
            <v>Хизмат кўрсатилди</v>
          </cell>
        </row>
        <row r="2384">
          <cell r="H2384" t="str">
            <v>Сариосиё</v>
          </cell>
          <cell r="Q2384" t="str">
            <v>Хизмат кўрсатилди</v>
          </cell>
        </row>
        <row r="2385">
          <cell r="H2385" t="str">
            <v>Олтинсой</v>
          </cell>
          <cell r="Q2385" t="str">
            <v>Хизмат кўрсатилди</v>
          </cell>
        </row>
        <row r="2386">
          <cell r="H2386" t="str">
            <v>Шеробод</v>
          </cell>
          <cell r="Q2386" t="str">
            <v>Рад этилди</v>
          </cell>
        </row>
        <row r="2387">
          <cell r="H2387" t="str">
            <v>Жарқўрғон</v>
          </cell>
          <cell r="Q2387" t="str">
            <v>Хизмат кўрсатилди</v>
          </cell>
        </row>
        <row r="2388">
          <cell r="H2388" t="str">
            <v>Шўрчи</v>
          </cell>
          <cell r="Q2388" t="str">
            <v>Яратилди</v>
          </cell>
        </row>
        <row r="2389">
          <cell r="H2389" t="str">
            <v>Музробод</v>
          </cell>
          <cell r="Q2389" t="str">
            <v>Хизмат кўрсатилди</v>
          </cell>
        </row>
        <row r="2390">
          <cell r="H2390" t="str">
            <v>Олтинсой</v>
          </cell>
          <cell r="Q2390" t="str">
            <v>Хизмат кўрсатилди</v>
          </cell>
        </row>
        <row r="2391">
          <cell r="H2391" t="str">
            <v>Жарқўрғон</v>
          </cell>
          <cell r="Q2391" t="str">
            <v>Хизмат кўрсатилди</v>
          </cell>
        </row>
        <row r="2392">
          <cell r="H2392" t="str">
            <v>Жарқўрғон</v>
          </cell>
          <cell r="Q2392" t="str">
            <v>Хизмат кўрсатилди</v>
          </cell>
        </row>
        <row r="2393">
          <cell r="H2393" t="str">
            <v>Жарқўрғон</v>
          </cell>
          <cell r="Q2393" t="str">
            <v>Жараёнда</v>
          </cell>
        </row>
        <row r="2394">
          <cell r="H2394" t="str">
            <v>Шеробод</v>
          </cell>
          <cell r="Q2394" t="str">
            <v>Хизмат кўрсатилди</v>
          </cell>
        </row>
        <row r="2395">
          <cell r="H2395" t="str">
            <v>Олтинсой</v>
          </cell>
          <cell r="Q2395" t="str">
            <v>Хизмат кўрсатилди</v>
          </cell>
        </row>
        <row r="2396">
          <cell r="H2396" t="str">
            <v>Узун</v>
          </cell>
          <cell r="Q2396" t="str">
            <v>Хизмат кўрсатилди</v>
          </cell>
        </row>
        <row r="2397">
          <cell r="H2397" t="str">
            <v>Шўрчи</v>
          </cell>
          <cell r="Q2397" t="str">
            <v>Яратилди</v>
          </cell>
        </row>
        <row r="2398">
          <cell r="H2398" t="str">
            <v>Жарқўрғон</v>
          </cell>
          <cell r="Q2398" t="str">
            <v>Жараёнда</v>
          </cell>
        </row>
        <row r="2399">
          <cell r="H2399" t="str">
            <v>Шўрчи</v>
          </cell>
          <cell r="Q2399" t="str">
            <v>Хизмат кўрсатилди</v>
          </cell>
        </row>
        <row r="2400">
          <cell r="H2400" t="str">
            <v>Олтинсой</v>
          </cell>
          <cell r="Q2400" t="str">
            <v>Хизмат кўрсатилди</v>
          </cell>
        </row>
        <row r="2401">
          <cell r="H2401" t="str">
            <v>Узун</v>
          </cell>
          <cell r="Q2401" t="str">
            <v>Хизмат кўрсатилди</v>
          </cell>
        </row>
        <row r="2402">
          <cell r="H2402" t="str">
            <v>Узун</v>
          </cell>
          <cell r="Q2402" t="str">
            <v>Рад этилди</v>
          </cell>
        </row>
        <row r="2403">
          <cell r="H2403" t="str">
            <v>Шўрчи</v>
          </cell>
          <cell r="Q2403" t="str">
            <v>Хизмат кўрсатилди</v>
          </cell>
        </row>
        <row r="2404">
          <cell r="H2404" t="str">
            <v>Жарқўрғон</v>
          </cell>
          <cell r="Q2404" t="str">
            <v>Жараёнда</v>
          </cell>
        </row>
        <row r="2405">
          <cell r="H2405" t="str">
            <v>Қизириқ</v>
          </cell>
          <cell r="Q2405" t="str">
            <v>Хизмат кўрсатилди</v>
          </cell>
        </row>
        <row r="2406">
          <cell r="H2406" t="str">
            <v>Термиз</v>
          </cell>
          <cell r="Q2406" t="str">
            <v>Хизмат кўрсатилди</v>
          </cell>
        </row>
        <row r="2407">
          <cell r="H2407" t="str">
            <v>Олтинсой</v>
          </cell>
          <cell r="Q2407" t="str">
            <v>Хизмат кўрсатилди</v>
          </cell>
        </row>
        <row r="2408">
          <cell r="H2408" t="str">
            <v>Олтинсой</v>
          </cell>
          <cell r="Q2408" t="str">
            <v>Хизмат кўрсатилди</v>
          </cell>
        </row>
        <row r="2409">
          <cell r="H2409" t="str">
            <v>Музробод</v>
          </cell>
          <cell r="Q2409" t="str">
            <v>Хизмат кўрсатилди</v>
          </cell>
        </row>
        <row r="2410">
          <cell r="H2410" t="str">
            <v>Шўрчи</v>
          </cell>
          <cell r="Q2410" t="str">
            <v>Хизмат кўрсатилди</v>
          </cell>
        </row>
        <row r="2411">
          <cell r="H2411" t="str">
            <v>Жарқўрғон</v>
          </cell>
          <cell r="Q2411" t="str">
            <v>Жараёнда</v>
          </cell>
        </row>
        <row r="2412">
          <cell r="H2412" t="str">
            <v>Жарқўрғон</v>
          </cell>
          <cell r="Q2412" t="str">
            <v>Жараёнда</v>
          </cell>
        </row>
        <row r="2413">
          <cell r="H2413" t="str">
            <v>Термиз</v>
          </cell>
          <cell r="Q2413" t="str">
            <v>Хизмат кўрсатилди</v>
          </cell>
        </row>
        <row r="2414">
          <cell r="H2414" t="str">
            <v>Шеробод</v>
          </cell>
          <cell r="Q2414" t="str">
            <v>Жараёнда</v>
          </cell>
        </row>
        <row r="2415">
          <cell r="H2415" t="str">
            <v>Музробод</v>
          </cell>
          <cell r="Q2415" t="str">
            <v>Хизмат кўрсатилди</v>
          </cell>
        </row>
        <row r="2416">
          <cell r="H2416" t="str">
            <v>Жарқўрғон</v>
          </cell>
          <cell r="Q2416" t="str">
            <v>Жараёнда</v>
          </cell>
        </row>
        <row r="2417">
          <cell r="H2417" t="str">
            <v>Шеробод</v>
          </cell>
          <cell r="Q2417" t="str">
            <v>Жараёнда</v>
          </cell>
        </row>
        <row r="2418">
          <cell r="H2418" t="str">
            <v>Жарқўрғон</v>
          </cell>
          <cell r="Q2418" t="str">
            <v>Жараёнда</v>
          </cell>
        </row>
        <row r="2419">
          <cell r="H2419" t="str">
            <v>Музробод</v>
          </cell>
          <cell r="Q2419" t="str">
            <v>Хизмат кўрсатилди</v>
          </cell>
        </row>
        <row r="2420">
          <cell r="H2420" t="str">
            <v>Шеробод</v>
          </cell>
          <cell r="Q2420" t="str">
            <v>Хизмат кўрсатилди</v>
          </cell>
        </row>
        <row r="2421">
          <cell r="H2421" t="str">
            <v>Сариосиё</v>
          </cell>
          <cell r="Q2421" t="str">
            <v>Хизмат кўрсатилди</v>
          </cell>
        </row>
        <row r="2422">
          <cell r="H2422" t="str">
            <v>Бойсун</v>
          </cell>
          <cell r="Q2422" t="str">
            <v>Жараёнда</v>
          </cell>
        </row>
        <row r="2423">
          <cell r="H2423" t="str">
            <v>Термиз</v>
          </cell>
          <cell r="Q2423" t="str">
            <v>Рад этилди</v>
          </cell>
        </row>
        <row r="2424">
          <cell r="H2424" t="str">
            <v>Олтинсой</v>
          </cell>
          <cell r="Q2424" t="str">
            <v>Хизмат кўрсатилди</v>
          </cell>
        </row>
        <row r="2425">
          <cell r="H2425" t="str">
            <v>Жарқўрғон</v>
          </cell>
          <cell r="Q2425" t="str">
            <v>Жараёнда</v>
          </cell>
        </row>
        <row r="2426">
          <cell r="H2426" t="str">
            <v>Жарқўрғон</v>
          </cell>
          <cell r="Q2426" t="str">
            <v>Жараёнда</v>
          </cell>
        </row>
        <row r="2427">
          <cell r="H2427" t="str">
            <v>Узун</v>
          </cell>
          <cell r="Q2427" t="str">
            <v>Хизмат кўрсатилди</v>
          </cell>
        </row>
        <row r="2428">
          <cell r="H2428" t="str">
            <v>Жарқўрғон</v>
          </cell>
          <cell r="Q2428" t="str">
            <v>Хизмат кўрсатилди</v>
          </cell>
        </row>
        <row r="2429">
          <cell r="H2429" t="str">
            <v>Шеробод</v>
          </cell>
          <cell r="Q2429" t="str">
            <v>Жараёнда</v>
          </cell>
        </row>
        <row r="2430">
          <cell r="H2430" t="str">
            <v>Узун</v>
          </cell>
          <cell r="Q2430" t="str">
            <v>Хизмат кўрсатилди</v>
          </cell>
        </row>
        <row r="2431">
          <cell r="H2431" t="str">
            <v>Сариосиё</v>
          </cell>
          <cell r="Q2431" t="str">
            <v>Хизмат кўрсатилди</v>
          </cell>
        </row>
        <row r="2432">
          <cell r="H2432" t="str">
            <v>Қизириқ</v>
          </cell>
          <cell r="Q2432" t="str">
            <v>Хизмат кўрсатилди</v>
          </cell>
        </row>
        <row r="2433">
          <cell r="H2433" t="str">
            <v>Олтинсой</v>
          </cell>
          <cell r="Q2433" t="str">
            <v>Хизмат кўрсатилди</v>
          </cell>
        </row>
        <row r="2434">
          <cell r="H2434" t="str">
            <v>Термиз</v>
          </cell>
          <cell r="Q2434" t="str">
            <v>Рад этилди</v>
          </cell>
        </row>
        <row r="2435">
          <cell r="H2435" t="str">
            <v>Жарқўрғон</v>
          </cell>
          <cell r="Q2435" t="str">
            <v>Рад этилди</v>
          </cell>
        </row>
        <row r="2436">
          <cell r="H2436" t="str">
            <v>Денов</v>
          </cell>
          <cell r="Q2436" t="str">
            <v>Хизмат кўрсатилди</v>
          </cell>
        </row>
        <row r="2437">
          <cell r="H2437" t="str">
            <v>Жарқўрғон</v>
          </cell>
          <cell r="Q2437" t="str">
            <v>Хизмат кўрсатилди</v>
          </cell>
        </row>
        <row r="2438">
          <cell r="H2438" t="str">
            <v>Сариосиё</v>
          </cell>
          <cell r="Q2438" t="str">
            <v>Жараёнда</v>
          </cell>
        </row>
        <row r="2439">
          <cell r="H2439" t="str">
            <v>Узун</v>
          </cell>
          <cell r="Q2439" t="str">
            <v>Хизмат кўрсатилди</v>
          </cell>
        </row>
        <row r="2440">
          <cell r="H2440" t="str">
            <v>Жарқўрғон</v>
          </cell>
          <cell r="Q2440" t="str">
            <v>Хизмат кўрсатилди</v>
          </cell>
        </row>
        <row r="2441">
          <cell r="H2441" t="str">
            <v>Жарқўрғон</v>
          </cell>
          <cell r="Q2441" t="str">
            <v>Жараёнда</v>
          </cell>
        </row>
        <row r="2442">
          <cell r="H2442" t="str">
            <v>Узун</v>
          </cell>
          <cell r="Q2442" t="str">
            <v>Хизмат кўрсатилди</v>
          </cell>
        </row>
        <row r="2443">
          <cell r="H2443" t="str">
            <v>Узун</v>
          </cell>
          <cell r="Q2443" t="str">
            <v>Хизмат кўрсатилди</v>
          </cell>
        </row>
        <row r="2444">
          <cell r="H2444" t="str">
            <v>Шеробод</v>
          </cell>
          <cell r="Q2444" t="str">
            <v>Хизмат кўрсатилди</v>
          </cell>
        </row>
        <row r="2445">
          <cell r="H2445" t="str">
            <v>Термиз</v>
          </cell>
          <cell r="Q2445" t="str">
            <v>Рад этилди</v>
          </cell>
        </row>
        <row r="2446">
          <cell r="H2446" t="str">
            <v>Узун</v>
          </cell>
          <cell r="Q2446" t="str">
            <v>Хизмат кўрсатилди</v>
          </cell>
        </row>
        <row r="2447">
          <cell r="H2447" t="str">
            <v>Жарқўрғон</v>
          </cell>
          <cell r="Q2447" t="str">
            <v>Жараёнда</v>
          </cell>
        </row>
        <row r="2448">
          <cell r="H2448" t="str">
            <v>Жарқўрғон</v>
          </cell>
          <cell r="Q2448" t="str">
            <v>Жараёнда</v>
          </cell>
        </row>
        <row r="2449">
          <cell r="H2449" t="str">
            <v>Жарқўрғон</v>
          </cell>
          <cell r="Q2449" t="str">
            <v>Хизмат кўрсатилди</v>
          </cell>
        </row>
        <row r="2450">
          <cell r="H2450" t="str">
            <v>Узун</v>
          </cell>
          <cell r="Q2450" t="str">
            <v>Хизмат кўрсатилди</v>
          </cell>
        </row>
        <row r="2451">
          <cell r="H2451" t="str">
            <v>Узун</v>
          </cell>
          <cell r="Q2451" t="str">
            <v>Хизмат кўрсатилди</v>
          </cell>
        </row>
        <row r="2452">
          <cell r="H2452" t="str">
            <v>Термиз</v>
          </cell>
          <cell r="Q2452" t="str">
            <v>Рад этилди</v>
          </cell>
        </row>
        <row r="2453">
          <cell r="H2453" t="str">
            <v>Узун</v>
          </cell>
          <cell r="Q2453" t="str">
            <v>Хизмат кўрсатилди</v>
          </cell>
        </row>
        <row r="2454">
          <cell r="H2454" t="str">
            <v>Жарқўрғон</v>
          </cell>
          <cell r="Q2454" t="str">
            <v>Жараёнда</v>
          </cell>
        </row>
        <row r="2455">
          <cell r="H2455" t="str">
            <v>Қизириқ</v>
          </cell>
          <cell r="Q2455" t="str">
            <v>Хизмат кўрсатилди</v>
          </cell>
        </row>
        <row r="2456">
          <cell r="H2456" t="str">
            <v>Узун</v>
          </cell>
          <cell r="Q2456" t="str">
            <v>Хизмат кўрсатилди</v>
          </cell>
        </row>
        <row r="2457">
          <cell r="H2457" t="str">
            <v>Термиз</v>
          </cell>
          <cell r="Q2457" t="str">
            <v>Хизмат кўрсатилди</v>
          </cell>
        </row>
        <row r="2458">
          <cell r="H2458" t="str">
            <v>Шеробод</v>
          </cell>
          <cell r="Q2458" t="str">
            <v>Жараёнда</v>
          </cell>
        </row>
        <row r="2459">
          <cell r="H2459" t="str">
            <v>Олтинсой</v>
          </cell>
          <cell r="Q2459" t="str">
            <v>Хизмат кўрсатилди</v>
          </cell>
        </row>
        <row r="2460">
          <cell r="H2460" t="str">
            <v>Қумқўрғон</v>
          </cell>
          <cell r="Q2460" t="str">
            <v>Хизмат кўрсатилди</v>
          </cell>
        </row>
        <row r="2461">
          <cell r="H2461" t="str">
            <v>Жарқўрғон</v>
          </cell>
          <cell r="Q2461" t="str">
            <v>Хизмат кўрсатилди</v>
          </cell>
        </row>
        <row r="2462">
          <cell r="H2462" t="str">
            <v>Шеробод</v>
          </cell>
          <cell r="Q2462" t="str">
            <v>Хизмат кўрсатилди</v>
          </cell>
        </row>
        <row r="2463">
          <cell r="H2463" t="str">
            <v>Узун</v>
          </cell>
          <cell r="Q2463" t="str">
            <v>Хизмат кўрсатилди</v>
          </cell>
        </row>
        <row r="2464">
          <cell r="H2464" t="str">
            <v>Қумқўрғон</v>
          </cell>
          <cell r="Q2464" t="str">
            <v>Рад этилди</v>
          </cell>
        </row>
        <row r="2465">
          <cell r="H2465" t="str">
            <v>Aнгор</v>
          </cell>
          <cell r="Q2465" t="str">
            <v>Рад этилди</v>
          </cell>
        </row>
        <row r="2466">
          <cell r="H2466" t="str">
            <v>Олтинсой</v>
          </cell>
          <cell r="Q2466" t="str">
            <v>Хизмат кўрсатилди</v>
          </cell>
        </row>
        <row r="2467">
          <cell r="H2467" t="str">
            <v>Музробод</v>
          </cell>
          <cell r="Q2467" t="str">
            <v>Хизмат кўрсатилди</v>
          </cell>
        </row>
        <row r="2468">
          <cell r="H2468" t="str">
            <v>Қумқўрғон</v>
          </cell>
          <cell r="Q2468" t="str">
            <v>Рад этилди</v>
          </cell>
        </row>
        <row r="2469">
          <cell r="H2469" t="str">
            <v>Жарқўрғон</v>
          </cell>
          <cell r="Q2469" t="str">
            <v>Жараёнда</v>
          </cell>
        </row>
        <row r="2470">
          <cell r="H2470" t="str">
            <v>Термиз</v>
          </cell>
          <cell r="Q2470" t="str">
            <v>Хизмат кўрсатилди</v>
          </cell>
        </row>
        <row r="2471">
          <cell r="H2471" t="str">
            <v>Жарқўрғон</v>
          </cell>
          <cell r="Q2471" t="str">
            <v>Хизмат кўрсатилди</v>
          </cell>
        </row>
        <row r="2472">
          <cell r="H2472" t="str">
            <v>Узун</v>
          </cell>
          <cell r="Q2472" t="str">
            <v>Рад этилди</v>
          </cell>
        </row>
        <row r="2473">
          <cell r="H2473" t="str">
            <v>Жарқўрғон</v>
          </cell>
          <cell r="Q2473" t="str">
            <v>Хизмат кўрсатилди</v>
          </cell>
        </row>
        <row r="2474">
          <cell r="H2474" t="str">
            <v>Жарқўрғон</v>
          </cell>
          <cell r="Q2474" t="str">
            <v>Рад этилди</v>
          </cell>
        </row>
        <row r="2475">
          <cell r="H2475" t="str">
            <v>Олтинсой</v>
          </cell>
          <cell r="Q2475" t="str">
            <v>Хизмат кўрсатилди</v>
          </cell>
        </row>
        <row r="2476">
          <cell r="H2476" t="str">
            <v>Термиз</v>
          </cell>
          <cell r="Q2476" t="str">
            <v>Хизмат кўрсатилди</v>
          </cell>
        </row>
        <row r="2477">
          <cell r="H2477" t="str">
            <v>Олтинсой</v>
          </cell>
          <cell r="Q2477" t="str">
            <v>Хизмат кўрсатилди</v>
          </cell>
        </row>
        <row r="2478">
          <cell r="H2478" t="str">
            <v>Музробод</v>
          </cell>
          <cell r="Q2478" t="str">
            <v>Хизмат кўрсатилди</v>
          </cell>
        </row>
        <row r="2479">
          <cell r="H2479" t="str">
            <v>Қизириқ</v>
          </cell>
          <cell r="Q2479" t="str">
            <v>Хизмат кўрсатилди</v>
          </cell>
        </row>
        <row r="2480">
          <cell r="H2480" t="str">
            <v>Узун</v>
          </cell>
          <cell r="Q2480" t="str">
            <v>Хизмат кўрсатилди</v>
          </cell>
        </row>
        <row r="2481">
          <cell r="H2481" t="str">
            <v>Олтинсой</v>
          </cell>
          <cell r="Q2481" t="str">
            <v>Хизмат кўрсатилди</v>
          </cell>
        </row>
        <row r="2482">
          <cell r="H2482" t="str">
            <v>Узун</v>
          </cell>
          <cell r="Q2482" t="str">
            <v>Яратилди</v>
          </cell>
        </row>
        <row r="2483">
          <cell r="H2483" t="str">
            <v>Олтинсой</v>
          </cell>
          <cell r="Q2483" t="str">
            <v>Хизмат кўрсатилди</v>
          </cell>
        </row>
        <row r="2484">
          <cell r="H2484" t="str">
            <v>Шўрчи</v>
          </cell>
          <cell r="Q2484" t="str">
            <v>Хизмат кўрсатилди</v>
          </cell>
        </row>
        <row r="2485">
          <cell r="H2485" t="str">
            <v>Жарқўрғон</v>
          </cell>
          <cell r="Q2485" t="str">
            <v>Жараёнда</v>
          </cell>
        </row>
        <row r="2486">
          <cell r="H2486" t="str">
            <v>Термиз шаҳри</v>
          </cell>
          <cell r="Q2486" t="str">
            <v>Жараёнда</v>
          </cell>
        </row>
        <row r="2487">
          <cell r="H2487" t="str">
            <v>Жарқўрғон</v>
          </cell>
          <cell r="Q2487" t="str">
            <v>Жараёнда</v>
          </cell>
        </row>
        <row r="2488">
          <cell r="H2488" t="str">
            <v>Узун</v>
          </cell>
          <cell r="Q2488" t="str">
            <v>Хизмат кўрсатилди</v>
          </cell>
        </row>
        <row r="2489">
          <cell r="H2489" t="str">
            <v>Узун</v>
          </cell>
          <cell r="Q2489" t="str">
            <v>Яратилди</v>
          </cell>
        </row>
        <row r="2490">
          <cell r="H2490" t="str">
            <v>Музробод</v>
          </cell>
          <cell r="Q2490" t="str">
            <v>Хизмат кўрсатилди</v>
          </cell>
        </row>
        <row r="2491">
          <cell r="H2491" t="str">
            <v>Жарқўрғон</v>
          </cell>
          <cell r="Q2491" t="str">
            <v>Жараёнда</v>
          </cell>
        </row>
        <row r="2492">
          <cell r="H2492" t="str">
            <v>Денов</v>
          </cell>
          <cell r="Q2492" t="str">
            <v>Рад этилди</v>
          </cell>
        </row>
        <row r="2493">
          <cell r="H2493" t="str">
            <v>Қумқўрғон</v>
          </cell>
          <cell r="Q2493" t="str">
            <v>Рад этилди</v>
          </cell>
        </row>
        <row r="2494">
          <cell r="H2494" t="str">
            <v>Узун</v>
          </cell>
          <cell r="Q2494" t="str">
            <v>Хизмат кўрсатилди</v>
          </cell>
        </row>
        <row r="2495">
          <cell r="H2495" t="str">
            <v>Олтинсой</v>
          </cell>
          <cell r="Q2495" t="str">
            <v>Хизмат кўрсатилди</v>
          </cell>
        </row>
        <row r="2496">
          <cell r="H2496" t="str">
            <v>Термиз шаҳри</v>
          </cell>
          <cell r="Q2496" t="str">
            <v>Хизмат кўрсатилди</v>
          </cell>
        </row>
        <row r="2497">
          <cell r="H2497" t="str">
            <v>Шўрчи</v>
          </cell>
          <cell r="Q2497" t="str">
            <v>Хизмат кўрсатилди</v>
          </cell>
        </row>
        <row r="2498">
          <cell r="H2498" t="str">
            <v>Жарқўрғон</v>
          </cell>
          <cell r="Q2498" t="str">
            <v>Жараёнда</v>
          </cell>
        </row>
        <row r="2499">
          <cell r="H2499" t="str">
            <v>Музробод</v>
          </cell>
          <cell r="Q2499" t="str">
            <v>Хизмат кўрсатилди</v>
          </cell>
        </row>
        <row r="2500">
          <cell r="H2500" t="str">
            <v>Жарқўрғон</v>
          </cell>
          <cell r="Q2500" t="str">
            <v>Жараёнда</v>
          </cell>
        </row>
        <row r="2501">
          <cell r="H2501" t="str">
            <v>Олтинсой</v>
          </cell>
          <cell r="Q2501" t="str">
            <v>Хизмат кўрсатилди</v>
          </cell>
        </row>
        <row r="2502">
          <cell r="H2502" t="str">
            <v>Қизириқ</v>
          </cell>
          <cell r="Q2502" t="str">
            <v>Хизмат кўрсатилди</v>
          </cell>
        </row>
        <row r="2503">
          <cell r="H2503" t="str">
            <v>Термиз шаҳри</v>
          </cell>
          <cell r="Q2503" t="str">
            <v>Хизмат кўрсатилди</v>
          </cell>
        </row>
        <row r="2504">
          <cell r="H2504" t="str">
            <v>Термиз</v>
          </cell>
          <cell r="Q2504" t="str">
            <v>Хизмат кўрсатилди</v>
          </cell>
        </row>
        <row r="2505">
          <cell r="H2505" t="str">
            <v>Олтинсой</v>
          </cell>
          <cell r="Q2505" t="str">
            <v>Хизмат кўрсатилди</v>
          </cell>
        </row>
        <row r="2506">
          <cell r="H2506" t="str">
            <v>Узун</v>
          </cell>
          <cell r="Q2506" t="str">
            <v>Хизмат кўрсатилди</v>
          </cell>
        </row>
        <row r="2507">
          <cell r="H2507" t="str">
            <v>Термиз шаҳри</v>
          </cell>
          <cell r="Q2507" t="str">
            <v>Хизмат кўрсатилди</v>
          </cell>
        </row>
        <row r="2508">
          <cell r="H2508" t="str">
            <v>Шўрчи</v>
          </cell>
          <cell r="Q2508" t="str">
            <v>Хизмат кўрсатилди</v>
          </cell>
        </row>
        <row r="2509">
          <cell r="H2509" t="str">
            <v>Термиз шаҳри</v>
          </cell>
          <cell r="Q2509" t="str">
            <v>Хизмат кўрсатилди</v>
          </cell>
        </row>
        <row r="2510">
          <cell r="H2510" t="str">
            <v>Олтинсой</v>
          </cell>
          <cell r="Q2510" t="str">
            <v>Хизмат кўрсатилди</v>
          </cell>
        </row>
        <row r="2511">
          <cell r="H2511" t="str">
            <v>Термиз шаҳри</v>
          </cell>
          <cell r="Q2511" t="str">
            <v>Хизмат кўрсатилди</v>
          </cell>
        </row>
        <row r="2512">
          <cell r="H2512" t="str">
            <v>Термиз шаҳри</v>
          </cell>
          <cell r="Q2512" t="str">
            <v>Хизмат кўрсатилди</v>
          </cell>
        </row>
        <row r="2513">
          <cell r="H2513" t="str">
            <v>Шеробод</v>
          </cell>
          <cell r="Q2513" t="str">
            <v>Хизмат кўрсатилди</v>
          </cell>
        </row>
        <row r="2514">
          <cell r="H2514" t="str">
            <v>Шўрчи</v>
          </cell>
          <cell r="Q2514" t="str">
            <v>Хизмат кўрсатилди</v>
          </cell>
        </row>
        <row r="2515">
          <cell r="H2515" t="str">
            <v>Олтинсой</v>
          </cell>
          <cell r="Q2515" t="str">
            <v>Хизмат кўрсатилди</v>
          </cell>
        </row>
        <row r="2516">
          <cell r="H2516" t="str">
            <v>Олтинсой</v>
          </cell>
          <cell r="Q2516" t="str">
            <v>Жараёнда</v>
          </cell>
        </row>
        <row r="2517">
          <cell r="H2517" t="str">
            <v>Денов</v>
          </cell>
          <cell r="Q2517" t="str">
            <v>Рад этилди</v>
          </cell>
        </row>
        <row r="2518">
          <cell r="H2518" t="str">
            <v>Музробод</v>
          </cell>
          <cell r="Q2518" t="str">
            <v>Хизмат кўрсатилди</v>
          </cell>
        </row>
        <row r="2519">
          <cell r="H2519" t="str">
            <v>Музробод</v>
          </cell>
          <cell r="Q2519" t="str">
            <v>Хизмат кўрсатилди</v>
          </cell>
        </row>
        <row r="2520">
          <cell r="H2520" t="str">
            <v>Қумқўрғон</v>
          </cell>
          <cell r="Q2520" t="str">
            <v>Хизмат кўрсатилди</v>
          </cell>
        </row>
        <row r="2521">
          <cell r="H2521" t="str">
            <v>Жарқўрғон</v>
          </cell>
          <cell r="Q2521" t="str">
            <v>Жараёнда</v>
          </cell>
        </row>
        <row r="2522">
          <cell r="H2522" t="str">
            <v>Музробод</v>
          </cell>
          <cell r="Q2522" t="str">
            <v>Хизмат кўрсатилди</v>
          </cell>
        </row>
        <row r="2523">
          <cell r="H2523" t="str">
            <v>Олтинсой</v>
          </cell>
          <cell r="Q2523" t="str">
            <v>Хизмат кўрсатилди</v>
          </cell>
        </row>
        <row r="2524">
          <cell r="H2524" t="str">
            <v>Бандихон</v>
          </cell>
          <cell r="Q2524" t="str">
            <v>Хизмат кўрсатилди</v>
          </cell>
        </row>
        <row r="2525">
          <cell r="H2525" t="str">
            <v>Термиз шаҳри</v>
          </cell>
          <cell r="Q2525" t="str">
            <v>Рад этилди</v>
          </cell>
        </row>
        <row r="2526">
          <cell r="H2526" t="str">
            <v>Денов</v>
          </cell>
          <cell r="Q2526" t="str">
            <v>Хизмат кўрсатилди</v>
          </cell>
        </row>
        <row r="2527">
          <cell r="H2527" t="str">
            <v>Олтинсой</v>
          </cell>
          <cell r="Q2527" t="str">
            <v>Хизмат кўрсатилди</v>
          </cell>
        </row>
        <row r="2528">
          <cell r="H2528" t="str">
            <v>Жарқўрғон</v>
          </cell>
          <cell r="Q2528" t="str">
            <v>Жараёнда</v>
          </cell>
        </row>
        <row r="2529">
          <cell r="H2529" t="str">
            <v>Музробод</v>
          </cell>
          <cell r="Q2529" t="str">
            <v>Хизмат кўрсатилди</v>
          </cell>
        </row>
        <row r="2530">
          <cell r="H2530" t="str">
            <v>Шўрчи</v>
          </cell>
          <cell r="Q2530" t="str">
            <v>Хизмат кўрсатилди</v>
          </cell>
        </row>
        <row r="2531">
          <cell r="H2531" t="str">
            <v>Жарқўрғон</v>
          </cell>
          <cell r="Q2531" t="str">
            <v>Хизмат кўрсатилди</v>
          </cell>
        </row>
        <row r="2532">
          <cell r="H2532" t="str">
            <v>Музробод</v>
          </cell>
          <cell r="Q2532" t="str">
            <v>Рад этилди</v>
          </cell>
        </row>
        <row r="2533">
          <cell r="H2533" t="str">
            <v>Жарқўрғон</v>
          </cell>
          <cell r="Q2533" t="str">
            <v>Хизмат кўрсатилди</v>
          </cell>
        </row>
        <row r="2534">
          <cell r="H2534" t="str">
            <v>Aнгор</v>
          </cell>
          <cell r="Q2534" t="str">
            <v>Хизмат кўрсатилди</v>
          </cell>
        </row>
        <row r="2535">
          <cell r="H2535" t="str">
            <v>Термиз шаҳри</v>
          </cell>
          <cell r="Q2535" t="str">
            <v>Хизмат кўрсатилди</v>
          </cell>
        </row>
        <row r="2536">
          <cell r="H2536" t="str">
            <v>Термиз шаҳри</v>
          </cell>
          <cell r="Q2536" t="str">
            <v>Хизмат кўрсатилди</v>
          </cell>
        </row>
        <row r="2537">
          <cell r="H2537" t="str">
            <v>Денов</v>
          </cell>
          <cell r="Q2537" t="str">
            <v>Хизмат кўрсатилди</v>
          </cell>
        </row>
        <row r="2538">
          <cell r="H2538" t="str">
            <v>Термиз шаҳри</v>
          </cell>
          <cell r="Q2538" t="str">
            <v>Хизмат кўрсатилди</v>
          </cell>
        </row>
        <row r="2539">
          <cell r="H2539" t="str">
            <v>Узун</v>
          </cell>
          <cell r="Q2539" t="str">
            <v>Яратилди</v>
          </cell>
        </row>
        <row r="2540">
          <cell r="H2540" t="str">
            <v>Жарқўрғон</v>
          </cell>
          <cell r="Q2540" t="str">
            <v>Жараёнда</v>
          </cell>
        </row>
        <row r="2541">
          <cell r="H2541" t="str">
            <v>Aнгор</v>
          </cell>
          <cell r="Q2541" t="str">
            <v>Хизмат кўрсатилди</v>
          </cell>
        </row>
        <row r="2542">
          <cell r="H2542" t="str">
            <v>Шўрчи</v>
          </cell>
          <cell r="Q2542" t="str">
            <v>Хизмат кўрсатилди</v>
          </cell>
        </row>
        <row r="2543">
          <cell r="H2543" t="str">
            <v>Шўрчи</v>
          </cell>
          <cell r="Q2543" t="str">
            <v>Хизмат кўрсатилди</v>
          </cell>
        </row>
        <row r="2544">
          <cell r="H2544" t="str">
            <v>Шўрчи</v>
          </cell>
          <cell r="Q2544" t="str">
            <v>Хизмат кўрсатилди</v>
          </cell>
        </row>
        <row r="2545">
          <cell r="H2545" t="str">
            <v>Aнгор</v>
          </cell>
          <cell r="Q2545" t="str">
            <v>Хизмат кўрсатилди</v>
          </cell>
        </row>
        <row r="2546">
          <cell r="H2546" t="str">
            <v>Узун</v>
          </cell>
          <cell r="Q2546" t="str">
            <v>Хизмат кўрсатилди</v>
          </cell>
        </row>
        <row r="2547">
          <cell r="H2547" t="str">
            <v>Жарқўрғон</v>
          </cell>
          <cell r="Q2547" t="str">
            <v>Хизмат кўрсатилди</v>
          </cell>
        </row>
        <row r="2548">
          <cell r="H2548" t="str">
            <v>Aнгор</v>
          </cell>
          <cell r="Q2548" t="str">
            <v>Хизмат кўрсатилди</v>
          </cell>
        </row>
        <row r="2549">
          <cell r="H2549" t="str">
            <v>Термиз шаҳри</v>
          </cell>
          <cell r="Q2549" t="str">
            <v>Хизмат кўрсатилди</v>
          </cell>
        </row>
        <row r="2550">
          <cell r="H2550" t="str">
            <v>Бойсун</v>
          </cell>
          <cell r="Q2550" t="str">
            <v>Хизмат кўрсатилди</v>
          </cell>
        </row>
        <row r="2551">
          <cell r="H2551" t="str">
            <v>Узун</v>
          </cell>
          <cell r="Q2551" t="str">
            <v>Хизмат кўрсатилди</v>
          </cell>
        </row>
        <row r="2552">
          <cell r="H2552" t="str">
            <v>Термиз</v>
          </cell>
          <cell r="Q2552" t="str">
            <v>Хизмат кўрсатилди</v>
          </cell>
        </row>
        <row r="2553">
          <cell r="H2553" t="str">
            <v>Жарқўрғон</v>
          </cell>
          <cell r="Q2553" t="str">
            <v>Хизмат кўрсатилди</v>
          </cell>
        </row>
        <row r="2554">
          <cell r="H2554" t="str">
            <v>Жарқўрғон</v>
          </cell>
          <cell r="Q2554" t="str">
            <v>Жараёнда</v>
          </cell>
        </row>
        <row r="2555">
          <cell r="H2555" t="str">
            <v>Бойсун</v>
          </cell>
          <cell r="Q2555" t="str">
            <v>Хизмат кўрсатилди</v>
          </cell>
        </row>
        <row r="2556">
          <cell r="H2556" t="str">
            <v>Термиз</v>
          </cell>
          <cell r="Q2556" t="str">
            <v>Хизмат кўрсатилди</v>
          </cell>
        </row>
        <row r="2557">
          <cell r="H2557" t="str">
            <v>Жарқўрғон</v>
          </cell>
          <cell r="Q2557" t="str">
            <v>Хизмат кўрсатилди</v>
          </cell>
        </row>
        <row r="2558">
          <cell r="H2558" t="str">
            <v>Шеробод</v>
          </cell>
          <cell r="Q2558" t="str">
            <v>Хизмат кўрсатилди</v>
          </cell>
        </row>
        <row r="2559">
          <cell r="H2559" t="str">
            <v>Жарқўрғон</v>
          </cell>
          <cell r="Q2559" t="str">
            <v>Хизмат кўрсатилди</v>
          </cell>
        </row>
        <row r="2560">
          <cell r="H2560" t="str">
            <v>Жарқўрғон</v>
          </cell>
          <cell r="Q2560" t="str">
            <v>Жараёнда</v>
          </cell>
        </row>
        <row r="2561">
          <cell r="H2561" t="str">
            <v>Термиз</v>
          </cell>
          <cell r="Q2561" t="str">
            <v>Хизмат кўрсатилди</v>
          </cell>
        </row>
        <row r="2562">
          <cell r="H2562" t="str">
            <v>Қизириқ</v>
          </cell>
          <cell r="Q2562" t="str">
            <v>Рад этилди</v>
          </cell>
        </row>
        <row r="2563">
          <cell r="H2563" t="str">
            <v>Жарқўрғон</v>
          </cell>
          <cell r="Q2563" t="str">
            <v>Хизмат кўрсатилди</v>
          </cell>
        </row>
        <row r="2564">
          <cell r="H2564" t="str">
            <v>Жарқўрғон</v>
          </cell>
          <cell r="Q2564" t="str">
            <v>Хизмат кўрсатилди</v>
          </cell>
        </row>
        <row r="2565">
          <cell r="H2565" t="str">
            <v>Термиз шаҳри</v>
          </cell>
          <cell r="Q2565" t="str">
            <v>Хизмат кўрсатилди</v>
          </cell>
        </row>
        <row r="2566">
          <cell r="H2566" t="str">
            <v>Термиз шаҳри</v>
          </cell>
          <cell r="Q2566" t="str">
            <v>Хизмат кўрсатилди</v>
          </cell>
        </row>
        <row r="2567">
          <cell r="H2567" t="str">
            <v>Термиз</v>
          </cell>
          <cell r="Q2567" t="str">
            <v>Хизмат кўрсатилди</v>
          </cell>
        </row>
        <row r="2568">
          <cell r="H2568" t="str">
            <v>Жарқўрғон</v>
          </cell>
          <cell r="Q2568" t="str">
            <v>Хизмат кўрсатилди</v>
          </cell>
        </row>
        <row r="2569">
          <cell r="H2569" t="str">
            <v>Жарқўрғон</v>
          </cell>
          <cell r="Q2569" t="str">
            <v>Жараёнда</v>
          </cell>
        </row>
        <row r="2570">
          <cell r="H2570" t="str">
            <v>Жарқўрғон</v>
          </cell>
          <cell r="Q2570" t="str">
            <v>Хизмат кўрсатилди</v>
          </cell>
        </row>
        <row r="2571">
          <cell r="H2571" t="str">
            <v>Термиз шаҳри</v>
          </cell>
          <cell r="Q2571" t="str">
            <v>Хизмат кўрсатилди</v>
          </cell>
        </row>
        <row r="2572">
          <cell r="H2572" t="str">
            <v>Олтинсой</v>
          </cell>
          <cell r="Q2572" t="str">
            <v>Хизмат кўрсатилди</v>
          </cell>
        </row>
        <row r="2573">
          <cell r="H2573" t="str">
            <v>Термиз</v>
          </cell>
          <cell r="Q2573" t="str">
            <v>Хизмат кўрсатилди</v>
          </cell>
        </row>
        <row r="2574">
          <cell r="H2574" t="str">
            <v>Жарқўрғон</v>
          </cell>
          <cell r="Q2574" t="str">
            <v>Жараёнда</v>
          </cell>
        </row>
        <row r="2575">
          <cell r="H2575" t="str">
            <v>Сариосиё</v>
          </cell>
          <cell r="Q2575" t="str">
            <v>Хизмат кўрсатилди</v>
          </cell>
        </row>
        <row r="2576">
          <cell r="H2576" t="str">
            <v>Сариосиё</v>
          </cell>
          <cell r="Q2576" t="str">
            <v>Хизмат кўрсатилди</v>
          </cell>
        </row>
        <row r="2577">
          <cell r="H2577" t="str">
            <v>Олтинсой</v>
          </cell>
          <cell r="Q2577" t="str">
            <v>Хизмат кўрсатилди</v>
          </cell>
        </row>
        <row r="2578">
          <cell r="H2578" t="str">
            <v>Жарқўрғон</v>
          </cell>
          <cell r="Q2578" t="str">
            <v>Хизмат кўрсатилди</v>
          </cell>
        </row>
        <row r="2579">
          <cell r="H2579" t="str">
            <v>Қумқўрғон</v>
          </cell>
          <cell r="Q2579" t="str">
            <v>Рад этилди</v>
          </cell>
        </row>
        <row r="2580">
          <cell r="H2580" t="str">
            <v>Жарқўрғон</v>
          </cell>
          <cell r="Q2580" t="str">
            <v>Жараёнда</v>
          </cell>
        </row>
        <row r="2581">
          <cell r="H2581" t="str">
            <v>Бойсун</v>
          </cell>
          <cell r="Q2581" t="str">
            <v>Хизмат кўрсатилди</v>
          </cell>
        </row>
        <row r="2582">
          <cell r="H2582" t="str">
            <v>Олтинсой</v>
          </cell>
          <cell r="Q2582" t="str">
            <v>Рад этилди</v>
          </cell>
        </row>
        <row r="2583">
          <cell r="H2583" t="str">
            <v>Сариосиё</v>
          </cell>
          <cell r="Q2583" t="str">
            <v>Хизмат кўрсатилди</v>
          </cell>
        </row>
        <row r="2584">
          <cell r="H2584" t="str">
            <v>Олтинсой</v>
          </cell>
          <cell r="Q2584" t="str">
            <v>Хизмат кўрсатилди</v>
          </cell>
        </row>
        <row r="2585">
          <cell r="H2585" t="str">
            <v>Олтинсой</v>
          </cell>
          <cell r="Q2585" t="str">
            <v>Хизмат кўрсатилди</v>
          </cell>
        </row>
        <row r="2586">
          <cell r="H2586" t="str">
            <v>Жарқўрғон</v>
          </cell>
          <cell r="Q2586" t="str">
            <v>Хизмат кўрсатилди</v>
          </cell>
        </row>
        <row r="2587">
          <cell r="H2587" t="str">
            <v>Жарқўрғон</v>
          </cell>
          <cell r="Q2587" t="str">
            <v>Жараёнда</v>
          </cell>
        </row>
        <row r="2588">
          <cell r="H2588" t="str">
            <v>Шеробод</v>
          </cell>
          <cell r="Q2588" t="str">
            <v>Хизмат кўрсатилди</v>
          </cell>
        </row>
        <row r="2589">
          <cell r="H2589" t="str">
            <v>Жарқўрғон</v>
          </cell>
          <cell r="Q2589" t="str">
            <v>Хизмат кўрсатилди</v>
          </cell>
        </row>
        <row r="2590">
          <cell r="H2590" t="str">
            <v>Жарқўрғон</v>
          </cell>
          <cell r="Q2590" t="str">
            <v>Жараёнда</v>
          </cell>
        </row>
        <row r="2591">
          <cell r="H2591" t="str">
            <v>Денов</v>
          </cell>
          <cell r="Q2591" t="str">
            <v>Рад этилди</v>
          </cell>
        </row>
        <row r="2592">
          <cell r="H2592" t="str">
            <v>Жарқўрғон</v>
          </cell>
          <cell r="Q2592" t="str">
            <v>Хизмат кўрсатилди</v>
          </cell>
        </row>
        <row r="2593">
          <cell r="H2593" t="str">
            <v>Жарқўрғон</v>
          </cell>
          <cell r="Q2593" t="str">
            <v>Рад этилди</v>
          </cell>
        </row>
        <row r="2594">
          <cell r="H2594" t="str">
            <v>Шеробод</v>
          </cell>
          <cell r="Q2594" t="str">
            <v>Хизмат кўрсатилди</v>
          </cell>
        </row>
        <row r="2595">
          <cell r="H2595" t="str">
            <v>Aнгор</v>
          </cell>
          <cell r="Q2595" t="str">
            <v>Хизмат кўрсатилди</v>
          </cell>
        </row>
        <row r="2596">
          <cell r="H2596" t="str">
            <v>Олтинсой</v>
          </cell>
          <cell r="Q2596" t="str">
            <v>Хизмат кўрсатилди</v>
          </cell>
        </row>
        <row r="2597">
          <cell r="H2597" t="str">
            <v>Олтинсой</v>
          </cell>
          <cell r="Q2597" t="str">
            <v>Хизмат кўрсатилди</v>
          </cell>
        </row>
        <row r="2598">
          <cell r="H2598" t="str">
            <v>Олтинсой</v>
          </cell>
          <cell r="Q2598" t="str">
            <v>Хизмат кўрсатилди</v>
          </cell>
        </row>
        <row r="2599">
          <cell r="H2599" t="str">
            <v>Жарқўрғон</v>
          </cell>
          <cell r="Q2599" t="str">
            <v>Хизмат кўрсатилди</v>
          </cell>
        </row>
        <row r="2600">
          <cell r="H2600" t="str">
            <v>Олтинсой</v>
          </cell>
          <cell r="Q2600" t="str">
            <v>Хизмат кўрсатилди</v>
          </cell>
        </row>
        <row r="2601">
          <cell r="H2601" t="str">
            <v>Олтинсой</v>
          </cell>
          <cell r="Q2601" t="str">
            <v>Хизмат кўрсатилди</v>
          </cell>
        </row>
        <row r="2602">
          <cell r="H2602" t="str">
            <v>Қумқўрғон</v>
          </cell>
          <cell r="Q2602" t="str">
            <v>Хизмат кўрсатилди</v>
          </cell>
        </row>
        <row r="2603">
          <cell r="H2603" t="str">
            <v>Жарқўрғон</v>
          </cell>
          <cell r="Q2603" t="str">
            <v>Хизмат кўрсатилди</v>
          </cell>
        </row>
        <row r="2604">
          <cell r="H2604" t="str">
            <v>Олтинсой</v>
          </cell>
          <cell r="Q2604" t="str">
            <v>Хизмат кўрсатилди</v>
          </cell>
        </row>
        <row r="2605">
          <cell r="H2605" t="str">
            <v>Жарқўрғон</v>
          </cell>
          <cell r="Q2605" t="str">
            <v>Хизмат кўрсатилди</v>
          </cell>
        </row>
        <row r="2606">
          <cell r="H2606" t="str">
            <v>Олтинсой</v>
          </cell>
          <cell r="Q2606" t="str">
            <v>Хизмат кўрсатилди</v>
          </cell>
        </row>
        <row r="2607">
          <cell r="H2607" t="str">
            <v>Жарқўрғон</v>
          </cell>
          <cell r="Q2607" t="str">
            <v>Жараёнда</v>
          </cell>
        </row>
        <row r="2608">
          <cell r="H2608" t="str">
            <v>Олтинсой</v>
          </cell>
          <cell r="Q2608" t="str">
            <v>Жараёнда</v>
          </cell>
        </row>
        <row r="2609">
          <cell r="H2609" t="str">
            <v>Бойсун</v>
          </cell>
          <cell r="Q2609" t="str">
            <v>Жараёнда</v>
          </cell>
        </row>
        <row r="2610">
          <cell r="H2610" t="str">
            <v>Олтинсой</v>
          </cell>
          <cell r="Q2610" t="str">
            <v>Жараёнда</v>
          </cell>
        </row>
        <row r="2611">
          <cell r="H2611" t="str">
            <v>Қумқўрғон</v>
          </cell>
          <cell r="Q2611" t="str">
            <v>Хизмат кўрсатилди</v>
          </cell>
        </row>
        <row r="2612">
          <cell r="H2612" t="str">
            <v>Узун</v>
          </cell>
          <cell r="Q2612" t="str">
            <v>Рад этилди</v>
          </cell>
        </row>
        <row r="2613">
          <cell r="H2613" t="str">
            <v>Шеробод</v>
          </cell>
          <cell r="Q2613" t="str">
            <v>Жараёнда</v>
          </cell>
        </row>
        <row r="2614">
          <cell r="H2614" t="str">
            <v>Сариосиё</v>
          </cell>
          <cell r="Q2614" t="str">
            <v>Хизмат кўрсатилди</v>
          </cell>
        </row>
        <row r="2615">
          <cell r="H2615" t="str">
            <v>Жарқўрғон</v>
          </cell>
          <cell r="Q2615" t="str">
            <v>Жараёнда</v>
          </cell>
        </row>
        <row r="2616">
          <cell r="H2616" t="str">
            <v>Aнгор</v>
          </cell>
          <cell r="Q2616" t="str">
            <v>Хизмат кўрсатилди</v>
          </cell>
        </row>
        <row r="2617">
          <cell r="H2617" t="str">
            <v>Қумқўрғон</v>
          </cell>
          <cell r="Q2617" t="str">
            <v>Хизмат кўрсатилди</v>
          </cell>
        </row>
        <row r="2618">
          <cell r="H2618" t="str">
            <v>Сариосиё</v>
          </cell>
          <cell r="Q2618" t="str">
            <v>Хизмат кўрсатилди</v>
          </cell>
        </row>
        <row r="2619">
          <cell r="H2619" t="str">
            <v>Жарқўрғон</v>
          </cell>
          <cell r="Q2619" t="str">
            <v>Жараёнда</v>
          </cell>
        </row>
        <row r="2620">
          <cell r="H2620" t="str">
            <v>Қумқўрғон</v>
          </cell>
          <cell r="Q2620" t="str">
            <v>Хизмат кўрсатилди</v>
          </cell>
        </row>
        <row r="2621">
          <cell r="H2621" t="str">
            <v>Шўрчи</v>
          </cell>
          <cell r="Q2621" t="str">
            <v>Хизмат кўрсатилди</v>
          </cell>
        </row>
        <row r="2622">
          <cell r="H2622" t="str">
            <v>Жарқўрғон</v>
          </cell>
          <cell r="Q2622" t="str">
            <v>Хизмат кўрсатилди</v>
          </cell>
        </row>
        <row r="2623">
          <cell r="H2623" t="str">
            <v>Aнгор</v>
          </cell>
          <cell r="Q2623" t="str">
            <v>Хизмат кўрсатилди</v>
          </cell>
        </row>
        <row r="2624">
          <cell r="H2624" t="str">
            <v>Сариосиё</v>
          </cell>
          <cell r="Q2624" t="str">
            <v>Хизмат кўрсатилди</v>
          </cell>
        </row>
        <row r="2625">
          <cell r="H2625" t="str">
            <v>Олтинсой</v>
          </cell>
          <cell r="Q2625" t="str">
            <v>Хизмат кўрсатилди</v>
          </cell>
        </row>
        <row r="2626">
          <cell r="H2626" t="str">
            <v>Жарқўрғон</v>
          </cell>
          <cell r="Q2626" t="str">
            <v>Хизмат кўрсатилди</v>
          </cell>
        </row>
        <row r="2627">
          <cell r="H2627" t="str">
            <v>Олтинсой</v>
          </cell>
          <cell r="Q2627" t="str">
            <v>Хизмат кўрсатилди</v>
          </cell>
        </row>
        <row r="2628">
          <cell r="H2628" t="str">
            <v>Жарқўрғон</v>
          </cell>
          <cell r="Q2628" t="str">
            <v>Хизмат кўрсатилди</v>
          </cell>
        </row>
        <row r="2629">
          <cell r="H2629" t="str">
            <v>Олтинсой</v>
          </cell>
          <cell r="Q2629" t="str">
            <v>Хизмат кўрсатилди</v>
          </cell>
        </row>
        <row r="2630">
          <cell r="H2630" t="str">
            <v>Aнгор</v>
          </cell>
          <cell r="Q2630" t="str">
            <v>Хизмат кўрсатилди</v>
          </cell>
        </row>
        <row r="2631">
          <cell r="H2631" t="str">
            <v>Олтинсой</v>
          </cell>
          <cell r="Q2631" t="str">
            <v>Хизмат кўрсатилди</v>
          </cell>
        </row>
        <row r="2632">
          <cell r="H2632" t="str">
            <v>Жарқўрғон</v>
          </cell>
          <cell r="Q2632" t="str">
            <v>Хизмат кўрсатилди</v>
          </cell>
        </row>
        <row r="2633">
          <cell r="H2633" t="str">
            <v>Жарқўрғон</v>
          </cell>
          <cell r="Q2633" t="str">
            <v>Жараёнда</v>
          </cell>
        </row>
        <row r="2634">
          <cell r="H2634" t="str">
            <v>Жарқўрғон</v>
          </cell>
          <cell r="Q2634" t="str">
            <v>Жараёнда</v>
          </cell>
        </row>
        <row r="2635">
          <cell r="H2635" t="str">
            <v>Жарқўрғон</v>
          </cell>
          <cell r="Q2635" t="str">
            <v>Жараёнда</v>
          </cell>
        </row>
        <row r="2636">
          <cell r="H2636" t="str">
            <v>Сариосиё</v>
          </cell>
          <cell r="Q2636" t="str">
            <v>Хизмат кўрсатилди</v>
          </cell>
        </row>
        <row r="2637">
          <cell r="H2637" t="str">
            <v>Олтинсой</v>
          </cell>
          <cell r="Q2637" t="str">
            <v>Хизмат кўрсатилди</v>
          </cell>
        </row>
        <row r="2638">
          <cell r="H2638" t="str">
            <v>Шўрчи</v>
          </cell>
          <cell r="Q2638" t="str">
            <v>Хизмат кўрсатилди</v>
          </cell>
        </row>
        <row r="2639">
          <cell r="H2639" t="str">
            <v>Сариосиё</v>
          </cell>
          <cell r="Q2639" t="str">
            <v>Хизмат кўрсатилди</v>
          </cell>
        </row>
        <row r="2640">
          <cell r="H2640" t="str">
            <v>Жарқўрғон</v>
          </cell>
          <cell r="Q2640" t="str">
            <v>Хизмат кўрсатилди</v>
          </cell>
        </row>
        <row r="2641">
          <cell r="H2641" t="str">
            <v>Термиз</v>
          </cell>
          <cell r="Q2641" t="str">
            <v>Рад этилди</v>
          </cell>
        </row>
        <row r="2642">
          <cell r="H2642" t="str">
            <v>Музробод</v>
          </cell>
          <cell r="Q2642" t="str">
            <v>Жараёнда</v>
          </cell>
        </row>
        <row r="2643">
          <cell r="H2643" t="str">
            <v>Олтинсой</v>
          </cell>
          <cell r="Q2643" t="str">
            <v>Рад этилди</v>
          </cell>
        </row>
        <row r="2644">
          <cell r="H2644" t="str">
            <v>Жарқўрғон</v>
          </cell>
          <cell r="Q2644" t="str">
            <v>Жараёнда</v>
          </cell>
        </row>
        <row r="2645">
          <cell r="H2645" t="str">
            <v>Жарқўрғон</v>
          </cell>
          <cell r="Q2645" t="str">
            <v>Хизмат кўрсатилди</v>
          </cell>
        </row>
        <row r="2646">
          <cell r="H2646" t="str">
            <v>Олтинсой</v>
          </cell>
          <cell r="Q2646" t="str">
            <v>Хизмат кўрсатилди</v>
          </cell>
        </row>
        <row r="2647">
          <cell r="H2647" t="str">
            <v>Олтинсой</v>
          </cell>
          <cell r="Q2647" t="str">
            <v>Яратилди</v>
          </cell>
        </row>
        <row r="2648">
          <cell r="H2648" t="str">
            <v>Жарқўрғон</v>
          </cell>
          <cell r="Q2648" t="str">
            <v>Жараёнда</v>
          </cell>
        </row>
        <row r="2649">
          <cell r="H2649" t="str">
            <v>Жарқўрғон</v>
          </cell>
          <cell r="Q2649" t="str">
            <v>Хизмат кўрсатилди</v>
          </cell>
        </row>
        <row r="2650">
          <cell r="H2650" t="str">
            <v>Қумқўрғон</v>
          </cell>
          <cell r="Q2650" t="str">
            <v>Хизмат кўрсатилди</v>
          </cell>
        </row>
        <row r="2651">
          <cell r="H2651" t="str">
            <v>Жарқўрғон</v>
          </cell>
          <cell r="Q2651" t="str">
            <v>Жараёнда</v>
          </cell>
        </row>
        <row r="2652">
          <cell r="H2652" t="str">
            <v>Жарқўрғон</v>
          </cell>
          <cell r="Q2652" t="str">
            <v>Жараёнда</v>
          </cell>
        </row>
        <row r="2653">
          <cell r="H2653" t="str">
            <v>Олтинсой</v>
          </cell>
          <cell r="Q2653" t="str">
            <v>Хизмат кўрсатилди</v>
          </cell>
        </row>
        <row r="2654">
          <cell r="H2654" t="str">
            <v>Олтинсой</v>
          </cell>
          <cell r="Q2654" t="str">
            <v>Хизмат кўрсатилди</v>
          </cell>
        </row>
        <row r="2655">
          <cell r="H2655" t="str">
            <v>Қумқўрғон</v>
          </cell>
          <cell r="Q2655" t="str">
            <v>Хизмат кўрсатилди</v>
          </cell>
        </row>
        <row r="2656">
          <cell r="H2656" t="str">
            <v>Олтинсой</v>
          </cell>
          <cell r="Q2656" t="str">
            <v>Хизмат кўрсатилди</v>
          </cell>
        </row>
        <row r="2657">
          <cell r="H2657" t="str">
            <v>Олтинсой</v>
          </cell>
          <cell r="Q2657" t="str">
            <v>Хизмат кўрсатилди</v>
          </cell>
        </row>
        <row r="2658">
          <cell r="H2658" t="str">
            <v>Қумқўрғон</v>
          </cell>
          <cell r="Q2658" t="str">
            <v>Рад этилди</v>
          </cell>
        </row>
        <row r="2659">
          <cell r="H2659" t="str">
            <v>Жарқўрғон</v>
          </cell>
          <cell r="Q2659" t="str">
            <v>Жараёнда</v>
          </cell>
        </row>
        <row r="2660">
          <cell r="H2660" t="str">
            <v>Олтинсой</v>
          </cell>
          <cell r="Q2660" t="str">
            <v>Хизмат кўрсатилди</v>
          </cell>
        </row>
        <row r="2661">
          <cell r="H2661" t="str">
            <v>Олтинсой</v>
          </cell>
          <cell r="Q2661" t="str">
            <v>Хизмат кўрсатилди</v>
          </cell>
        </row>
        <row r="2662">
          <cell r="H2662" t="str">
            <v>Жарқўрғон</v>
          </cell>
          <cell r="Q2662" t="str">
            <v>Жараёнда</v>
          </cell>
        </row>
        <row r="2663">
          <cell r="H2663" t="str">
            <v>Жарқўрғон</v>
          </cell>
          <cell r="Q2663" t="str">
            <v>Хизмат кўрсатилди</v>
          </cell>
        </row>
        <row r="2664">
          <cell r="H2664" t="str">
            <v>Жарқўрғон</v>
          </cell>
          <cell r="Q2664" t="str">
            <v>Жараёнда</v>
          </cell>
        </row>
        <row r="2665">
          <cell r="H2665" t="str">
            <v>Жарқўрғон</v>
          </cell>
          <cell r="Q2665" t="str">
            <v>Хизмат кўрсатилди</v>
          </cell>
        </row>
        <row r="2666">
          <cell r="H2666" t="str">
            <v>Музробод</v>
          </cell>
          <cell r="Q2666" t="str">
            <v>Хизмат кўрсатилди</v>
          </cell>
        </row>
        <row r="2667">
          <cell r="H2667" t="str">
            <v>Олтинсой</v>
          </cell>
          <cell r="Q2667" t="str">
            <v>Рад этилди</v>
          </cell>
        </row>
        <row r="2668">
          <cell r="H2668" t="str">
            <v>Олтинсой</v>
          </cell>
          <cell r="Q2668" t="str">
            <v>Хизмат кўрсатилди</v>
          </cell>
        </row>
        <row r="2669">
          <cell r="H2669" t="str">
            <v>Шеробод</v>
          </cell>
          <cell r="Q2669" t="str">
            <v>Хизмат кўрсатилди</v>
          </cell>
        </row>
        <row r="2670">
          <cell r="H2670" t="str">
            <v>Жарқўрғон</v>
          </cell>
          <cell r="Q2670" t="str">
            <v>Хизмат кўрсатилди</v>
          </cell>
        </row>
        <row r="2671">
          <cell r="H2671" t="str">
            <v>Олтинсой</v>
          </cell>
          <cell r="Q2671" t="str">
            <v>Хизмат кўрсатилди</v>
          </cell>
        </row>
        <row r="2672">
          <cell r="H2672" t="str">
            <v>Жарқўрғон</v>
          </cell>
          <cell r="Q2672" t="str">
            <v>Хизмат кўрсатилди</v>
          </cell>
        </row>
        <row r="2673">
          <cell r="H2673" t="str">
            <v>Олтинсой</v>
          </cell>
          <cell r="Q2673" t="str">
            <v>Хизмат кўрсатилди</v>
          </cell>
        </row>
        <row r="2674">
          <cell r="H2674" t="str">
            <v>Олтинсой</v>
          </cell>
          <cell r="Q2674" t="str">
            <v>Хизмат кўрсатилди</v>
          </cell>
        </row>
        <row r="2675">
          <cell r="H2675" t="str">
            <v>Шеробод</v>
          </cell>
          <cell r="Q2675" t="str">
            <v>Рад этилди</v>
          </cell>
        </row>
        <row r="2676">
          <cell r="H2676" t="str">
            <v>Олтинсой</v>
          </cell>
          <cell r="Q2676" t="str">
            <v>Хизмат кўрсатилди</v>
          </cell>
        </row>
        <row r="2677">
          <cell r="H2677" t="str">
            <v>Жарқўрғон</v>
          </cell>
          <cell r="Q2677" t="str">
            <v>Хизмат кўрсатилди</v>
          </cell>
        </row>
        <row r="2678">
          <cell r="H2678" t="str">
            <v>Олтинсой</v>
          </cell>
          <cell r="Q2678" t="str">
            <v>Хизмат кўрсатилди</v>
          </cell>
        </row>
        <row r="2679">
          <cell r="H2679" t="str">
            <v>Жарқўрғон</v>
          </cell>
          <cell r="Q2679" t="str">
            <v>Жараёнда</v>
          </cell>
        </row>
        <row r="2680">
          <cell r="H2680" t="str">
            <v>Олтинсой</v>
          </cell>
          <cell r="Q2680" t="str">
            <v>Хизмат кўрсатилди</v>
          </cell>
        </row>
        <row r="2681">
          <cell r="H2681" t="str">
            <v>Жарқўрғон</v>
          </cell>
          <cell r="Q2681" t="str">
            <v>Хизмат кўрсатилди</v>
          </cell>
        </row>
        <row r="2682">
          <cell r="H2682" t="str">
            <v>Жарқўрғон</v>
          </cell>
          <cell r="Q2682" t="str">
            <v>Жараёнда</v>
          </cell>
        </row>
        <row r="2683">
          <cell r="H2683" t="str">
            <v>Шўрчи</v>
          </cell>
          <cell r="Q2683" t="str">
            <v>Рад этилди</v>
          </cell>
        </row>
        <row r="2684">
          <cell r="H2684" t="str">
            <v>Олтинсой</v>
          </cell>
          <cell r="Q2684" t="str">
            <v>Хизмат кўрсатилди</v>
          </cell>
        </row>
        <row r="2685">
          <cell r="H2685" t="str">
            <v>Олтинсой</v>
          </cell>
          <cell r="Q2685" t="str">
            <v>Хизмат кўрсатилди</v>
          </cell>
        </row>
        <row r="2686">
          <cell r="H2686" t="str">
            <v>Қумқўрғон</v>
          </cell>
          <cell r="Q2686" t="str">
            <v>Хизмат кўрсатилди</v>
          </cell>
        </row>
        <row r="2687">
          <cell r="H2687" t="str">
            <v>Шўрчи</v>
          </cell>
          <cell r="Q2687" t="str">
            <v>Рад этилди</v>
          </cell>
        </row>
        <row r="2688">
          <cell r="H2688" t="str">
            <v>Сариосиё</v>
          </cell>
          <cell r="Q2688" t="str">
            <v>Хизмат кўрсатилди</v>
          </cell>
        </row>
        <row r="2689">
          <cell r="H2689" t="str">
            <v>Қумқўрғон</v>
          </cell>
          <cell r="Q2689" t="str">
            <v>Хизмат кўрсатилди</v>
          </cell>
        </row>
        <row r="2690">
          <cell r="H2690" t="str">
            <v>Сариосиё</v>
          </cell>
          <cell r="Q2690" t="str">
            <v>Рад этилди</v>
          </cell>
        </row>
        <row r="2691">
          <cell r="H2691" t="str">
            <v>Жарқўрғон</v>
          </cell>
          <cell r="Q2691" t="str">
            <v>Хизмат кўрсатилди</v>
          </cell>
        </row>
        <row r="2692">
          <cell r="H2692" t="str">
            <v>Олтинсой</v>
          </cell>
          <cell r="Q2692" t="str">
            <v>Хизмат кўрсатилди</v>
          </cell>
        </row>
        <row r="2693">
          <cell r="H2693" t="str">
            <v>Жарқўрғон</v>
          </cell>
          <cell r="Q2693" t="str">
            <v>Жараёнда</v>
          </cell>
        </row>
        <row r="2694">
          <cell r="H2694" t="str">
            <v>Жарқўрғон</v>
          </cell>
          <cell r="Q2694" t="str">
            <v>Хизмат кўрсатилди</v>
          </cell>
        </row>
        <row r="2695">
          <cell r="H2695" t="str">
            <v>Олтинсой</v>
          </cell>
          <cell r="Q2695" t="str">
            <v>Хизмат кўрсатилди</v>
          </cell>
        </row>
        <row r="2696">
          <cell r="H2696" t="str">
            <v>Узун</v>
          </cell>
          <cell r="Q2696" t="str">
            <v>Хизмат кўрсатилди</v>
          </cell>
        </row>
        <row r="2697">
          <cell r="H2697" t="str">
            <v>Олтинсой</v>
          </cell>
          <cell r="Q2697" t="str">
            <v>Хизмат кўрсатилди</v>
          </cell>
        </row>
        <row r="2698">
          <cell r="H2698" t="str">
            <v>Олтинсой</v>
          </cell>
          <cell r="Q2698" t="str">
            <v>Хизмат кўрсатилди</v>
          </cell>
        </row>
        <row r="2699">
          <cell r="H2699" t="str">
            <v>Термиз шаҳри</v>
          </cell>
          <cell r="Q2699" t="str">
            <v>Хизмат кўрсатилди</v>
          </cell>
        </row>
        <row r="2700">
          <cell r="H2700" t="str">
            <v>Термиз шаҳри</v>
          </cell>
          <cell r="Q2700" t="str">
            <v>Хизмат кўрсатилди</v>
          </cell>
        </row>
        <row r="2701">
          <cell r="H2701" t="str">
            <v>Жарқўрғон</v>
          </cell>
          <cell r="Q2701" t="str">
            <v>Хизмат кўрсатилди</v>
          </cell>
        </row>
        <row r="2702">
          <cell r="H2702" t="str">
            <v>Шеробод</v>
          </cell>
          <cell r="Q2702" t="str">
            <v>Хизмат кўрсатилди</v>
          </cell>
        </row>
        <row r="2703">
          <cell r="H2703" t="str">
            <v>Термиз шаҳри</v>
          </cell>
          <cell r="Q2703" t="str">
            <v>Хизмат кўрсатилди</v>
          </cell>
        </row>
        <row r="2704">
          <cell r="H2704" t="str">
            <v>Узун</v>
          </cell>
          <cell r="Q2704" t="str">
            <v>Хизмат кўрсатилди</v>
          </cell>
        </row>
        <row r="2705">
          <cell r="H2705" t="str">
            <v>Шеробод</v>
          </cell>
          <cell r="Q2705" t="str">
            <v>Хизмат кўрсатилди</v>
          </cell>
        </row>
        <row r="2706">
          <cell r="H2706" t="str">
            <v>Қумқўрғон</v>
          </cell>
          <cell r="Q2706" t="str">
            <v>Хизмат кўрсатилди</v>
          </cell>
        </row>
        <row r="2707">
          <cell r="H2707" t="str">
            <v>Сариосиё</v>
          </cell>
          <cell r="Q2707" t="str">
            <v>Хизмат кўрсатилди</v>
          </cell>
        </row>
        <row r="2708">
          <cell r="H2708" t="str">
            <v>Жарқўрғон</v>
          </cell>
          <cell r="Q2708" t="str">
            <v>Хизмат кўрсатилди</v>
          </cell>
        </row>
        <row r="2709">
          <cell r="H2709" t="str">
            <v>Бойсун</v>
          </cell>
          <cell r="Q2709" t="str">
            <v>Хизмат кўрсатилди</v>
          </cell>
        </row>
        <row r="2710">
          <cell r="H2710" t="str">
            <v>Жарқўрғон</v>
          </cell>
          <cell r="Q2710" t="str">
            <v>Хизмат кўрсатилди</v>
          </cell>
        </row>
        <row r="2711">
          <cell r="H2711" t="str">
            <v>Жарқўрғон</v>
          </cell>
          <cell r="Q2711" t="str">
            <v>Рад этилди</v>
          </cell>
        </row>
        <row r="2712">
          <cell r="H2712" t="str">
            <v>Термиз шаҳри</v>
          </cell>
          <cell r="Q2712" t="str">
            <v>Хизмат кўрсатилди</v>
          </cell>
        </row>
        <row r="2713">
          <cell r="H2713" t="str">
            <v>Қизириқ</v>
          </cell>
          <cell r="Q2713" t="str">
            <v>Хизмат кўрсатилди</v>
          </cell>
        </row>
        <row r="2714">
          <cell r="H2714" t="str">
            <v>Жарқўрғон</v>
          </cell>
          <cell r="Q2714" t="str">
            <v>Рад этилди</v>
          </cell>
        </row>
        <row r="2715">
          <cell r="H2715" t="str">
            <v>Сариосиё</v>
          </cell>
          <cell r="Q2715" t="str">
            <v>Хизмат кўрсатилди</v>
          </cell>
        </row>
        <row r="2716">
          <cell r="H2716" t="str">
            <v>Денов</v>
          </cell>
          <cell r="Q2716" t="str">
            <v>Хизмат кўрсатилди</v>
          </cell>
        </row>
        <row r="2717">
          <cell r="H2717" t="str">
            <v>Жарқўрғон</v>
          </cell>
          <cell r="Q2717" t="str">
            <v>Хизмат кўрсатилди</v>
          </cell>
        </row>
        <row r="2718">
          <cell r="H2718" t="str">
            <v>Жарқўрғон</v>
          </cell>
          <cell r="Q2718" t="str">
            <v>Хизмат кўрсатилди</v>
          </cell>
        </row>
        <row r="2719">
          <cell r="H2719" t="str">
            <v>Жарқўрғон</v>
          </cell>
          <cell r="Q2719" t="str">
            <v>Хизмат кўрсатилди</v>
          </cell>
        </row>
        <row r="2720">
          <cell r="H2720" t="str">
            <v>Олтинсой</v>
          </cell>
          <cell r="Q2720" t="str">
            <v>Хизмат кўрсатилди</v>
          </cell>
        </row>
        <row r="2721">
          <cell r="H2721" t="str">
            <v>Термиз шаҳри</v>
          </cell>
          <cell r="Q2721" t="str">
            <v>Хизмат кўрсатилди</v>
          </cell>
        </row>
        <row r="2722">
          <cell r="H2722" t="str">
            <v>Сариосиё</v>
          </cell>
          <cell r="Q2722" t="str">
            <v>Хизмат кўрсатилди</v>
          </cell>
        </row>
        <row r="2723">
          <cell r="H2723" t="str">
            <v>Жарқўрғон</v>
          </cell>
          <cell r="Q2723" t="str">
            <v>Хизмат кўрсатилди</v>
          </cell>
        </row>
        <row r="2724">
          <cell r="H2724" t="str">
            <v>Денов</v>
          </cell>
          <cell r="Q2724" t="str">
            <v>Хизмат кўрсатилди</v>
          </cell>
        </row>
        <row r="2725">
          <cell r="H2725" t="str">
            <v>Сариосиё</v>
          </cell>
          <cell r="Q2725" t="str">
            <v>Хизмат кўрсатилди</v>
          </cell>
        </row>
        <row r="2726">
          <cell r="H2726" t="str">
            <v>Жарқўрғон</v>
          </cell>
          <cell r="Q2726" t="str">
            <v>Хизмат кўрсатилди</v>
          </cell>
        </row>
        <row r="2727">
          <cell r="H2727" t="str">
            <v>Термиз шаҳри</v>
          </cell>
          <cell r="Q2727" t="str">
            <v>Хизмат кўрсатилди</v>
          </cell>
        </row>
        <row r="2728">
          <cell r="H2728" t="str">
            <v>Олтинсой</v>
          </cell>
          <cell r="Q2728" t="str">
            <v>Хизмат кўрсатилди</v>
          </cell>
        </row>
        <row r="2729">
          <cell r="H2729" t="str">
            <v>Жарқўрғон</v>
          </cell>
          <cell r="Q2729" t="str">
            <v>Хизмат кўрсатилди</v>
          </cell>
        </row>
        <row r="2730">
          <cell r="H2730" t="str">
            <v>Термиз</v>
          </cell>
          <cell r="Q2730" t="str">
            <v>Хизмат кўрсатилди</v>
          </cell>
        </row>
        <row r="2731">
          <cell r="H2731" t="str">
            <v>Термиз шаҳри</v>
          </cell>
          <cell r="Q2731" t="str">
            <v>Хизмат кўрсатилди</v>
          </cell>
        </row>
        <row r="2732">
          <cell r="H2732" t="str">
            <v>Олтинсой</v>
          </cell>
          <cell r="Q2732" t="str">
            <v>Хизмат кўрсатилди</v>
          </cell>
        </row>
        <row r="2733">
          <cell r="H2733" t="str">
            <v>Жарқўрғон</v>
          </cell>
          <cell r="Q2733" t="str">
            <v>Жараёнда</v>
          </cell>
        </row>
        <row r="2734">
          <cell r="H2734" t="str">
            <v>Узун</v>
          </cell>
          <cell r="Q2734" t="str">
            <v>Хизмат кўрсатилди</v>
          </cell>
        </row>
        <row r="2735">
          <cell r="H2735" t="str">
            <v>Жарқўрғон</v>
          </cell>
          <cell r="Q2735" t="str">
            <v>Хизмат кўрсатилди</v>
          </cell>
        </row>
        <row r="2736">
          <cell r="H2736" t="str">
            <v>Сариосиё</v>
          </cell>
          <cell r="Q2736" t="str">
            <v>Хизмат кўрсатилди</v>
          </cell>
        </row>
        <row r="2737">
          <cell r="H2737" t="str">
            <v>Термиз шаҳри</v>
          </cell>
          <cell r="Q2737" t="str">
            <v>Рад этилди</v>
          </cell>
        </row>
        <row r="2738">
          <cell r="H2738" t="str">
            <v>Шеробод</v>
          </cell>
          <cell r="Q2738" t="str">
            <v>Жараёнда</v>
          </cell>
        </row>
        <row r="2739">
          <cell r="H2739" t="str">
            <v>Жарқўрғон</v>
          </cell>
          <cell r="Q2739" t="str">
            <v>Хизмат кўрсатилди</v>
          </cell>
        </row>
        <row r="2740">
          <cell r="H2740" t="str">
            <v>Жарқўрғон</v>
          </cell>
          <cell r="Q2740" t="str">
            <v>Хизмат кўрсатилди</v>
          </cell>
        </row>
        <row r="2741">
          <cell r="H2741" t="str">
            <v>Жарқўрғон</v>
          </cell>
          <cell r="Q2741" t="str">
            <v>Хизмат кўрсатилди</v>
          </cell>
        </row>
        <row r="2742">
          <cell r="H2742" t="str">
            <v>Жарқўрғон</v>
          </cell>
          <cell r="Q2742" t="str">
            <v>Хизмат кўрсатилди</v>
          </cell>
        </row>
        <row r="2743">
          <cell r="H2743" t="str">
            <v>Шўрчи</v>
          </cell>
          <cell r="Q2743" t="str">
            <v>Хизмат кўрсатилди</v>
          </cell>
        </row>
        <row r="2744">
          <cell r="H2744" t="str">
            <v>Жарқўрғон</v>
          </cell>
          <cell r="Q2744" t="str">
            <v>Хизмат кўрсатилди</v>
          </cell>
        </row>
        <row r="2745">
          <cell r="H2745" t="str">
            <v>Қумқўрғон</v>
          </cell>
          <cell r="Q2745" t="str">
            <v>Хизмат кўрсатилди</v>
          </cell>
        </row>
        <row r="2746">
          <cell r="H2746" t="str">
            <v>Термиз шаҳри</v>
          </cell>
          <cell r="Q2746" t="str">
            <v>Хизмат кўрсатилди</v>
          </cell>
        </row>
        <row r="2747">
          <cell r="H2747" t="str">
            <v>Сариосиё</v>
          </cell>
          <cell r="Q2747" t="str">
            <v>Хизмат кўрсатилди</v>
          </cell>
        </row>
        <row r="2748">
          <cell r="H2748" t="str">
            <v>Олтинсой</v>
          </cell>
          <cell r="Q2748" t="str">
            <v>Хизмат кўрсатилди</v>
          </cell>
        </row>
        <row r="2749">
          <cell r="H2749" t="str">
            <v>Термиз шаҳри</v>
          </cell>
          <cell r="Q2749" t="str">
            <v>Хизмат кўрсатилди</v>
          </cell>
        </row>
        <row r="2750">
          <cell r="H2750" t="str">
            <v>Қизириқ</v>
          </cell>
          <cell r="Q2750" t="str">
            <v>Хизмат кўрсатилди</v>
          </cell>
        </row>
        <row r="2751">
          <cell r="H2751" t="str">
            <v>Бойсун</v>
          </cell>
          <cell r="Q2751" t="str">
            <v>Хизмат кўрсатилди</v>
          </cell>
        </row>
        <row r="2752">
          <cell r="H2752" t="str">
            <v>Қизириқ</v>
          </cell>
          <cell r="Q2752" t="str">
            <v>Хизмат кўрсатилди</v>
          </cell>
        </row>
        <row r="2753">
          <cell r="H2753" t="str">
            <v>Сариосиё</v>
          </cell>
          <cell r="Q2753" t="str">
            <v>Хизмат кўрсатилди</v>
          </cell>
        </row>
        <row r="2754">
          <cell r="H2754" t="str">
            <v>Сариосиё</v>
          </cell>
          <cell r="Q2754" t="str">
            <v>Рад этилди</v>
          </cell>
        </row>
        <row r="2755">
          <cell r="H2755" t="str">
            <v>Термиз шаҳри</v>
          </cell>
          <cell r="Q2755" t="str">
            <v>Хизмат кўрсатилди</v>
          </cell>
        </row>
        <row r="2756">
          <cell r="H2756" t="str">
            <v>Музробод</v>
          </cell>
          <cell r="Q2756" t="str">
            <v>Хизмат кўрсатилди</v>
          </cell>
        </row>
        <row r="2757">
          <cell r="H2757" t="str">
            <v>Сариосиё</v>
          </cell>
          <cell r="Q2757" t="str">
            <v>Хизмат кўрсатилди</v>
          </cell>
        </row>
        <row r="2758">
          <cell r="H2758" t="str">
            <v>Жарқўрғон</v>
          </cell>
          <cell r="Q2758" t="str">
            <v>Хизмат кўрсатилди</v>
          </cell>
        </row>
        <row r="2759">
          <cell r="H2759" t="str">
            <v>Қумқўрғон</v>
          </cell>
          <cell r="Q2759" t="str">
            <v>Хизмат кўрсатилди</v>
          </cell>
        </row>
        <row r="2760">
          <cell r="H2760" t="str">
            <v>Жарқўрғон</v>
          </cell>
          <cell r="Q2760" t="str">
            <v>Хизмат кўрсатилди</v>
          </cell>
        </row>
        <row r="2761">
          <cell r="H2761" t="str">
            <v>Термиз шаҳри</v>
          </cell>
          <cell r="Q2761" t="str">
            <v>Хизмат кўрсатилди</v>
          </cell>
        </row>
        <row r="2762">
          <cell r="H2762" t="str">
            <v>Жарқўрғон</v>
          </cell>
          <cell r="Q2762" t="str">
            <v>Хизмат кўрсатилди</v>
          </cell>
        </row>
        <row r="2763">
          <cell r="H2763" t="str">
            <v>Жарқўрғон</v>
          </cell>
          <cell r="Q2763" t="str">
            <v>Хизмат кўрсатилди</v>
          </cell>
        </row>
        <row r="2764">
          <cell r="H2764" t="str">
            <v>Жарқўрғон</v>
          </cell>
          <cell r="Q2764" t="str">
            <v>Хизмат кўрсатилди</v>
          </cell>
        </row>
        <row r="2765">
          <cell r="H2765" t="str">
            <v>Сариосиё</v>
          </cell>
          <cell r="Q2765" t="str">
            <v>Хизмат кўрсатилди</v>
          </cell>
        </row>
        <row r="2766">
          <cell r="H2766" t="str">
            <v>Термиз шаҳри</v>
          </cell>
          <cell r="Q2766" t="str">
            <v>Хизмат кўрсатилди</v>
          </cell>
        </row>
        <row r="2767">
          <cell r="H2767" t="str">
            <v>Жарқўрғон</v>
          </cell>
          <cell r="Q2767" t="str">
            <v>Хизмат кўрсатилди</v>
          </cell>
        </row>
        <row r="2768">
          <cell r="H2768" t="str">
            <v>Сариосиё</v>
          </cell>
          <cell r="Q2768" t="str">
            <v>Хизмат кўрсатилди</v>
          </cell>
        </row>
        <row r="2769">
          <cell r="H2769" t="str">
            <v>Музробод</v>
          </cell>
          <cell r="Q2769" t="str">
            <v>Жараёнда</v>
          </cell>
        </row>
        <row r="2770">
          <cell r="H2770" t="str">
            <v>Сариосиё</v>
          </cell>
          <cell r="Q2770" t="str">
            <v>Хизмат кўрсатилди</v>
          </cell>
        </row>
        <row r="2771">
          <cell r="H2771" t="str">
            <v>Қумқўрғон</v>
          </cell>
          <cell r="Q2771" t="str">
            <v>Хизмат кўрсатилди</v>
          </cell>
        </row>
        <row r="2772">
          <cell r="H2772" t="str">
            <v>Денов</v>
          </cell>
          <cell r="Q2772" t="str">
            <v>Хизмат кўрсатилди</v>
          </cell>
        </row>
        <row r="2773">
          <cell r="H2773" t="str">
            <v>Музробод</v>
          </cell>
          <cell r="Q2773" t="str">
            <v>Хизмат кўрсатилди</v>
          </cell>
        </row>
        <row r="2774">
          <cell r="H2774" t="str">
            <v>Сариосиё</v>
          </cell>
          <cell r="Q2774" t="str">
            <v>Хизмат кўрсатилди</v>
          </cell>
        </row>
        <row r="2775">
          <cell r="H2775" t="str">
            <v>Шеробод</v>
          </cell>
          <cell r="Q2775" t="str">
            <v>Жараёнда</v>
          </cell>
        </row>
        <row r="2776">
          <cell r="H2776" t="str">
            <v>Денов</v>
          </cell>
          <cell r="Q2776" t="str">
            <v>Рад этилди</v>
          </cell>
        </row>
        <row r="2777">
          <cell r="H2777" t="str">
            <v>Сариосиё</v>
          </cell>
          <cell r="Q2777" t="str">
            <v>Хизмат кўрсатилди</v>
          </cell>
        </row>
        <row r="2778">
          <cell r="H2778" t="str">
            <v>Жарқўрғон</v>
          </cell>
          <cell r="Q2778" t="str">
            <v>Хизмат кўрсатилди</v>
          </cell>
        </row>
        <row r="2779">
          <cell r="H2779" t="str">
            <v>Жарқўрғон</v>
          </cell>
          <cell r="Q2779" t="str">
            <v>Хизмат кўрсатилди</v>
          </cell>
        </row>
        <row r="2780">
          <cell r="H2780" t="str">
            <v>Қумқўрғон</v>
          </cell>
          <cell r="Q2780" t="str">
            <v>Хизмат кўрсатилди</v>
          </cell>
        </row>
        <row r="2781">
          <cell r="H2781" t="str">
            <v>Шеробод</v>
          </cell>
          <cell r="Q2781" t="str">
            <v>Рад этилди</v>
          </cell>
        </row>
        <row r="2782">
          <cell r="H2782" t="str">
            <v>Сариосиё</v>
          </cell>
          <cell r="Q2782" t="str">
            <v>Хизмат кўрсатилди</v>
          </cell>
        </row>
        <row r="2783">
          <cell r="H2783" t="str">
            <v>Музробод</v>
          </cell>
          <cell r="Q2783" t="str">
            <v>Жараёнда</v>
          </cell>
        </row>
        <row r="2784">
          <cell r="H2784" t="str">
            <v>Қумқўрғон</v>
          </cell>
          <cell r="Q2784" t="str">
            <v>Хизмат кўрсатилди</v>
          </cell>
        </row>
        <row r="2785">
          <cell r="H2785" t="str">
            <v>Қизириқ</v>
          </cell>
          <cell r="Q2785" t="str">
            <v>Хизмат кўрсатилди</v>
          </cell>
        </row>
        <row r="2786">
          <cell r="H2786" t="str">
            <v>Шеробод</v>
          </cell>
          <cell r="Q2786" t="str">
            <v>Жараёнда</v>
          </cell>
        </row>
        <row r="2787">
          <cell r="H2787" t="str">
            <v>Олтинсой</v>
          </cell>
          <cell r="Q2787" t="str">
            <v>Хизмат кўрсатилди</v>
          </cell>
        </row>
        <row r="2788">
          <cell r="H2788" t="str">
            <v>Жарқўрғон</v>
          </cell>
          <cell r="Q2788" t="str">
            <v>Хизмат кўрсатилди</v>
          </cell>
        </row>
        <row r="2789">
          <cell r="H2789" t="str">
            <v>Қизириқ</v>
          </cell>
          <cell r="Q2789" t="str">
            <v>Хизмат кўрсатилди</v>
          </cell>
        </row>
        <row r="2790">
          <cell r="H2790" t="str">
            <v>Қумқўрғон</v>
          </cell>
          <cell r="Q2790" t="str">
            <v>Хизмат кўрсатилди</v>
          </cell>
        </row>
        <row r="2791">
          <cell r="H2791" t="str">
            <v>Шеробод</v>
          </cell>
          <cell r="Q2791" t="str">
            <v>Рад этилди</v>
          </cell>
        </row>
        <row r="2792">
          <cell r="H2792" t="str">
            <v>Жарқўрғон</v>
          </cell>
          <cell r="Q2792" t="str">
            <v>Хизмат кўрсатилди</v>
          </cell>
        </row>
        <row r="2793">
          <cell r="H2793" t="str">
            <v>Жарқўрғон</v>
          </cell>
          <cell r="Q2793" t="str">
            <v>Хизмат кўрсатилди</v>
          </cell>
        </row>
        <row r="2794">
          <cell r="H2794" t="str">
            <v>Шеробод</v>
          </cell>
          <cell r="Q2794" t="str">
            <v>Хизмат кўрсатилди</v>
          </cell>
        </row>
        <row r="2795">
          <cell r="H2795" t="str">
            <v>Қумқўрғон</v>
          </cell>
          <cell r="Q2795" t="str">
            <v>Хизмат кўрсатилди</v>
          </cell>
        </row>
        <row r="2796">
          <cell r="H2796" t="str">
            <v>Жарқўрғон</v>
          </cell>
          <cell r="Q2796" t="str">
            <v>Хизмат кўрсатилди</v>
          </cell>
        </row>
        <row r="2797">
          <cell r="H2797" t="str">
            <v>Олтинсой</v>
          </cell>
          <cell r="Q2797" t="str">
            <v>Жараёнда</v>
          </cell>
        </row>
        <row r="2798">
          <cell r="H2798" t="str">
            <v>Музробод</v>
          </cell>
          <cell r="Q2798" t="str">
            <v>Хизмат кўрсатилди</v>
          </cell>
        </row>
        <row r="2799">
          <cell r="H2799" t="str">
            <v>Қумқўрғон</v>
          </cell>
          <cell r="Q2799" t="str">
            <v>Хизмат кўрсатилди</v>
          </cell>
        </row>
        <row r="2800">
          <cell r="H2800" t="str">
            <v>Қумқўрғон</v>
          </cell>
          <cell r="Q2800" t="str">
            <v>Хизмат кўрсатилди</v>
          </cell>
        </row>
        <row r="2801">
          <cell r="H2801" t="str">
            <v>Қумқўрғон</v>
          </cell>
          <cell r="Q2801" t="str">
            <v>Хизмат кўрсатилди</v>
          </cell>
        </row>
        <row r="2802">
          <cell r="H2802" t="str">
            <v>Қизириқ</v>
          </cell>
          <cell r="Q2802" t="str">
            <v>Яратилди</v>
          </cell>
        </row>
        <row r="2803">
          <cell r="H2803" t="str">
            <v>Қумқўрғон</v>
          </cell>
          <cell r="Q2803" t="str">
            <v>Хизмат кўрсатилди</v>
          </cell>
        </row>
        <row r="2804">
          <cell r="H2804" t="str">
            <v>Бойсун</v>
          </cell>
          <cell r="Q2804" t="str">
            <v>Хизмат кўрсатилди</v>
          </cell>
        </row>
        <row r="2805">
          <cell r="H2805" t="str">
            <v>Жарқўрғон</v>
          </cell>
          <cell r="Q2805" t="str">
            <v>Хизмат кўрсатилди</v>
          </cell>
        </row>
        <row r="2806">
          <cell r="H2806" t="str">
            <v>Бойсун</v>
          </cell>
          <cell r="Q2806" t="str">
            <v>Жараёнда</v>
          </cell>
        </row>
        <row r="2807">
          <cell r="H2807" t="str">
            <v>Жарқўрғон</v>
          </cell>
          <cell r="Q2807" t="str">
            <v>Хизмат кўрсатилди</v>
          </cell>
        </row>
        <row r="2808">
          <cell r="H2808" t="str">
            <v>Қизириқ</v>
          </cell>
          <cell r="Q2808" t="str">
            <v>Хизмат кўрсатилди</v>
          </cell>
        </row>
        <row r="2809">
          <cell r="H2809" t="str">
            <v>Қумқўрғон</v>
          </cell>
          <cell r="Q2809" t="str">
            <v>Хизмат кўрсатилди</v>
          </cell>
        </row>
        <row r="2810">
          <cell r="H2810" t="str">
            <v>Олтинсой</v>
          </cell>
          <cell r="Q2810" t="str">
            <v>Хизмат кўрсатилди</v>
          </cell>
        </row>
        <row r="2811">
          <cell r="H2811" t="str">
            <v>Олтинсой</v>
          </cell>
          <cell r="Q2811" t="str">
            <v>Рад этилди</v>
          </cell>
        </row>
        <row r="2812">
          <cell r="H2812" t="str">
            <v>Қумқўрғон</v>
          </cell>
          <cell r="Q2812" t="str">
            <v>Хизмат кўрсатилди</v>
          </cell>
        </row>
        <row r="2813">
          <cell r="H2813" t="str">
            <v>Қизириқ</v>
          </cell>
          <cell r="Q2813" t="str">
            <v>Хизмат кўрсатилди</v>
          </cell>
        </row>
        <row r="2814">
          <cell r="H2814" t="str">
            <v>Қумқўрғон</v>
          </cell>
          <cell r="Q2814" t="str">
            <v>Хизмат кўрсатилди</v>
          </cell>
        </row>
        <row r="2815">
          <cell r="H2815" t="str">
            <v>Қумқўрғон</v>
          </cell>
          <cell r="Q2815" t="str">
            <v>Хизмат кўрсатилди</v>
          </cell>
        </row>
        <row r="2816">
          <cell r="H2816" t="str">
            <v>Сариосиё</v>
          </cell>
          <cell r="Q2816" t="str">
            <v>Хизмат кўрсатилди</v>
          </cell>
        </row>
        <row r="2817">
          <cell r="H2817" t="str">
            <v>Бандихон</v>
          </cell>
          <cell r="Q2817" t="str">
            <v>Хизмат кўрсатилди</v>
          </cell>
        </row>
        <row r="2818">
          <cell r="H2818" t="str">
            <v>Жарқўрғон</v>
          </cell>
          <cell r="Q2818" t="str">
            <v>Хизмат кўрсатилди</v>
          </cell>
        </row>
        <row r="2819">
          <cell r="H2819" t="str">
            <v>Жарқўрғон</v>
          </cell>
          <cell r="Q2819" t="str">
            <v>Хизмат кўрсатилди</v>
          </cell>
        </row>
        <row r="2820">
          <cell r="H2820" t="str">
            <v>Сариосиё</v>
          </cell>
          <cell r="Q2820" t="str">
            <v>Хизмат кўрсатилди</v>
          </cell>
        </row>
        <row r="2821">
          <cell r="H2821" t="str">
            <v>Олтинсой</v>
          </cell>
          <cell r="Q2821" t="str">
            <v>Жараёнда</v>
          </cell>
        </row>
        <row r="2822">
          <cell r="H2822" t="str">
            <v>Қизириқ</v>
          </cell>
          <cell r="Q2822" t="str">
            <v>Хизмат кўрсатилди</v>
          </cell>
        </row>
        <row r="2823">
          <cell r="H2823" t="str">
            <v>Қумқўрғон</v>
          </cell>
          <cell r="Q2823" t="str">
            <v>Хизмат кўрсатилди</v>
          </cell>
        </row>
        <row r="2824">
          <cell r="H2824" t="str">
            <v>Қумқўрғон</v>
          </cell>
          <cell r="Q2824" t="str">
            <v>Хизмат кўрсатилди</v>
          </cell>
        </row>
        <row r="2825">
          <cell r="H2825" t="str">
            <v>Қумқўрғон</v>
          </cell>
          <cell r="Q2825" t="str">
            <v>Хизмат кўрсатилди</v>
          </cell>
        </row>
        <row r="2826">
          <cell r="H2826" t="str">
            <v>Сариосиё</v>
          </cell>
          <cell r="Q2826" t="str">
            <v>Хизмат кўрсатилди</v>
          </cell>
        </row>
        <row r="2827">
          <cell r="H2827" t="str">
            <v>Сариосиё</v>
          </cell>
          <cell r="Q2827" t="str">
            <v>Хизмат кўрсатилди</v>
          </cell>
        </row>
        <row r="2828">
          <cell r="H2828" t="str">
            <v>Термиз шаҳри</v>
          </cell>
          <cell r="Q2828" t="str">
            <v>Хизмат кўрсатилди</v>
          </cell>
        </row>
        <row r="2829">
          <cell r="H2829" t="str">
            <v>Олтинсой</v>
          </cell>
          <cell r="Q2829" t="str">
            <v>Хизмат кўрсатилди</v>
          </cell>
        </row>
        <row r="2830">
          <cell r="H2830" t="str">
            <v>Қумқўрғон</v>
          </cell>
          <cell r="Q2830" t="str">
            <v>Хизмат кўрсатилди</v>
          </cell>
        </row>
        <row r="2831">
          <cell r="H2831" t="str">
            <v>Қизириқ</v>
          </cell>
          <cell r="Q2831" t="str">
            <v>Хизмат кўрсатилди</v>
          </cell>
        </row>
        <row r="2832">
          <cell r="H2832" t="str">
            <v>Қумқўрғон</v>
          </cell>
          <cell r="Q2832" t="str">
            <v>Хизмат кўрсатилди</v>
          </cell>
        </row>
        <row r="2833">
          <cell r="H2833" t="str">
            <v>Музробод</v>
          </cell>
          <cell r="Q2833" t="str">
            <v>Хизмат кўрсатилди</v>
          </cell>
        </row>
        <row r="2834">
          <cell r="H2834" t="str">
            <v>Жарқўрғон</v>
          </cell>
          <cell r="Q2834" t="str">
            <v>Хизмат кўрсатилди</v>
          </cell>
        </row>
        <row r="2835">
          <cell r="H2835" t="str">
            <v>Сариосиё</v>
          </cell>
          <cell r="Q2835" t="str">
            <v>Хизмат кўрсатилди</v>
          </cell>
        </row>
        <row r="2836">
          <cell r="H2836" t="str">
            <v>Олтинсой</v>
          </cell>
          <cell r="Q2836" t="str">
            <v>Хизмат кўрсатилди</v>
          </cell>
        </row>
        <row r="2837">
          <cell r="H2837" t="str">
            <v>Термиз шаҳри</v>
          </cell>
          <cell r="Q2837" t="str">
            <v>Хизмат кўрсатилди</v>
          </cell>
        </row>
        <row r="2838">
          <cell r="H2838" t="str">
            <v>Жарқўрғон</v>
          </cell>
          <cell r="Q2838" t="str">
            <v>Хизмат кўрсатилди</v>
          </cell>
        </row>
        <row r="2839">
          <cell r="H2839" t="str">
            <v>Термиз шаҳри</v>
          </cell>
          <cell r="Q2839" t="str">
            <v>Хизмат кўрсатилди</v>
          </cell>
        </row>
        <row r="2840">
          <cell r="H2840" t="str">
            <v>Музробод</v>
          </cell>
          <cell r="Q2840" t="str">
            <v>Хизмат кўрсатилди</v>
          </cell>
        </row>
        <row r="2841">
          <cell r="H2841" t="str">
            <v>Шеробод</v>
          </cell>
          <cell r="Q2841" t="str">
            <v>Жараёнда</v>
          </cell>
        </row>
        <row r="2842">
          <cell r="H2842" t="str">
            <v>Жарқўрғон</v>
          </cell>
          <cell r="Q2842" t="str">
            <v>Хизмат кўрсатилди</v>
          </cell>
        </row>
        <row r="2843">
          <cell r="H2843" t="str">
            <v>Жарқўрғон</v>
          </cell>
          <cell r="Q2843" t="str">
            <v>Жараёнда</v>
          </cell>
        </row>
        <row r="2844">
          <cell r="H2844" t="str">
            <v>Музробод</v>
          </cell>
          <cell r="Q2844" t="str">
            <v>Хизмат кўрсатилди</v>
          </cell>
        </row>
        <row r="2845">
          <cell r="H2845" t="str">
            <v>Жарқўрғон</v>
          </cell>
          <cell r="Q2845" t="str">
            <v>Хизмат кўрсатилди</v>
          </cell>
        </row>
        <row r="2846">
          <cell r="H2846" t="str">
            <v>Қумқўрғон</v>
          </cell>
          <cell r="Q2846" t="str">
            <v>Хизмат кўрсатилди</v>
          </cell>
        </row>
        <row r="2847">
          <cell r="H2847" t="str">
            <v>Сариосиё</v>
          </cell>
          <cell r="Q2847" t="str">
            <v>Жараёнда</v>
          </cell>
        </row>
        <row r="2848">
          <cell r="H2848" t="str">
            <v>Сариосиё</v>
          </cell>
          <cell r="Q2848" t="str">
            <v>Хизмат кўрсатилди</v>
          </cell>
        </row>
        <row r="2849">
          <cell r="H2849" t="str">
            <v>Музробод</v>
          </cell>
          <cell r="Q2849" t="str">
            <v>Жараёнда</v>
          </cell>
        </row>
        <row r="2850">
          <cell r="H2850" t="str">
            <v>Музробод</v>
          </cell>
          <cell r="Q2850" t="str">
            <v>Хизмат кўрсатилди</v>
          </cell>
        </row>
        <row r="2851">
          <cell r="H2851" t="str">
            <v>Қумқўрғон</v>
          </cell>
          <cell r="Q2851" t="str">
            <v>Хизмат кўрсатилди</v>
          </cell>
        </row>
        <row r="2852">
          <cell r="H2852" t="str">
            <v>Термиз шаҳри</v>
          </cell>
          <cell r="Q2852" t="str">
            <v>Хизмат кўрсатилди</v>
          </cell>
        </row>
        <row r="2853">
          <cell r="H2853" t="str">
            <v>Қумқўрғон</v>
          </cell>
          <cell r="Q2853" t="str">
            <v>Хизмат кўрсатилди</v>
          </cell>
        </row>
        <row r="2854">
          <cell r="H2854" t="str">
            <v>Сариосиё</v>
          </cell>
          <cell r="Q2854" t="str">
            <v>Хизмат кўрсатилди</v>
          </cell>
        </row>
        <row r="2855">
          <cell r="H2855" t="str">
            <v>Қумқўрғон</v>
          </cell>
          <cell r="Q2855" t="str">
            <v>Хизмат кўрсатилди</v>
          </cell>
        </row>
        <row r="2856">
          <cell r="H2856" t="str">
            <v>Қумқўрғон</v>
          </cell>
          <cell r="Q2856" t="str">
            <v>Хизмат кўрсатилди</v>
          </cell>
        </row>
        <row r="2857">
          <cell r="H2857" t="str">
            <v>Бандихон</v>
          </cell>
          <cell r="Q2857" t="str">
            <v>Жараёнда</v>
          </cell>
        </row>
        <row r="2858">
          <cell r="H2858" t="str">
            <v>Музробод</v>
          </cell>
          <cell r="Q2858" t="str">
            <v>Хизмат кўрсатилди</v>
          </cell>
        </row>
        <row r="2859">
          <cell r="H2859" t="str">
            <v>Жарқўрғон</v>
          </cell>
          <cell r="Q2859" t="str">
            <v>Хизмат кўрсатилди</v>
          </cell>
        </row>
        <row r="2860">
          <cell r="H2860" t="str">
            <v>Қизириқ</v>
          </cell>
          <cell r="Q2860" t="str">
            <v>Рад этилди</v>
          </cell>
        </row>
        <row r="2861">
          <cell r="H2861" t="str">
            <v>Сариосиё</v>
          </cell>
          <cell r="Q2861" t="str">
            <v>Хизмат кўрсатилди</v>
          </cell>
        </row>
        <row r="2862">
          <cell r="H2862" t="str">
            <v>Қумқўрғон</v>
          </cell>
          <cell r="Q2862" t="str">
            <v>Хизмат кўрсатилди</v>
          </cell>
        </row>
        <row r="2863">
          <cell r="H2863" t="str">
            <v>Қумқўрғон</v>
          </cell>
          <cell r="Q2863" t="str">
            <v>Хизмат кўрсатилди</v>
          </cell>
        </row>
        <row r="2864">
          <cell r="H2864" t="str">
            <v>Жарқўрғон</v>
          </cell>
          <cell r="Q2864" t="str">
            <v>Рад этилди</v>
          </cell>
        </row>
        <row r="2865">
          <cell r="H2865" t="str">
            <v>Жарқўрғон</v>
          </cell>
          <cell r="Q2865" t="str">
            <v>Хизмат кўрсатилди</v>
          </cell>
        </row>
        <row r="2866">
          <cell r="H2866" t="str">
            <v>Қумқўрғон</v>
          </cell>
          <cell r="Q2866" t="str">
            <v>Хизмат кўрсатилди</v>
          </cell>
        </row>
        <row r="2867">
          <cell r="H2867" t="str">
            <v>Қумқўрғон</v>
          </cell>
          <cell r="Q2867" t="str">
            <v>Хизмат кўрсатилди</v>
          </cell>
        </row>
        <row r="2868">
          <cell r="H2868" t="str">
            <v>Қумқўрғон</v>
          </cell>
          <cell r="Q2868" t="str">
            <v>Хизмат кўрсатилди</v>
          </cell>
        </row>
        <row r="2869">
          <cell r="H2869" t="str">
            <v>Денов</v>
          </cell>
          <cell r="Q2869" t="str">
            <v>Хизмат кўрсатилди</v>
          </cell>
        </row>
        <row r="2870">
          <cell r="H2870" t="str">
            <v>Сариосиё</v>
          </cell>
          <cell r="Q2870" t="str">
            <v>Хизмат кўрсатилди</v>
          </cell>
        </row>
        <row r="2871">
          <cell r="H2871" t="str">
            <v>Денов</v>
          </cell>
          <cell r="Q2871" t="str">
            <v>Хизмат кўрсатилди</v>
          </cell>
        </row>
        <row r="2872">
          <cell r="H2872" t="str">
            <v>Қумқўрғон</v>
          </cell>
          <cell r="Q2872" t="str">
            <v>Хизмат кўрсатилди</v>
          </cell>
        </row>
        <row r="2873">
          <cell r="H2873" t="str">
            <v>Олтинсой</v>
          </cell>
          <cell r="Q2873" t="str">
            <v>Хизмат кўрсатилди</v>
          </cell>
        </row>
        <row r="2874">
          <cell r="H2874" t="str">
            <v>Музробод</v>
          </cell>
          <cell r="Q2874" t="str">
            <v>Хизмат кўрсатилди</v>
          </cell>
        </row>
        <row r="2875">
          <cell r="H2875" t="str">
            <v>Қизириқ</v>
          </cell>
          <cell r="Q2875" t="str">
            <v>Хизмат кўрсатилди</v>
          </cell>
        </row>
        <row r="2876">
          <cell r="H2876" t="str">
            <v>Сариосиё</v>
          </cell>
          <cell r="Q2876" t="str">
            <v>Хизмат кўрсатилди</v>
          </cell>
        </row>
        <row r="2877">
          <cell r="H2877" t="str">
            <v>Қумқўрғон</v>
          </cell>
          <cell r="Q2877" t="str">
            <v>Хизмат кўрсатилди</v>
          </cell>
        </row>
        <row r="2878">
          <cell r="H2878" t="str">
            <v>Қумқўрғон</v>
          </cell>
          <cell r="Q2878" t="str">
            <v>Хизмат кўрсатилди</v>
          </cell>
        </row>
        <row r="2879">
          <cell r="H2879" t="str">
            <v>Жарқўрғон</v>
          </cell>
          <cell r="Q2879" t="str">
            <v>Рад этилди</v>
          </cell>
        </row>
        <row r="2880">
          <cell r="H2880" t="str">
            <v>Жарқўрғон</v>
          </cell>
          <cell r="Q2880" t="str">
            <v>Хизмат кўрсатилди</v>
          </cell>
        </row>
        <row r="2881">
          <cell r="H2881" t="str">
            <v>Термиз</v>
          </cell>
          <cell r="Q2881" t="str">
            <v>Хизмат кўрсатилди</v>
          </cell>
        </row>
        <row r="2882">
          <cell r="H2882" t="str">
            <v>Шўрчи</v>
          </cell>
          <cell r="Q2882" t="str">
            <v>Жараёнда</v>
          </cell>
        </row>
        <row r="2883">
          <cell r="H2883" t="str">
            <v>Шеробод</v>
          </cell>
          <cell r="Q2883" t="str">
            <v>Хизмат кўрсатилди</v>
          </cell>
        </row>
        <row r="2884">
          <cell r="H2884" t="str">
            <v>Қумқўрғон</v>
          </cell>
          <cell r="Q2884" t="str">
            <v>Хизмат кўрсатилди</v>
          </cell>
        </row>
        <row r="2885">
          <cell r="H2885" t="str">
            <v>Сариосиё</v>
          </cell>
          <cell r="Q2885" t="str">
            <v>Хизмат кўрсатилди</v>
          </cell>
        </row>
        <row r="2886">
          <cell r="H2886" t="str">
            <v>Қумқўрғон</v>
          </cell>
          <cell r="Q2886" t="str">
            <v>Хизмат кўрсатилди</v>
          </cell>
        </row>
        <row r="2887">
          <cell r="H2887" t="str">
            <v>Шеробод</v>
          </cell>
          <cell r="Q2887" t="str">
            <v>Рад этилди</v>
          </cell>
        </row>
        <row r="2888">
          <cell r="H2888" t="str">
            <v>Термиз шаҳри</v>
          </cell>
          <cell r="Q2888" t="str">
            <v>Хизмат кўрсатилди</v>
          </cell>
        </row>
        <row r="2889">
          <cell r="H2889" t="str">
            <v>Қумқўрғон</v>
          </cell>
          <cell r="Q2889" t="str">
            <v>Хизмат кўрсатилди</v>
          </cell>
        </row>
        <row r="2890">
          <cell r="H2890" t="str">
            <v>Жарқўрғон</v>
          </cell>
          <cell r="Q2890" t="str">
            <v>Жараёнда</v>
          </cell>
        </row>
        <row r="2891">
          <cell r="H2891" t="str">
            <v>Қумқўрғон</v>
          </cell>
          <cell r="Q2891" t="str">
            <v>Хизмат кўрсатилди</v>
          </cell>
        </row>
        <row r="2892">
          <cell r="H2892" t="str">
            <v>Олтинсой</v>
          </cell>
          <cell r="Q2892" t="str">
            <v>Хизмат кўрсатилди</v>
          </cell>
        </row>
        <row r="2893">
          <cell r="H2893" t="str">
            <v>Қумқўрғон</v>
          </cell>
          <cell r="Q2893" t="str">
            <v>Хизмат кўрсатилди</v>
          </cell>
        </row>
        <row r="2894">
          <cell r="H2894" t="str">
            <v>Қумқўрғон</v>
          </cell>
          <cell r="Q2894" t="str">
            <v>Хизмат кўрсатилди</v>
          </cell>
        </row>
        <row r="2895">
          <cell r="H2895" t="str">
            <v>Сариосиё</v>
          </cell>
          <cell r="Q2895" t="str">
            <v>Хизмат кўрсатилди</v>
          </cell>
        </row>
        <row r="2896">
          <cell r="H2896" t="str">
            <v>Олтинсой</v>
          </cell>
          <cell r="Q2896" t="str">
            <v>Хизмат кўрсатилди</v>
          </cell>
        </row>
        <row r="2897">
          <cell r="H2897" t="str">
            <v>Қумқўрғон</v>
          </cell>
          <cell r="Q2897" t="str">
            <v>Хизмат кўрсатилди</v>
          </cell>
        </row>
        <row r="2898">
          <cell r="H2898" t="str">
            <v>Қумқўрғон</v>
          </cell>
          <cell r="Q2898" t="str">
            <v>Хизмат кўрсатилди</v>
          </cell>
        </row>
        <row r="2899">
          <cell r="H2899" t="str">
            <v>Шеробод</v>
          </cell>
          <cell r="Q2899" t="str">
            <v>Хизмат кўрсатилди</v>
          </cell>
        </row>
        <row r="2900">
          <cell r="H2900" t="str">
            <v>Қумқўрғон</v>
          </cell>
          <cell r="Q2900" t="str">
            <v>Хизмат кўрсатилди</v>
          </cell>
        </row>
        <row r="2901">
          <cell r="H2901" t="str">
            <v>Шўрчи</v>
          </cell>
          <cell r="Q2901" t="str">
            <v>Хизмат кўрсатилди</v>
          </cell>
        </row>
        <row r="2902">
          <cell r="H2902" t="str">
            <v>Қумқўрғон</v>
          </cell>
          <cell r="Q2902" t="str">
            <v>Хизмат кўрсатилди</v>
          </cell>
        </row>
        <row r="2903">
          <cell r="H2903" t="str">
            <v>Сариосиё</v>
          </cell>
          <cell r="Q2903" t="str">
            <v>Хизмат кўрсатилди</v>
          </cell>
        </row>
        <row r="2904">
          <cell r="H2904" t="str">
            <v>Қумқўрғон</v>
          </cell>
          <cell r="Q2904" t="str">
            <v>Рад этилди</v>
          </cell>
        </row>
        <row r="2905">
          <cell r="H2905" t="str">
            <v>Шўрчи</v>
          </cell>
          <cell r="Q2905" t="str">
            <v>Хизмат кўрсатилди</v>
          </cell>
        </row>
        <row r="2906">
          <cell r="H2906" t="str">
            <v>Денов</v>
          </cell>
          <cell r="Q2906" t="str">
            <v>Хизмат кўрсатилди</v>
          </cell>
        </row>
        <row r="2907">
          <cell r="H2907" t="str">
            <v>Қизириқ</v>
          </cell>
          <cell r="Q2907" t="str">
            <v>Хизмат кўрсатилди</v>
          </cell>
        </row>
        <row r="2908">
          <cell r="H2908" t="str">
            <v>Термиз</v>
          </cell>
          <cell r="Q2908" t="str">
            <v>Хизмат кўрсатилди</v>
          </cell>
        </row>
        <row r="2909">
          <cell r="H2909" t="str">
            <v>Жарқўрғон</v>
          </cell>
          <cell r="Q2909" t="str">
            <v>Хизмат кўрсатилди</v>
          </cell>
        </row>
        <row r="2910">
          <cell r="H2910" t="str">
            <v>Қизириқ</v>
          </cell>
          <cell r="Q2910" t="str">
            <v>Хизмат кўрсатилди</v>
          </cell>
        </row>
        <row r="2911">
          <cell r="H2911" t="str">
            <v>Узун</v>
          </cell>
          <cell r="Q2911" t="str">
            <v>Рад этилди</v>
          </cell>
        </row>
        <row r="2912">
          <cell r="H2912" t="str">
            <v>Қумқўрғон</v>
          </cell>
          <cell r="Q2912" t="str">
            <v>Хизмат кўрсатилди</v>
          </cell>
        </row>
        <row r="2913">
          <cell r="H2913" t="str">
            <v>Сариосиё</v>
          </cell>
          <cell r="Q2913" t="str">
            <v>Хизмат кўрсатилди</v>
          </cell>
        </row>
        <row r="2914">
          <cell r="H2914" t="str">
            <v>Шеробод</v>
          </cell>
          <cell r="Q2914" t="str">
            <v>Рад этилди</v>
          </cell>
        </row>
        <row r="2915">
          <cell r="H2915" t="str">
            <v>Бандихон</v>
          </cell>
          <cell r="Q2915" t="str">
            <v>Рад этилди</v>
          </cell>
        </row>
        <row r="2916">
          <cell r="H2916" t="str">
            <v>Музробод</v>
          </cell>
          <cell r="Q2916" t="str">
            <v>Хизмат кўрсатилди</v>
          </cell>
        </row>
        <row r="2917">
          <cell r="H2917" t="str">
            <v>Олтинсой</v>
          </cell>
          <cell r="Q2917" t="str">
            <v>Хизмат кўрсатилди</v>
          </cell>
        </row>
        <row r="2918">
          <cell r="H2918" t="str">
            <v>Қизириқ</v>
          </cell>
          <cell r="Q2918" t="str">
            <v>Рад этилди</v>
          </cell>
        </row>
        <row r="2919">
          <cell r="H2919" t="str">
            <v>Жарқўрғон</v>
          </cell>
          <cell r="Q2919" t="str">
            <v>Хизмат кўрсатилди</v>
          </cell>
        </row>
        <row r="2920">
          <cell r="H2920" t="str">
            <v>Музробод</v>
          </cell>
          <cell r="Q2920" t="str">
            <v>Хизмат кўрсатилди</v>
          </cell>
        </row>
        <row r="2921">
          <cell r="H2921" t="str">
            <v>Сариосиё</v>
          </cell>
          <cell r="Q2921" t="str">
            <v>Хизмат кўрсатилди</v>
          </cell>
        </row>
        <row r="2922">
          <cell r="H2922" t="str">
            <v>Бойсун</v>
          </cell>
          <cell r="Q2922" t="str">
            <v>Рад этилди</v>
          </cell>
        </row>
        <row r="2923">
          <cell r="H2923" t="str">
            <v>Жарқўрғон</v>
          </cell>
          <cell r="Q2923" t="str">
            <v>Хизмат кўрсатилди</v>
          </cell>
        </row>
        <row r="2924">
          <cell r="H2924" t="str">
            <v>Шўрчи</v>
          </cell>
          <cell r="Q2924" t="str">
            <v>Хизмат кўрсатилди</v>
          </cell>
        </row>
        <row r="2925">
          <cell r="H2925" t="str">
            <v>Денов</v>
          </cell>
          <cell r="Q2925" t="str">
            <v>Хизмат кўрсатилди</v>
          </cell>
        </row>
        <row r="2926">
          <cell r="H2926" t="str">
            <v>Жарқўрғон</v>
          </cell>
          <cell r="Q2926" t="str">
            <v>Рад этилди</v>
          </cell>
        </row>
        <row r="2927">
          <cell r="H2927" t="str">
            <v>Бойсун</v>
          </cell>
          <cell r="Q2927" t="str">
            <v>Хизмат кўрсатилди</v>
          </cell>
        </row>
        <row r="2928">
          <cell r="H2928" t="str">
            <v>Қумқўрғон</v>
          </cell>
          <cell r="Q2928" t="str">
            <v>Рад этилди</v>
          </cell>
        </row>
        <row r="2929">
          <cell r="H2929" t="str">
            <v>Музробод</v>
          </cell>
          <cell r="Q2929" t="str">
            <v>Хизмат кўрсатилди</v>
          </cell>
        </row>
        <row r="2930">
          <cell r="H2930" t="str">
            <v>Олтинсой</v>
          </cell>
          <cell r="Q2930" t="str">
            <v>Хизмат кўрсатилди</v>
          </cell>
        </row>
        <row r="2931">
          <cell r="H2931" t="str">
            <v>Жарқўрғон</v>
          </cell>
          <cell r="Q2931" t="str">
            <v>Хизмат кўрсатилди</v>
          </cell>
        </row>
        <row r="2932">
          <cell r="H2932" t="str">
            <v>Aнгор</v>
          </cell>
          <cell r="Q2932" t="str">
            <v>Хизмат кўрсатилди</v>
          </cell>
        </row>
        <row r="2933">
          <cell r="H2933" t="str">
            <v>Шўрчи</v>
          </cell>
          <cell r="Q2933" t="str">
            <v>Хизмат кўрсатилди</v>
          </cell>
        </row>
        <row r="2934">
          <cell r="H2934" t="str">
            <v>Олтинсой</v>
          </cell>
          <cell r="Q2934" t="str">
            <v>Хизмат кўрсатилди</v>
          </cell>
        </row>
        <row r="2935">
          <cell r="H2935" t="str">
            <v>Жарқўрғон</v>
          </cell>
          <cell r="Q2935" t="str">
            <v>Хизмат кўрсатилди</v>
          </cell>
        </row>
        <row r="2936">
          <cell r="H2936" t="str">
            <v>Жарқўрғон</v>
          </cell>
          <cell r="Q2936" t="str">
            <v>Хизмат кўрсатилди</v>
          </cell>
        </row>
        <row r="2937">
          <cell r="H2937" t="str">
            <v>Музробод</v>
          </cell>
          <cell r="Q2937" t="str">
            <v>Хизмат кўрсатилди</v>
          </cell>
        </row>
        <row r="2938">
          <cell r="H2938" t="str">
            <v>Сариосиё</v>
          </cell>
          <cell r="Q2938" t="str">
            <v>Хизмат кўрсатилди</v>
          </cell>
        </row>
        <row r="2939">
          <cell r="H2939" t="str">
            <v>Музробод</v>
          </cell>
          <cell r="Q2939" t="str">
            <v>Хизмат кўрсатилди</v>
          </cell>
        </row>
        <row r="2940">
          <cell r="H2940" t="str">
            <v>Шўрчи</v>
          </cell>
          <cell r="Q2940" t="str">
            <v>Хизмат кўрсатилди</v>
          </cell>
        </row>
        <row r="2941">
          <cell r="H2941" t="str">
            <v>Шўрчи</v>
          </cell>
          <cell r="Q2941" t="str">
            <v>Хизмат кўрсатилди</v>
          </cell>
        </row>
        <row r="2942">
          <cell r="H2942" t="str">
            <v>Сариосиё</v>
          </cell>
          <cell r="Q2942" t="str">
            <v>Хизмат кўрсатилди</v>
          </cell>
        </row>
        <row r="2943">
          <cell r="H2943" t="str">
            <v>Жарқўрғон</v>
          </cell>
          <cell r="Q2943" t="str">
            <v>Жараёнда</v>
          </cell>
        </row>
        <row r="2944">
          <cell r="H2944" t="str">
            <v>Жарқўрғон</v>
          </cell>
          <cell r="Q2944" t="str">
            <v>Рад этилди</v>
          </cell>
        </row>
        <row r="2945">
          <cell r="H2945" t="str">
            <v>Сариосиё</v>
          </cell>
          <cell r="Q2945" t="str">
            <v>Хизмат кўрсатилди</v>
          </cell>
        </row>
        <row r="2946">
          <cell r="H2946" t="str">
            <v>Узун</v>
          </cell>
          <cell r="Q2946" t="str">
            <v>Хизмат кўрсатилди</v>
          </cell>
        </row>
        <row r="2947">
          <cell r="H2947" t="str">
            <v>Жарқўрғон</v>
          </cell>
          <cell r="Q2947" t="str">
            <v>Хизмат кўрсатилди</v>
          </cell>
        </row>
        <row r="2948">
          <cell r="H2948" t="str">
            <v>Aнгор</v>
          </cell>
          <cell r="Q2948" t="str">
            <v>Хизмат кўрсатилди</v>
          </cell>
        </row>
        <row r="2949">
          <cell r="H2949" t="str">
            <v>Жарқўрғон</v>
          </cell>
          <cell r="Q2949" t="str">
            <v>Хизмат кўрсатилди</v>
          </cell>
        </row>
        <row r="2950">
          <cell r="H2950" t="str">
            <v>Жарқўрғон</v>
          </cell>
          <cell r="Q2950" t="str">
            <v>Хизмат кўрсатилди</v>
          </cell>
        </row>
        <row r="2951">
          <cell r="H2951" t="str">
            <v>Музробод</v>
          </cell>
          <cell r="Q2951" t="str">
            <v>Хизмат кўрсатилди</v>
          </cell>
        </row>
        <row r="2952">
          <cell r="H2952" t="str">
            <v>Қизириқ</v>
          </cell>
          <cell r="Q2952" t="str">
            <v>Рад этилди</v>
          </cell>
        </row>
        <row r="2953">
          <cell r="H2953" t="str">
            <v>Жарқўрғон</v>
          </cell>
          <cell r="Q2953" t="str">
            <v>Хизмат кўрсатилди</v>
          </cell>
        </row>
        <row r="2954">
          <cell r="H2954" t="str">
            <v>Шўрчи</v>
          </cell>
          <cell r="Q2954" t="str">
            <v>Хизмат кўрсатилди</v>
          </cell>
        </row>
        <row r="2955">
          <cell r="H2955" t="str">
            <v>Музробод</v>
          </cell>
          <cell r="Q2955" t="str">
            <v>Яратилди</v>
          </cell>
        </row>
        <row r="2956">
          <cell r="H2956" t="str">
            <v>Сариосиё</v>
          </cell>
          <cell r="Q2956" t="str">
            <v>Рад этилди</v>
          </cell>
        </row>
        <row r="2957">
          <cell r="H2957" t="str">
            <v>Шеробод</v>
          </cell>
          <cell r="Q2957" t="str">
            <v>Хизмат кўрсатилди</v>
          </cell>
        </row>
        <row r="2958">
          <cell r="H2958" t="str">
            <v>Шеробод</v>
          </cell>
          <cell r="Q2958" t="str">
            <v>Жараёнда</v>
          </cell>
        </row>
        <row r="2959">
          <cell r="H2959" t="str">
            <v>Олтинсой</v>
          </cell>
          <cell r="Q2959" t="str">
            <v>Жараёнда</v>
          </cell>
        </row>
        <row r="2960">
          <cell r="H2960" t="str">
            <v>Шўрчи</v>
          </cell>
          <cell r="Q2960" t="str">
            <v>Хизмат кўрсатилди</v>
          </cell>
        </row>
        <row r="2961">
          <cell r="H2961" t="str">
            <v>Музробод</v>
          </cell>
          <cell r="Q2961" t="str">
            <v>Хизмат кўрсатилди</v>
          </cell>
        </row>
        <row r="2962">
          <cell r="H2962" t="str">
            <v>Олтинсой</v>
          </cell>
          <cell r="Q2962" t="str">
            <v>Хизмат кўрсатилди</v>
          </cell>
        </row>
        <row r="2963">
          <cell r="H2963" t="str">
            <v>Шеробод</v>
          </cell>
          <cell r="Q2963" t="str">
            <v>Хизмат кўрсатилди</v>
          </cell>
        </row>
        <row r="2964">
          <cell r="H2964" t="str">
            <v>Қизириқ</v>
          </cell>
          <cell r="Q2964" t="str">
            <v>Хизмат кўрсатилди</v>
          </cell>
        </row>
        <row r="2965">
          <cell r="H2965" t="str">
            <v>Шўрчи</v>
          </cell>
          <cell r="Q2965" t="str">
            <v>Хизмат кўрсатилди</v>
          </cell>
        </row>
        <row r="2966">
          <cell r="H2966" t="str">
            <v>Олтинсой</v>
          </cell>
          <cell r="Q2966" t="str">
            <v>Хизмат кўрсатилди</v>
          </cell>
        </row>
        <row r="2967">
          <cell r="H2967" t="str">
            <v>Денов</v>
          </cell>
          <cell r="Q2967" t="str">
            <v>Хизмат кўрсатилди</v>
          </cell>
        </row>
        <row r="2968">
          <cell r="H2968" t="str">
            <v>Жарқўрғон</v>
          </cell>
          <cell r="Q2968" t="str">
            <v>Хизмат кўрсатилди</v>
          </cell>
        </row>
        <row r="2969">
          <cell r="H2969" t="str">
            <v>Шўрчи</v>
          </cell>
          <cell r="Q2969" t="str">
            <v>Жараёнда</v>
          </cell>
        </row>
        <row r="2970">
          <cell r="H2970" t="str">
            <v>Жарқўрғон</v>
          </cell>
          <cell r="Q2970" t="str">
            <v>Жараёнда</v>
          </cell>
        </row>
        <row r="2971">
          <cell r="H2971" t="str">
            <v>Шеробод</v>
          </cell>
          <cell r="Q2971" t="str">
            <v>Хизмат кўрсатилди</v>
          </cell>
        </row>
        <row r="2972">
          <cell r="H2972" t="str">
            <v>Олтинсой</v>
          </cell>
          <cell r="Q2972" t="str">
            <v>Хизмат кўрсатилди</v>
          </cell>
        </row>
        <row r="2973">
          <cell r="H2973" t="str">
            <v>Музробод</v>
          </cell>
          <cell r="Q2973" t="str">
            <v>Хизмат кўрсатилди</v>
          </cell>
        </row>
        <row r="2974">
          <cell r="H2974" t="str">
            <v>Aнгор</v>
          </cell>
          <cell r="Q2974" t="str">
            <v>Хизмат кўрсатилди</v>
          </cell>
        </row>
        <row r="2975">
          <cell r="H2975" t="str">
            <v>Қумқўрғон</v>
          </cell>
          <cell r="Q2975" t="str">
            <v>Хизмат кўрсатилди</v>
          </cell>
        </row>
        <row r="2976">
          <cell r="H2976" t="str">
            <v>Aнгор</v>
          </cell>
          <cell r="Q2976" t="str">
            <v>Хизмат кўрсатилди</v>
          </cell>
        </row>
        <row r="2977">
          <cell r="H2977" t="str">
            <v>Шўрчи</v>
          </cell>
          <cell r="Q2977" t="str">
            <v>Хизмат кўрсатилди</v>
          </cell>
        </row>
        <row r="2978">
          <cell r="H2978" t="str">
            <v>Қизириқ</v>
          </cell>
          <cell r="Q2978" t="str">
            <v>Хизмат кўрсатилди</v>
          </cell>
        </row>
        <row r="2979">
          <cell r="H2979" t="str">
            <v>Жарқўрғон</v>
          </cell>
          <cell r="Q2979" t="str">
            <v>Хизмат кўрсатилди</v>
          </cell>
        </row>
        <row r="2980">
          <cell r="H2980" t="str">
            <v>Қумқўрғон</v>
          </cell>
          <cell r="Q2980" t="str">
            <v>Хизмат кўрсатилди</v>
          </cell>
        </row>
        <row r="2981">
          <cell r="H2981" t="str">
            <v>Олтинсой</v>
          </cell>
          <cell r="Q2981" t="str">
            <v>Жараёнда</v>
          </cell>
        </row>
        <row r="2982">
          <cell r="H2982" t="str">
            <v>Шўрчи</v>
          </cell>
          <cell r="Q2982" t="str">
            <v>Хизмат кўрсатилди</v>
          </cell>
        </row>
        <row r="2983">
          <cell r="H2983" t="str">
            <v>Музробод</v>
          </cell>
          <cell r="Q2983" t="str">
            <v>Хизмат кўрсатилди</v>
          </cell>
        </row>
        <row r="2984">
          <cell r="H2984" t="str">
            <v>Қизириқ</v>
          </cell>
          <cell r="Q2984" t="str">
            <v>Хизмат кўрсатилди</v>
          </cell>
        </row>
        <row r="2985">
          <cell r="H2985" t="str">
            <v>Денов</v>
          </cell>
          <cell r="Q2985" t="str">
            <v>Хизмат кўрсатилди</v>
          </cell>
        </row>
        <row r="2986">
          <cell r="H2986" t="str">
            <v>Қумқўрғон</v>
          </cell>
          <cell r="Q2986" t="str">
            <v>Хизмат кўрсатилди</v>
          </cell>
        </row>
        <row r="2987">
          <cell r="H2987" t="str">
            <v>Музробод</v>
          </cell>
          <cell r="Q2987" t="str">
            <v>Хизмат кўрсатилди</v>
          </cell>
        </row>
        <row r="2988">
          <cell r="H2988" t="str">
            <v>Қизириқ</v>
          </cell>
          <cell r="Q2988" t="str">
            <v>Хизмат кўрсатилди</v>
          </cell>
        </row>
        <row r="2989">
          <cell r="H2989" t="str">
            <v>Шеробод</v>
          </cell>
          <cell r="Q2989" t="str">
            <v>Хизмат кўрсатилди</v>
          </cell>
        </row>
        <row r="2990">
          <cell r="H2990" t="str">
            <v>Узун</v>
          </cell>
          <cell r="Q2990" t="str">
            <v>Хизмат кўрсатилди</v>
          </cell>
        </row>
        <row r="2991">
          <cell r="H2991" t="str">
            <v>Қумқўрғон</v>
          </cell>
          <cell r="Q2991" t="str">
            <v>Хизмат кўрсатилди</v>
          </cell>
        </row>
        <row r="2992">
          <cell r="H2992" t="str">
            <v>Бандихон</v>
          </cell>
          <cell r="Q2992" t="str">
            <v>Хизмат кўрсатилди</v>
          </cell>
        </row>
        <row r="2993">
          <cell r="H2993" t="str">
            <v>Шеробод</v>
          </cell>
          <cell r="Q2993" t="str">
            <v>Хизмат кўрсатилди</v>
          </cell>
        </row>
        <row r="2994">
          <cell r="H2994" t="str">
            <v>Шўрчи</v>
          </cell>
          <cell r="Q2994" t="str">
            <v>Хизмат кўрсатилди</v>
          </cell>
        </row>
        <row r="2995">
          <cell r="H2995" t="str">
            <v>Олтинсой</v>
          </cell>
          <cell r="Q2995" t="str">
            <v>Жараёнда</v>
          </cell>
        </row>
        <row r="2996">
          <cell r="H2996" t="str">
            <v>Музробод</v>
          </cell>
          <cell r="Q2996" t="str">
            <v>Хизмат кўрсатилди</v>
          </cell>
        </row>
        <row r="2997">
          <cell r="H2997" t="str">
            <v>Музробод</v>
          </cell>
          <cell r="Q2997" t="str">
            <v>Хизмат кўрсатилди</v>
          </cell>
        </row>
        <row r="2998">
          <cell r="H2998" t="str">
            <v>Шўрчи</v>
          </cell>
          <cell r="Q2998" t="str">
            <v>Хизмат кўрсатилди</v>
          </cell>
        </row>
        <row r="2999">
          <cell r="H2999" t="str">
            <v>Олтинсой</v>
          </cell>
          <cell r="Q2999" t="str">
            <v>Хизмат кўрсатилди</v>
          </cell>
        </row>
        <row r="3000">
          <cell r="H3000" t="str">
            <v>Шўрчи</v>
          </cell>
          <cell r="Q3000" t="str">
            <v>Хизмат кўрсатилди</v>
          </cell>
        </row>
        <row r="3001">
          <cell r="H3001" t="str">
            <v>Қумқўрғон</v>
          </cell>
          <cell r="Q3001" t="str">
            <v>Хизмат кўрсатилди</v>
          </cell>
        </row>
        <row r="3002">
          <cell r="H3002" t="str">
            <v>Узун</v>
          </cell>
          <cell r="Q3002" t="str">
            <v>Яратилди</v>
          </cell>
        </row>
        <row r="3003">
          <cell r="H3003" t="str">
            <v>Шеробод</v>
          </cell>
          <cell r="Q3003" t="str">
            <v>Хизмат кўрсатилди</v>
          </cell>
        </row>
        <row r="3004">
          <cell r="H3004" t="str">
            <v>Денов</v>
          </cell>
          <cell r="Q3004" t="str">
            <v>Рад этилди</v>
          </cell>
        </row>
        <row r="3005">
          <cell r="H3005" t="str">
            <v>Қумқўрғон</v>
          </cell>
          <cell r="Q3005" t="str">
            <v>Хизмат кўрсатилди</v>
          </cell>
        </row>
        <row r="3006">
          <cell r="H3006" t="str">
            <v>Қизириқ</v>
          </cell>
          <cell r="Q3006" t="str">
            <v>Хизмат кўрсатилди</v>
          </cell>
        </row>
        <row r="3007">
          <cell r="H3007" t="str">
            <v>Жарқўрғон</v>
          </cell>
          <cell r="Q3007" t="str">
            <v>Хизмат кўрсатилди</v>
          </cell>
        </row>
        <row r="3008">
          <cell r="H3008" t="str">
            <v>Термиз шаҳри</v>
          </cell>
          <cell r="Q3008" t="str">
            <v>Хизмат кўрсатилди</v>
          </cell>
        </row>
        <row r="3009">
          <cell r="H3009" t="str">
            <v>Бойсун</v>
          </cell>
          <cell r="Q3009" t="str">
            <v>Хизмат кўрсатилди</v>
          </cell>
        </row>
        <row r="3010">
          <cell r="H3010" t="str">
            <v>Музробод</v>
          </cell>
          <cell r="Q3010" t="str">
            <v>Хизмат кўрсатилди</v>
          </cell>
        </row>
        <row r="3011">
          <cell r="H3011" t="str">
            <v>Олтинсой</v>
          </cell>
          <cell r="Q3011" t="str">
            <v>Хизмат кўрсатилди</v>
          </cell>
        </row>
        <row r="3012">
          <cell r="H3012" t="str">
            <v>Музробод</v>
          </cell>
          <cell r="Q3012" t="str">
            <v>Яратилди</v>
          </cell>
        </row>
        <row r="3013">
          <cell r="H3013" t="str">
            <v>Жарқўрғон</v>
          </cell>
          <cell r="Q3013" t="str">
            <v>Хизмат кўрсатилди</v>
          </cell>
        </row>
        <row r="3014">
          <cell r="H3014" t="str">
            <v>Жарқўрғон</v>
          </cell>
          <cell r="Q3014" t="str">
            <v>Хизмат кўрсатилди</v>
          </cell>
        </row>
        <row r="3015">
          <cell r="H3015" t="str">
            <v>Шўрчи</v>
          </cell>
          <cell r="Q3015" t="str">
            <v>Хизмат кўрсатилди</v>
          </cell>
        </row>
        <row r="3016">
          <cell r="H3016" t="str">
            <v>Шўрчи</v>
          </cell>
          <cell r="Q3016" t="str">
            <v>Хизмат кўрсатилди</v>
          </cell>
        </row>
        <row r="3017">
          <cell r="H3017" t="str">
            <v>Қизириқ</v>
          </cell>
          <cell r="Q3017" t="str">
            <v>Хизмат кўрсатилди</v>
          </cell>
        </row>
        <row r="3018">
          <cell r="H3018" t="str">
            <v>Узун</v>
          </cell>
          <cell r="Q3018" t="str">
            <v>Хизмат кўрсатилди</v>
          </cell>
        </row>
        <row r="3019">
          <cell r="H3019" t="str">
            <v>Термиз шаҳри</v>
          </cell>
          <cell r="Q3019" t="str">
            <v>Рад этилди</v>
          </cell>
        </row>
        <row r="3020">
          <cell r="H3020" t="str">
            <v>Узун</v>
          </cell>
          <cell r="Q3020" t="str">
            <v>Яратилди</v>
          </cell>
        </row>
        <row r="3021">
          <cell r="H3021" t="str">
            <v>Бойсун</v>
          </cell>
          <cell r="Q3021" t="str">
            <v>Хизмат кўрсатилди</v>
          </cell>
        </row>
        <row r="3022">
          <cell r="H3022" t="str">
            <v>Қизириқ</v>
          </cell>
          <cell r="Q3022" t="str">
            <v>Рад этилди</v>
          </cell>
        </row>
        <row r="3023">
          <cell r="H3023" t="str">
            <v>Олтинсой</v>
          </cell>
          <cell r="Q3023" t="str">
            <v>Хизмат кўрсатилди</v>
          </cell>
        </row>
        <row r="3024">
          <cell r="H3024" t="str">
            <v>Узун</v>
          </cell>
          <cell r="Q3024" t="str">
            <v>Рад этилди</v>
          </cell>
        </row>
        <row r="3025">
          <cell r="H3025" t="str">
            <v>Сариосиё</v>
          </cell>
          <cell r="Q3025" t="str">
            <v>Хизмат кўрсатилди</v>
          </cell>
        </row>
        <row r="3026">
          <cell r="H3026" t="str">
            <v>Сариосиё</v>
          </cell>
          <cell r="Q3026" t="str">
            <v>Жараёнда</v>
          </cell>
        </row>
        <row r="3027">
          <cell r="H3027" t="str">
            <v>Шеробод</v>
          </cell>
          <cell r="Q3027" t="str">
            <v>Хизмат кўрсатилди</v>
          </cell>
        </row>
        <row r="3028">
          <cell r="H3028" t="str">
            <v>Олтинсой</v>
          </cell>
          <cell r="Q3028" t="str">
            <v>Хизмат кўрсатилди</v>
          </cell>
        </row>
        <row r="3029">
          <cell r="H3029" t="str">
            <v>Қизириқ</v>
          </cell>
          <cell r="Q3029" t="str">
            <v>Хизмат кўрсатилди</v>
          </cell>
        </row>
        <row r="3030">
          <cell r="H3030" t="str">
            <v>Шўрчи</v>
          </cell>
          <cell r="Q3030" t="str">
            <v>Хизмат кўрсатилди</v>
          </cell>
        </row>
        <row r="3031">
          <cell r="H3031" t="str">
            <v>Термиз шаҳри</v>
          </cell>
          <cell r="Q3031" t="str">
            <v>Рад этилди</v>
          </cell>
        </row>
        <row r="3032">
          <cell r="H3032" t="str">
            <v>Aнгор</v>
          </cell>
          <cell r="Q3032" t="str">
            <v>Хизмат кўрсатилди</v>
          </cell>
        </row>
        <row r="3033">
          <cell r="H3033" t="str">
            <v>Шеробод</v>
          </cell>
          <cell r="Q3033" t="str">
            <v>Хизмат кўрсатилди</v>
          </cell>
        </row>
        <row r="3034">
          <cell r="H3034" t="str">
            <v>Олтинсой</v>
          </cell>
          <cell r="Q3034" t="str">
            <v>Рад этилди</v>
          </cell>
        </row>
        <row r="3035">
          <cell r="H3035" t="str">
            <v>Жарқўрғон</v>
          </cell>
          <cell r="Q3035" t="str">
            <v>Рад этилди</v>
          </cell>
        </row>
        <row r="3036">
          <cell r="H3036" t="str">
            <v>Термиз шаҳри</v>
          </cell>
          <cell r="Q3036" t="str">
            <v>Хизмат кўрсатилди</v>
          </cell>
        </row>
        <row r="3037">
          <cell r="H3037" t="str">
            <v>Бойсун</v>
          </cell>
          <cell r="Q3037" t="str">
            <v>Жараёнда</v>
          </cell>
        </row>
        <row r="3038">
          <cell r="H3038" t="str">
            <v>Олтинсой</v>
          </cell>
          <cell r="Q3038" t="str">
            <v>Хизмат кўрсатилди</v>
          </cell>
        </row>
        <row r="3039">
          <cell r="H3039" t="str">
            <v>Бандихон</v>
          </cell>
          <cell r="Q3039" t="str">
            <v>Хизмат кўрсатилди</v>
          </cell>
        </row>
        <row r="3040">
          <cell r="H3040" t="str">
            <v>Шўрчи</v>
          </cell>
          <cell r="Q3040" t="str">
            <v>Хизмат кўрсатилди</v>
          </cell>
        </row>
        <row r="3041">
          <cell r="H3041" t="str">
            <v>Қумқўрғон</v>
          </cell>
          <cell r="Q3041" t="str">
            <v>Хизмат кўрсатилди</v>
          </cell>
        </row>
        <row r="3042">
          <cell r="H3042" t="str">
            <v>Олтинсой</v>
          </cell>
          <cell r="Q3042" t="str">
            <v>Хизмат кўрсатилди</v>
          </cell>
        </row>
        <row r="3043">
          <cell r="H3043" t="str">
            <v>Жарқўрғон</v>
          </cell>
          <cell r="Q3043" t="str">
            <v>Рад этилди</v>
          </cell>
        </row>
        <row r="3044">
          <cell r="H3044" t="str">
            <v>Қизириқ</v>
          </cell>
          <cell r="Q3044" t="str">
            <v>Хизмат кўрсатилди</v>
          </cell>
        </row>
        <row r="3045">
          <cell r="H3045" t="str">
            <v>Шеробод</v>
          </cell>
          <cell r="Q3045" t="str">
            <v>Хизмат кўрсатилди</v>
          </cell>
        </row>
        <row r="3046">
          <cell r="H3046" t="str">
            <v>Музробод</v>
          </cell>
          <cell r="Q3046" t="str">
            <v>Яратилди</v>
          </cell>
        </row>
        <row r="3047">
          <cell r="H3047" t="str">
            <v>Денов</v>
          </cell>
          <cell r="Q3047" t="str">
            <v>Хизмат кўрсатилди</v>
          </cell>
        </row>
        <row r="3048">
          <cell r="H3048" t="str">
            <v>Қумқўрғон</v>
          </cell>
          <cell r="Q3048" t="str">
            <v>Хизмат кўрсатилди</v>
          </cell>
        </row>
        <row r="3049">
          <cell r="H3049" t="str">
            <v>Сариосиё</v>
          </cell>
          <cell r="Q3049" t="str">
            <v>Хизмат кўрсатилди</v>
          </cell>
        </row>
        <row r="3050">
          <cell r="H3050" t="str">
            <v>Олтинсой</v>
          </cell>
          <cell r="Q3050" t="str">
            <v>Хизмат кўрсатилди</v>
          </cell>
        </row>
        <row r="3051">
          <cell r="H3051" t="str">
            <v>Жарқўрғон</v>
          </cell>
          <cell r="Q3051" t="str">
            <v>Хизмат кўрсатилди</v>
          </cell>
        </row>
        <row r="3052">
          <cell r="H3052" t="str">
            <v>Олтинсой</v>
          </cell>
          <cell r="Q3052" t="str">
            <v>Хизмат кўрсатилди</v>
          </cell>
        </row>
        <row r="3053">
          <cell r="H3053" t="str">
            <v>Қизириқ</v>
          </cell>
          <cell r="Q3053" t="str">
            <v>Хизмат кўрсатилди</v>
          </cell>
        </row>
        <row r="3054">
          <cell r="H3054" t="str">
            <v>Шўрчи</v>
          </cell>
          <cell r="Q3054" t="str">
            <v>Хизмат кўрсатилди</v>
          </cell>
        </row>
        <row r="3055">
          <cell r="H3055" t="str">
            <v>Шўрчи</v>
          </cell>
          <cell r="Q3055" t="str">
            <v>Хизмат кўрсатилди</v>
          </cell>
        </row>
        <row r="3056">
          <cell r="H3056" t="str">
            <v>Олтинсой</v>
          </cell>
          <cell r="Q3056" t="str">
            <v>Жараёнда</v>
          </cell>
        </row>
        <row r="3057">
          <cell r="H3057" t="str">
            <v>Сариосиё</v>
          </cell>
          <cell r="Q3057" t="str">
            <v>Хизмат кўрсатилди</v>
          </cell>
        </row>
        <row r="3058">
          <cell r="H3058" t="str">
            <v>Олтинсой</v>
          </cell>
          <cell r="Q3058" t="str">
            <v>Хизмат кўрсатилди</v>
          </cell>
        </row>
        <row r="3059">
          <cell r="H3059" t="str">
            <v>Қизириқ</v>
          </cell>
          <cell r="Q3059" t="str">
            <v>Хизмат кўрсатилди</v>
          </cell>
        </row>
        <row r="3060">
          <cell r="H3060" t="str">
            <v>Aнгор</v>
          </cell>
          <cell r="Q3060" t="str">
            <v>Рад этилди</v>
          </cell>
        </row>
        <row r="3061">
          <cell r="H3061" t="str">
            <v>Жарқўрғон</v>
          </cell>
          <cell r="Q3061" t="str">
            <v>Хизмат кўрсатилди</v>
          </cell>
        </row>
        <row r="3062">
          <cell r="H3062" t="str">
            <v>Шеробод</v>
          </cell>
          <cell r="Q3062" t="str">
            <v>Рад этилди</v>
          </cell>
        </row>
        <row r="3063">
          <cell r="H3063" t="str">
            <v>Жарқўрғон</v>
          </cell>
          <cell r="Q3063" t="str">
            <v>Рад этилди</v>
          </cell>
        </row>
        <row r="3064">
          <cell r="H3064" t="str">
            <v>Aнгор</v>
          </cell>
          <cell r="Q3064" t="str">
            <v>Хизмат кўрсатилди</v>
          </cell>
        </row>
        <row r="3065">
          <cell r="H3065" t="str">
            <v>Шеробод</v>
          </cell>
          <cell r="Q3065" t="str">
            <v>Жараёнда</v>
          </cell>
        </row>
        <row r="3066">
          <cell r="H3066" t="str">
            <v>Олтинсой</v>
          </cell>
          <cell r="Q3066" t="str">
            <v>Хизмат кўрсатилди</v>
          </cell>
        </row>
        <row r="3067">
          <cell r="H3067" t="str">
            <v>Олтинсой</v>
          </cell>
          <cell r="Q3067" t="str">
            <v>Хизмат кўрсатилди</v>
          </cell>
        </row>
        <row r="3068">
          <cell r="H3068" t="str">
            <v>Шўрчи</v>
          </cell>
          <cell r="Q3068" t="str">
            <v>Хизмат кўрсатилди</v>
          </cell>
        </row>
        <row r="3069">
          <cell r="H3069" t="str">
            <v>Жарқўрғон</v>
          </cell>
          <cell r="Q3069" t="str">
            <v>Хизмат кўрсатилди</v>
          </cell>
        </row>
        <row r="3070">
          <cell r="H3070" t="str">
            <v>Қумқўрғон</v>
          </cell>
          <cell r="Q3070" t="str">
            <v>Хизмат кўрсатилди</v>
          </cell>
        </row>
        <row r="3071">
          <cell r="H3071" t="str">
            <v>Шўрчи</v>
          </cell>
          <cell r="Q3071" t="str">
            <v>Хизмат кўрсатилди</v>
          </cell>
        </row>
        <row r="3072">
          <cell r="H3072" t="str">
            <v>Шўрчи</v>
          </cell>
          <cell r="Q3072" t="str">
            <v>Хизмат кўрсатилди</v>
          </cell>
        </row>
        <row r="3073">
          <cell r="H3073" t="str">
            <v>Олтинсой</v>
          </cell>
          <cell r="Q3073" t="str">
            <v>Хизмат кўрсатилди</v>
          </cell>
        </row>
        <row r="3074">
          <cell r="H3074" t="str">
            <v>Бандихон</v>
          </cell>
          <cell r="Q3074" t="str">
            <v>Жараёнда</v>
          </cell>
        </row>
        <row r="3075">
          <cell r="H3075" t="str">
            <v>Қумқўрғон</v>
          </cell>
          <cell r="Q3075" t="str">
            <v>Хизмат кўрсатилди</v>
          </cell>
        </row>
        <row r="3076">
          <cell r="H3076" t="str">
            <v>Олтинсой</v>
          </cell>
          <cell r="Q3076" t="str">
            <v>Хизмат кўрсатилди</v>
          </cell>
        </row>
        <row r="3077">
          <cell r="H3077" t="str">
            <v>Шеробод</v>
          </cell>
          <cell r="Q3077" t="str">
            <v>Хизмат кўрсатилди</v>
          </cell>
        </row>
        <row r="3078">
          <cell r="H3078" t="str">
            <v>Олтинсой</v>
          </cell>
          <cell r="Q3078" t="str">
            <v>Рад этилди</v>
          </cell>
        </row>
        <row r="3079">
          <cell r="H3079" t="str">
            <v>Узун</v>
          </cell>
          <cell r="Q3079" t="str">
            <v>Хизмат кўрсатилди</v>
          </cell>
        </row>
        <row r="3080">
          <cell r="H3080" t="str">
            <v>Олтинсой</v>
          </cell>
          <cell r="Q3080" t="str">
            <v>Хизмат кўрсатилди</v>
          </cell>
        </row>
        <row r="3081">
          <cell r="H3081" t="str">
            <v>Олтинсой</v>
          </cell>
          <cell r="Q3081" t="str">
            <v>Хизмат кўрсатилди</v>
          </cell>
        </row>
        <row r="3082">
          <cell r="H3082" t="str">
            <v>Узун</v>
          </cell>
          <cell r="Q3082" t="str">
            <v>Хизмат кўрсатилди</v>
          </cell>
        </row>
        <row r="3083">
          <cell r="H3083" t="str">
            <v>Шўрчи</v>
          </cell>
          <cell r="Q3083" t="str">
            <v>Хизмат кўрсатилди</v>
          </cell>
        </row>
        <row r="3084">
          <cell r="H3084" t="str">
            <v>Шўрчи</v>
          </cell>
          <cell r="Q3084" t="str">
            <v>Хизмат кўрсатилди</v>
          </cell>
        </row>
        <row r="3085">
          <cell r="H3085" t="str">
            <v>Бандихон</v>
          </cell>
          <cell r="Q3085" t="str">
            <v>Хизмат кўрсатилди</v>
          </cell>
        </row>
        <row r="3086">
          <cell r="H3086" t="str">
            <v>Сариосиё</v>
          </cell>
          <cell r="Q3086" t="str">
            <v>Рад этилди</v>
          </cell>
        </row>
        <row r="3087">
          <cell r="H3087" t="str">
            <v>Шўрчи</v>
          </cell>
          <cell r="Q3087" t="str">
            <v>Хизмат кўрсатилди</v>
          </cell>
        </row>
        <row r="3088">
          <cell r="H3088" t="str">
            <v>Шеробод</v>
          </cell>
          <cell r="Q3088" t="str">
            <v>Хизмат кўрсатилди</v>
          </cell>
        </row>
        <row r="3089">
          <cell r="H3089" t="str">
            <v>Шўрчи</v>
          </cell>
          <cell r="Q3089" t="str">
            <v>Хизмат кўрсатилди</v>
          </cell>
        </row>
        <row r="3090">
          <cell r="H3090" t="str">
            <v>Олтинсой</v>
          </cell>
          <cell r="Q3090" t="str">
            <v>Рад этилди</v>
          </cell>
        </row>
        <row r="3091">
          <cell r="H3091" t="str">
            <v>Қумқўрғон</v>
          </cell>
          <cell r="Q3091" t="str">
            <v>Хизмат кўрсатилди</v>
          </cell>
        </row>
        <row r="3092">
          <cell r="H3092" t="str">
            <v>Олтинсой</v>
          </cell>
          <cell r="Q3092" t="str">
            <v>Хизмат кўрсатилди</v>
          </cell>
        </row>
        <row r="3093">
          <cell r="H3093" t="str">
            <v>Шўрчи</v>
          </cell>
          <cell r="Q3093" t="str">
            <v>Хизмат кўрсатилди</v>
          </cell>
        </row>
        <row r="3094">
          <cell r="H3094" t="str">
            <v>Шўрчи</v>
          </cell>
          <cell r="Q3094" t="str">
            <v>Хизмат кўрсатилди</v>
          </cell>
        </row>
        <row r="3095">
          <cell r="H3095" t="str">
            <v>Узун</v>
          </cell>
          <cell r="Q3095" t="str">
            <v>Хизмат кўрсатилди</v>
          </cell>
        </row>
        <row r="3096">
          <cell r="H3096" t="str">
            <v>Бойсун</v>
          </cell>
          <cell r="Q3096" t="str">
            <v>Хизмат кўрсатилди</v>
          </cell>
        </row>
        <row r="3097">
          <cell r="H3097" t="str">
            <v>Сариосиё</v>
          </cell>
          <cell r="Q3097" t="str">
            <v>Жараёнда</v>
          </cell>
        </row>
        <row r="3098">
          <cell r="H3098" t="str">
            <v>Шўрчи</v>
          </cell>
          <cell r="Q3098" t="str">
            <v>Хизмат кўрсатилди</v>
          </cell>
        </row>
        <row r="3099">
          <cell r="H3099" t="str">
            <v>Термиз шаҳри</v>
          </cell>
          <cell r="Q3099" t="str">
            <v>Хизмат кўрсатилди</v>
          </cell>
        </row>
        <row r="3100">
          <cell r="H3100" t="str">
            <v>Музробод</v>
          </cell>
          <cell r="Q3100" t="str">
            <v>Хизмат кўрсатилди</v>
          </cell>
        </row>
        <row r="3101">
          <cell r="H3101" t="str">
            <v>Қумқўрғон</v>
          </cell>
          <cell r="Q3101" t="str">
            <v>Хизмат кўрсатилди</v>
          </cell>
        </row>
        <row r="3102">
          <cell r="H3102" t="str">
            <v>Бойсун</v>
          </cell>
          <cell r="Q3102" t="str">
            <v>Рад этилди</v>
          </cell>
        </row>
        <row r="3103">
          <cell r="H3103" t="str">
            <v>Шўрчи</v>
          </cell>
          <cell r="Q3103" t="str">
            <v>Хизмат кўрсатилди</v>
          </cell>
        </row>
        <row r="3104">
          <cell r="H3104" t="str">
            <v>Олтинсой</v>
          </cell>
          <cell r="Q3104" t="str">
            <v>Хизмат кўрсатилди</v>
          </cell>
        </row>
        <row r="3105">
          <cell r="H3105" t="str">
            <v>Олтинсой</v>
          </cell>
          <cell r="Q3105" t="str">
            <v>Хизмат кўрсатилди</v>
          </cell>
        </row>
        <row r="3106">
          <cell r="H3106" t="str">
            <v>Шўрчи</v>
          </cell>
          <cell r="Q3106" t="str">
            <v>Хизмат кўрсатилди</v>
          </cell>
        </row>
        <row r="3107">
          <cell r="H3107" t="str">
            <v>Термиз шаҳри</v>
          </cell>
          <cell r="Q3107" t="str">
            <v>Хизмат кўрсатилди</v>
          </cell>
        </row>
        <row r="3108">
          <cell r="H3108" t="str">
            <v>Сариосиё</v>
          </cell>
          <cell r="Q3108" t="str">
            <v>Рад этилди</v>
          </cell>
        </row>
        <row r="3109">
          <cell r="H3109" t="str">
            <v>Шеробод</v>
          </cell>
          <cell r="Q3109" t="str">
            <v>Хизмат кўрсатилди</v>
          </cell>
        </row>
        <row r="3110">
          <cell r="H3110" t="str">
            <v>Қумқўрғон</v>
          </cell>
          <cell r="Q3110" t="str">
            <v>Хизмат кўрсатилди</v>
          </cell>
        </row>
        <row r="3111">
          <cell r="H3111" t="str">
            <v>Шўрчи</v>
          </cell>
          <cell r="Q3111" t="str">
            <v>Хизмат кўрсатилди</v>
          </cell>
        </row>
        <row r="3112">
          <cell r="H3112" t="str">
            <v>Қумқўрғон</v>
          </cell>
          <cell r="Q3112" t="str">
            <v>Хизмат кўрсатилди</v>
          </cell>
        </row>
        <row r="3113">
          <cell r="H3113" t="str">
            <v>Термиз шаҳри</v>
          </cell>
          <cell r="Q3113" t="str">
            <v>Хизмат кўрсатилди</v>
          </cell>
        </row>
        <row r="3114">
          <cell r="H3114" t="str">
            <v>Шўрчи</v>
          </cell>
          <cell r="Q3114" t="str">
            <v>Хизмат кўрсатилди</v>
          </cell>
        </row>
        <row r="3115">
          <cell r="H3115" t="str">
            <v>Термиз шаҳри</v>
          </cell>
          <cell r="Q3115" t="str">
            <v>Жараёнда</v>
          </cell>
        </row>
        <row r="3116">
          <cell r="H3116" t="str">
            <v>Шўрчи</v>
          </cell>
          <cell r="Q3116" t="str">
            <v>Жараёнда</v>
          </cell>
        </row>
        <row r="3117">
          <cell r="H3117" t="str">
            <v>Бандихон</v>
          </cell>
          <cell r="Q3117" t="str">
            <v>Жараёнда</v>
          </cell>
        </row>
        <row r="3118">
          <cell r="H3118" t="str">
            <v>Қумқўрғон</v>
          </cell>
          <cell r="Q3118" t="str">
            <v>Хизмат кўрсатилди</v>
          </cell>
        </row>
        <row r="3119">
          <cell r="H3119" t="str">
            <v>Олтинсой</v>
          </cell>
          <cell r="Q3119" t="str">
            <v>Хизмат кўрсатилди</v>
          </cell>
        </row>
        <row r="3120">
          <cell r="H3120" t="str">
            <v>Олтинсой</v>
          </cell>
          <cell r="Q3120" t="str">
            <v>Хизмат кўрсатилди</v>
          </cell>
        </row>
        <row r="3121">
          <cell r="H3121" t="str">
            <v>Қумқўрғон</v>
          </cell>
          <cell r="Q3121" t="str">
            <v>Хизмат кўрсатилди</v>
          </cell>
        </row>
        <row r="3122">
          <cell r="H3122" t="str">
            <v>Шўрчи</v>
          </cell>
          <cell r="Q3122" t="str">
            <v>Хизмат кўрсатилди</v>
          </cell>
        </row>
        <row r="3123">
          <cell r="H3123" t="str">
            <v>Бойсун</v>
          </cell>
          <cell r="Q3123" t="str">
            <v>Рад этилди</v>
          </cell>
        </row>
        <row r="3124">
          <cell r="H3124" t="str">
            <v>Олтинсой</v>
          </cell>
          <cell r="Q3124" t="str">
            <v>Хизмат кўрсатилди</v>
          </cell>
        </row>
        <row r="3125">
          <cell r="H3125" t="str">
            <v>Aнгор</v>
          </cell>
          <cell r="Q3125" t="str">
            <v>Яратилди</v>
          </cell>
        </row>
        <row r="3126">
          <cell r="H3126" t="str">
            <v>Шеробод</v>
          </cell>
          <cell r="Q3126" t="str">
            <v>Хизмат кўрсатилди</v>
          </cell>
        </row>
        <row r="3127">
          <cell r="H3127" t="str">
            <v>Олтинсой</v>
          </cell>
          <cell r="Q3127" t="str">
            <v>Хизмат кўрсатилди</v>
          </cell>
        </row>
        <row r="3128">
          <cell r="H3128" t="str">
            <v>Шўрчи</v>
          </cell>
          <cell r="Q3128" t="str">
            <v>Хизмат кўрсатилди</v>
          </cell>
        </row>
        <row r="3129">
          <cell r="H3129" t="str">
            <v>Музробод</v>
          </cell>
          <cell r="Q3129" t="str">
            <v>Яратилди</v>
          </cell>
        </row>
        <row r="3130">
          <cell r="H3130" t="str">
            <v>Бойсун</v>
          </cell>
          <cell r="Q3130" t="str">
            <v>Рад этилди</v>
          </cell>
        </row>
        <row r="3131">
          <cell r="H3131" t="str">
            <v>Шўрчи</v>
          </cell>
          <cell r="Q3131" t="str">
            <v>Хизмат кўрсатилди</v>
          </cell>
        </row>
        <row r="3132">
          <cell r="H3132" t="str">
            <v>Қизириқ</v>
          </cell>
          <cell r="Q3132" t="str">
            <v>Хизмат кўрсатилди</v>
          </cell>
        </row>
        <row r="3133">
          <cell r="H3133" t="str">
            <v>Қумқўрғон</v>
          </cell>
          <cell r="Q3133" t="str">
            <v>Хизмат кўрсатилди</v>
          </cell>
        </row>
        <row r="3134">
          <cell r="H3134" t="str">
            <v>Термиз</v>
          </cell>
          <cell r="Q3134" t="str">
            <v>Хизмат кўрсатилди</v>
          </cell>
        </row>
        <row r="3135">
          <cell r="H3135" t="str">
            <v>Қизириқ</v>
          </cell>
          <cell r="Q3135" t="str">
            <v>Хизмат кўрсатилди</v>
          </cell>
        </row>
        <row r="3136">
          <cell r="H3136" t="str">
            <v>Денов</v>
          </cell>
          <cell r="Q3136" t="str">
            <v>Хизмат кўрсатилди</v>
          </cell>
        </row>
        <row r="3137">
          <cell r="H3137" t="str">
            <v>Aнгор</v>
          </cell>
          <cell r="Q3137" t="str">
            <v>Хизмат кўрсатилди</v>
          </cell>
        </row>
        <row r="3138">
          <cell r="H3138" t="str">
            <v>Қизириқ</v>
          </cell>
          <cell r="Q3138" t="str">
            <v>Хизмат кўрсатилди</v>
          </cell>
        </row>
        <row r="3139">
          <cell r="H3139" t="str">
            <v>Шўрчи</v>
          </cell>
          <cell r="Q3139" t="str">
            <v>Хизмат кўрсатилди</v>
          </cell>
        </row>
        <row r="3140">
          <cell r="H3140" t="str">
            <v>Узун</v>
          </cell>
          <cell r="Q3140" t="str">
            <v>Рад этилди</v>
          </cell>
        </row>
        <row r="3141">
          <cell r="H3141" t="str">
            <v>Олтинсой</v>
          </cell>
          <cell r="Q3141" t="str">
            <v>Хизмат кўрсатилди</v>
          </cell>
        </row>
        <row r="3142">
          <cell r="H3142" t="str">
            <v>Бойсун</v>
          </cell>
          <cell r="Q3142" t="str">
            <v>Хизмат кўрсатилди</v>
          </cell>
        </row>
        <row r="3143">
          <cell r="H3143" t="str">
            <v>Сариосиё</v>
          </cell>
          <cell r="Q3143" t="str">
            <v>Хизмат кўрсатилди</v>
          </cell>
        </row>
        <row r="3144">
          <cell r="H3144" t="str">
            <v>Шеробод</v>
          </cell>
          <cell r="Q3144" t="str">
            <v>Хизмат кўрсатилди</v>
          </cell>
        </row>
        <row r="3145">
          <cell r="H3145" t="str">
            <v>Шеробод</v>
          </cell>
          <cell r="Q3145" t="str">
            <v>Хизмат кўрсатилди</v>
          </cell>
        </row>
        <row r="3146">
          <cell r="H3146" t="str">
            <v>Олтинсой</v>
          </cell>
          <cell r="Q3146" t="str">
            <v>Хизмат кўрсатилди</v>
          </cell>
        </row>
        <row r="3147">
          <cell r="H3147" t="str">
            <v>Термиз шаҳри</v>
          </cell>
          <cell r="Q3147" t="str">
            <v>Рад этилди</v>
          </cell>
        </row>
        <row r="3148">
          <cell r="H3148" t="str">
            <v>Aнгор</v>
          </cell>
          <cell r="Q3148" t="str">
            <v>Хизмат кўрсатилди</v>
          </cell>
        </row>
        <row r="3149">
          <cell r="H3149" t="str">
            <v>Шўрчи</v>
          </cell>
          <cell r="Q3149" t="str">
            <v>Хизмат кўрсатилди</v>
          </cell>
        </row>
        <row r="3150">
          <cell r="H3150" t="str">
            <v>Бойсун</v>
          </cell>
          <cell r="Q3150" t="str">
            <v>Хизмат кўрсатилди</v>
          </cell>
        </row>
        <row r="3151">
          <cell r="H3151" t="str">
            <v>Олтинсой</v>
          </cell>
          <cell r="Q3151" t="str">
            <v>Хизмат кўрсатилди</v>
          </cell>
        </row>
        <row r="3152">
          <cell r="H3152" t="str">
            <v>Олтинсой</v>
          </cell>
          <cell r="Q3152" t="str">
            <v>Рад этилди</v>
          </cell>
        </row>
        <row r="3153">
          <cell r="H3153" t="str">
            <v>Шўрчи</v>
          </cell>
          <cell r="Q3153" t="str">
            <v>Хизмат кўрсатилди</v>
          </cell>
        </row>
        <row r="3154">
          <cell r="H3154" t="str">
            <v>Олтинсой</v>
          </cell>
          <cell r="Q3154" t="str">
            <v>Хизмат кўрсатилди</v>
          </cell>
        </row>
        <row r="3155">
          <cell r="H3155" t="str">
            <v>Шўрчи</v>
          </cell>
          <cell r="Q3155" t="str">
            <v>Хизмат кўрсатилди</v>
          </cell>
        </row>
        <row r="3156">
          <cell r="H3156" t="str">
            <v>Сариосиё</v>
          </cell>
          <cell r="Q3156" t="str">
            <v>Хизмат кўрсатилди</v>
          </cell>
        </row>
        <row r="3157">
          <cell r="H3157" t="str">
            <v>Шўрчи</v>
          </cell>
          <cell r="Q3157" t="str">
            <v>Хизмат кўрсатилди</v>
          </cell>
        </row>
        <row r="3158">
          <cell r="H3158" t="str">
            <v>Шўрчи</v>
          </cell>
          <cell r="Q3158" t="str">
            <v>Хизмат кўрсатилди</v>
          </cell>
        </row>
        <row r="3159">
          <cell r="H3159" t="str">
            <v>Бойсун</v>
          </cell>
          <cell r="Q3159" t="str">
            <v>Хизмат кўрсатилди</v>
          </cell>
        </row>
        <row r="3160">
          <cell r="H3160" t="str">
            <v>Aнгор</v>
          </cell>
          <cell r="Q3160" t="str">
            <v>Хизмат кўрсатилди</v>
          </cell>
        </row>
        <row r="3161">
          <cell r="H3161" t="str">
            <v>Шеробод</v>
          </cell>
          <cell r="Q3161" t="str">
            <v>Хизмат кўрсатилди</v>
          </cell>
        </row>
        <row r="3162">
          <cell r="H3162" t="str">
            <v>Олтинсой</v>
          </cell>
          <cell r="Q3162" t="str">
            <v>Хизмат кўрсатилди</v>
          </cell>
        </row>
        <row r="3163">
          <cell r="H3163" t="str">
            <v>Aнгор</v>
          </cell>
          <cell r="Q3163" t="str">
            <v>Хизмат кўрсатилди</v>
          </cell>
        </row>
        <row r="3164">
          <cell r="H3164" t="str">
            <v>Шўрчи</v>
          </cell>
          <cell r="Q3164" t="str">
            <v>Хизмат кўрсатилди</v>
          </cell>
        </row>
        <row r="3165">
          <cell r="H3165" t="str">
            <v>Бойсун</v>
          </cell>
          <cell r="Q3165" t="str">
            <v>Хизмат кўрсатилди</v>
          </cell>
        </row>
        <row r="3166">
          <cell r="H3166" t="str">
            <v>Термиз</v>
          </cell>
          <cell r="Q3166" t="str">
            <v>Хизмат кўрсатилди</v>
          </cell>
        </row>
        <row r="3167">
          <cell r="H3167" t="str">
            <v>Шеробод</v>
          </cell>
          <cell r="Q3167" t="str">
            <v>Рад этилди</v>
          </cell>
        </row>
        <row r="3168">
          <cell r="H3168" t="str">
            <v>Олтинсой</v>
          </cell>
          <cell r="Q3168" t="str">
            <v>Хизмат кўрсатилди</v>
          </cell>
        </row>
        <row r="3169">
          <cell r="H3169" t="str">
            <v>Aнгор</v>
          </cell>
          <cell r="Q3169" t="str">
            <v>Хизмат кўрсатилди</v>
          </cell>
        </row>
        <row r="3170">
          <cell r="H3170" t="str">
            <v>Шўрчи</v>
          </cell>
          <cell r="Q3170" t="str">
            <v>Жараёнда</v>
          </cell>
        </row>
        <row r="3171">
          <cell r="H3171" t="str">
            <v>Олтинсой</v>
          </cell>
          <cell r="Q3171" t="str">
            <v>Рад этилди</v>
          </cell>
        </row>
        <row r="3172">
          <cell r="H3172" t="str">
            <v>Шеробод</v>
          </cell>
          <cell r="Q3172" t="str">
            <v>Хизмат кўрсатилди</v>
          </cell>
        </row>
        <row r="3173">
          <cell r="H3173" t="str">
            <v>Олтинсой</v>
          </cell>
          <cell r="Q3173" t="str">
            <v>Хизмат кўрсатилди</v>
          </cell>
        </row>
        <row r="3174">
          <cell r="H3174" t="str">
            <v>Шўрчи</v>
          </cell>
          <cell r="Q3174" t="str">
            <v>Хизмат кўрсатилди</v>
          </cell>
        </row>
        <row r="3175">
          <cell r="H3175" t="str">
            <v>Шеробод</v>
          </cell>
          <cell r="Q3175" t="str">
            <v>Хизмат кўрсатилди</v>
          </cell>
        </row>
        <row r="3176">
          <cell r="H3176" t="str">
            <v>Узун</v>
          </cell>
          <cell r="Q3176" t="str">
            <v>Хизмат кўрсатилди</v>
          </cell>
        </row>
        <row r="3177">
          <cell r="H3177" t="str">
            <v>Шеробод</v>
          </cell>
          <cell r="Q3177" t="str">
            <v>Рад этилди</v>
          </cell>
        </row>
        <row r="3178">
          <cell r="H3178" t="str">
            <v>Aнгор</v>
          </cell>
          <cell r="Q3178" t="str">
            <v>Хизмат кўрсатилди</v>
          </cell>
        </row>
        <row r="3179">
          <cell r="H3179" t="str">
            <v>Шеробод</v>
          </cell>
          <cell r="Q3179" t="str">
            <v>Хизмат кўрсатилди</v>
          </cell>
        </row>
        <row r="3180">
          <cell r="H3180" t="str">
            <v>Олтинсой</v>
          </cell>
          <cell r="Q3180" t="str">
            <v>Рад этилди</v>
          </cell>
        </row>
        <row r="3181">
          <cell r="H3181" t="str">
            <v>Узун</v>
          </cell>
          <cell r="Q3181" t="str">
            <v>Хизмат кўрсатилди</v>
          </cell>
        </row>
        <row r="3182">
          <cell r="H3182" t="str">
            <v>Шеробод</v>
          </cell>
          <cell r="Q3182" t="str">
            <v>Рад этилди</v>
          </cell>
        </row>
        <row r="3183">
          <cell r="H3183" t="str">
            <v>Шеробод</v>
          </cell>
          <cell r="Q3183" t="str">
            <v>Рад этилди</v>
          </cell>
        </row>
        <row r="3184">
          <cell r="H3184" t="str">
            <v>Шеробод</v>
          </cell>
          <cell r="Q3184" t="str">
            <v>Хизмат кўрсатилди</v>
          </cell>
        </row>
        <row r="3185">
          <cell r="H3185" t="str">
            <v>Шўрчи</v>
          </cell>
          <cell r="Q3185" t="str">
            <v>Хизмат кўрсатилди</v>
          </cell>
        </row>
        <row r="3186">
          <cell r="H3186" t="str">
            <v>Бойсун</v>
          </cell>
          <cell r="Q3186" t="str">
            <v>Хизмат кўрсатилди</v>
          </cell>
        </row>
        <row r="3187">
          <cell r="H3187" t="str">
            <v>Жарқўрғон</v>
          </cell>
          <cell r="Q3187" t="str">
            <v>Хизмат кўрсатилди</v>
          </cell>
        </row>
        <row r="3188">
          <cell r="H3188" t="str">
            <v>Шеробод</v>
          </cell>
          <cell r="Q3188" t="str">
            <v>Рад этилди</v>
          </cell>
        </row>
        <row r="3189">
          <cell r="H3189" t="str">
            <v>Бойсун</v>
          </cell>
          <cell r="Q3189" t="str">
            <v>Хизмат кўрсатилди</v>
          </cell>
        </row>
        <row r="3190">
          <cell r="H3190" t="str">
            <v>Шўрчи</v>
          </cell>
          <cell r="Q3190" t="str">
            <v>Хизмат кўрсатилди</v>
          </cell>
        </row>
        <row r="3191">
          <cell r="H3191" t="str">
            <v>Термиз</v>
          </cell>
          <cell r="Q3191" t="str">
            <v>Хизмат кўрсатилди</v>
          </cell>
        </row>
        <row r="3192">
          <cell r="H3192" t="str">
            <v>Шеробод</v>
          </cell>
          <cell r="Q3192" t="str">
            <v>Хизмат кўрсатилди</v>
          </cell>
        </row>
        <row r="3193">
          <cell r="H3193" t="str">
            <v>Бойсун</v>
          </cell>
          <cell r="Q3193" t="str">
            <v>Хизмат кўрсатилди</v>
          </cell>
        </row>
        <row r="3194">
          <cell r="H3194" t="str">
            <v>Қумқўрғон</v>
          </cell>
          <cell r="Q3194" t="str">
            <v>Рад этилди</v>
          </cell>
        </row>
        <row r="3195">
          <cell r="H3195" t="str">
            <v>Шеробод</v>
          </cell>
          <cell r="Q3195" t="str">
            <v>Хизмат кўрсатилди</v>
          </cell>
        </row>
        <row r="3196">
          <cell r="H3196" t="str">
            <v>Бойсун</v>
          </cell>
          <cell r="Q3196" t="str">
            <v>Хизмат кўрсатилди</v>
          </cell>
        </row>
        <row r="3197">
          <cell r="H3197" t="str">
            <v>Жарқўрғон</v>
          </cell>
          <cell r="Q3197" t="str">
            <v>Жараёнда</v>
          </cell>
        </row>
        <row r="3198">
          <cell r="H3198" t="str">
            <v>Олтинсой</v>
          </cell>
          <cell r="Q3198" t="str">
            <v>Рад этилди</v>
          </cell>
        </row>
        <row r="3199">
          <cell r="H3199" t="str">
            <v>Музробод</v>
          </cell>
          <cell r="Q3199" t="str">
            <v>Хизмат кўрсатилди</v>
          </cell>
        </row>
        <row r="3200">
          <cell r="H3200" t="str">
            <v>Шўрчи</v>
          </cell>
          <cell r="Q3200" t="str">
            <v>Хизмат кўрсатилди</v>
          </cell>
        </row>
        <row r="3201">
          <cell r="H3201" t="str">
            <v>Сариосиё</v>
          </cell>
          <cell r="Q3201" t="str">
            <v>Рад этилди</v>
          </cell>
        </row>
        <row r="3202">
          <cell r="H3202" t="str">
            <v>Термиз шаҳри</v>
          </cell>
          <cell r="Q3202" t="str">
            <v>Хизмат кўрсатилди</v>
          </cell>
        </row>
        <row r="3203">
          <cell r="H3203" t="str">
            <v>Шеробод</v>
          </cell>
          <cell r="Q3203" t="str">
            <v>Жараёнда</v>
          </cell>
        </row>
        <row r="3204">
          <cell r="H3204" t="str">
            <v>Олтинсой</v>
          </cell>
          <cell r="Q3204" t="str">
            <v>Хизмат кўрсатилди</v>
          </cell>
        </row>
        <row r="3205">
          <cell r="H3205" t="str">
            <v>Шеробод</v>
          </cell>
          <cell r="Q3205" t="str">
            <v>Хизмат кўрсатилди</v>
          </cell>
        </row>
        <row r="3206">
          <cell r="H3206" t="str">
            <v>Олтинсой</v>
          </cell>
          <cell r="Q3206" t="str">
            <v>Рад этилди</v>
          </cell>
        </row>
        <row r="3207">
          <cell r="H3207" t="str">
            <v>Бойсун</v>
          </cell>
          <cell r="Q3207" t="str">
            <v>Хизмат кўрсатилди</v>
          </cell>
        </row>
        <row r="3208">
          <cell r="H3208" t="str">
            <v>Термиз шаҳри</v>
          </cell>
          <cell r="Q3208" t="str">
            <v>Хизмат кўрсатилди</v>
          </cell>
        </row>
        <row r="3209">
          <cell r="H3209" t="str">
            <v>Бойсун</v>
          </cell>
          <cell r="Q3209" t="str">
            <v>Хизмат кўрсатилди</v>
          </cell>
        </row>
        <row r="3210">
          <cell r="H3210" t="str">
            <v>Денов</v>
          </cell>
          <cell r="Q3210" t="str">
            <v>Жараёнда</v>
          </cell>
        </row>
        <row r="3211">
          <cell r="H3211" t="str">
            <v>Жарқўрғон</v>
          </cell>
          <cell r="Q3211" t="str">
            <v>Хизмат кўрсатилди</v>
          </cell>
        </row>
        <row r="3212">
          <cell r="H3212" t="str">
            <v>Жарқўрғон</v>
          </cell>
          <cell r="Q3212" t="str">
            <v>Хизмат кўрсатилди</v>
          </cell>
        </row>
        <row r="3213">
          <cell r="H3213" t="str">
            <v>Шеробод</v>
          </cell>
          <cell r="Q3213" t="str">
            <v>Хизмат кўрсатилди</v>
          </cell>
        </row>
        <row r="3214">
          <cell r="H3214" t="str">
            <v>Бойсун</v>
          </cell>
          <cell r="Q3214" t="str">
            <v>Хизмат кўрсатилди</v>
          </cell>
        </row>
        <row r="3215">
          <cell r="H3215" t="str">
            <v>Бойсун</v>
          </cell>
          <cell r="Q3215" t="str">
            <v>Хизмат кўрсатилди</v>
          </cell>
        </row>
        <row r="3216">
          <cell r="H3216" t="str">
            <v>Бойсун</v>
          </cell>
          <cell r="Q3216" t="str">
            <v>Хизмат кўрсатилди</v>
          </cell>
        </row>
        <row r="3217">
          <cell r="H3217" t="str">
            <v>Музробод</v>
          </cell>
          <cell r="Q3217" t="str">
            <v>Хизмат кўрсатилди</v>
          </cell>
        </row>
        <row r="3218">
          <cell r="H3218" t="str">
            <v>Қумқўрғон</v>
          </cell>
          <cell r="Q3218" t="str">
            <v>Хизмат кўрсатилди</v>
          </cell>
        </row>
        <row r="3219">
          <cell r="H3219" t="str">
            <v>Музробод</v>
          </cell>
          <cell r="Q3219" t="str">
            <v>Хизмат кўрсатилди</v>
          </cell>
        </row>
        <row r="3220">
          <cell r="H3220" t="str">
            <v>Термиз</v>
          </cell>
          <cell r="Q3220" t="str">
            <v>Хизмат кўрсатилди</v>
          </cell>
        </row>
        <row r="3221">
          <cell r="H3221" t="str">
            <v>Музробод</v>
          </cell>
          <cell r="Q3221" t="str">
            <v>Хизмат кўрсатилди</v>
          </cell>
        </row>
        <row r="3222">
          <cell r="H3222" t="str">
            <v>Музробод</v>
          </cell>
          <cell r="Q3222" t="str">
            <v>Хизмат кўрсатилди</v>
          </cell>
        </row>
        <row r="3223">
          <cell r="H3223" t="str">
            <v>Aнгор</v>
          </cell>
          <cell r="Q3223" t="str">
            <v>Яратилди</v>
          </cell>
        </row>
        <row r="3224">
          <cell r="H3224" t="str">
            <v>Музробод</v>
          </cell>
          <cell r="Q3224" t="str">
            <v>Хизмат кўрсатилди</v>
          </cell>
        </row>
        <row r="3225">
          <cell r="H3225" t="str">
            <v>Музробод</v>
          </cell>
          <cell r="Q3225" t="str">
            <v>Хизмат кўрсатилди</v>
          </cell>
        </row>
        <row r="3226">
          <cell r="H3226" t="str">
            <v>Музробод</v>
          </cell>
          <cell r="Q3226" t="str">
            <v>Хизмат кўрсатилди</v>
          </cell>
        </row>
        <row r="3227">
          <cell r="H3227" t="str">
            <v>Денов</v>
          </cell>
          <cell r="Q3227" t="str">
            <v>Хизмат кўрсатилди</v>
          </cell>
        </row>
        <row r="3228">
          <cell r="H3228" t="str">
            <v>Музробод</v>
          </cell>
          <cell r="Q3228" t="str">
            <v>Хизмат кўрсатилди</v>
          </cell>
        </row>
        <row r="3229">
          <cell r="H3229" t="str">
            <v>Қумқўрғон</v>
          </cell>
          <cell r="Q3229" t="str">
            <v>Хизмат кўрсатилди</v>
          </cell>
        </row>
        <row r="3230">
          <cell r="H3230" t="str">
            <v>Денов</v>
          </cell>
          <cell r="Q3230" t="str">
            <v>Хизмат кўрсатилди</v>
          </cell>
        </row>
        <row r="3231">
          <cell r="H3231" t="str">
            <v>Денов</v>
          </cell>
          <cell r="Q3231" t="str">
            <v>Хизмат кўрсатилди</v>
          </cell>
        </row>
        <row r="3232">
          <cell r="H3232" t="str">
            <v>Денов</v>
          </cell>
          <cell r="Q3232" t="str">
            <v>Хизмат кўрсатилди</v>
          </cell>
        </row>
        <row r="3233">
          <cell r="H3233" t="str">
            <v>Денов</v>
          </cell>
          <cell r="Q3233" t="str">
            <v>Хизмат кўрсатилди</v>
          </cell>
        </row>
        <row r="3234">
          <cell r="H3234" t="str">
            <v>Жарқўрғон</v>
          </cell>
          <cell r="Q3234" t="str">
            <v>Хизмат кўрсатилди</v>
          </cell>
        </row>
        <row r="3235">
          <cell r="H3235" t="str">
            <v>Термиз шаҳри</v>
          </cell>
          <cell r="Q3235" t="str">
            <v>Рад этилди</v>
          </cell>
        </row>
        <row r="3236">
          <cell r="H3236" t="str">
            <v>Қумқўрғон</v>
          </cell>
          <cell r="Q3236" t="str">
            <v>Хизмат кўрсатилди</v>
          </cell>
        </row>
        <row r="3237">
          <cell r="H3237" t="str">
            <v>Қумқўрғон</v>
          </cell>
          <cell r="Q3237" t="str">
            <v>Хизмат кўрсатилди</v>
          </cell>
        </row>
        <row r="3238">
          <cell r="H3238" t="str">
            <v>Жарқўрғон</v>
          </cell>
          <cell r="Q3238" t="str">
            <v>Хизмат кўрсатилди</v>
          </cell>
        </row>
        <row r="3239">
          <cell r="H3239" t="str">
            <v>Жарқўрғон</v>
          </cell>
          <cell r="Q3239" t="str">
            <v>Хизмат кўрсатилди</v>
          </cell>
        </row>
        <row r="3240">
          <cell r="H3240" t="str">
            <v>Сариосиё</v>
          </cell>
          <cell r="Q3240" t="str">
            <v>Хизмат кўрсатилди</v>
          </cell>
        </row>
        <row r="3241">
          <cell r="H3241" t="str">
            <v>Денов</v>
          </cell>
          <cell r="Q3241" t="str">
            <v>Рад этилди</v>
          </cell>
        </row>
        <row r="3242">
          <cell r="H3242" t="str">
            <v>Қумқўрғон</v>
          </cell>
          <cell r="Q3242" t="str">
            <v>Хизмат кўрсатилди</v>
          </cell>
        </row>
        <row r="3243">
          <cell r="H3243" t="str">
            <v>Денов</v>
          </cell>
          <cell r="Q3243" t="str">
            <v>Хизмат кўрсатилди</v>
          </cell>
        </row>
        <row r="3244">
          <cell r="H3244" t="str">
            <v>Қумқўрғон</v>
          </cell>
          <cell r="Q3244" t="str">
            <v>Хизмат кўрсатилди</v>
          </cell>
        </row>
        <row r="3245">
          <cell r="H3245" t="str">
            <v>Денов</v>
          </cell>
          <cell r="Q3245" t="str">
            <v>Хизмат кўрсатилди</v>
          </cell>
        </row>
        <row r="3246">
          <cell r="H3246" t="str">
            <v>Олтинсой</v>
          </cell>
          <cell r="Q3246" t="str">
            <v>Хизмат кўрсатилди</v>
          </cell>
        </row>
        <row r="3247">
          <cell r="H3247" t="str">
            <v>Қумқўрғон</v>
          </cell>
          <cell r="Q3247" t="str">
            <v>Хизмат кўрсатилди</v>
          </cell>
        </row>
        <row r="3248">
          <cell r="H3248" t="str">
            <v>Денов</v>
          </cell>
          <cell r="Q3248" t="str">
            <v>Хизмат кўрсатилди</v>
          </cell>
        </row>
        <row r="3249">
          <cell r="H3249" t="str">
            <v>Қумқўрғон</v>
          </cell>
          <cell r="Q3249" t="str">
            <v>Хизмат кўрсатилди</v>
          </cell>
        </row>
        <row r="3250">
          <cell r="H3250" t="str">
            <v>Қумқўрғон</v>
          </cell>
          <cell r="Q3250" t="str">
            <v>Хизмат кўрсатилди</v>
          </cell>
        </row>
        <row r="3251">
          <cell r="H3251" t="str">
            <v>Денов</v>
          </cell>
          <cell r="Q3251" t="str">
            <v>Хизмат кўрсатилди</v>
          </cell>
        </row>
        <row r="3252">
          <cell r="H3252" t="str">
            <v>Қумқўрғон</v>
          </cell>
          <cell r="Q3252" t="str">
            <v>Хизмат кўрсатилди</v>
          </cell>
        </row>
        <row r="3253">
          <cell r="H3253" t="str">
            <v>Олтинсой</v>
          </cell>
          <cell r="Q3253" t="str">
            <v>Хизмат кўрсатилди</v>
          </cell>
        </row>
        <row r="3254">
          <cell r="H3254" t="str">
            <v>Қумқўрғон</v>
          </cell>
          <cell r="Q3254" t="str">
            <v>Хизмат кўрсатилди</v>
          </cell>
        </row>
        <row r="3255">
          <cell r="H3255" t="str">
            <v>Денов</v>
          </cell>
          <cell r="Q3255" t="str">
            <v>Хизмат кўрсатилди</v>
          </cell>
        </row>
        <row r="3256">
          <cell r="H3256" t="str">
            <v>Денов</v>
          </cell>
          <cell r="Q3256" t="str">
            <v>Хизмат кўрсатилди</v>
          </cell>
        </row>
        <row r="3257">
          <cell r="H3257" t="str">
            <v>Қумқўрғон</v>
          </cell>
          <cell r="Q3257" t="str">
            <v>Хизмат кўрсатилди</v>
          </cell>
        </row>
        <row r="3258">
          <cell r="H3258" t="str">
            <v>Олтинсой</v>
          </cell>
          <cell r="Q3258" t="str">
            <v>Хизмат кўрсатилди</v>
          </cell>
        </row>
        <row r="3259">
          <cell r="H3259" t="str">
            <v>Олтинсой</v>
          </cell>
          <cell r="Q3259" t="str">
            <v>Хизмат кўрсатилди</v>
          </cell>
        </row>
        <row r="3260">
          <cell r="H3260" t="str">
            <v>Музробод</v>
          </cell>
          <cell r="Q3260" t="str">
            <v>Рад этилди</v>
          </cell>
        </row>
        <row r="3261">
          <cell r="H3261" t="str">
            <v>Денов</v>
          </cell>
          <cell r="Q3261" t="str">
            <v>Хизмат кўрсатилди</v>
          </cell>
        </row>
        <row r="3262">
          <cell r="H3262" t="str">
            <v>Денов</v>
          </cell>
          <cell r="Q3262" t="str">
            <v>Хизмат кўрсатилди</v>
          </cell>
        </row>
        <row r="3263">
          <cell r="H3263" t="str">
            <v>Олтинсой</v>
          </cell>
          <cell r="Q3263" t="str">
            <v>Хизмат кўрсатилди</v>
          </cell>
        </row>
        <row r="3264">
          <cell r="H3264" t="str">
            <v>Денов</v>
          </cell>
          <cell r="Q3264" t="str">
            <v>Хизмат кўрсатилди</v>
          </cell>
        </row>
        <row r="3265">
          <cell r="H3265" t="str">
            <v>Музробод</v>
          </cell>
          <cell r="Q3265" t="str">
            <v>Рад этилди</v>
          </cell>
        </row>
        <row r="3266">
          <cell r="H3266" t="str">
            <v>Бойсун</v>
          </cell>
          <cell r="Q3266" t="str">
            <v>Хизмат кўрсатилди</v>
          </cell>
        </row>
        <row r="3267">
          <cell r="H3267" t="str">
            <v>Олтинсой</v>
          </cell>
          <cell r="Q3267" t="str">
            <v>Хизмат кўрсатилди</v>
          </cell>
        </row>
        <row r="3268">
          <cell r="H3268" t="str">
            <v>Олтинсой</v>
          </cell>
          <cell r="Q3268" t="str">
            <v>Хизмат кўрсатилди</v>
          </cell>
        </row>
        <row r="3269">
          <cell r="H3269" t="str">
            <v>Денов</v>
          </cell>
          <cell r="Q3269" t="str">
            <v>Жараёнда</v>
          </cell>
        </row>
        <row r="3270">
          <cell r="H3270" t="str">
            <v>Қумқўрғон</v>
          </cell>
          <cell r="Q3270" t="str">
            <v>Хизмат кўрсатилди</v>
          </cell>
        </row>
        <row r="3271">
          <cell r="H3271" t="str">
            <v>Олтинсой</v>
          </cell>
          <cell r="Q3271" t="str">
            <v>Хизмат кўрсатилди</v>
          </cell>
        </row>
        <row r="3272">
          <cell r="H3272" t="str">
            <v>Бойсун</v>
          </cell>
          <cell r="Q3272" t="str">
            <v>Жараёнда</v>
          </cell>
        </row>
        <row r="3273">
          <cell r="H3273" t="str">
            <v>Денов</v>
          </cell>
          <cell r="Q3273" t="str">
            <v>Жараёнда</v>
          </cell>
        </row>
        <row r="3274">
          <cell r="H3274" t="str">
            <v>Денов</v>
          </cell>
          <cell r="Q3274" t="str">
            <v>Жараёнда</v>
          </cell>
        </row>
        <row r="3275">
          <cell r="H3275" t="str">
            <v>Термиз шаҳри</v>
          </cell>
          <cell r="Q3275" t="str">
            <v>Хизмат кўрсатилди</v>
          </cell>
        </row>
        <row r="3276">
          <cell r="H3276" t="str">
            <v>Денов</v>
          </cell>
          <cell r="Q3276" t="str">
            <v>Хизмат кўрсатилди</v>
          </cell>
        </row>
        <row r="3277">
          <cell r="H3277" t="str">
            <v>Денов</v>
          </cell>
          <cell r="Q3277" t="str">
            <v>Жараёнда</v>
          </cell>
        </row>
        <row r="3278">
          <cell r="H3278" t="str">
            <v>Термиз шаҳри</v>
          </cell>
          <cell r="Q3278" t="str">
            <v>Хизмат кўрсатилди</v>
          </cell>
        </row>
        <row r="3279">
          <cell r="H3279" t="str">
            <v>Термиз шаҳри</v>
          </cell>
          <cell r="Q3279" t="str">
            <v>Рад этилди</v>
          </cell>
        </row>
        <row r="3280">
          <cell r="H3280" t="str">
            <v>Термиз шаҳри</v>
          </cell>
          <cell r="Q3280" t="str">
            <v>Хизмат кўрсатилди</v>
          </cell>
        </row>
        <row r="3281">
          <cell r="H3281" t="str">
            <v>Термиз шаҳри</v>
          </cell>
          <cell r="Q3281" t="str">
            <v>Хизмат кўрсатилди</v>
          </cell>
        </row>
        <row r="3282">
          <cell r="H3282" t="str">
            <v>Сариосиё</v>
          </cell>
          <cell r="Q3282" t="str">
            <v>Хизмат кўрсатилди</v>
          </cell>
        </row>
        <row r="3283">
          <cell r="H3283" t="str">
            <v>Денов</v>
          </cell>
          <cell r="Q3283" t="str">
            <v>Хизмат кўрсатилди</v>
          </cell>
        </row>
        <row r="3284">
          <cell r="H3284" t="str">
            <v>Сариосиё</v>
          </cell>
          <cell r="Q3284" t="str">
            <v>Хизмат кўрсатилди</v>
          </cell>
        </row>
        <row r="3285">
          <cell r="H3285" t="str">
            <v>Олтинсой</v>
          </cell>
          <cell r="Q3285" t="str">
            <v>Хизмат кўрсатилди</v>
          </cell>
        </row>
        <row r="3286">
          <cell r="H3286" t="str">
            <v>Термиз шаҳри</v>
          </cell>
          <cell r="Q3286" t="str">
            <v>Хизмат кўрсатилди</v>
          </cell>
        </row>
        <row r="3287">
          <cell r="H3287" t="str">
            <v>Олтинсой</v>
          </cell>
          <cell r="Q3287" t="str">
            <v>Хизмат кўрсатилди</v>
          </cell>
        </row>
        <row r="3288">
          <cell r="H3288" t="str">
            <v>Сариосиё</v>
          </cell>
          <cell r="Q3288" t="str">
            <v>Хизмат кўрсатилди</v>
          </cell>
        </row>
        <row r="3289">
          <cell r="H3289" t="str">
            <v>Термиз шаҳри</v>
          </cell>
          <cell r="Q3289" t="str">
            <v>Рад этилди</v>
          </cell>
        </row>
        <row r="3290">
          <cell r="H3290" t="str">
            <v>Денов</v>
          </cell>
          <cell r="Q3290" t="str">
            <v>Жараёнда</v>
          </cell>
        </row>
        <row r="3291">
          <cell r="H3291" t="str">
            <v>Сариосиё</v>
          </cell>
          <cell r="Q3291" t="str">
            <v>Хизмат кўрсатилди</v>
          </cell>
        </row>
        <row r="3292">
          <cell r="H3292" t="str">
            <v>Денов</v>
          </cell>
          <cell r="Q3292" t="str">
            <v>Хизмат кўрсатилди</v>
          </cell>
        </row>
        <row r="3293">
          <cell r="H3293" t="str">
            <v>Денов</v>
          </cell>
          <cell r="Q3293" t="str">
            <v>Рад этилди</v>
          </cell>
        </row>
        <row r="3294">
          <cell r="H3294" t="str">
            <v>Денов</v>
          </cell>
          <cell r="Q3294" t="str">
            <v>Хизмат кўрсатилди</v>
          </cell>
        </row>
        <row r="3295">
          <cell r="H3295" t="str">
            <v>Олтинсой</v>
          </cell>
          <cell r="Q3295" t="str">
            <v>Жараёнда</v>
          </cell>
        </row>
        <row r="3296">
          <cell r="H3296" t="str">
            <v>Денов</v>
          </cell>
          <cell r="Q3296" t="str">
            <v>Хизмат кўрсатилди</v>
          </cell>
        </row>
        <row r="3297">
          <cell r="H3297" t="str">
            <v>Термиз шаҳри</v>
          </cell>
          <cell r="Q3297" t="str">
            <v>Жараёнда</v>
          </cell>
        </row>
        <row r="3298">
          <cell r="H3298" t="str">
            <v>Қумқўрғон</v>
          </cell>
          <cell r="Q3298" t="str">
            <v>Хизмат кўрсатилди</v>
          </cell>
        </row>
        <row r="3299">
          <cell r="H3299" t="str">
            <v>Қумқўрғон</v>
          </cell>
          <cell r="Q3299" t="str">
            <v>Хизмат кўрсатилди</v>
          </cell>
        </row>
        <row r="3300">
          <cell r="H3300" t="str">
            <v>Шеробод</v>
          </cell>
          <cell r="Q3300" t="str">
            <v>Хизмат кўрсатилди</v>
          </cell>
        </row>
        <row r="3301">
          <cell r="H3301" t="str">
            <v>Шеробод</v>
          </cell>
          <cell r="Q3301" t="str">
            <v>Хизмат кўрсатилди</v>
          </cell>
        </row>
        <row r="3302">
          <cell r="H3302" t="str">
            <v>Шеробод</v>
          </cell>
          <cell r="Q3302" t="str">
            <v>Хизмат кўрсатилди</v>
          </cell>
        </row>
        <row r="3303">
          <cell r="H3303" t="str">
            <v>Термиз шаҳри</v>
          </cell>
          <cell r="Q3303" t="str">
            <v>Рад этилди</v>
          </cell>
        </row>
        <row r="3304">
          <cell r="H3304" t="str">
            <v>Денов</v>
          </cell>
          <cell r="Q3304" t="str">
            <v>Хизмат кўрсатилди</v>
          </cell>
        </row>
        <row r="3305">
          <cell r="H3305" t="str">
            <v>Денов</v>
          </cell>
          <cell r="Q3305" t="str">
            <v>Хизмат кўрсатилди</v>
          </cell>
        </row>
        <row r="3306">
          <cell r="H3306" t="str">
            <v>Шеробод</v>
          </cell>
          <cell r="Q3306" t="str">
            <v>Хизмат кўрсатилди</v>
          </cell>
        </row>
        <row r="3307">
          <cell r="H3307" t="str">
            <v>Олтинсой</v>
          </cell>
          <cell r="Q3307" t="str">
            <v>Рад этилди</v>
          </cell>
        </row>
        <row r="3308">
          <cell r="H3308" t="str">
            <v>Қумқўрғон</v>
          </cell>
          <cell r="Q3308" t="str">
            <v>Хизмат кўрсатилди</v>
          </cell>
        </row>
        <row r="3309">
          <cell r="H3309" t="str">
            <v>Қумқўрғон</v>
          </cell>
          <cell r="Q3309" t="str">
            <v>Хизмат кўрсатилди</v>
          </cell>
        </row>
        <row r="3310">
          <cell r="H3310" t="str">
            <v>Шеробод</v>
          </cell>
          <cell r="Q3310" t="str">
            <v>Хизмат кўрсатилди</v>
          </cell>
        </row>
        <row r="3311">
          <cell r="H3311" t="str">
            <v>Денов</v>
          </cell>
          <cell r="Q3311" t="str">
            <v>Рад этилди</v>
          </cell>
        </row>
        <row r="3312">
          <cell r="H3312" t="str">
            <v>Шеробод</v>
          </cell>
          <cell r="Q3312" t="str">
            <v>Хизмат кўрсатилди</v>
          </cell>
        </row>
        <row r="3313">
          <cell r="H3313" t="str">
            <v>Қумқўрғон</v>
          </cell>
          <cell r="Q3313" t="str">
            <v>Хизмат кўрсатилди</v>
          </cell>
        </row>
        <row r="3314">
          <cell r="H3314" t="str">
            <v>Қумқўрғон</v>
          </cell>
          <cell r="Q3314" t="str">
            <v>Хизмат кўрсатилди</v>
          </cell>
        </row>
        <row r="3315">
          <cell r="H3315" t="str">
            <v>Шеробод</v>
          </cell>
          <cell r="Q3315" t="str">
            <v>Хизмат кўрсатилди</v>
          </cell>
        </row>
        <row r="3316">
          <cell r="H3316" t="str">
            <v>Шеробод</v>
          </cell>
          <cell r="Q3316" t="str">
            <v>Хизмат кўрсатилди</v>
          </cell>
        </row>
        <row r="3317">
          <cell r="H3317" t="str">
            <v>Шеробод</v>
          </cell>
          <cell r="Q3317" t="str">
            <v>Хизмат кўрсатилди</v>
          </cell>
        </row>
        <row r="3318">
          <cell r="H3318" t="str">
            <v>Олтинсой</v>
          </cell>
          <cell r="Q3318" t="str">
            <v>Рад этилди</v>
          </cell>
        </row>
        <row r="3319">
          <cell r="H3319" t="str">
            <v>Денов</v>
          </cell>
          <cell r="Q3319" t="str">
            <v>Хизмат кўрсатилди</v>
          </cell>
        </row>
        <row r="3320">
          <cell r="H3320" t="str">
            <v>Шеробод</v>
          </cell>
          <cell r="Q3320" t="str">
            <v>Хизмат кўрсатилди</v>
          </cell>
        </row>
        <row r="3321">
          <cell r="H3321" t="str">
            <v>Термиз шаҳри</v>
          </cell>
          <cell r="Q3321" t="str">
            <v>Хизмат кўрсатилди</v>
          </cell>
        </row>
        <row r="3322">
          <cell r="H3322" t="str">
            <v>Термиз шаҳри</v>
          </cell>
          <cell r="Q3322" t="str">
            <v>Хизмат кўрсатилди</v>
          </cell>
        </row>
        <row r="3323">
          <cell r="H3323" t="str">
            <v>Сариосиё</v>
          </cell>
          <cell r="Q3323" t="str">
            <v>Хизмат кўрсатилди</v>
          </cell>
        </row>
        <row r="3324">
          <cell r="H3324" t="str">
            <v>Термиз шаҳри</v>
          </cell>
          <cell r="Q3324" t="str">
            <v>Рад этилди</v>
          </cell>
        </row>
        <row r="3325">
          <cell r="H3325" t="str">
            <v>Термиз шаҳри</v>
          </cell>
          <cell r="Q3325" t="str">
            <v>Хизмат кўрсатилди</v>
          </cell>
        </row>
        <row r="3326">
          <cell r="H3326" t="str">
            <v>Денов</v>
          </cell>
          <cell r="Q3326" t="str">
            <v>Рад этилди</v>
          </cell>
        </row>
        <row r="3327">
          <cell r="H3327" t="str">
            <v>Шеробод</v>
          </cell>
          <cell r="Q3327" t="str">
            <v>Хизмат кўрсатилди</v>
          </cell>
        </row>
        <row r="3328">
          <cell r="H3328" t="str">
            <v>Термиз шаҳри</v>
          </cell>
          <cell r="Q3328" t="str">
            <v>Хизмат кўрсатилди</v>
          </cell>
        </row>
        <row r="3329">
          <cell r="H3329" t="str">
            <v>Термиз шаҳри</v>
          </cell>
          <cell r="Q3329" t="str">
            <v>Хизмат кўрсатилди</v>
          </cell>
        </row>
        <row r="3330">
          <cell r="H3330" t="str">
            <v>Сариосиё</v>
          </cell>
          <cell r="Q3330" t="str">
            <v>Хизмат кўрсатилди</v>
          </cell>
        </row>
        <row r="3331">
          <cell r="H3331" t="str">
            <v>Термиз шаҳри</v>
          </cell>
          <cell r="Q3331" t="str">
            <v>Хизмат кўрсатилди</v>
          </cell>
        </row>
        <row r="3332">
          <cell r="H3332" t="str">
            <v>Шеробод</v>
          </cell>
          <cell r="Q3332" t="str">
            <v>Хизмат кўрсатилди</v>
          </cell>
        </row>
        <row r="3333">
          <cell r="H3333" t="str">
            <v>Қумқўрғон</v>
          </cell>
          <cell r="Q3333" t="str">
            <v>Хизмат кўрсатилди</v>
          </cell>
        </row>
        <row r="3334">
          <cell r="H3334" t="str">
            <v>Шеробод</v>
          </cell>
          <cell r="Q3334" t="str">
            <v>Хизмат кўрсатилди</v>
          </cell>
        </row>
        <row r="3335">
          <cell r="H3335" t="str">
            <v>Термиз шаҳри</v>
          </cell>
          <cell r="Q3335" t="str">
            <v>Хизмат кўрсатилди</v>
          </cell>
        </row>
        <row r="3336">
          <cell r="H3336" t="str">
            <v>Термиз шаҳри</v>
          </cell>
          <cell r="Q3336" t="str">
            <v>Хизмат кўрсатилди</v>
          </cell>
        </row>
        <row r="3337">
          <cell r="H3337" t="str">
            <v>Қумқўрғон</v>
          </cell>
          <cell r="Q3337" t="str">
            <v>Хизмат кўрсатилди</v>
          </cell>
        </row>
        <row r="3338">
          <cell r="H3338" t="str">
            <v>Термиз шаҳри</v>
          </cell>
          <cell r="Q3338" t="str">
            <v>Хизмат кўрсатилди</v>
          </cell>
        </row>
        <row r="3339">
          <cell r="H3339" t="str">
            <v>Сариосиё</v>
          </cell>
          <cell r="Q3339" t="str">
            <v>Хизмат кўрсатилди</v>
          </cell>
        </row>
        <row r="3340">
          <cell r="H3340" t="str">
            <v>Шеробод</v>
          </cell>
          <cell r="Q3340" t="str">
            <v>Хизмат кўрсатилди</v>
          </cell>
        </row>
        <row r="3341">
          <cell r="H3341" t="str">
            <v>Сариосиё</v>
          </cell>
          <cell r="Q3341" t="str">
            <v>Хизмат кўрсатилди</v>
          </cell>
        </row>
        <row r="3342">
          <cell r="H3342" t="str">
            <v>Термиз шаҳри</v>
          </cell>
          <cell r="Q3342" t="str">
            <v>Хизмат кўрсатилди</v>
          </cell>
        </row>
        <row r="3343">
          <cell r="H3343" t="str">
            <v>Сариосиё</v>
          </cell>
          <cell r="Q3343" t="str">
            <v>Хизмат кўрсатилди</v>
          </cell>
        </row>
        <row r="3344">
          <cell r="H3344" t="str">
            <v>Сариосиё</v>
          </cell>
          <cell r="Q3344" t="str">
            <v>Хизмат кўрсатилди</v>
          </cell>
        </row>
        <row r="3345">
          <cell r="H3345" t="str">
            <v>Қумқўрғон</v>
          </cell>
          <cell r="Q3345" t="str">
            <v>Хизмат кўрсатилди</v>
          </cell>
        </row>
        <row r="3346">
          <cell r="H3346" t="str">
            <v>Сариосиё</v>
          </cell>
          <cell r="Q3346" t="str">
            <v>Хизмат кўрсатилди</v>
          </cell>
        </row>
        <row r="3347">
          <cell r="H3347" t="str">
            <v>Шеробод</v>
          </cell>
          <cell r="Q3347" t="str">
            <v>Хизмат кўрсатилди</v>
          </cell>
        </row>
        <row r="3348">
          <cell r="H3348" t="str">
            <v>Қумқўрғон</v>
          </cell>
          <cell r="Q3348" t="str">
            <v>Хизмат кўрсатилди</v>
          </cell>
        </row>
        <row r="3349">
          <cell r="H3349" t="str">
            <v>Денов</v>
          </cell>
          <cell r="Q3349" t="str">
            <v>Хизмат кўрсатилди</v>
          </cell>
        </row>
        <row r="3350">
          <cell r="H3350" t="str">
            <v>Термиз шаҳри</v>
          </cell>
          <cell r="Q3350" t="str">
            <v>Хизмат кўрсатилди</v>
          </cell>
        </row>
        <row r="3351">
          <cell r="H3351" t="str">
            <v>Термиз шаҳри</v>
          </cell>
          <cell r="Q3351" t="str">
            <v>Хизмат кўрсатилди</v>
          </cell>
        </row>
        <row r="3352">
          <cell r="H3352" t="str">
            <v>Термиз шаҳри</v>
          </cell>
          <cell r="Q3352" t="str">
            <v>Хизмат кўрсатилди</v>
          </cell>
        </row>
        <row r="3353">
          <cell r="H3353" t="str">
            <v>Термиз шаҳри</v>
          </cell>
          <cell r="Q3353" t="str">
            <v>Хизмат кўрсатилди</v>
          </cell>
        </row>
        <row r="3354">
          <cell r="H3354" t="str">
            <v>Денов</v>
          </cell>
          <cell r="Q3354" t="str">
            <v>Хизмат кўрсатилди</v>
          </cell>
        </row>
        <row r="3355">
          <cell r="H3355" t="str">
            <v>Денов</v>
          </cell>
          <cell r="Q3355" t="str">
            <v>Хизмат кўрсатилди</v>
          </cell>
        </row>
        <row r="3356">
          <cell r="H3356" t="str">
            <v>Термиз</v>
          </cell>
          <cell r="Q3356" t="str">
            <v>Рад этилди</v>
          </cell>
        </row>
        <row r="3357">
          <cell r="H3357" t="str">
            <v>Шўрчи</v>
          </cell>
          <cell r="Q3357" t="str">
            <v>Хизмат кўрсатилди</v>
          </cell>
        </row>
        <row r="3358">
          <cell r="H3358" t="str">
            <v>Термиз шаҳри</v>
          </cell>
          <cell r="Q3358" t="str">
            <v>Рад этилди</v>
          </cell>
        </row>
        <row r="3359">
          <cell r="H3359" t="str">
            <v>Денов</v>
          </cell>
          <cell r="Q3359" t="str">
            <v>Рад этилди</v>
          </cell>
        </row>
        <row r="3360">
          <cell r="H3360" t="str">
            <v>Шеробод</v>
          </cell>
          <cell r="Q3360" t="str">
            <v>Хизмат кўрсатилди</v>
          </cell>
        </row>
        <row r="3361">
          <cell r="H3361" t="str">
            <v>Термиз шаҳри</v>
          </cell>
          <cell r="Q3361" t="str">
            <v>Рад этилди</v>
          </cell>
        </row>
        <row r="3362">
          <cell r="H3362" t="str">
            <v>Шеробод</v>
          </cell>
          <cell r="Q3362" t="str">
            <v>Рад этилди</v>
          </cell>
        </row>
        <row r="3363">
          <cell r="H3363" t="str">
            <v>Термиз</v>
          </cell>
          <cell r="Q3363" t="str">
            <v>Хизмат кўрсатилди</v>
          </cell>
        </row>
        <row r="3364">
          <cell r="H3364" t="str">
            <v>Термиз</v>
          </cell>
          <cell r="Q3364" t="str">
            <v>Хизмат кўрсатилди</v>
          </cell>
        </row>
        <row r="3365">
          <cell r="H3365" t="str">
            <v>Aнгор</v>
          </cell>
          <cell r="Q3365" t="str">
            <v>Жараёнда</v>
          </cell>
        </row>
        <row r="3366">
          <cell r="H3366" t="str">
            <v>Шеробод</v>
          </cell>
          <cell r="Q3366" t="str">
            <v>Рад этилди</v>
          </cell>
        </row>
        <row r="3367">
          <cell r="H3367" t="str">
            <v>Шеробод</v>
          </cell>
          <cell r="Q3367" t="str">
            <v>Хизмат кўрсатилди</v>
          </cell>
        </row>
        <row r="3368">
          <cell r="H3368" t="str">
            <v>Қумқўрғон</v>
          </cell>
          <cell r="Q3368" t="str">
            <v>Хизмат кўрсатилди</v>
          </cell>
        </row>
        <row r="3369">
          <cell r="H3369" t="str">
            <v>Қумқўрғон</v>
          </cell>
          <cell r="Q3369" t="str">
            <v>Хизмат кўрсатилди</v>
          </cell>
        </row>
        <row r="3370">
          <cell r="H3370" t="str">
            <v>Олтинсой</v>
          </cell>
          <cell r="Q3370" t="str">
            <v>Хизмат кўрсатилди</v>
          </cell>
        </row>
        <row r="3371">
          <cell r="H3371" t="str">
            <v>Қумқўрғон</v>
          </cell>
          <cell r="Q3371" t="str">
            <v>Хизмат кўрсатилди</v>
          </cell>
        </row>
        <row r="3372">
          <cell r="H3372" t="str">
            <v>Шеробод</v>
          </cell>
          <cell r="Q3372" t="str">
            <v>Хизмат кўрсатилди</v>
          </cell>
        </row>
        <row r="3373">
          <cell r="H3373" t="str">
            <v>Шеробод</v>
          </cell>
          <cell r="Q3373" t="str">
            <v>Жараёнда</v>
          </cell>
        </row>
        <row r="3374">
          <cell r="H3374" t="str">
            <v>Олтинсой</v>
          </cell>
          <cell r="Q3374" t="str">
            <v>Хизмат кўрсатилди</v>
          </cell>
        </row>
        <row r="3375">
          <cell r="H3375" t="str">
            <v>Олтинсой</v>
          </cell>
          <cell r="Q3375" t="str">
            <v>Хизмат кўрсатилди</v>
          </cell>
        </row>
        <row r="3376">
          <cell r="H3376" t="str">
            <v>Олтинсой</v>
          </cell>
          <cell r="Q3376" t="str">
            <v>Хизмат кўрсатилди</v>
          </cell>
        </row>
        <row r="3377">
          <cell r="H3377" t="str">
            <v>Олтинсой</v>
          </cell>
          <cell r="Q3377" t="str">
            <v>Хизмат кўрсатилди</v>
          </cell>
        </row>
        <row r="3378">
          <cell r="H3378" t="str">
            <v>Шеробод</v>
          </cell>
          <cell r="Q3378" t="str">
            <v>Рад этилди</v>
          </cell>
        </row>
        <row r="3379">
          <cell r="H3379" t="str">
            <v>Қумқўрғон</v>
          </cell>
          <cell r="Q3379" t="str">
            <v>Хизмат кўрсатилди</v>
          </cell>
        </row>
        <row r="3380">
          <cell r="H3380" t="str">
            <v>Термиз шаҳри</v>
          </cell>
          <cell r="Q3380" t="str">
            <v>Хизмат кўрсатилди</v>
          </cell>
        </row>
        <row r="3381">
          <cell r="H3381" t="str">
            <v>Термиз шаҳри</v>
          </cell>
          <cell r="Q3381" t="str">
            <v>Хизмат кўрсатилди</v>
          </cell>
        </row>
        <row r="3382">
          <cell r="H3382" t="str">
            <v>Термиз шаҳри</v>
          </cell>
          <cell r="Q3382" t="str">
            <v>Хизмат кўрсатилди</v>
          </cell>
        </row>
        <row r="3383">
          <cell r="H3383" t="str">
            <v>Термиз шаҳри</v>
          </cell>
          <cell r="Q3383" t="str">
            <v>Хизмат кўрсатилди</v>
          </cell>
        </row>
        <row r="3384">
          <cell r="H3384" t="str">
            <v>Термиз шаҳри</v>
          </cell>
          <cell r="Q3384" t="str">
            <v>Хизмат кўрсатилди</v>
          </cell>
        </row>
        <row r="3385">
          <cell r="H3385" t="str">
            <v>Термиз шаҳри</v>
          </cell>
          <cell r="Q3385" t="str">
            <v>Хизмат кўрсатилди</v>
          </cell>
        </row>
        <row r="3386">
          <cell r="H3386" t="str">
            <v>Термиз шаҳри</v>
          </cell>
          <cell r="Q3386" t="str">
            <v>Хизмат кўрсатилди</v>
          </cell>
        </row>
        <row r="3387">
          <cell r="H3387" t="str">
            <v>Шеробод</v>
          </cell>
          <cell r="Q3387" t="str">
            <v>Хизмат кўрсатилди</v>
          </cell>
        </row>
        <row r="3388">
          <cell r="H3388" t="str">
            <v>Термиз шаҳри</v>
          </cell>
          <cell r="Q3388" t="str">
            <v>Хизмат кўрсатилди</v>
          </cell>
        </row>
        <row r="3389">
          <cell r="H3389" t="str">
            <v>Aнгор</v>
          </cell>
          <cell r="Q3389" t="str">
            <v>Хизмат кўрсатилди</v>
          </cell>
        </row>
        <row r="3390">
          <cell r="H3390" t="str">
            <v>Термиз шаҳри</v>
          </cell>
          <cell r="Q3390" t="str">
            <v>Хизмат кўрсатилди</v>
          </cell>
        </row>
        <row r="3391">
          <cell r="H3391" t="str">
            <v>Термиз шаҳри</v>
          </cell>
          <cell r="Q3391" t="str">
            <v>Хизмат кўрсатилди</v>
          </cell>
        </row>
        <row r="3392">
          <cell r="H3392" t="str">
            <v>Шўрчи</v>
          </cell>
          <cell r="Q3392" t="str">
            <v>Жараёнда</v>
          </cell>
        </row>
        <row r="3393">
          <cell r="H3393" t="str">
            <v>Термиз шаҳри</v>
          </cell>
          <cell r="Q3393" t="str">
            <v>Хизмат кўрсатилди</v>
          </cell>
        </row>
        <row r="3394">
          <cell r="H3394" t="str">
            <v>Термиз шаҳри</v>
          </cell>
          <cell r="Q3394" t="str">
            <v>Хизмат кўрсатилди</v>
          </cell>
        </row>
        <row r="3395">
          <cell r="H3395" t="str">
            <v>Термиз</v>
          </cell>
          <cell r="Q3395" t="str">
            <v>Хизмат кўрсатилди</v>
          </cell>
        </row>
        <row r="3396">
          <cell r="H3396" t="str">
            <v>Узун</v>
          </cell>
          <cell r="Q3396" t="str">
            <v>Хизмат кўрсатилди</v>
          </cell>
        </row>
        <row r="3397">
          <cell r="H3397" t="str">
            <v>Термиз шаҳри</v>
          </cell>
          <cell r="Q3397" t="str">
            <v>Хизмат кўрсатилди</v>
          </cell>
        </row>
        <row r="3398">
          <cell r="H3398" t="str">
            <v>Денов</v>
          </cell>
          <cell r="Q3398" t="str">
            <v>Рад этилди</v>
          </cell>
        </row>
        <row r="3399">
          <cell r="H3399" t="str">
            <v>Қумқўрғон</v>
          </cell>
          <cell r="Q3399" t="str">
            <v>Хизмат кўрсатилди</v>
          </cell>
        </row>
        <row r="3400">
          <cell r="H3400" t="str">
            <v>Термиз шаҳри</v>
          </cell>
          <cell r="Q3400" t="str">
            <v>Хизмат кўрсатилди</v>
          </cell>
        </row>
        <row r="3401">
          <cell r="H3401" t="str">
            <v>Узун</v>
          </cell>
          <cell r="Q3401" t="str">
            <v>Хизмат кўрсатилди</v>
          </cell>
        </row>
        <row r="3402">
          <cell r="H3402" t="str">
            <v>Термиз шаҳри</v>
          </cell>
          <cell r="Q3402" t="str">
            <v>Хизмат кўрсатилди</v>
          </cell>
        </row>
        <row r="3403">
          <cell r="H3403" t="str">
            <v>Денов</v>
          </cell>
          <cell r="Q3403" t="str">
            <v>Хизмат кўрсатилди</v>
          </cell>
        </row>
        <row r="3404">
          <cell r="H3404" t="str">
            <v>Жарқўрғон</v>
          </cell>
          <cell r="Q3404" t="str">
            <v>Хизмат кўрсатилди</v>
          </cell>
        </row>
        <row r="3405">
          <cell r="H3405" t="str">
            <v>Шеробод</v>
          </cell>
          <cell r="Q3405" t="str">
            <v>Хизмат кўрсатилди</v>
          </cell>
        </row>
        <row r="3406">
          <cell r="H3406" t="str">
            <v>Олтинсой</v>
          </cell>
          <cell r="Q3406" t="str">
            <v>Хизмат кўрсатилди</v>
          </cell>
        </row>
        <row r="3407">
          <cell r="H3407" t="str">
            <v>Шеробод</v>
          </cell>
          <cell r="Q3407" t="str">
            <v>Хизмат кўрсатилди</v>
          </cell>
        </row>
        <row r="3408">
          <cell r="H3408" t="str">
            <v>Узун</v>
          </cell>
          <cell r="Q3408" t="str">
            <v>Хизмат кўрсатилди</v>
          </cell>
        </row>
        <row r="3409">
          <cell r="H3409" t="str">
            <v>Олтинсой</v>
          </cell>
          <cell r="Q3409" t="str">
            <v>Хизмат кўрсатилди</v>
          </cell>
        </row>
        <row r="3410">
          <cell r="H3410" t="str">
            <v>Олтинсой</v>
          </cell>
          <cell r="Q3410" t="str">
            <v>Хизмат кўрсатилди</v>
          </cell>
        </row>
        <row r="3411">
          <cell r="H3411" t="str">
            <v>Узун</v>
          </cell>
          <cell r="Q3411" t="str">
            <v>Хизмат кўрсатилди</v>
          </cell>
        </row>
        <row r="3412">
          <cell r="H3412" t="str">
            <v>Жарқўрғон</v>
          </cell>
          <cell r="Q3412" t="str">
            <v>Хизмат кўрсатилди</v>
          </cell>
        </row>
        <row r="3413">
          <cell r="H3413" t="str">
            <v>Олтинсой</v>
          </cell>
          <cell r="Q3413" t="str">
            <v>Рад этилди</v>
          </cell>
        </row>
        <row r="3414">
          <cell r="H3414" t="str">
            <v>Термиз шаҳри</v>
          </cell>
          <cell r="Q3414" t="str">
            <v>Хизмат кўрсатилди</v>
          </cell>
        </row>
        <row r="3415">
          <cell r="H3415" t="str">
            <v>Шеробод</v>
          </cell>
          <cell r="Q3415" t="str">
            <v>Хизмат кўрсатилди</v>
          </cell>
        </row>
        <row r="3416">
          <cell r="H3416" t="str">
            <v>Сариосиё</v>
          </cell>
          <cell r="Q3416" t="str">
            <v>Хизмат кўрсатилди</v>
          </cell>
        </row>
        <row r="3417">
          <cell r="H3417" t="str">
            <v>Жарқўрғон</v>
          </cell>
          <cell r="Q3417" t="str">
            <v>Хизмат кўрсатилди</v>
          </cell>
        </row>
        <row r="3418">
          <cell r="H3418" t="str">
            <v>Олтинсой</v>
          </cell>
          <cell r="Q3418" t="str">
            <v>Хизмат кўрсатилди</v>
          </cell>
        </row>
        <row r="3419">
          <cell r="H3419" t="str">
            <v>Қумқўрғон</v>
          </cell>
          <cell r="Q3419" t="str">
            <v>Хизмат кўрсатилди</v>
          </cell>
        </row>
        <row r="3420">
          <cell r="H3420" t="str">
            <v>Шеробод</v>
          </cell>
          <cell r="Q3420" t="str">
            <v>Хизмат кўрсатилди</v>
          </cell>
        </row>
        <row r="3421">
          <cell r="H3421" t="str">
            <v>Олтинсой</v>
          </cell>
          <cell r="Q3421" t="str">
            <v>Хизмат кўрсатилди</v>
          </cell>
        </row>
        <row r="3422">
          <cell r="H3422" t="str">
            <v>Узун</v>
          </cell>
          <cell r="Q3422" t="str">
            <v>Хизмат кўрсатилди</v>
          </cell>
        </row>
        <row r="3423">
          <cell r="H3423" t="str">
            <v>Қумқўрғон</v>
          </cell>
          <cell r="Q3423" t="str">
            <v>Хизмат кўрсатилди</v>
          </cell>
        </row>
        <row r="3424">
          <cell r="H3424" t="str">
            <v>Шўрчи</v>
          </cell>
          <cell r="Q3424" t="str">
            <v>Жараёнда</v>
          </cell>
        </row>
        <row r="3425">
          <cell r="H3425" t="str">
            <v>Узун</v>
          </cell>
          <cell r="Q3425" t="str">
            <v>Хизмат кўрсатилди</v>
          </cell>
        </row>
        <row r="3426">
          <cell r="H3426" t="str">
            <v>Шеробод</v>
          </cell>
          <cell r="Q3426" t="str">
            <v>Хизмат кўрсатилди</v>
          </cell>
        </row>
        <row r="3427">
          <cell r="H3427" t="str">
            <v>Термиз шаҳри</v>
          </cell>
          <cell r="Q3427" t="str">
            <v>Рад этилди</v>
          </cell>
        </row>
        <row r="3428">
          <cell r="H3428" t="str">
            <v>Қумқўрғон</v>
          </cell>
          <cell r="Q3428" t="str">
            <v>Хизмат кўрсатилди</v>
          </cell>
        </row>
        <row r="3429">
          <cell r="H3429" t="str">
            <v>Узун</v>
          </cell>
          <cell r="Q3429" t="str">
            <v>Хизмат кўрсатилди</v>
          </cell>
        </row>
        <row r="3430">
          <cell r="H3430" t="str">
            <v>Сариосиё</v>
          </cell>
          <cell r="Q3430" t="str">
            <v>Хизмат кўрсатилди</v>
          </cell>
        </row>
        <row r="3431">
          <cell r="H3431" t="str">
            <v>Узун</v>
          </cell>
          <cell r="Q3431" t="str">
            <v>Хизмат кўрсатилди</v>
          </cell>
        </row>
        <row r="3432">
          <cell r="H3432" t="str">
            <v>Сариосиё</v>
          </cell>
          <cell r="Q3432" t="str">
            <v>Хизмат кўрсатилди</v>
          </cell>
        </row>
        <row r="3433">
          <cell r="H3433" t="str">
            <v>Қизириқ</v>
          </cell>
          <cell r="Q3433" t="str">
            <v>Рад этилди</v>
          </cell>
        </row>
        <row r="3434">
          <cell r="H3434" t="str">
            <v>Бойсун</v>
          </cell>
          <cell r="Q3434" t="str">
            <v>Хизмат кўрсатилди</v>
          </cell>
        </row>
        <row r="3435">
          <cell r="H3435" t="str">
            <v>Жарқўрғон</v>
          </cell>
          <cell r="Q3435" t="str">
            <v>Хизмат кўрсатилди</v>
          </cell>
        </row>
        <row r="3436">
          <cell r="H3436" t="str">
            <v>Шўрчи</v>
          </cell>
          <cell r="Q3436" t="str">
            <v>Рад этилди</v>
          </cell>
        </row>
        <row r="3437">
          <cell r="H3437" t="str">
            <v>Сариосиё</v>
          </cell>
          <cell r="Q3437" t="str">
            <v>Хизмат кўрсатилди</v>
          </cell>
        </row>
        <row r="3438">
          <cell r="H3438" t="str">
            <v>Шўрчи</v>
          </cell>
          <cell r="Q3438" t="str">
            <v>Хизмат кўрсатилди</v>
          </cell>
        </row>
        <row r="3439">
          <cell r="H3439" t="str">
            <v>Шўрчи</v>
          </cell>
          <cell r="Q3439" t="str">
            <v>Хизмат кўрсатилди</v>
          </cell>
        </row>
        <row r="3440">
          <cell r="H3440" t="str">
            <v>Сариосиё</v>
          </cell>
          <cell r="Q3440" t="str">
            <v>Хизмат кўрсатилди</v>
          </cell>
        </row>
        <row r="3441">
          <cell r="H3441" t="str">
            <v>Узун</v>
          </cell>
          <cell r="Q3441" t="str">
            <v>Хизмат кўрсатилди</v>
          </cell>
        </row>
        <row r="3442">
          <cell r="H3442" t="str">
            <v>Жарқўрғон</v>
          </cell>
          <cell r="Q3442" t="str">
            <v>Хизмат кўрсатилди</v>
          </cell>
        </row>
        <row r="3443">
          <cell r="H3443" t="str">
            <v>Шўрчи</v>
          </cell>
          <cell r="Q3443" t="str">
            <v>Хизмат кўрсатилди</v>
          </cell>
        </row>
        <row r="3444">
          <cell r="H3444" t="str">
            <v>Узун</v>
          </cell>
          <cell r="Q3444" t="str">
            <v>Хизмат кўрсатилди</v>
          </cell>
        </row>
        <row r="3445">
          <cell r="H3445" t="str">
            <v>Шеробод</v>
          </cell>
          <cell r="Q3445" t="str">
            <v>Рад этилди</v>
          </cell>
        </row>
        <row r="3446">
          <cell r="H3446" t="str">
            <v>Узун</v>
          </cell>
          <cell r="Q3446" t="str">
            <v>Хизмат кўрсатилди</v>
          </cell>
        </row>
        <row r="3447">
          <cell r="H3447" t="str">
            <v>Шеробод</v>
          </cell>
          <cell r="Q3447" t="str">
            <v>Хизмат кўрсатилди</v>
          </cell>
        </row>
        <row r="3448">
          <cell r="H3448" t="str">
            <v>Сариосиё</v>
          </cell>
          <cell r="Q3448" t="str">
            <v>Хизмат кўрсатилди</v>
          </cell>
        </row>
        <row r="3449">
          <cell r="H3449" t="str">
            <v>Қумқўрғон</v>
          </cell>
          <cell r="Q3449" t="str">
            <v>Хизмат кўрсатилди</v>
          </cell>
        </row>
        <row r="3450">
          <cell r="H3450" t="str">
            <v>Термиз шаҳри</v>
          </cell>
          <cell r="Q3450" t="str">
            <v>Хизмат кўрсатилди</v>
          </cell>
        </row>
        <row r="3451">
          <cell r="H3451" t="str">
            <v>Шўрчи</v>
          </cell>
          <cell r="Q3451" t="str">
            <v>Жараёнда</v>
          </cell>
        </row>
        <row r="3452">
          <cell r="H3452" t="str">
            <v>Термиз шаҳри</v>
          </cell>
          <cell r="Q3452" t="str">
            <v>Хизмат кўрсатилди</v>
          </cell>
        </row>
        <row r="3453">
          <cell r="H3453" t="str">
            <v>Денов</v>
          </cell>
          <cell r="Q3453" t="str">
            <v>Хизмат кўрсатилди</v>
          </cell>
        </row>
        <row r="3454">
          <cell r="H3454" t="str">
            <v>Шўрчи</v>
          </cell>
          <cell r="Q3454" t="str">
            <v>Хизмат кўрсатилди</v>
          </cell>
        </row>
        <row r="3455">
          <cell r="H3455" t="str">
            <v>Жарқўрғон</v>
          </cell>
          <cell r="Q3455" t="str">
            <v>Хизмат кўрсатилди</v>
          </cell>
        </row>
        <row r="3456">
          <cell r="H3456" t="str">
            <v>Термиз шаҳри</v>
          </cell>
          <cell r="Q3456" t="str">
            <v>Хизмат кўрсатилди</v>
          </cell>
        </row>
        <row r="3457">
          <cell r="H3457" t="str">
            <v>Шўрчи</v>
          </cell>
          <cell r="Q3457" t="str">
            <v>Хизмат кўрсатилди</v>
          </cell>
        </row>
        <row r="3458">
          <cell r="H3458" t="str">
            <v>Бойсун</v>
          </cell>
          <cell r="Q3458" t="str">
            <v>Хизмат кўрсатилди</v>
          </cell>
        </row>
        <row r="3459">
          <cell r="H3459" t="str">
            <v>Денов</v>
          </cell>
          <cell r="Q3459" t="str">
            <v>Рад этилди</v>
          </cell>
        </row>
        <row r="3460">
          <cell r="H3460" t="str">
            <v>Олтинсой</v>
          </cell>
          <cell r="Q3460" t="str">
            <v>Хизмат кўрсатилди</v>
          </cell>
        </row>
        <row r="3461">
          <cell r="H3461" t="str">
            <v>Қизириқ</v>
          </cell>
          <cell r="Q3461" t="str">
            <v>Рад этилди</v>
          </cell>
        </row>
        <row r="3462">
          <cell r="H3462" t="str">
            <v>Олтинсой</v>
          </cell>
          <cell r="Q3462" t="str">
            <v>Хизмат кўрсатилди</v>
          </cell>
        </row>
        <row r="3463">
          <cell r="H3463" t="str">
            <v>Денов</v>
          </cell>
          <cell r="Q3463" t="str">
            <v>Хизмат кўрсатилди</v>
          </cell>
        </row>
        <row r="3464">
          <cell r="H3464" t="str">
            <v>Олтинсой</v>
          </cell>
          <cell r="Q3464" t="str">
            <v>Хизмат кўрсатилди</v>
          </cell>
        </row>
        <row r="3465">
          <cell r="H3465" t="str">
            <v>Бойсун</v>
          </cell>
          <cell r="Q3465" t="str">
            <v>Жараёнда</v>
          </cell>
        </row>
        <row r="3466">
          <cell r="H3466" t="str">
            <v>Шеробод</v>
          </cell>
          <cell r="Q3466" t="str">
            <v>Рад этилди</v>
          </cell>
        </row>
        <row r="3467">
          <cell r="H3467" t="str">
            <v>Денов</v>
          </cell>
          <cell r="Q3467" t="str">
            <v>Хизмат кўрсатилди</v>
          </cell>
        </row>
        <row r="3468">
          <cell r="H3468" t="str">
            <v>Денов</v>
          </cell>
          <cell r="Q3468" t="str">
            <v>Жараёнда</v>
          </cell>
        </row>
        <row r="3469">
          <cell r="H3469" t="str">
            <v>Шўрчи</v>
          </cell>
          <cell r="Q3469" t="str">
            <v>Хизмат кўрсатилди</v>
          </cell>
        </row>
        <row r="3470">
          <cell r="H3470" t="str">
            <v>Термиз шаҳри</v>
          </cell>
          <cell r="Q3470" t="str">
            <v>Хизмат кўрсатилди</v>
          </cell>
        </row>
        <row r="3471">
          <cell r="H3471" t="str">
            <v>Бойсун</v>
          </cell>
          <cell r="Q3471" t="str">
            <v>Хизмат кўрсатилди</v>
          </cell>
        </row>
        <row r="3472">
          <cell r="H3472" t="str">
            <v>Қумқўрғон</v>
          </cell>
          <cell r="Q3472" t="str">
            <v>Хизмат кўрсатилди</v>
          </cell>
        </row>
        <row r="3473">
          <cell r="H3473" t="str">
            <v>Шўрчи</v>
          </cell>
          <cell r="Q3473" t="str">
            <v>Хизмат кўрсатилди</v>
          </cell>
        </row>
        <row r="3474">
          <cell r="H3474" t="str">
            <v>Олтинсой</v>
          </cell>
          <cell r="Q3474" t="str">
            <v>Хизмат кўрсатилди</v>
          </cell>
        </row>
        <row r="3475">
          <cell r="H3475" t="str">
            <v>Термиз шаҳри</v>
          </cell>
          <cell r="Q3475" t="str">
            <v>Рад этилди</v>
          </cell>
        </row>
        <row r="3476">
          <cell r="H3476" t="str">
            <v>Шўрчи</v>
          </cell>
          <cell r="Q3476" t="str">
            <v>Хизмат кўрсатилди</v>
          </cell>
        </row>
        <row r="3477">
          <cell r="H3477" t="str">
            <v>Қумқўрғон</v>
          </cell>
          <cell r="Q3477" t="str">
            <v>Хизмат кўрсатилди</v>
          </cell>
        </row>
        <row r="3478">
          <cell r="H3478" t="str">
            <v>Олтинсой</v>
          </cell>
          <cell r="Q3478" t="str">
            <v>Хизмат кўрсатилди</v>
          </cell>
        </row>
        <row r="3479">
          <cell r="H3479" t="str">
            <v>Денов</v>
          </cell>
          <cell r="Q3479" t="str">
            <v>Хизмат кўрсатилди</v>
          </cell>
        </row>
        <row r="3480">
          <cell r="H3480" t="str">
            <v>Қумқўрғон</v>
          </cell>
          <cell r="Q3480" t="str">
            <v>Хизмат кўрсатилди</v>
          </cell>
        </row>
        <row r="3481">
          <cell r="H3481" t="str">
            <v>Шўрчи</v>
          </cell>
          <cell r="Q3481" t="str">
            <v>Хизмат кўрсатилди</v>
          </cell>
        </row>
        <row r="3482">
          <cell r="H3482" t="str">
            <v>Шеробод</v>
          </cell>
          <cell r="Q3482" t="str">
            <v>Хизмат кўрсатилди</v>
          </cell>
        </row>
        <row r="3483">
          <cell r="H3483" t="str">
            <v>Узун</v>
          </cell>
          <cell r="Q3483" t="str">
            <v>Рад этилди</v>
          </cell>
        </row>
        <row r="3484">
          <cell r="H3484" t="str">
            <v>Денов</v>
          </cell>
          <cell r="Q3484" t="str">
            <v>Хизмат кўрсатилди</v>
          </cell>
        </row>
        <row r="3485">
          <cell r="H3485" t="str">
            <v>Термиз шаҳри</v>
          </cell>
          <cell r="Q3485" t="str">
            <v>Хизмат кўрсатилди</v>
          </cell>
        </row>
        <row r="3486">
          <cell r="H3486" t="str">
            <v>Қизириқ</v>
          </cell>
          <cell r="Q3486" t="str">
            <v>Хизмат кўрсатилди</v>
          </cell>
        </row>
        <row r="3487">
          <cell r="H3487" t="str">
            <v>Термиз</v>
          </cell>
          <cell r="Q3487" t="str">
            <v>Рад этилди</v>
          </cell>
        </row>
        <row r="3488">
          <cell r="H3488" t="str">
            <v>Денов</v>
          </cell>
          <cell r="Q3488" t="str">
            <v>Хизмат кўрсатилди</v>
          </cell>
        </row>
        <row r="3489">
          <cell r="H3489" t="str">
            <v>Сариосиё</v>
          </cell>
          <cell r="Q3489" t="str">
            <v>Хизмат кўрсатилди</v>
          </cell>
        </row>
        <row r="3490">
          <cell r="H3490" t="str">
            <v>Қизириқ</v>
          </cell>
          <cell r="Q3490" t="str">
            <v>Рад этилди</v>
          </cell>
        </row>
        <row r="3491">
          <cell r="H3491" t="str">
            <v>Денов</v>
          </cell>
          <cell r="Q3491" t="str">
            <v>Рад этилди</v>
          </cell>
        </row>
        <row r="3492">
          <cell r="H3492" t="str">
            <v>Шўрчи</v>
          </cell>
          <cell r="Q3492" t="str">
            <v>Хизмат кўрсатилди</v>
          </cell>
        </row>
        <row r="3493">
          <cell r="H3493" t="str">
            <v>Шўрчи</v>
          </cell>
          <cell r="Q3493" t="str">
            <v>Хизмат кўрсатилди</v>
          </cell>
        </row>
        <row r="3494">
          <cell r="H3494" t="str">
            <v>Денов</v>
          </cell>
          <cell r="Q3494" t="str">
            <v>Рад этилди</v>
          </cell>
        </row>
        <row r="3495">
          <cell r="H3495" t="str">
            <v>Сариосиё</v>
          </cell>
          <cell r="Q3495" t="str">
            <v>Хизмат кўрсатилди</v>
          </cell>
        </row>
        <row r="3496">
          <cell r="H3496" t="str">
            <v>Шеробод</v>
          </cell>
          <cell r="Q3496" t="str">
            <v>Хизмат кўрсатилди</v>
          </cell>
        </row>
        <row r="3497">
          <cell r="H3497" t="str">
            <v>Шўрчи</v>
          </cell>
          <cell r="Q3497" t="str">
            <v>Жараёнда</v>
          </cell>
        </row>
        <row r="3498">
          <cell r="H3498" t="str">
            <v>Aнгор</v>
          </cell>
          <cell r="Q3498" t="str">
            <v>Хизмат кўрсатилди</v>
          </cell>
        </row>
        <row r="3499">
          <cell r="H3499" t="str">
            <v>Бандихон</v>
          </cell>
          <cell r="Q3499" t="str">
            <v>Рад этилди</v>
          </cell>
        </row>
        <row r="3500">
          <cell r="H3500" t="str">
            <v>Узун</v>
          </cell>
          <cell r="Q3500" t="str">
            <v>Хизмат кўрсатилди</v>
          </cell>
        </row>
        <row r="3501">
          <cell r="H3501" t="str">
            <v>Сариосиё</v>
          </cell>
          <cell r="Q3501" t="str">
            <v>Хизмат кўрсатилди</v>
          </cell>
        </row>
        <row r="3502">
          <cell r="H3502" t="str">
            <v>Aнгор</v>
          </cell>
          <cell r="Q3502" t="str">
            <v>Хизмат кўрсатилди</v>
          </cell>
        </row>
        <row r="3503">
          <cell r="H3503" t="str">
            <v>Бойсун</v>
          </cell>
          <cell r="Q3503" t="str">
            <v>Хизмат кўрсатилди</v>
          </cell>
        </row>
        <row r="3504">
          <cell r="H3504" t="str">
            <v>Денов</v>
          </cell>
          <cell r="Q3504" t="str">
            <v>Рад этилди</v>
          </cell>
        </row>
        <row r="3505">
          <cell r="H3505" t="str">
            <v>Сариосиё</v>
          </cell>
          <cell r="Q3505" t="str">
            <v>Хизмат кўрсатилди</v>
          </cell>
        </row>
        <row r="3506">
          <cell r="H3506" t="str">
            <v>Шўрчи</v>
          </cell>
          <cell r="Q3506" t="str">
            <v>Хизмат кўрсатилди</v>
          </cell>
        </row>
        <row r="3507">
          <cell r="H3507" t="str">
            <v>Сариосиё</v>
          </cell>
          <cell r="Q3507" t="str">
            <v>Хизмат кўрсатилди</v>
          </cell>
        </row>
        <row r="3508">
          <cell r="H3508" t="str">
            <v>Қизириқ</v>
          </cell>
          <cell r="Q3508" t="str">
            <v>Рад этилди</v>
          </cell>
        </row>
        <row r="3509">
          <cell r="H3509" t="str">
            <v>Aнгор</v>
          </cell>
          <cell r="Q3509" t="str">
            <v>Жараёнда</v>
          </cell>
        </row>
        <row r="3510">
          <cell r="H3510" t="str">
            <v>Сариосиё</v>
          </cell>
          <cell r="Q3510" t="str">
            <v>Хизмат кўрсатилди</v>
          </cell>
        </row>
        <row r="3511">
          <cell r="H3511" t="str">
            <v>Шўрчи</v>
          </cell>
          <cell r="Q3511" t="str">
            <v>Хизмат кўрсатилди</v>
          </cell>
        </row>
        <row r="3512">
          <cell r="H3512" t="str">
            <v>Шўрчи</v>
          </cell>
          <cell r="Q3512" t="str">
            <v>Хизмат кўрсатилди</v>
          </cell>
        </row>
        <row r="3513">
          <cell r="H3513" t="str">
            <v>Шеробод</v>
          </cell>
          <cell r="Q3513" t="str">
            <v>Хизмат кўрсатилди</v>
          </cell>
        </row>
        <row r="3514">
          <cell r="H3514" t="str">
            <v>Сариосиё</v>
          </cell>
          <cell r="Q3514" t="str">
            <v>Хизмат кўрсатилди</v>
          </cell>
        </row>
        <row r="3515">
          <cell r="H3515" t="str">
            <v>Сариосиё</v>
          </cell>
          <cell r="Q3515" t="str">
            <v>Хизмат кўрсатилди</v>
          </cell>
        </row>
        <row r="3516">
          <cell r="H3516" t="str">
            <v>Сариосиё</v>
          </cell>
          <cell r="Q3516" t="str">
            <v>Хизмат кўрсатилди</v>
          </cell>
        </row>
        <row r="3517">
          <cell r="H3517" t="str">
            <v>Жарқўрғон</v>
          </cell>
          <cell r="Q3517" t="str">
            <v>Хизмат кўрсатилди</v>
          </cell>
        </row>
        <row r="3518">
          <cell r="H3518" t="str">
            <v>Aнгор</v>
          </cell>
          <cell r="Q3518" t="str">
            <v>Рад этилди</v>
          </cell>
        </row>
        <row r="3519">
          <cell r="H3519" t="str">
            <v>Олтинсой</v>
          </cell>
          <cell r="Q3519" t="str">
            <v>Яратилди</v>
          </cell>
        </row>
        <row r="3520">
          <cell r="H3520" t="str">
            <v>Узун</v>
          </cell>
          <cell r="Q3520" t="str">
            <v>Рад этилди</v>
          </cell>
        </row>
        <row r="3521">
          <cell r="H3521" t="str">
            <v>Шўрчи</v>
          </cell>
          <cell r="Q3521" t="str">
            <v>Хизмат кўрсатилди</v>
          </cell>
        </row>
        <row r="3522">
          <cell r="H3522" t="str">
            <v>Сариосиё</v>
          </cell>
          <cell r="Q3522" t="str">
            <v>Жараёнда</v>
          </cell>
        </row>
        <row r="3523">
          <cell r="H3523" t="str">
            <v>Жарқўрғон</v>
          </cell>
          <cell r="Q3523" t="str">
            <v>Хизмат кўрсатилди</v>
          </cell>
        </row>
        <row r="3524">
          <cell r="H3524" t="str">
            <v>Олтинсой</v>
          </cell>
          <cell r="Q3524" t="str">
            <v>Хизмат кўрсатилди</v>
          </cell>
        </row>
        <row r="3525">
          <cell r="H3525" t="str">
            <v>Шўрчи</v>
          </cell>
          <cell r="Q3525" t="str">
            <v>Жараёнда</v>
          </cell>
        </row>
        <row r="3526">
          <cell r="H3526" t="str">
            <v>Денов</v>
          </cell>
          <cell r="Q3526" t="str">
            <v>Рад этилди</v>
          </cell>
        </row>
        <row r="3527">
          <cell r="H3527" t="str">
            <v>Музробод</v>
          </cell>
          <cell r="Q3527" t="str">
            <v>Яратилди</v>
          </cell>
        </row>
        <row r="3528">
          <cell r="H3528" t="str">
            <v>Музробод</v>
          </cell>
          <cell r="Q3528" t="str">
            <v>Жараёнда</v>
          </cell>
        </row>
        <row r="3529">
          <cell r="H3529" t="str">
            <v>Шўрчи</v>
          </cell>
          <cell r="Q3529" t="str">
            <v>Хизмат кўрсатилди</v>
          </cell>
        </row>
        <row r="3530">
          <cell r="H3530" t="str">
            <v>Қизириқ</v>
          </cell>
          <cell r="Q3530" t="str">
            <v>Хизмат кўрсатилди</v>
          </cell>
        </row>
        <row r="3531">
          <cell r="H3531" t="str">
            <v>Шўрчи</v>
          </cell>
          <cell r="Q3531" t="str">
            <v>Хизмат кўрсатилди</v>
          </cell>
        </row>
        <row r="3532">
          <cell r="H3532" t="str">
            <v>Олтинсой</v>
          </cell>
          <cell r="Q3532" t="str">
            <v>Хизмат кўрсатилди</v>
          </cell>
        </row>
        <row r="3533">
          <cell r="H3533" t="str">
            <v>Узун</v>
          </cell>
          <cell r="Q3533" t="str">
            <v>Хизмат кўрсатилди</v>
          </cell>
        </row>
        <row r="3534">
          <cell r="H3534" t="str">
            <v>Узун</v>
          </cell>
          <cell r="Q3534" t="str">
            <v>Хизмат кўрсатилди</v>
          </cell>
        </row>
        <row r="3535">
          <cell r="H3535" t="str">
            <v>Олтинсой</v>
          </cell>
          <cell r="Q3535" t="str">
            <v>Хизмат кўрсатилди</v>
          </cell>
        </row>
        <row r="3536">
          <cell r="H3536" t="str">
            <v>Қизириқ</v>
          </cell>
          <cell r="Q3536" t="str">
            <v>Хизмат кўрсатилди</v>
          </cell>
        </row>
        <row r="3537">
          <cell r="H3537" t="str">
            <v>Музробод</v>
          </cell>
          <cell r="Q3537" t="str">
            <v>Яратилди</v>
          </cell>
        </row>
        <row r="3538">
          <cell r="H3538" t="str">
            <v>Сариосиё</v>
          </cell>
          <cell r="Q3538" t="str">
            <v>Жараёнда</v>
          </cell>
        </row>
        <row r="3539">
          <cell r="H3539" t="str">
            <v>Бойсун</v>
          </cell>
          <cell r="Q3539" t="str">
            <v>Жараёнда</v>
          </cell>
        </row>
        <row r="3540">
          <cell r="H3540" t="str">
            <v>Термиз шаҳри</v>
          </cell>
          <cell r="Q3540" t="str">
            <v>Хизмат кўрсатилди</v>
          </cell>
        </row>
        <row r="3541">
          <cell r="H3541" t="str">
            <v>Денов</v>
          </cell>
          <cell r="Q3541" t="str">
            <v>Жараёнда</v>
          </cell>
        </row>
        <row r="3542">
          <cell r="H3542" t="str">
            <v>Қизириқ</v>
          </cell>
          <cell r="Q3542" t="str">
            <v>Рад этилди</v>
          </cell>
        </row>
        <row r="3543">
          <cell r="H3543" t="str">
            <v>Қизириқ</v>
          </cell>
          <cell r="Q3543" t="str">
            <v>Хизмат кўрсатилди</v>
          </cell>
        </row>
        <row r="3544">
          <cell r="H3544" t="str">
            <v>Шўрчи</v>
          </cell>
          <cell r="Q3544" t="str">
            <v>Хизмат кўрсатилди</v>
          </cell>
        </row>
        <row r="3545">
          <cell r="H3545" t="str">
            <v>Шўрчи</v>
          </cell>
          <cell r="Q3545" t="str">
            <v>Хизмат кўрсатилди</v>
          </cell>
        </row>
        <row r="3546">
          <cell r="H3546" t="str">
            <v>Шўрчи</v>
          </cell>
          <cell r="Q3546" t="str">
            <v>Хизмат кўрсатилди</v>
          </cell>
        </row>
        <row r="3547">
          <cell r="H3547" t="str">
            <v>Музробод</v>
          </cell>
          <cell r="Q3547" t="str">
            <v>Хизмат кўрсатилди</v>
          </cell>
        </row>
        <row r="3548">
          <cell r="H3548" t="str">
            <v>Шўрчи</v>
          </cell>
          <cell r="Q3548" t="str">
            <v>Хизмат кўрсатилди</v>
          </cell>
        </row>
        <row r="3549">
          <cell r="H3549" t="str">
            <v>Жарқўрғон</v>
          </cell>
          <cell r="Q3549" t="str">
            <v>Хизмат кўрсатилди</v>
          </cell>
        </row>
        <row r="3550">
          <cell r="H3550" t="str">
            <v>Қизириқ</v>
          </cell>
          <cell r="Q3550" t="str">
            <v>Хизмат кўрсатилди</v>
          </cell>
        </row>
        <row r="3551">
          <cell r="H3551" t="str">
            <v>Олтинсой</v>
          </cell>
          <cell r="Q3551" t="str">
            <v>Рад этилди</v>
          </cell>
        </row>
        <row r="3552">
          <cell r="H3552" t="str">
            <v>Музробод</v>
          </cell>
          <cell r="Q3552" t="str">
            <v>Рад этилди</v>
          </cell>
        </row>
        <row r="3553">
          <cell r="H3553" t="str">
            <v>Шўрчи</v>
          </cell>
          <cell r="Q3553" t="str">
            <v>Жараёнда</v>
          </cell>
        </row>
        <row r="3554">
          <cell r="H3554" t="str">
            <v>Шўрчи</v>
          </cell>
          <cell r="Q3554" t="str">
            <v>Хизмат кўрсатилди</v>
          </cell>
        </row>
        <row r="3555">
          <cell r="H3555" t="str">
            <v>Шеробод</v>
          </cell>
          <cell r="Q3555" t="str">
            <v>Хизмат кўрсатилди</v>
          </cell>
        </row>
        <row r="3556">
          <cell r="H3556" t="str">
            <v>Музробод</v>
          </cell>
          <cell r="Q3556" t="str">
            <v>Рад этилди</v>
          </cell>
        </row>
        <row r="3557">
          <cell r="H3557" t="str">
            <v>Шўрчи</v>
          </cell>
          <cell r="Q3557" t="str">
            <v>Хизмат кўрсатилди</v>
          </cell>
        </row>
        <row r="3558">
          <cell r="H3558" t="str">
            <v>Олтинсой</v>
          </cell>
          <cell r="Q3558" t="str">
            <v>Хизмат кўрсатилди</v>
          </cell>
        </row>
        <row r="3559">
          <cell r="H3559" t="str">
            <v>Қизириқ</v>
          </cell>
          <cell r="Q3559" t="str">
            <v>Хизмат кўрсатилди</v>
          </cell>
        </row>
        <row r="3560">
          <cell r="H3560" t="str">
            <v>Қизириқ</v>
          </cell>
          <cell r="Q3560" t="str">
            <v>Хизмат кўрсатилди</v>
          </cell>
        </row>
        <row r="3561">
          <cell r="H3561" t="str">
            <v>Олтинсой</v>
          </cell>
          <cell r="Q3561" t="str">
            <v>Рад этилди</v>
          </cell>
        </row>
        <row r="3562">
          <cell r="H3562" t="str">
            <v>Узун</v>
          </cell>
          <cell r="Q3562" t="str">
            <v>Хизмат кўрсатилди</v>
          </cell>
        </row>
        <row r="3563">
          <cell r="H3563" t="str">
            <v>Шўрчи</v>
          </cell>
          <cell r="Q3563" t="str">
            <v>Хизмат кўрсатилди</v>
          </cell>
        </row>
        <row r="3564">
          <cell r="H3564" t="str">
            <v>Шўрчи</v>
          </cell>
          <cell r="Q3564" t="str">
            <v>Хизмат кўрсатилди</v>
          </cell>
        </row>
        <row r="3565">
          <cell r="H3565" t="str">
            <v>Бойсун</v>
          </cell>
          <cell r="Q3565" t="str">
            <v>Хизмат кўрсатилди</v>
          </cell>
        </row>
        <row r="3566">
          <cell r="H3566" t="str">
            <v>Музробод</v>
          </cell>
          <cell r="Q3566" t="str">
            <v>Хизмат кўрсатилди</v>
          </cell>
        </row>
        <row r="3567">
          <cell r="H3567" t="str">
            <v>Узун</v>
          </cell>
          <cell r="Q3567" t="str">
            <v>Хизмат кўрсатилди</v>
          </cell>
        </row>
        <row r="3568">
          <cell r="H3568" t="str">
            <v>Шўрчи</v>
          </cell>
          <cell r="Q3568" t="str">
            <v>Жараёнда</v>
          </cell>
        </row>
        <row r="3569">
          <cell r="H3569" t="str">
            <v>Шеробод</v>
          </cell>
          <cell r="Q3569" t="str">
            <v>Хизмат кўрсатилди</v>
          </cell>
        </row>
        <row r="3570">
          <cell r="H3570" t="str">
            <v>Олтинсой</v>
          </cell>
          <cell r="Q3570" t="str">
            <v>Рад этилди</v>
          </cell>
        </row>
        <row r="3571">
          <cell r="H3571" t="str">
            <v>Жарқўрғон</v>
          </cell>
          <cell r="Q3571" t="str">
            <v>Хизмат кўрсатилди</v>
          </cell>
        </row>
        <row r="3572">
          <cell r="H3572" t="str">
            <v>Қизириқ</v>
          </cell>
          <cell r="Q3572" t="str">
            <v>Хизмат кўрсатилди</v>
          </cell>
        </row>
        <row r="3573">
          <cell r="H3573" t="str">
            <v>Узун</v>
          </cell>
          <cell r="Q3573" t="str">
            <v>Хизмат кўрсатилди</v>
          </cell>
        </row>
        <row r="3574">
          <cell r="H3574" t="str">
            <v>Олтинсой</v>
          </cell>
          <cell r="Q3574" t="str">
            <v>Хизмат кўрсатилди</v>
          </cell>
        </row>
        <row r="3575">
          <cell r="H3575" t="str">
            <v>Узун</v>
          </cell>
          <cell r="Q3575" t="str">
            <v>Хизмат кўрсатилди</v>
          </cell>
        </row>
        <row r="3576">
          <cell r="H3576" t="str">
            <v>Олтинсой</v>
          </cell>
          <cell r="Q3576" t="str">
            <v>Жараёнда</v>
          </cell>
        </row>
        <row r="3577">
          <cell r="H3577" t="str">
            <v>Қумқўрғон</v>
          </cell>
          <cell r="Q3577" t="str">
            <v>Хизмат кўрсатилди</v>
          </cell>
        </row>
        <row r="3578">
          <cell r="H3578" t="str">
            <v>Музробод</v>
          </cell>
          <cell r="Q3578" t="str">
            <v>Хизмат кўрсатилди</v>
          </cell>
        </row>
        <row r="3579">
          <cell r="H3579" t="str">
            <v>Узун</v>
          </cell>
          <cell r="Q3579" t="str">
            <v>Хизмат кўрсатилди</v>
          </cell>
        </row>
        <row r="3580">
          <cell r="H3580" t="str">
            <v>Қизириқ</v>
          </cell>
          <cell r="Q3580" t="str">
            <v>Хизмат кўрсатилди</v>
          </cell>
        </row>
        <row r="3581">
          <cell r="H3581" t="str">
            <v>Қумқўрғон</v>
          </cell>
          <cell r="Q3581" t="str">
            <v>Хизмат кўрсатилди</v>
          </cell>
        </row>
        <row r="3582">
          <cell r="H3582" t="str">
            <v>Узун</v>
          </cell>
          <cell r="Q3582" t="str">
            <v>Хизмат кўрсатилди</v>
          </cell>
        </row>
        <row r="3583">
          <cell r="H3583" t="str">
            <v>Қизириқ</v>
          </cell>
          <cell r="Q3583" t="str">
            <v>Хизмат кўрсатилди</v>
          </cell>
        </row>
        <row r="3584">
          <cell r="H3584" t="str">
            <v>Бойсун</v>
          </cell>
          <cell r="Q3584" t="str">
            <v>Хизмат кўрсатилди</v>
          </cell>
        </row>
        <row r="3585">
          <cell r="H3585" t="str">
            <v>Қизириқ</v>
          </cell>
          <cell r="Q3585" t="str">
            <v>Хизмат кўрсатилди</v>
          </cell>
        </row>
        <row r="3586">
          <cell r="H3586" t="str">
            <v>Олтинсой</v>
          </cell>
          <cell r="Q3586" t="str">
            <v>Хизмат кўрсатилди</v>
          </cell>
        </row>
        <row r="3587">
          <cell r="H3587" t="str">
            <v>Термиз шаҳри</v>
          </cell>
          <cell r="Q3587" t="str">
            <v>Жараёнда</v>
          </cell>
        </row>
        <row r="3588">
          <cell r="H3588" t="str">
            <v>Денов</v>
          </cell>
          <cell r="Q3588" t="str">
            <v>Рад этилди</v>
          </cell>
        </row>
        <row r="3589">
          <cell r="H3589" t="str">
            <v>Бойсун</v>
          </cell>
          <cell r="Q3589" t="str">
            <v>Хизмат кўрсатилди</v>
          </cell>
        </row>
        <row r="3590">
          <cell r="H3590" t="str">
            <v>Олтинсой</v>
          </cell>
          <cell r="Q3590" t="str">
            <v>Хизмат кўрсатилди</v>
          </cell>
        </row>
        <row r="3591">
          <cell r="H3591" t="str">
            <v>Музробод</v>
          </cell>
          <cell r="Q3591" t="str">
            <v>Хизмат кўрсатилди</v>
          </cell>
        </row>
        <row r="3592">
          <cell r="H3592" t="str">
            <v>Олтинсой</v>
          </cell>
          <cell r="Q3592" t="str">
            <v>Жараёнда</v>
          </cell>
        </row>
        <row r="3593">
          <cell r="H3593" t="str">
            <v>Денов</v>
          </cell>
          <cell r="Q3593" t="str">
            <v>Хизмат кўрсатилди</v>
          </cell>
        </row>
        <row r="3594">
          <cell r="H3594" t="str">
            <v>Жарқўрғон</v>
          </cell>
          <cell r="Q3594" t="str">
            <v>Рад этилди</v>
          </cell>
        </row>
        <row r="3595">
          <cell r="H3595" t="str">
            <v>Шўрчи</v>
          </cell>
          <cell r="Q3595" t="str">
            <v>Рад этилди</v>
          </cell>
        </row>
        <row r="3596">
          <cell r="H3596" t="str">
            <v>Олтинсой</v>
          </cell>
          <cell r="Q3596" t="str">
            <v>Рад этилди</v>
          </cell>
        </row>
        <row r="3597">
          <cell r="H3597" t="str">
            <v>Музробод</v>
          </cell>
          <cell r="Q3597" t="str">
            <v>Хизмат кўрсатилди</v>
          </cell>
        </row>
        <row r="3598">
          <cell r="H3598" t="str">
            <v>Сариосиё</v>
          </cell>
          <cell r="Q3598" t="str">
            <v>Рад этилди</v>
          </cell>
        </row>
        <row r="3599">
          <cell r="H3599" t="str">
            <v>Денов</v>
          </cell>
          <cell r="Q3599" t="str">
            <v>Рад этилди</v>
          </cell>
        </row>
        <row r="3600">
          <cell r="H3600" t="str">
            <v>Қизириқ</v>
          </cell>
          <cell r="Q3600" t="str">
            <v>Хизмат кўрсатилди</v>
          </cell>
        </row>
        <row r="3601">
          <cell r="H3601" t="str">
            <v>Термиз шаҳри</v>
          </cell>
          <cell r="Q3601" t="str">
            <v>Хизмат кўрсатилди</v>
          </cell>
        </row>
        <row r="3602">
          <cell r="H3602" t="str">
            <v>Aнгор</v>
          </cell>
          <cell r="Q3602" t="str">
            <v>Хизмат кўрсатилди</v>
          </cell>
        </row>
        <row r="3603">
          <cell r="H3603" t="str">
            <v>Термиз шаҳри</v>
          </cell>
          <cell r="Q3603" t="str">
            <v>Хизмат кўрсатилди</v>
          </cell>
        </row>
        <row r="3604">
          <cell r="H3604" t="str">
            <v>Музробод</v>
          </cell>
          <cell r="Q3604" t="str">
            <v>Жараёнда</v>
          </cell>
        </row>
        <row r="3605">
          <cell r="H3605" t="str">
            <v>Денов</v>
          </cell>
          <cell r="Q3605" t="str">
            <v>Хизмат кўрсатилди</v>
          </cell>
        </row>
        <row r="3606">
          <cell r="H3606" t="str">
            <v>Термиз шаҳри</v>
          </cell>
          <cell r="Q3606" t="str">
            <v>Хизмат кўрсатилди</v>
          </cell>
        </row>
        <row r="3607">
          <cell r="H3607" t="str">
            <v>Олтинсой</v>
          </cell>
          <cell r="Q3607" t="str">
            <v>Хизмат кўрсатилди</v>
          </cell>
        </row>
        <row r="3608">
          <cell r="H3608" t="str">
            <v>Термиз шаҳри</v>
          </cell>
          <cell r="Q3608" t="str">
            <v>Хизмат кўрсатилди</v>
          </cell>
        </row>
        <row r="3609">
          <cell r="H3609" t="str">
            <v>Термиз шаҳри</v>
          </cell>
          <cell r="Q3609" t="str">
            <v>Хизмат кўрсатилди</v>
          </cell>
        </row>
        <row r="3610">
          <cell r="H3610" t="str">
            <v>Денов</v>
          </cell>
          <cell r="Q3610" t="str">
            <v>Хизмат кўрсатилди</v>
          </cell>
        </row>
        <row r="3611">
          <cell r="H3611" t="str">
            <v>Узун</v>
          </cell>
          <cell r="Q3611" t="str">
            <v>Рад этилди</v>
          </cell>
        </row>
        <row r="3612">
          <cell r="H3612" t="str">
            <v>Жарқўрғон</v>
          </cell>
          <cell r="Q3612" t="str">
            <v>Хизмат кўрсатилди</v>
          </cell>
        </row>
        <row r="3613">
          <cell r="H3613" t="str">
            <v>Шўрчи</v>
          </cell>
          <cell r="Q3613" t="str">
            <v>Хизмат кўрсатилди</v>
          </cell>
        </row>
        <row r="3614">
          <cell r="H3614" t="str">
            <v>Термиз шаҳри</v>
          </cell>
          <cell r="Q3614" t="str">
            <v>Хизмат кўрсатилди</v>
          </cell>
        </row>
        <row r="3615">
          <cell r="H3615" t="str">
            <v>Термиз шаҳри</v>
          </cell>
          <cell r="Q3615" t="str">
            <v>Хизмат кўрсатилди</v>
          </cell>
        </row>
        <row r="3616">
          <cell r="H3616" t="str">
            <v>Денов</v>
          </cell>
          <cell r="Q3616" t="str">
            <v>Хизмат кўрсатилди</v>
          </cell>
        </row>
        <row r="3617">
          <cell r="H3617" t="str">
            <v>Термиз</v>
          </cell>
          <cell r="Q3617" t="str">
            <v>Хизмат кўрсатилди</v>
          </cell>
        </row>
        <row r="3618">
          <cell r="H3618" t="str">
            <v>Денов</v>
          </cell>
          <cell r="Q3618" t="str">
            <v>Хизмат кўрсатилди</v>
          </cell>
        </row>
        <row r="3619">
          <cell r="H3619" t="str">
            <v>Олтинсой</v>
          </cell>
          <cell r="Q3619" t="str">
            <v>Хизмат кўрсатилди</v>
          </cell>
        </row>
        <row r="3620">
          <cell r="H3620" t="str">
            <v>Шўрчи</v>
          </cell>
          <cell r="Q3620" t="str">
            <v>Хизмат кўрсатилди</v>
          </cell>
        </row>
        <row r="3621">
          <cell r="H3621" t="str">
            <v>Шўрчи</v>
          </cell>
          <cell r="Q3621" t="str">
            <v>Хизмат кўрсатилди</v>
          </cell>
        </row>
        <row r="3622">
          <cell r="H3622" t="str">
            <v>Денов</v>
          </cell>
          <cell r="Q3622" t="str">
            <v>Хизмат кўрсатилди</v>
          </cell>
        </row>
        <row r="3623">
          <cell r="H3623" t="str">
            <v>Қумқўрғон</v>
          </cell>
          <cell r="Q3623" t="str">
            <v>Хизмат кўрсатилди</v>
          </cell>
        </row>
        <row r="3624">
          <cell r="H3624" t="str">
            <v>Музробод</v>
          </cell>
          <cell r="Q3624" t="str">
            <v>Хизмат кўрсатилди</v>
          </cell>
        </row>
        <row r="3625">
          <cell r="H3625" t="str">
            <v>Сариосиё</v>
          </cell>
          <cell r="Q3625" t="str">
            <v>Хизмат кўрсатилди</v>
          </cell>
        </row>
        <row r="3626">
          <cell r="H3626" t="str">
            <v>Шеробод</v>
          </cell>
          <cell r="Q3626" t="str">
            <v>Рад этилди</v>
          </cell>
        </row>
        <row r="3627">
          <cell r="H3627" t="str">
            <v>Бойсун</v>
          </cell>
          <cell r="Q3627" t="str">
            <v>Жараёнда</v>
          </cell>
        </row>
        <row r="3628">
          <cell r="H3628" t="str">
            <v>Қумқўрғон</v>
          </cell>
          <cell r="Q3628" t="str">
            <v>Хизмат кўрсатилди</v>
          </cell>
        </row>
        <row r="3629">
          <cell r="H3629" t="str">
            <v>Шўрчи</v>
          </cell>
          <cell r="Q3629" t="str">
            <v>Хизмат кўрсатилди</v>
          </cell>
        </row>
        <row r="3630">
          <cell r="H3630" t="str">
            <v>Термиз шаҳри</v>
          </cell>
          <cell r="Q3630" t="str">
            <v>Хизмат кўрсатилди</v>
          </cell>
        </row>
        <row r="3631">
          <cell r="H3631" t="str">
            <v>Узун</v>
          </cell>
          <cell r="Q3631" t="str">
            <v>Хизмат кўрсатилди</v>
          </cell>
        </row>
        <row r="3632">
          <cell r="H3632" t="str">
            <v>Aнгор</v>
          </cell>
          <cell r="Q3632" t="str">
            <v>Жараёнда</v>
          </cell>
        </row>
        <row r="3633">
          <cell r="H3633" t="str">
            <v>Музробод</v>
          </cell>
          <cell r="Q3633" t="str">
            <v>Хизмат кўрсатилди</v>
          </cell>
        </row>
        <row r="3634">
          <cell r="H3634" t="str">
            <v>Термиз шаҳри</v>
          </cell>
          <cell r="Q3634" t="str">
            <v>Рад этилди</v>
          </cell>
        </row>
        <row r="3635">
          <cell r="H3635" t="str">
            <v>Денов</v>
          </cell>
          <cell r="Q3635" t="str">
            <v>Жараёнда</v>
          </cell>
        </row>
        <row r="3636">
          <cell r="H3636" t="str">
            <v>Қумқўрғон</v>
          </cell>
          <cell r="Q3636" t="str">
            <v>Хизмат кўрсатилди</v>
          </cell>
        </row>
        <row r="3637">
          <cell r="H3637" t="str">
            <v>Термиз шаҳри</v>
          </cell>
          <cell r="Q3637" t="str">
            <v>Хизмат кўрсатилди</v>
          </cell>
        </row>
        <row r="3638">
          <cell r="H3638" t="str">
            <v>Денов</v>
          </cell>
          <cell r="Q3638" t="str">
            <v>Хизмат кўрсатилди</v>
          </cell>
        </row>
        <row r="3639">
          <cell r="H3639" t="str">
            <v>Қумқўрғон</v>
          </cell>
          <cell r="Q3639" t="str">
            <v>Хизмат кўрсатилди</v>
          </cell>
        </row>
        <row r="3640">
          <cell r="H3640" t="str">
            <v>Бандихон</v>
          </cell>
          <cell r="Q3640" t="str">
            <v>Хизмат кўрсатилди</v>
          </cell>
        </row>
        <row r="3641">
          <cell r="H3641" t="str">
            <v>Музробод</v>
          </cell>
          <cell r="Q3641" t="str">
            <v>Рад этилди</v>
          </cell>
        </row>
        <row r="3642">
          <cell r="H3642" t="str">
            <v>Шеробод</v>
          </cell>
          <cell r="Q3642" t="str">
            <v>Хизмат кўрсатилди</v>
          </cell>
        </row>
        <row r="3643">
          <cell r="H3643" t="str">
            <v>Бойсун</v>
          </cell>
          <cell r="Q3643" t="str">
            <v>Хизмат кўрсатилди</v>
          </cell>
        </row>
        <row r="3644">
          <cell r="H3644" t="str">
            <v>Термиз шаҳри</v>
          </cell>
          <cell r="Q3644" t="str">
            <v>Хизмат кўрсатилди</v>
          </cell>
        </row>
        <row r="3645">
          <cell r="H3645" t="str">
            <v>Термиз шаҳри</v>
          </cell>
          <cell r="Q3645" t="str">
            <v>Рад этилди</v>
          </cell>
        </row>
        <row r="3646">
          <cell r="H3646" t="str">
            <v>Термиз</v>
          </cell>
          <cell r="Q3646" t="str">
            <v>Хизмат кўрсатилди</v>
          </cell>
        </row>
        <row r="3647">
          <cell r="H3647" t="str">
            <v>Шеробод</v>
          </cell>
          <cell r="Q3647" t="str">
            <v>Хизмат кўрсатилди</v>
          </cell>
        </row>
        <row r="3648">
          <cell r="H3648" t="str">
            <v>Бойсун</v>
          </cell>
          <cell r="Q3648" t="str">
            <v>Жараёнда</v>
          </cell>
        </row>
        <row r="3649">
          <cell r="H3649" t="str">
            <v>Музробод</v>
          </cell>
          <cell r="Q3649" t="str">
            <v>Хизмат кўрсатилди</v>
          </cell>
        </row>
        <row r="3650">
          <cell r="H3650" t="str">
            <v>Шеробод</v>
          </cell>
          <cell r="Q3650" t="str">
            <v>Хизмат кўрсатилди</v>
          </cell>
        </row>
        <row r="3651">
          <cell r="H3651" t="str">
            <v>Жарқўрғон</v>
          </cell>
          <cell r="Q3651" t="str">
            <v>Хизмат кўрсатилди</v>
          </cell>
        </row>
        <row r="3652">
          <cell r="H3652" t="str">
            <v>Музробод</v>
          </cell>
          <cell r="Q3652" t="str">
            <v>Рад этилди</v>
          </cell>
        </row>
        <row r="3653">
          <cell r="H3653" t="str">
            <v>Термиз</v>
          </cell>
          <cell r="Q3653" t="str">
            <v>Хизмат кўрсатилди</v>
          </cell>
        </row>
        <row r="3654">
          <cell r="H3654" t="str">
            <v>Шўрчи</v>
          </cell>
          <cell r="Q3654" t="str">
            <v>Хизмат кўрсатилди</v>
          </cell>
        </row>
        <row r="3655">
          <cell r="H3655" t="str">
            <v>Сариосиё</v>
          </cell>
          <cell r="Q3655" t="str">
            <v>Хизмат кўрсатилди</v>
          </cell>
        </row>
        <row r="3656">
          <cell r="H3656" t="str">
            <v>Шўрчи</v>
          </cell>
          <cell r="Q3656" t="str">
            <v>Хизмат кўрсатилди</v>
          </cell>
        </row>
        <row r="3657">
          <cell r="H3657" t="str">
            <v>Жарқўрғон</v>
          </cell>
          <cell r="Q3657" t="str">
            <v>Рад этилди</v>
          </cell>
        </row>
        <row r="3658">
          <cell r="H3658" t="str">
            <v>Музробод</v>
          </cell>
          <cell r="Q3658" t="str">
            <v>Жараёнда</v>
          </cell>
        </row>
        <row r="3659">
          <cell r="H3659" t="str">
            <v>Музробод</v>
          </cell>
          <cell r="Q3659" t="str">
            <v>Хизмат кўрсатилди</v>
          </cell>
        </row>
        <row r="3660">
          <cell r="H3660" t="str">
            <v>Узун</v>
          </cell>
          <cell r="Q3660" t="str">
            <v>Жараёнда</v>
          </cell>
        </row>
        <row r="3661">
          <cell r="H3661" t="str">
            <v>Шеробод</v>
          </cell>
          <cell r="Q3661" t="str">
            <v>Хизмат кўрсатилди</v>
          </cell>
        </row>
        <row r="3662">
          <cell r="H3662" t="str">
            <v>Музробод</v>
          </cell>
          <cell r="Q3662" t="str">
            <v>Жараёнда</v>
          </cell>
        </row>
        <row r="3663">
          <cell r="H3663" t="str">
            <v>Узун</v>
          </cell>
          <cell r="Q3663" t="str">
            <v>Жараёнда</v>
          </cell>
        </row>
        <row r="3664">
          <cell r="H3664" t="str">
            <v>Бойсун</v>
          </cell>
          <cell r="Q3664" t="str">
            <v>Хизмат кўрсатилди</v>
          </cell>
        </row>
        <row r="3665">
          <cell r="H3665" t="str">
            <v>Термиз шаҳри</v>
          </cell>
          <cell r="Q3665" t="str">
            <v>Рад этилди</v>
          </cell>
        </row>
        <row r="3666">
          <cell r="H3666" t="str">
            <v>Қумқўрғон</v>
          </cell>
          <cell r="Q3666" t="str">
            <v>Хизмат кўрсатилди</v>
          </cell>
        </row>
        <row r="3667">
          <cell r="H3667" t="str">
            <v>Денов</v>
          </cell>
          <cell r="Q3667" t="str">
            <v>Хизмат кўрсатилди</v>
          </cell>
        </row>
        <row r="3668">
          <cell r="H3668" t="str">
            <v>Шеробод</v>
          </cell>
          <cell r="Q3668" t="str">
            <v>Хизмат кўрсатилди</v>
          </cell>
        </row>
        <row r="3669">
          <cell r="H3669" t="str">
            <v>Музробод</v>
          </cell>
          <cell r="Q3669" t="str">
            <v>Хизмат кўрсатилди</v>
          </cell>
        </row>
        <row r="3670">
          <cell r="H3670" t="str">
            <v>Термиз шаҳри</v>
          </cell>
          <cell r="Q3670" t="str">
            <v>Рад этилди</v>
          </cell>
        </row>
        <row r="3671">
          <cell r="H3671" t="str">
            <v>Шеробод</v>
          </cell>
          <cell r="Q3671" t="str">
            <v>Хизмат кўрсатилди</v>
          </cell>
        </row>
        <row r="3672">
          <cell r="H3672" t="str">
            <v>Қумқўрғон</v>
          </cell>
          <cell r="Q3672" t="str">
            <v>Хизмат кўрсатилди</v>
          </cell>
        </row>
        <row r="3673">
          <cell r="H3673" t="str">
            <v>Қизириқ</v>
          </cell>
          <cell r="Q3673" t="str">
            <v>Хизмат кўрсатилди</v>
          </cell>
        </row>
        <row r="3674">
          <cell r="H3674" t="str">
            <v>Шеробод</v>
          </cell>
          <cell r="Q3674" t="str">
            <v>Хизмат кўрсатилди</v>
          </cell>
        </row>
        <row r="3675">
          <cell r="H3675" t="str">
            <v>Қумқўрғон</v>
          </cell>
          <cell r="Q3675" t="str">
            <v>Хизмат кўрсатилди</v>
          </cell>
        </row>
        <row r="3676">
          <cell r="H3676" t="str">
            <v>Узун</v>
          </cell>
          <cell r="Q3676" t="str">
            <v>Жараёнда</v>
          </cell>
        </row>
        <row r="3677">
          <cell r="H3677" t="str">
            <v>Денов</v>
          </cell>
          <cell r="Q3677" t="str">
            <v>Жараёнда</v>
          </cell>
        </row>
        <row r="3678">
          <cell r="H3678" t="str">
            <v>Жарқўрғон</v>
          </cell>
          <cell r="Q3678" t="str">
            <v>Хизмат кўрсатилди</v>
          </cell>
        </row>
        <row r="3679">
          <cell r="H3679" t="str">
            <v>Шўрчи</v>
          </cell>
          <cell r="Q3679" t="str">
            <v>Хизмат кўрсатилди</v>
          </cell>
        </row>
        <row r="3680">
          <cell r="H3680" t="str">
            <v>Термиз шаҳри</v>
          </cell>
          <cell r="Q3680" t="str">
            <v>Хизмат кўрсатилди</v>
          </cell>
        </row>
        <row r="3681">
          <cell r="H3681" t="str">
            <v>Музробод</v>
          </cell>
          <cell r="Q3681" t="str">
            <v>Хизмат кўрсатилди</v>
          </cell>
        </row>
        <row r="3682">
          <cell r="H3682" t="str">
            <v>Бандихон</v>
          </cell>
          <cell r="Q3682" t="str">
            <v>Жараёнда</v>
          </cell>
        </row>
        <row r="3683">
          <cell r="H3683" t="str">
            <v>Музробод</v>
          </cell>
          <cell r="Q3683" t="str">
            <v>Хизмат кўрсатилди</v>
          </cell>
        </row>
        <row r="3684">
          <cell r="H3684" t="str">
            <v>Шеробод</v>
          </cell>
          <cell r="Q3684" t="str">
            <v>Хизмат кўрсатилди</v>
          </cell>
        </row>
        <row r="3685">
          <cell r="H3685" t="str">
            <v>Қумқўрғон</v>
          </cell>
          <cell r="Q3685" t="str">
            <v>Хизмат кўрсатилди</v>
          </cell>
        </row>
        <row r="3686">
          <cell r="H3686" t="str">
            <v>Шеробод</v>
          </cell>
          <cell r="Q3686" t="str">
            <v>Хизмат кўрсатилди</v>
          </cell>
        </row>
        <row r="3687">
          <cell r="H3687" t="str">
            <v>Шеробод</v>
          </cell>
          <cell r="Q3687" t="str">
            <v>Хизмат кўрсатилди</v>
          </cell>
        </row>
        <row r="3688">
          <cell r="H3688" t="str">
            <v>Узун</v>
          </cell>
          <cell r="Q3688" t="str">
            <v>Жараёнда</v>
          </cell>
        </row>
        <row r="3689">
          <cell r="H3689" t="str">
            <v>Термиз</v>
          </cell>
          <cell r="Q3689" t="str">
            <v>Хизмат кўрсатилди</v>
          </cell>
        </row>
        <row r="3690">
          <cell r="H3690" t="str">
            <v>Олтинсой</v>
          </cell>
          <cell r="Q3690" t="str">
            <v>Хизмат кўрсатилди</v>
          </cell>
        </row>
        <row r="3691">
          <cell r="H3691" t="str">
            <v>Музробод</v>
          </cell>
          <cell r="Q3691" t="str">
            <v>Хизмат кўрсатилди</v>
          </cell>
        </row>
        <row r="3692">
          <cell r="H3692" t="str">
            <v>Термиз шаҳри</v>
          </cell>
          <cell r="Q3692" t="str">
            <v>Хизмат кўрсатилди</v>
          </cell>
        </row>
        <row r="3693">
          <cell r="H3693" t="str">
            <v>Қизириқ</v>
          </cell>
          <cell r="Q3693" t="str">
            <v>Хизмат кўрсатилди</v>
          </cell>
        </row>
        <row r="3694">
          <cell r="H3694" t="str">
            <v>Термиз шаҳри</v>
          </cell>
          <cell r="Q3694" t="str">
            <v>Хизмат кўрсатилди</v>
          </cell>
        </row>
        <row r="3695">
          <cell r="H3695" t="str">
            <v>Шеробод</v>
          </cell>
          <cell r="Q3695" t="str">
            <v>Хизмат кўрсатилди</v>
          </cell>
        </row>
        <row r="3696">
          <cell r="H3696" t="str">
            <v>Шеробод</v>
          </cell>
          <cell r="Q3696" t="str">
            <v>Хизмат кўрсатилди</v>
          </cell>
        </row>
        <row r="3697">
          <cell r="H3697" t="str">
            <v>Қумқўрғон</v>
          </cell>
          <cell r="Q3697" t="str">
            <v>Хизмат кўрсатилди</v>
          </cell>
        </row>
        <row r="3698">
          <cell r="H3698" t="str">
            <v>Қизириқ</v>
          </cell>
          <cell r="Q3698" t="str">
            <v>Хизмат кўрсатилди</v>
          </cell>
        </row>
        <row r="3699">
          <cell r="H3699" t="str">
            <v>Термиз шаҳри</v>
          </cell>
          <cell r="Q3699" t="str">
            <v>Хизмат кўрсатилди</v>
          </cell>
        </row>
        <row r="3700">
          <cell r="H3700" t="str">
            <v>Шеробод</v>
          </cell>
          <cell r="Q3700" t="str">
            <v>Хизмат кўрсатилди</v>
          </cell>
        </row>
        <row r="3701">
          <cell r="H3701" t="str">
            <v>Шеробод</v>
          </cell>
          <cell r="Q3701" t="str">
            <v>Хизмат кўрсатилди</v>
          </cell>
        </row>
        <row r="3702">
          <cell r="H3702" t="str">
            <v>Шўрчи</v>
          </cell>
          <cell r="Q3702" t="str">
            <v>Хизмат кўрсатилди</v>
          </cell>
        </row>
        <row r="3703">
          <cell r="H3703" t="str">
            <v>Термиз шаҳри</v>
          </cell>
          <cell r="Q3703" t="str">
            <v>Хизмат кўрсатилди</v>
          </cell>
        </row>
        <row r="3704">
          <cell r="H3704" t="str">
            <v>Узун</v>
          </cell>
          <cell r="Q3704" t="str">
            <v>Хизмат кўрсатилди</v>
          </cell>
        </row>
        <row r="3705">
          <cell r="H3705" t="str">
            <v>Термиз шаҳри</v>
          </cell>
          <cell r="Q3705" t="str">
            <v>Хизмат кўрсатилди</v>
          </cell>
        </row>
        <row r="3706">
          <cell r="H3706" t="str">
            <v>Термиз шаҳри</v>
          </cell>
          <cell r="Q3706" t="str">
            <v>Рад этилди</v>
          </cell>
        </row>
        <row r="3707">
          <cell r="H3707" t="str">
            <v>Термиз шаҳри</v>
          </cell>
          <cell r="Q3707" t="str">
            <v>Хизмат кўрсатилди</v>
          </cell>
        </row>
        <row r="3708">
          <cell r="H3708" t="str">
            <v>Термиз шаҳри</v>
          </cell>
          <cell r="Q3708" t="str">
            <v>Хизмат кўрсатилди</v>
          </cell>
        </row>
        <row r="3709">
          <cell r="H3709" t="str">
            <v>Қизириқ</v>
          </cell>
          <cell r="Q3709" t="str">
            <v>Хизмат кўрсатилди</v>
          </cell>
        </row>
        <row r="3710">
          <cell r="H3710" t="str">
            <v>Узун</v>
          </cell>
          <cell r="Q3710" t="str">
            <v>Хизмат кўрсатилди</v>
          </cell>
        </row>
        <row r="3711">
          <cell r="H3711" t="str">
            <v>Шеробод</v>
          </cell>
          <cell r="Q3711" t="str">
            <v>Хизмат кўрсатилди</v>
          </cell>
        </row>
        <row r="3712">
          <cell r="H3712" t="str">
            <v>Сариосиё</v>
          </cell>
          <cell r="Q3712" t="str">
            <v>Хизмат кўрсатилди</v>
          </cell>
        </row>
        <row r="3713">
          <cell r="H3713" t="str">
            <v>Жарқўрғон</v>
          </cell>
          <cell r="Q3713" t="str">
            <v>Рад этилди</v>
          </cell>
        </row>
        <row r="3714">
          <cell r="H3714" t="str">
            <v>Сариосиё</v>
          </cell>
          <cell r="Q3714" t="str">
            <v>Хизмат кўрсатилди</v>
          </cell>
        </row>
        <row r="3715">
          <cell r="H3715" t="str">
            <v>Қумқўрғон</v>
          </cell>
          <cell r="Q3715" t="str">
            <v>Хизмат кўрсатилди</v>
          </cell>
        </row>
        <row r="3716">
          <cell r="H3716" t="str">
            <v>Сариосиё</v>
          </cell>
          <cell r="Q3716" t="str">
            <v>Хизмат кўрсатилди</v>
          </cell>
        </row>
        <row r="3717">
          <cell r="H3717" t="str">
            <v>Шўрчи</v>
          </cell>
          <cell r="Q3717" t="str">
            <v>Хизмат кўрсатилди</v>
          </cell>
        </row>
        <row r="3718">
          <cell r="H3718" t="str">
            <v>Сариосиё</v>
          </cell>
          <cell r="Q3718" t="str">
            <v>Хизмат кўрсатилди</v>
          </cell>
        </row>
        <row r="3719">
          <cell r="H3719" t="str">
            <v>Музробод</v>
          </cell>
          <cell r="Q3719" t="str">
            <v>Хизмат кўрсатилди</v>
          </cell>
        </row>
        <row r="3720">
          <cell r="H3720" t="str">
            <v>Термиз шаҳри</v>
          </cell>
          <cell r="Q3720" t="str">
            <v>Хизмат кўрсатилди</v>
          </cell>
        </row>
        <row r="3721">
          <cell r="H3721" t="str">
            <v>Шеробод</v>
          </cell>
          <cell r="Q3721" t="str">
            <v>Хизмат кўрсатилди</v>
          </cell>
        </row>
        <row r="3722">
          <cell r="H3722" t="str">
            <v>Қумқўрғон</v>
          </cell>
          <cell r="Q3722" t="str">
            <v>Хизмат кўрсатилди</v>
          </cell>
        </row>
        <row r="3723">
          <cell r="H3723" t="str">
            <v>Сариосиё</v>
          </cell>
          <cell r="Q3723" t="str">
            <v>Хизмат кўрсатилди</v>
          </cell>
        </row>
        <row r="3724">
          <cell r="H3724" t="str">
            <v>Қумқўрғон</v>
          </cell>
          <cell r="Q3724" t="str">
            <v>Хизмат кўрсатилди</v>
          </cell>
        </row>
        <row r="3725">
          <cell r="H3725" t="str">
            <v>Музробод</v>
          </cell>
          <cell r="Q3725" t="str">
            <v>Хизмат кўрсатилди</v>
          </cell>
        </row>
        <row r="3726">
          <cell r="H3726" t="str">
            <v>Термиз шаҳри</v>
          </cell>
          <cell r="Q3726" t="str">
            <v>Хизмат кўрсатилди</v>
          </cell>
        </row>
        <row r="3727">
          <cell r="H3727" t="str">
            <v>Жарқўрғон</v>
          </cell>
          <cell r="Q3727" t="str">
            <v>Хизмат кўрсатилди</v>
          </cell>
        </row>
        <row r="3728">
          <cell r="H3728" t="str">
            <v>Олтинсой</v>
          </cell>
          <cell r="Q3728" t="str">
            <v>Хизмат кўрсатилди</v>
          </cell>
        </row>
        <row r="3729">
          <cell r="H3729" t="str">
            <v>Шеробод</v>
          </cell>
          <cell r="Q3729" t="str">
            <v>Хизмат кўрсатилди</v>
          </cell>
        </row>
        <row r="3730">
          <cell r="H3730" t="str">
            <v>Қумқўрғон</v>
          </cell>
          <cell r="Q3730" t="str">
            <v>Хизмат кўрсатилди</v>
          </cell>
        </row>
        <row r="3731">
          <cell r="H3731" t="str">
            <v>Сариосиё</v>
          </cell>
          <cell r="Q3731" t="str">
            <v>Хизмат кўрсатилди</v>
          </cell>
        </row>
        <row r="3732">
          <cell r="H3732" t="str">
            <v>Шўрчи</v>
          </cell>
          <cell r="Q3732" t="str">
            <v>Хизмат кўрсатилди</v>
          </cell>
        </row>
        <row r="3733">
          <cell r="H3733" t="str">
            <v>Термиз шаҳри</v>
          </cell>
          <cell r="Q3733" t="str">
            <v>Хизмат кўрсатилди</v>
          </cell>
        </row>
        <row r="3734">
          <cell r="H3734" t="str">
            <v>Термиз шаҳри</v>
          </cell>
          <cell r="Q3734" t="str">
            <v>Хизмат кўрсатилди</v>
          </cell>
        </row>
        <row r="3735">
          <cell r="H3735" t="str">
            <v>Бандихон</v>
          </cell>
          <cell r="Q3735" t="str">
            <v>Жараёнда</v>
          </cell>
        </row>
        <row r="3736">
          <cell r="H3736" t="str">
            <v>Қумқўрғон</v>
          </cell>
          <cell r="Q3736" t="str">
            <v>Рад этилди</v>
          </cell>
        </row>
        <row r="3737">
          <cell r="H3737" t="str">
            <v>Бандихон</v>
          </cell>
          <cell r="Q3737" t="str">
            <v>Жараёнда</v>
          </cell>
        </row>
        <row r="3738">
          <cell r="H3738" t="str">
            <v>Қизириқ</v>
          </cell>
          <cell r="Q3738" t="str">
            <v>Хизмат кўрсатилди</v>
          </cell>
        </row>
        <row r="3739">
          <cell r="H3739" t="str">
            <v>Шўрчи</v>
          </cell>
          <cell r="Q3739" t="str">
            <v>Хизмат кўрсатилди</v>
          </cell>
        </row>
        <row r="3740">
          <cell r="H3740" t="str">
            <v>Қумқўрғон</v>
          </cell>
          <cell r="Q3740" t="str">
            <v>Хизмат кўрсатилди</v>
          </cell>
        </row>
        <row r="3741">
          <cell r="H3741" t="str">
            <v>Шеробод</v>
          </cell>
          <cell r="Q3741" t="str">
            <v>Хизмат кўрсатилди</v>
          </cell>
        </row>
        <row r="3742">
          <cell r="H3742" t="str">
            <v>Жарқўрғон</v>
          </cell>
          <cell r="Q3742" t="str">
            <v>Хизмат кўрсатилди</v>
          </cell>
        </row>
        <row r="3743">
          <cell r="H3743" t="str">
            <v>Термиз шаҳри</v>
          </cell>
          <cell r="Q3743" t="str">
            <v>Хизмат кўрсатилди</v>
          </cell>
        </row>
        <row r="3744">
          <cell r="H3744" t="str">
            <v>Жарқўрғон</v>
          </cell>
          <cell r="Q3744" t="str">
            <v>Хизмат кўрсатилди</v>
          </cell>
        </row>
        <row r="3745">
          <cell r="H3745" t="str">
            <v>Шўрчи</v>
          </cell>
          <cell r="Q3745" t="str">
            <v>Хизмат кўрсатилди</v>
          </cell>
        </row>
        <row r="3746">
          <cell r="H3746" t="str">
            <v>Aнгор</v>
          </cell>
          <cell r="Q3746" t="str">
            <v>Хизмат кўрсатилди</v>
          </cell>
        </row>
        <row r="3747">
          <cell r="H3747" t="str">
            <v>Бойсун</v>
          </cell>
          <cell r="Q3747" t="str">
            <v>Хизмат кўрсатилди</v>
          </cell>
        </row>
        <row r="3748">
          <cell r="H3748" t="str">
            <v>Узун</v>
          </cell>
          <cell r="Q3748" t="str">
            <v>Рад этилди</v>
          </cell>
        </row>
        <row r="3749">
          <cell r="H3749" t="str">
            <v>Жарқўрғон</v>
          </cell>
          <cell r="Q3749" t="str">
            <v>Рад этилди</v>
          </cell>
        </row>
        <row r="3750">
          <cell r="H3750" t="str">
            <v>Шўрчи</v>
          </cell>
          <cell r="Q3750" t="str">
            <v>Хизмат кўрсатилди</v>
          </cell>
        </row>
        <row r="3751">
          <cell r="H3751" t="str">
            <v>Шеробод</v>
          </cell>
          <cell r="Q3751" t="str">
            <v>Хизмат кўрсатилди</v>
          </cell>
        </row>
        <row r="3752">
          <cell r="H3752" t="str">
            <v>Aнгор</v>
          </cell>
          <cell r="Q3752" t="str">
            <v>Хизмат кўрсатилди</v>
          </cell>
        </row>
        <row r="3753">
          <cell r="H3753" t="str">
            <v>Бандихон</v>
          </cell>
          <cell r="Q3753" t="str">
            <v>Хизмат кўрсатилди</v>
          </cell>
        </row>
        <row r="3754">
          <cell r="H3754" t="str">
            <v>Музробод</v>
          </cell>
          <cell r="Q3754" t="str">
            <v>Хизмат кўрсатилди</v>
          </cell>
        </row>
        <row r="3755">
          <cell r="H3755" t="str">
            <v>Қумқўрғон</v>
          </cell>
          <cell r="Q3755" t="str">
            <v>Хизмат кўрсатилди</v>
          </cell>
        </row>
        <row r="3756">
          <cell r="H3756" t="str">
            <v>Термиз</v>
          </cell>
          <cell r="Q3756" t="str">
            <v>Хизмат кўрсатилди</v>
          </cell>
        </row>
        <row r="3757">
          <cell r="H3757" t="str">
            <v>Жарқўрғон</v>
          </cell>
          <cell r="Q3757" t="str">
            <v>Хизмат кўрсатилди</v>
          </cell>
        </row>
        <row r="3758">
          <cell r="H3758" t="str">
            <v>Жарқўрғон</v>
          </cell>
          <cell r="Q3758" t="str">
            <v>Хизмат кўрсатилди</v>
          </cell>
        </row>
        <row r="3759">
          <cell r="H3759" t="str">
            <v>Жарқўрғон</v>
          </cell>
          <cell r="Q3759" t="str">
            <v>Рад этилди</v>
          </cell>
        </row>
        <row r="3760">
          <cell r="H3760" t="str">
            <v>Сариосиё</v>
          </cell>
          <cell r="Q3760" t="str">
            <v>Хизмат кўрсатилди</v>
          </cell>
        </row>
        <row r="3761">
          <cell r="H3761" t="str">
            <v>Қумқўрғон</v>
          </cell>
          <cell r="Q3761" t="str">
            <v>Хизмат кўрсатилди</v>
          </cell>
        </row>
        <row r="3762">
          <cell r="H3762" t="str">
            <v>Шеробод</v>
          </cell>
          <cell r="Q3762" t="str">
            <v>Жараёнда</v>
          </cell>
        </row>
        <row r="3763">
          <cell r="H3763" t="str">
            <v>Бойсун</v>
          </cell>
          <cell r="Q3763" t="str">
            <v>Хизмат кўрсатилди</v>
          </cell>
        </row>
        <row r="3764">
          <cell r="H3764" t="str">
            <v>Сариосиё</v>
          </cell>
          <cell r="Q3764" t="str">
            <v>Рад этилди</v>
          </cell>
        </row>
        <row r="3765">
          <cell r="H3765" t="str">
            <v>Шўрчи</v>
          </cell>
          <cell r="Q3765" t="str">
            <v>Хизмат кўрсатилди</v>
          </cell>
        </row>
        <row r="3766">
          <cell r="H3766" t="str">
            <v>Қумқўрғон</v>
          </cell>
          <cell r="Q3766" t="str">
            <v>Хизмат кўрсатилди</v>
          </cell>
        </row>
        <row r="3767">
          <cell r="H3767" t="str">
            <v>Сариосиё</v>
          </cell>
          <cell r="Q3767" t="str">
            <v>Хизмат кўрсатилди</v>
          </cell>
        </row>
        <row r="3768">
          <cell r="H3768" t="str">
            <v>Шўрчи</v>
          </cell>
          <cell r="Q3768" t="str">
            <v>Хизмат кўрсатилди</v>
          </cell>
        </row>
        <row r="3769">
          <cell r="H3769" t="str">
            <v>Бандихон</v>
          </cell>
          <cell r="Q3769" t="str">
            <v>Хизмат кўрсатилди</v>
          </cell>
        </row>
        <row r="3770">
          <cell r="H3770" t="str">
            <v>Жарқўрғон</v>
          </cell>
          <cell r="Q3770" t="str">
            <v>Рад этилди</v>
          </cell>
        </row>
        <row r="3771">
          <cell r="H3771" t="str">
            <v>Қумқўрғон</v>
          </cell>
          <cell r="Q3771" t="str">
            <v>Хизмат кўрсатилди</v>
          </cell>
        </row>
        <row r="3772">
          <cell r="H3772" t="str">
            <v>Шўрчи</v>
          </cell>
          <cell r="Q3772" t="str">
            <v>Хизмат кўрсатилди</v>
          </cell>
        </row>
        <row r="3773">
          <cell r="H3773" t="str">
            <v>Олтинсой</v>
          </cell>
          <cell r="Q3773" t="str">
            <v>Хизмат кўрсатилди</v>
          </cell>
        </row>
        <row r="3774">
          <cell r="H3774" t="str">
            <v>Олтинсой</v>
          </cell>
          <cell r="Q3774" t="str">
            <v>Хизмат кўрсатилди</v>
          </cell>
        </row>
        <row r="3775">
          <cell r="H3775" t="str">
            <v>Сариосиё</v>
          </cell>
          <cell r="Q3775" t="str">
            <v>Хизмат кўрсатилди</v>
          </cell>
        </row>
        <row r="3776">
          <cell r="H3776" t="str">
            <v>Aнгор</v>
          </cell>
          <cell r="Q3776" t="str">
            <v>Хизмат кўрсатилди</v>
          </cell>
        </row>
        <row r="3777">
          <cell r="H3777" t="str">
            <v>Шўрчи</v>
          </cell>
          <cell r="Q3777" t="str">
            <v>Хизмат кўрсатилди</v>
          </cell>
        </row>
        <row r="3778">
          <cell r="H3778" t="str">
            <v>Шеробод</v>
          </cell>
          <cell r="Q3778" t="str">
            <v>Хизмат кўрсатилди</v>
          </cell>
        </row>
        <row r="3779">
          <cell r="H3779" t="str">
            <v>Узун</v>
          </cell>
          <cell r="Q3779" t="str">
            <v>Рад этилди</v>
          </cell>
        </row>
        <row r="3780">
          <cell r="H3780" t="str">
            <v>Денов</v>
          </cell>
          <cell r="Q3780" t="str">
            <v>Рад этилди</v>
          </cell>
        </row>
        <row r="3781">
          <cell r="H3781" t="str">
            <v>Жарқўрғон</v>
          </cell>
          <cell r="Q3781" t="str">
            <v>Хизмат кўрсатилди</v>
          </cell>
        </row>
        <row r="3782">
          <cell r="H3782" t="str">
            <v>Шеробод</v>
          </cell>
          <cell r="Q3782" t="str">
            <v>Хизмат кўрсатилди</v>
          </cell>
        </row>
        <row r="3783">
          <cell r="H3783" t="str">
            <v>Шўрчи</v>
          </cell>
          <cell r="Q3783" t="str">
            <v>Хизмат кўрсатилди</v>
          </cell>
        </row>
        <row r="3784">
          <cell r="H3784" t="str">
            <v>Шўрчи</v>
          </cell>
          <cell r="Q3784" t="str">
            <v>Хизмат кўрсатилди</v>
          </cell>
        </row>
        <row r="3785">
          <cell r="H3785" t="str">
            <v>Олтинсой</v>
          </cell>
          <cell r="Q3785" t="str">
            <v>Хизмат кўрсатилди</v>
          </cell>
        </row>
        <row r="3786">
          <cell r="H3786" t="str">
            <v>Олтинсой</v>
          </cell>
          <cell r="Q3786" t="str">
            <v>Хизмат кўрсатилди</v>
          </cell>
        </row>
        <row r="3787">
          <cell r="H3787" t="str">
            <v>Жарқўрғон</v>
          </cell>
          <cell r="Q3787" t="str">
            <v>Хизмат кўрсатилди</v>
          </cell>
        </row>
        <row r="3788">
          <cell r="H3788" t="str">
            <v>Сариосиё</v>
          </cell>
          <cell r="Q3788" t="str">
            <v>Хизмат кўрсатилди</v>
          </cell>
        </row>
        <row r="3789">
          <cell r="H3789" t="str">
            <v>Шўрчи</v>
          </cell>
          <cell r="Q3789" t="str">
            <v>Хизмат кўрсатилди</v>
          </cell>
        </row>
        <row r="3790">
          <cell r="H3790" t="str">
            <v>Олтинсой</v>
          </cell>
          <cell r="Q3790" t="str">
            <v>Хизмат кўрсатилди</v>
          </cell>
        </row>
        <row r="3791">
          <cell r="H3791" t="str">
            <v>Бойсун</v>
          </cell>
          <cell r="Q3791" t="str">
            <v>Хизмат кўрсатилди</v>
          </cell>
        </row>
        <row r="3792">
          <cell r="H3792" t="str">
            <v>Қумқўрғон</v>
          </cell>
          <cell r="Q3792" t="str">
            <v>Рад этилди</v>
          </cell>
        </row>
        <row r="3793">
          <cell r="H3793" t="str">
            <v>Денов</v>
          </cell>
          <cell r="Q3793" t="str">
            <v>Хизмат кўрсатилди</v>
          </cell>
        </row>
        <row r="3794">
          <cell r="H3794" t="str">
            <v>Сариосиё</v>
          </cell>
          <cell r="Q3794" t="str">
            <v>Хизмат кўрсатилди</v>
          </cell>
        </row>
        <row r="3795">
          <cell r="H3795" t="str">
            <v>Қумқўрғон</v>
          </cell>
          <cell r="Q3795" t="str">
            <v>Хизмат кўрсатилди</v>
          </cell>
        </row>
        <row r="3796">
          <cell r="H3796" t="str">
            <v>Олтинсой</v>
          </cell>
          <cell r="Q3796" t="str">
            <v>Хизмат кўрсатилди</v>
          </cell>
        </row>
        <row r="3797">
          <cell r="H3797" t="str">
            <v>Бойсун</v>
          </cell>
          <cell r="Q3797" t="str">
            <v>Хизмат кўрсатилди</v>
          </cell>
        </row>
        <row r="3798">
          <cell r="H3798" t="str">
            <v>Шеробод</v>
          </cell>
          <cell r="Q3798" t="str">
            <v>Рад этилди</v>
          </cell>
        </row>
        <row r="3799">
          <cell r="H3799" t="str">
            <v>Жарқўрғон</v>
          </cell>
          <cell r="Q3799" t="str">
            <v>Жараёнда</v>
          </cell>
        </row>
        <row r="3800">
          <cell r="H3800" t="str">
            <v>Қумқўрғон</v>
          </cell>
          <cell r="Q3800" t="str">
            <v>Хизмат кўрсатилди</v>
          </cell>
        </row>
        <row r="3801">
          <cell r="H3801" t="str">
            <v>Бандихон</v>
          </cell>
          <cell r="Q3801" t="str">
            <v>Хизмат кўрсатилди</v>
          </cell>
        </row>
        <row r="3802">
          <cell r="H3802" t="str">
            <v>Сариосиё</v>
          </cell>
          <cell r="Q3802" t="str">
            <v>Хизмат кўрсатилди</v>
          </cell>
        </row>
        <row r="3803">
          <cell r="H3803" t="str">
            <v>Жарқўрғон</v>
          </cell>
          <cell r="Q3803" t="str">
            <v>Хизмат кўрсатилди</v>
          </cell>
        </row>
        <row r="3804">
          <cell r="H3804" t="str">
            <v>Қумқўрғон</v>
          </cell>
          <cell r="Q3804" t="str">
            <v>Рад этилди</v>
          </cell>
        </row>
        <row r="3805">
          <cell r="H3805" t="str">
            <v>Бандихон</v>
          </cell>
          <cell r="Q3805" t="str">
            <v>Хизмат кўрсатилди</v>
          </cell>
        </row>
        <row r="3806">
          <cell r="H3806" t="str">
            <v>Денов</v>
          </cell>
          <cell r="Q3806" t="str">
            <v>Хизмат кўрсатилди</v>
          </cell>
        </row>
        <row r="3807">
          <cell r="H3807" t="str">
            <v>Музробод</v>
          </cell>
          <cell r="Q3807" t="str">
            <v>Хизмат кўрсатилди</v>
          </cell>
        </row>
        <row r="3808">
          <cell r="H3808" t="str">
            <v>Денов</v>
          </cell>
          <cell r="Q3808" t="str">
            <v>Хизмат кўрсатилди</v>
          </cell>
        </row>
        <row r="3809">
          <cell r="H3809" t="str">
            <v>Шеробод</v>
          </cell>
          <cell r="Q3809" t="str">
            <v>Хизмат кўрсатилди</v>
          </cell>
        </row>
        <row r="3810">
          <cell r="H3810" t="str">
            <v>Бойсун</v>
          </cell>
          <cell r="Q3810" t="str">
            <v>Хизмат кўрсатилди</v>
          </cell>
        </row>
        <row r="3811">
          <cell r="H3811" t="str">
            <v>Қизириқ</v>
          </cell>
          <cell r="Q3811" t="str">
            <v>Хизмат кўрсатилди</v>
          </cell>
        </row>
        <row r="3812">
          <cell r="H3812" t="str">
            <v>Термиз</v>
          </cell>
          <cell r="Q3812" t="str">
            <v>Хизмат кўрсатилди</v>
          </cell>
        </row>
        <row r="3813">
          <cell r="H3813" t="str">
            <v>Бойсун</v>
          </cell>
          <cell r="Q3813" t="str">
            <v>Хизмат кўрсатилди</v>
          </cell>
        </row>
        <row r="3814">
          <cell r="H3814" t="str">
            <v>Бойсун</v>
          </cell>
          <cell r="Q3814" t="str">
            <v>Жараёнда</v>
          </cell>
        </row>
        <row r="3815">
          <cell r="H3815" t="str">
            <v>Термиз шаҳри</v>
          </cell>
          <cell r="Q3815" t="str">
            <v>Хизмат кўрсатилди</v>
          </cell>
        </row>
        <row r="3816">
          <cell r="H3816" t="str">
            <v>Музробод</v>
          </cell>
          <cell r="Q3816" t="str">
            <v>Хизмат кўрсатилди</v>
          </cell>
        </row>
        <row r="3817">
          <cell r="H3817" t="str">
            <v>Сариосиё</v>
          </cell>
          <cell r="Q3817" t="str">
            <v>Хизмат кўрсатилди</v>
          </cell>
        </row>
        <row r="3818">
          <cell r="H3818" t="str">
            <v>Термиз шаҳри</v>
          </cell>
          <cell r="Q3818" t="str">
            <v>Хизмат кўрсатилди</v>
          </cell>
        </row>
        <row r="3819">
          <cell r="H3819" t="str">
            <v>Қумқўрғон</v>
          </cell>
          <cell r="Q3819" t="str">
            <v>Хизмат кўрсатилди</v>
          </cell>
        </row>
        <row r="3820">
          <cell r="H3820" t="str">
            <v>Шеробод</v>
          </cell>
          <cell r="Q3820" t="str">
            <v>Хизмат кўрсатилди</v>
          </cell>
        </row>
        <row r="3821">
          <cell r="H3821" t="str">
            <v>Жарқўрғон</v>
          </cell>
          <cell r="Q3821" t="str">
            <v>Хизмат кўрсатилди</v>
          </cell>
        </row>
        <row r="3822">
          <cell r="H3822" t="str">
            <v>Бойсун</v>
          </cell>
          <cell r="Q3822" t="str">
            <v>Хизмат кўрсатилди</v>
          </cell>
        </row>
        <row r="3823">
          <cell r="H3823" t="str">
            <v>Қумқўрғон</v>
          </cell>
          <cell r="Q3823" t="str">
            <v>Хизмат кўрсатилди</v>
          </cell>
        </row>
        <row r="3824">
          <cell r="H3824" t="str">
            <v>Олтинсой</v>
          </cell>
          <cell r="Q3824" t="str">
            <v>Хизмат кўрсатилди</v>
          </cell>
        </row>
        <row r="3825">
          <cell r="H3825" t="str">
            <v>Сариосиё</v>
          </cell>
          <cell r="Q3825" t="str">
            <v>Хизмат кўрсатилди</v>
          </cell>
        </row>
        <row r="3826">
          <cell r="H3826" t="str">
            <v>Шўрчи</v>
          </cell>
          <cell r="Q3826" t="str">
            <v>Хизмат кўрсатилди</v>
          </cell>
        </row>
        <row r="3827">
          <cell r="H3827" t="str">
            <v>Шўрчи</v>
          </cell>
          <cell r="Q3827" t="str">
            <v>Хизмат кўрсатилди</v>
          </cell>
        </row>
        <row r="3828">
          <cell r="H3828" t="str">
            <v>Олтинсой</v>
          </cell>
          <cell r="Q3828" t="str">
            <v>Хизмат кўрсатилди</v>
          </cell>
        </row>
        <row r="3829">
          <cell r="H3829" t="str">
            <v>Қумқўрғон</v>
          </cell>
          <cell r="Q3829" t="str">
            <v>Хизмат кўрсатилди</v>
          </cell>
        </row>
        <row r="3830">
          <cell r="H3830" t="str">
            <v>Олтинсой</v>
          </cell>
          <cell r="Q3830" t="str">
            <v>Хизмат кўрсатилди</v>
          </cell>
        </row>
        <row r="3831">
          <cell r="H3831" t="str">
            <v>Жарқўрғон</v>
          </cell>
          <cell r="Q3831" t="str">
            <v>Рад этилди</v>
          </cell>
        </row>
        <row r="3832">
          <cell r="H3832" t="str">
            <v>Музробод</v>
          </cell>
          <cell r="Q3832" t="str">
            <v>Хизмат кўрсатилди</v>
          </cell>
        </row>
        <row r="3833">
          <cell r="H3833" t="str">
            <v>Қумқўрғон</v>
          </cell>
          <cell r="Q3833" t="str">
            <v>Хизмат кўрсатилди</v>
          </cell>
        </row>
        <row r="3834">
          <cell r="H3834" t="str">
            <v>Шўрчи</v>
          </cell>
          <cell r="Q3834" t="str">
            <v>Хизмат кўрсатилди</v>
          </cell>
        </row>
        <row r="3835">
          <cell r="H3835" t="str">
            <v>Термиз</v>
          </cell>
          <cell r="Q3835" t="str">
            <v>Хизмат кўрсатилди</v>
          </cell>
        </row>
        <row r="3836">
          <cell r="H3836" t="str">
            <v>Қумқўрғон</v>
          </cell>
          <cell r="Q3836" t="str">
            <v>Хизмат кўрсатилди</v>
          </cell>
        </row>
        <row r="3837">
          <cell r="H3837" t="str">
            <v>Музробод</v>
          </cell>
          <cell r="Q3837" t="str">
            <v>Хизмат кўрсатилди</v>
          </cell>
        </row>
        <row r="3838">
          <cell r="H3838" t="str">
            <v>Шўрчи</v>
          </cell>
          <cell r="Q3838" t="str">
            <v>Хизмат кўрсатилди</v>
          </cell>
        </row>
        <row r="3839">
          <cell r="H3839" t="str">
            <v>Музробод</v>
          </cell>
          <cell r="Q3839" t="str">
            <v>Хизмат кўрсатилди</v>
          </cell>
        </row>
        <row r="3840">
          <cell r="H3840" t="str">
            <v>Шеробод</v>
          </cell>
          <cell r="Q3840" t="str">
            <v>Жараёнда</v>
          </cell>
        </row>
        <row r="3841">
          <cell r="H3841" t="str">
            <v>Шўрчи</v>
          </cell>
          <cell r="Q3841" t="str">
            <v>Хизмат кўрсатилди</v>
          </cell>
        </row>
        <row r="3842">
          <cell r="H3842" t="str">
            <v>Қумқўрғон</v>
          </cell>
          <cell r="Q3842" t="str">
            <v>Хизмат кўрсатилди</v>
          </cell>
        </row>
        <row r="3843">
          <cell r="H3843" t="str">
            <v>Сариосиё</v>
          </cell>
          <cell r="Q3843" t="str">
            <v>Жараёнда</v>
          </cell>
        </row>
        <row r="3844">
          <cell r="H3844" t="str">
            <v>Шўрчи</v>
          </cell>
          <cell r="Q3844" t="str">
            <v>Хизмат кўрсатилди</v>
          </cell>
        </row>
        <row r="3845">
          <cell r="H3845" t="str">
            <v>Шўрчи</v>
          </cell>
          <cell r="Q3845" t="str">
            <v>Рад этилди</v>
          </cell>
        </row>
        <row r="3846">
          <cell r="H3846" t="str">
            <v>Шўрчи</v>
          </cell>
          <cell r="Q3846" t="str">
            <v>Хизмат кўрсатилди</v>
          </cell>
        </row>
        <row r="3847">
          <cell r="H3847" t="str">
            <v>Шўрчи</v>
          </cell>
          <cell r="Q3847" t="str">
            <v>Хизмат кўрсатилди</v>
          </cell>
        </row>
        <row r="3848">
          <cell r="H3848" t="str">
            <v>Олтинсой</v>
          </cell>
          <cell r="Q3848" t="str">
            <v>Хизмат кўрсатилди</v>
          </cell>
        </row>
        <row r="3849">
          <cell r="H3849" t="str">
            <v>Шеробод</v>
          </cell>
          <cell r="Q3849" t="str">
            <v>Хизмат кўрсатилди</v>
          </cell>
        </row>
        <row r="3850">
          <cell r="H3850" t="str">
            <v>Қумқўрғон</v>
          </cell>
          <cell r="Q3850" t="str">
            <v>Хизмат кўрсатилди</v>
          </cell>
        </row>
        <row r="3851">
          <cell r="H3851" t="str">
            <v>Олтинсой</v>
          </cell>
          <cell r="Q3851" t="str">
            <v>Хизмат кўрсатилди</v>
          </cell>
        </row>
        <row r="3852">
          <cell r="H3852" t="str">
            <v>Денов</v>
          </cell>
          <cell r="Q3852" t="str">
            <v>Хизмат кўрсатилди</v>
          </cell>
        </row>
        <row r="3853">
          <cell r="H3853" t="str">
            <v>Олтинсой</v>
          </cell>
          <cell r="Q3853" t="str">
            <v>Жараёнда</v>
          </cell>
        </row>
        <row r="3854">
          <cell r="H3854" t="str">
            <v>Қумқўрғон</v>
          </cell>
          <cell r="Q3854" t="str">
            <v>Хизмат кўрсатилди</v>
          </cell>
        </row>
        <row r="3855">
          <cell r="H3855" t="str">
            <v>Денов</v>
          </cell>
          <cell r="Q3855" t="str">
            <v>Жараёнда</v>
          </cell>
        </row>
        <row r="3856">
          <cell r="H3856" t="str">
            <v>Қумқўрғон</v>
          </cell>
          <cell r="Q3856" t="str">
            <v>Хизмат кўрсатилди</v>
          </cell>
        </row>
        <row r="3857">
          <cell r="H3857" t="str">
            <v>Узун</v>
          </cell>
          <cell r="Q3857" t="str">
            <v>Хизмат кўрсатилди</v>
          </cell>
        </row>
        <row r="3858">
          <cell r="H3858" t="str">
            <v>Шўрчи</v>
          </cell>
          <cell r="Q3858" t="str">
            <v>Жараёнда</v>
          </cell>
        </row>
        <row r="3859">
          <cell r="H3859" t="str">
            <v>Денов</v>
          </cell>
          <cell r="Q3859" t="str">
            <v>Хизмат кўрсатилди</v>
          </cell>
        </row>
        <row r="3860">
          <cell r="H3860" t="str">
            <v>Шўрчи</v>
          </cell>
          <cell r="Q3860" t="str">
            <v>Хизмат кўрсатилди</v>
          </cell>
        </row>
        <row r="3861">
          <cell r="H3861" t="str">
            <v>Шўрчи</v>
          </cell>
          <cell r="Q3861" t="str">
            <v>Хизмат кўрсатилди</v>
          </cell>
        </row>
        <row r="3862">
          <cell r="H3862" t="str">
            <v>Музробод</v>
          </cell>
          <cell r="Q3862" t="str">
            <v>Хизмат кўрсатилди</v>
          </cell>
        </row>
        <row r="3863">
          <cell r="H3863" t="str">
            <v>Бандихон</v>
          </cell>
          <cell r="Q3863" t="str">
            <v>Хизмат кўрсатилди</v>
          </cell>
        </row>
        <row r="3864">
          <cell r="H3864" t="str">
            <v>Шеробод</v>
          </cell>
          <cell r="Q3864" t="str">
            <v>Рад этилди</v>
          </cell>
        </row>
        <row r="3865">
          <cell r="H3865" t="str">
            <v>Қумқўрғон</v>
          </cell>
          <cell r="Q3865" t="str">
            <v>Хизмат кўрсатилди</v>
          </cell>
        </row>
        <row r="3866">
          <cell r="H3866" t="str">
            <v>Олтинсой</v>
          </cell>
          <cell r="Q3866" t="str">
            <v>Рад этилди</v>
          </cell>
        </row>
        <row r="3867">
          <cell r="H3867" t="str">
            <v>Термиз шаҳри</v>
          </cell>
          <cell r="Q3867" t="str">
            <v>Хизмат кўрсатилди</v>
          </cell>
        </row>
        <row r="3868">
          <cell r="H3868" t="str">
            <v>Олтинсой</v>
          </cell>
          <cell r="Q3868" t="str">
            <v>Рад этилди</v>
          </cell>
        </row>
        <row r="3869">
          <cell r="H3869" t="str">
            <v>Aнгор</v>
          </cell>
          <cell r="Q3869" t="str">
            <v>Хизмат кўрсатилди</v>
          </cell>
        </row>
        <row r="3870">
          <cell r="H3870" t="str">
            <v>Шўрчи</v>
          </cell>
          <cell r="Q3870" t="str">
            <v>Хизмат кўрсатилди</v>
          </cell>
        </row>
        <row r="3871">
          <cell r="H3871" t="str">
            <v>Олтинсой</v>
          </cell>
          <cell r="Q3871" t="str">
            <v>Рад этилди</v>
          </cell>
        </row>
        <row r="3872">
          <cell r="H3872" t="str">
            <v>Aнгор</v>
          </cell>
          <cell r="Q3872" t="str">
            <v>Хизмат кўрсатилди</v>
          </cell>
        </row>
        <row r="3873">
          <cell r="H3873" t="str">
            <v>Олтинсой</v>
          </cell>
          <cell r="Q3873" t="str">
            <v>Рад этилди</v>
          </cell>
        </row>
        <row r="3874">
          <cell r="H3874" t="str">
            <v>Термиз шаҳри</v>
          </cell>
          <cell r="Q3874" t="str">
            <v>Рад этилди</v>
          </cell>
        </row>
        <row r="3875">
          <cell r="H3875" t="str">
            <v>Қизириқ</v>
          </cell>
          <cell r="Q3875" t="str">
            <v>Хизмат кўрсатилди</v>
          </cell>
        </row>
        <row r="3876">
          <cell r="H3876" t="str">
            <v>Бандихон</v>
          </cell>
          <cell r="Q3876" t="str">
            <v>Жараёнда</v>
          </cell>
        </row>
        <row r="3877">
          <cell r="H3877" t="str">
            <v>Қизириқ</v>
          </cell>
          <cell r="Q3877" t="str">
            <v>Хизмат кўрсатилди</v>
          </cell>
        </row>
        <row r="3878">
          <cell r="H3878" t="str">
            <v>Aнгор</v>
          </cell>
          <cell r="Q3878" t="str">
            <v>Хизмат кўрсатилди</v>
          </cell>
        </row>
        <row r="3879">
          <cell r="H3879" t="str">
            <v>Қумқўрғон</v>
          </cell>
          <cell r="Q3879" t="str">
            <v>Хизмат кўрсатилди</v>
          </cell>
        </row>
        <row r="3880">
          <cell r="H3880" t="str">
            <v>Шўрчи</v>
          </cell>
          <cell r="Q3880" t="str">
            <v>Хизмат кўрсатилди</v>
          </cell>
        </row>
        <row r="3881">
          <cell r="H3881" t="str">
            <v>Бандихон</v>
          </cell>
          <cell r="Q3881" t="str">
            <v>Хизмат кўрсатилди</v>
          </cell>
        </row>
        <row r="3882">
          <cell r="H3882" t="str">
            <v>Aнгор</v>
          </cell>
          <cell r="Q3882" t="str">
            <v>Хизмат кўрсатилди</v>
          </cell>
        </row>
        <row r="3883">
          <cell r="H3883" t="str">
            <v>Шўрчи</v>
          </cell>
          <cell r="Q3883" t="str">
            <v>Хизмат кўрсатилди</v>
          </cell>
        </row>
        <row r="3884">
          <cell r="H3884" t="str">
            <v>Қумқўрғон</v>
          </cell>
          <cell r="Q3884" t="str">
            <v>Хизмат кўрсатилди</v>
          </cell>
        </row>
        <row r="3885">
          <cell r="H3885" t="str">
            <v>Aнгор</v>
          </cell>
          <cell r="Q3885" t="str">
            <v>Хизмат кўрсатилди</v>
          </cell>
        </row>
        <row r="3886">
          <cell r="H3886" t="str">
            <v>Олтинсой</v>
          </cell>
          <cell r="Q3886" t="str">
            <v>Рад этилди</v>
          </cell>
        </row>
        <row r="3887">
          <cell r="H3887" t="str">
            <v>Денов</v>
          </cell>
          <cell r="Q3887" t="str">
            <v>Рад этилди</v>
          </cell>
        </row>
        <row r="3888">
          <cell r="H3888" t="str">
            <v>Aнгор</v>
          </cell>
          <cell r="Q3888" t="str">
            <v>Хизмат кўрсатилди</v>
          </cell>
        </row>
        <row r="3889">
          <cell r="H3889" t="str">
            <v>Aнгор</v>
          </cell>
          <cell r="Q3889" t="str">
            <v>Хизмат кўрсатилди</v>
          </cell>
        </row>
        <row r="3890">
          <cell r="H3890" t="str">
            <v>Қумқўрғон</v>
          </cell>
          <cell r="Q3890" t="str">
            <v>Хизмат кўрсатилди</v>
          </cell>
        </row>
        <row r="3891">
          <cell r="H3891" t="str">
            <v>Олтинсой</v>
          </cell>
          <cell r="Q3891" t="str">
            <v>Хизмат кўрсатилди</v>
          </cell>
        </row>
        <row r="3892">
          <cell r="H3892" t="str">
            <v>Сариосиё</v>
          </cell>
          <cell r="Q3892" t="str">
            <v>Хизмат кўрсатилди</v>
          </cell>
        </row>
        <row r="3893">
          <cell r="H3893" t="str">
            <v>Денов</v>
          </cell>
          <cell r="Q3893" t="str">
            <v>Хизмат кўрсатилди</v>
          </cell>
        </row>
        <row r="3894">
          <cell r="H3894" t="str">
            <v>Термиз</v>
          </cell>
          <cell r="Q3894" t="str">
            <v>Хизмат кўрсатилди</v>
          </cell>
        </row>
        <row r="3895">
          <cell r="H3895" t="str">
            <v>Сариосиё</v>
          </cell>
          <cell r="Q3895" t="str">
            <v>Хизмат кўрсатилди</v>
          </cell>
        </row>
        <row r="3896">
          <cell r="H3896" t="str">
            <v>Aнгор</v>
          </cell>
          <cell r="Q3896" t="str">
            <v>Хизмат кўрсатилди</v>
          </cell>
        </row>
        <row r="3897">
          <cell r="H3897" t="str">
            <v>Олтинсой</v>
          </cell>
          <cell r="Q3897" t="str">
            <v>Хизмат кўрсатилди</v>
          </cell>
        </row>
        <row r="3898">
          <cell r="H3898" t="str">
            <v>Aнгор</v>
          </cell>
          <cell r="Q3898" t="str">
            <v>Хизмат кўрсатилди</v>
          </cell>
        </row>
        <row r="3899">
          <cell r="H3899" t="str">
            <v>Денов</v>
          </cell>
          <cell r="Q3899" t="str">
            <v>Хизмат кўрсатилди</v>
          </cell>
        </row>
        <row r="3900">
          <cell r="H3900" t="str">
            <v>Шўрчи</v>
          </cell>
          <cell r="Q3900" t="str">
            <v>Хизмат кўрсатилди</v>
          </cell>
        </row>
        <row r="3901">
          <cell r="H3901" t="str">
            <v>Қумқўрғон</v>
          </cell>
          <cell r="Q3901" t="str">
            <v>Хизмат кўрсатилди</v>
          </cell>
        </row>
        <row r="3902">
          <cell r="H3902" t="str">
            <v>Сариосиё</v>
          </cell>
          <cell r="Q3902" t="str">
            <v>Хизмат кўрсатилди</v>
          </cell>
        </row>
        <row r="3903">
          <cell r="H3903" t="str">
            <v>Термиз</v>
          </cell>
          <cell r="Q3903" t="str">
            <v>Жараёнда</v>
          </cell>
        </row>
        <row r="3904">
          <cell r="H3904" t="str">
            <v>Қизириқ</v>
          </cell>
          <cell r="Q3904" t="str">
            <v>Хизмат кўрсатилди</v>
          </cell>
        </row>
        <row r="3905">
          <cell r="H3905" t="str">
            <v>Термиз</v>
          </cell>
          <cell r="Q3905" t="str">
            <v>Рад этилди</v>
          </cell>
        </row>
        <row r="3906">
          <cell r="H3906" t="str">
            <v>Қизириқ</v>
          </cell>
          <cell r="Q3906" t="str">
            <v>Рад этилди</v>
          </cell>
        </row>
        <row r="3907">
          <cell r="H3907" t="str">
            <v>Бандихон</v>
          </cell>
          <cell r="Q3907" t="str">
            <v>Хизмат кўрсатилди</v>
          </cell>
        </row>
        <row r="3908">
          <cell r="H3908" t="str">
            <v>Денов</v>
          </cell>
          <cell r="Q3908" t="str">
            <v>Рад этилди</v>
          </cell>
        </row>
        <row r="3909">
          <cell r="H3909" t="str">
            <v>Олтинсой</v>
          </cell>
          <cell r="Q3909" t="str">
            <v>Хизмат кўрсатилди</v>
          </cell>
        </row>
        <row r="3910">
          <cell r="H3910" t="str">
            <v>Бойсун</v>
          </cell>
          <cell r="Q3910" t="str">
            <v>Жараёнда</v>
          </cell>
        </row>
        <row r="3911">
          <cell r="H3911" t="str">
            <v>Шўрчи</v>
          </cell>
          <cell r="Q3911" t="str">
            <v>Хизмат кўрсатилди</v>
          </cell>
        </row>
        <row r="3912">
          <cell r="H3912" t="str">
            <v>Сариосиё</v>
          </cell>
          <cell r="Q3912" t="str">
            <v>Хизмат кўрсатилди</v>
          </cell>
        </row>
        <row r="3913">
          <cell r="H3913" t="str">
            <v>Қумқўрғон</v>
          </cell>
          <cell r="Q3913" t="str">
            <v>Рад этилди</v>
          </cell>
        </row>
        <row r="3914">
          <cell r="H3914" t="str">
            <v>Жарқўрғон</v>
          </cell>
          <cell r="Q3914" t="str">
            <v>Хизмат кўрсатилди</v>
          </cell>
        </row>
        <row r="3915">
          <cell r="H3915" t="str">
            <v>Жарқўрғон</v>
          </cell>
          <cell r="Q3915" t="str">
            <v>Хизмат кўрсатилди</v>
          </cell>
        </row>
        <row r="3916">
          <cell r="H3916" t="str">
            <v>Денов</v>
          </cell>
          <cell r="Q3916" t="str">
            <v>Рад этилди</v>
          </cell>
        </row>
        <row r="3917">
          <cell r="H3917" t="str">
            <v>Сариосиё</v>
          </cell>
          <cell r="Q3917" t="str">
            <v>Хизмат кўрсатилди</v>
          </cell>
        </row>
        <row r="3918">
          <cell r="H3918" t="str">
            <v>Сариосиё</v>
          </cell>
          <cell r="Q3918" t="str">
            <v>Хизмат кўрсатилди</v>
          </cell>
        </row>
        <row r="3919">
          <cell r="H3919" t="str">
            <v>Шўрчи</v>
          </cell>
          <cell r="Q3919" t="str">
            <v>Хизмат кўрсатилди</v>
          </cell>
        </row>
        <row r="3920">
          <cell r="H3920" t="str">
            <v>Денов</v>
          </cell>
          <cell r="Q3920" t="str">
            <v>Хизмат кўрсатилди</v>
          </cell>
        </row>
        <row r="3921">
          <cell r="H3921" t="str">
            <v>Қизириқ</v>
          </cell>
          <cell r="Q3921" t="str">
            <v>Хизмат кўрсатилди</v>
          </cell>
        </row>
        <row r="3922">
          <cell r="H3922" t="str">
            <v>Узун</v>
          </cell>
          <cell r="Q3922" t="str">
            <v>Хизмат кўрсатилди</v>
          </cell>
        </row>
        <row r="3923">
          <cell r="H3923" t="str">
            <v>Сариосиё</v>
          </cell>
          <cell r="Q3923" t="str">
            <v>Хизмат кўрсатилди</v>
          </cell>
        </row>
        <row r="3924">
          <cell r="H3924" t="str">
            <v>Музробод</v>
          </cell>
          <cell r="Q3924" t="str">
            <v>Хизмат кўрсатилди</v>
          </cell>
        </row>
        <row r="3925">
          <cell r="H3925" t="str">
            <v>Сариосиё</v>
          </cell>
          <cell r="Q3925" t="str">
            <v>Хизмат кўрсатилди</v>
          </cell>
        </row>
        <row r="3926">
          <cell r="H3926" t="str">
            <v>Шўрчи</v>
          </cell>
          <cell r="Q3926" t="str">
            <v>Хизмат кўрсатилди</v>
          </cell>
        </row>
        <row r="3927">
          <cell r="H3927" t="str">
            <v>Шўрчи</v>
          </cell>
          <cell r="Q3927" t="str">
            <v>Хизмат кўрсатилди</v>
          </cell>
        </row>
        <row r="3928">
          <cell r="H3928" t="str">
            <v>Шўрчи</v>
          </cell>
          <cell r="Q3928" t="str">
            <v>Жараёнда</v>
          </cell>
        </row>
        <row r="3929">
          <cell r="H3929" t="str">
            <v>Денов</v>
          </cell>
          <cell r="Q3929" t="str">
            <v>Хизмат кўрсатилди</v>
          </cell>
        </row>
        <row r="3930">
          <cell r="H3930" t="str">
            <v>Бандихон</v>
          </cell>
          <cell r="Q3930" t="str">
            <v>Жараёнда</v>
          </cell>
        </row>
        <row r="3931">
          <cell r="H3931" t="str">
            <v>Олтинсой</v>
          </cell>
          <cell r="Q3931" t="str">
            <v>Хизмат кўрсатилди</v>
          </cell>
        </row>
        <row r="3932">
          <cell r="H3932" t="str">
            <v>Сариосиё</v>
          </cell>
          <cell r="Q3932" t="str">
            <v>Жараёнда</v>
          </cell>
        </row>
        <row r="3933">
          <cell r="H3933" t="str">
            <v>Жарқўрғон</v>
          </cell>
          <cell r="Q3933" t="str">
            <v>Хизмат кўрсатилди</v>
          </cell>
        </row>
        <row r="3934">
          <cell r="H3934" t="str">
            <v>Сариосиё</v>
          </cell>
          <cell r="Q3934" t="str">
            <v>Хизмат кўрсатилди</v>
          </cell>
        </row>
        <row r="3935">
          <cell r="H3935" t="str">
            <v>Термиз</v>
          </cell>
          <cell r="Q3935" t="str">
            <v>Хизмат кўрсатилди</v>
          </cell>
        </row>
        <row r="3936">
          <cell r="H3936" t="str">
            <v>Узун</v>
          </cell>
          <cell r="Q3936" t="str">
            <v>Рад этилди</v>
          </cell>
        </row>
        <row r="3937">
          <cell r="H3937" t="str">
            <v>Сариосиё</v>
          </cell>
          <cell r="Q3937" t="str">
            <v>Хизмат кўрсатилди</v>
          </cell>
        </row>
        <row r="3938">
          <cell r="H3938" t="str">
            <v>Шўрчи</v>
          </cell>
          <cell r="Q3938" t="str">
            <v>Хизмат кўрсатилди</v>
          </cell>
        </row>
        <row r="3939">
          <cell r="H3939" t="str">
            <v>Қумқўрғон</v>
          </cell>
          <cell r="Q3939" t="str">
            <v>Хизмат кўрсатилди</v>
          </cell>
        </row>
        <row r="3940">
          <cell r="H3940" t="str">
            <v>Денов</v>
          </cell>
          <cell r="Q3940" t="str">
            <v>Хизмат кўрсатилди</v>
          </cell>
        </row>
        <row r="3941">
          <cell r="H3941" t="str">
            <v>Шеробод</v>
          </cell>
          <cell r="Q3941" t="str">
            <v>Рад этилди</v>
          </cell>
        </row>
        <row r="3942">
          <cell r="H3942" t="str">
            <v>Шўрчи</v>
          </cell>
          <cell r="Q3942" t="str">
            <v>Хизмат кўрсатилди</v>
          </cell>
        </row>
        <row r="3943">
          <cell r="H3943" t="str">
            <v>Шўрчи</v>
          </cell>
          <cell r="Q3943" t="str">
            <v>Хизмат кўрсатилди</v>
          </cell>
        </row>
        <row r="3944">
          <cell r="H3944" t="str">
            <v>Жарқўрғон</v>
          </cell>
          <cell r="Q3944" t="str">
            <v>Хизмат кўрсатилди</v>
          </cell>
        </row>
        <row r="3945">
          <cell r="H3945" t="str">
            <v>Олтинсой</v>
          </cell>
          <cell r="Q3945" t="str">
            <v>Хизмат кўрсатилди</v>
          </cell>
        </row>
        <row r="3946">
          <cell r="H3946" t="str">
            <v>Узун</v>
          </cell>
          <cell r="Q3946" t="str">
            <v>Хизмат кўрсатилди</v>
          </cell>
        </row>
        <row r="3947">
          <cell r="H3947" t="str">
            <v>Жарқўрғон</v>
          </cell>
          <cell r="Q3947" t="str">
            <v>Хизмат кўрсатилди</v>
          </cell>
        </row>
        <row r="3948">
          <cell r="H3948" t="str">
            <v>Денов</v>
          </cell>
          <cell r="Q3948" t="str">
            <v>Хизмат кўрсатилди</v>
          </cell>
        </row>
        <row r="3949">
          <cell r="H3949" t="str">
            <v>Узун</v>
          </cell>
          <cell r="Q3949" t="str">
            <v>Хизмат кўрсатилди</v>
          </cell>
        </row>
        <row r="3950">
          <cell r="H3950" t="str">
            <v>Шўрчи</v>
          </cell>
          <cell r="Q3950" t="str">
            <v>Хизмат кўрсатилди</v>
          </cell>
        </row>
        <row r="3951">
          <cell r="H3951" t="str">
            <v>Денов</v>
          </cell>
          <cell r="Q3951" t="str">
            <v>Хизмат кўрсатилди</v>
          </cell>
        </row>
        <row r="3952">
          <cell r="H3952" t="str">
            <v>Сариосиё</v>
          </cell>
          <cell r="Q3952" t="str">
            <v>Хизмат кўрсатилди</v>
          </cell>
        </row>
        <row r="3953">
          <cell r="H3953" t="str">
            <v>Сариосиё</v>
          </cell>
          <cell r="Q3953" t="str">
            <v>Хизмат кўрсатилди</v>
          </cell>
        </row>
        <row r="3954">
          <cell r="H3954" t="str">
            <v>Қумқўрғон</v>
          </cell>
          <cell r="Q3954" t="str">
            <v>Хизмат кўрсатилди</v>
          </cell>
        </row>
        <row r="3955">
          <cell r="H3955" t="str">
            <v>Шеробод</v>
          </cell>
          <cell r="Q3955" t="str">
            <v>Жараёнда</v>
          </cell>
        </row>
        <row r="3956">
          <cell r="H3956" t="str">
            <v>Бойсун</v>
          </cell>
          <cell r="Q3956" t="str">
            <v>Рад этилди</v>
          </cell>
        </row>
        <row r="3957">
          <cell r="H3957" t="str">
            <v>Термиз</v>
          </cell>
          <cell r="Q3957" t="str">
            <v>Хизмат кўрсатилди</v>
          </cell>
        </row>
        <row r="3958">
          <cell r="H3958" t="str">
            <v>Сариосиё</v>
          </cell>
          <cell r="Q3958" t="str">
            <v>Хизмат кўрсатилди</v>
          </cell>
        </row>
        <row r="3959">
          <cell r="H3959" t="str">
            <v>Сариосиё</v>
          </cell>
          <cell r="Q3959" t="str">
            <v>Хизмат кўрсатилди</v>
          </cell>
        </row>
        <row r="3960">
          <cell r="H3960" t="str">
            <v>Шўрчи</v>
          </cell>
          <cell r="Q3960" t="str">
            <v>Жараёнда</v>
          </cell>
        </row>
        <row r="3961">
          <cell r="H3961" t="str">
            <v>Қумқўрғон</v>
          </cell>
          <cell r="Q3961" t="str">
            <v>Хизмат кўрсатилди</v>
          </cell>
        </row>
        <row r="3962">
          <cell r="H3962" t="str">
            <v>Шеробод</v>
          </cell>
          <cell r="Q3962" t="str">
            <v>Жараёнда</v>
          </cell>
        </row>
        <row r="3963">
          <cell r="H3963" t="str">
            <v>Шеробод</v>
          </cell>
          <cell r="Q3963" t="str">
            <v>Жараёнда</v>
          </cell>
        </row>
        <row r="3964">
          <cell r="H3964" t="str">
            <v>Сариосиё</v>
          </cell>
          <cell r="Q3964" t="str">
            <v>Хизмат кўрсатилди</v>
          </cell>
        </row>
        <row r="3965">
          <cell r="H3965" t="str">
            <v>Қизириқ</v>
          </cell>
          <cell r="Q3965" t="str">
            <v>Хизмат кўрсатилди</v>
          </cell>
        </row>
        <row r="3966">
          <cell r="H3966" t="str">
            <v>Қумқўрғон</v>
          </cell>
          <cell r="Q3966" t="str">
            <v>Хизмат кўрсатилди</v>
          </cell>
        </row>
        <row r="3967">
          <cell r="H3967" t="str">
            <v>Олтинсой</v>
          </cell>
          <cell r="Q3967" t="str">
            <v>Хизмат кўрсатилди</v>
          </cell>
        </row>
        <row r="3968">
          <cell r="H3968" t="str">
            <v>Aнгор</v>
          </cell>
          <cell r="Q3968" t="str">
            <v>Хизмат кўрсатилди</v>
          </cell>
        </row>
        <row r="3969">
          <cell r="H3969" t="str">
            <v>Сариосиё</v>
          </cell>
          <cell r="Q3969" t="str">
            <v>Хизмат кўрсатилди</v>
          </cell>
        </row>
        <row r="3970">
          <cell r="H3970" t="str">
            <v>Қумқўрғон</v>
          </cell>
          <cell r="Q3970" t="str">
            <v>Хизмат кўрсатилди</v>
          </cell>
        </row>
        <row r="3971">
          <cell r="H3971" t="str">
            <v>Қумқўрғон</v>
          </cell>
          <cell r="Q3971" t="str">
            <v>Хизмат кўрсатилди</v>
          </cell>
        </row>
        <row r="3972">
          <cell r="H3972" t="str">
            <v>Шеробод</v>
          </cell>
          <cell r="Q3972" t="str">
            <v>Хизмат кўрсатилди</v>
          </cell>
        </row>
        <row r="3973">
          <cell r="H3973" t="str">
            <v>Музробод</v>
          </cell>
          <cell r="Q3973" t="str">
            <v>Хизмат кўрсатилди</v>
          </cell>
        </row>
        <row r="3974">
          <cell r="H3974" t="str">
            <v>Aнгор</v>
          </cell>
          <cell r="Q3974" t="str">
            <v>Хизмат кўрсатилди</v>
          </cell>
        </row>
        <row r="3975">
          <cell r="H3975" t="str">
            <v>Денов</v>
          </cell>
          <cell r="Q3975" t="str">
            <v>Хизмат кўрсатилди</v>
          </cell>
        </row>
        <row r="3976">
          <cell r="H3976" t="str">
            <v>Шўрчи</v>
          </cell>
          <cell r="Q3976" t="str">
            <v>Хизмат кўрсатилди</v>
          </cell>
        </row>
        <row r="3977">
          <cell r="H3977" t="str">
            <v>Қумқўрғон</v>
          </cell>
          <cell r="Q3977" t="str">
            <v>Хизмат кўрсатилди</v>
          </cell>
        </row>
        <row r="3978">
          <cell r="H3978" t="str">
            <v>Қумқўрғон</v>
          </cell>
          <cell r="Q3978" t="str">
            <v>Хизмат кўрсатилди</v>
          </cell>
        </row>
        <row r="3979">
          <cell r="H3979" t="str">
            <v>Aнгор</v>
          </cell>
          <cell r="Q3979" t="str">
            <v>Хизмат кўрсатилди</v>
          </cell>
        </row>
        <row r="3980">
          <cell r="H3980" t="str">
            <v>Бандихон</v>
          </cell>
          <cell r="Q3980" t="str">
            <v>Хизмат кўрсатилди</v>
          </cell>
        </row>
        <row r="3981">
          <cell r="H3981" t="str">
            <v>Термиз</v>
          </cell>
          <cell r="Q3981" t="str">
            <v>Хизмат кўрсатилди</v>
          </cell>
        </row>
        <row r="3982">
          <cell r="H3982" t="str">
            <v>Шўрчи</v>
          </cell>
          <cell r="Q3982" t="str">
            <v>Хизмат кўрсатилди</v>
          </cell>
        </row>
        <row r="3983">
          <cell r="H3983" t="str">
            <v>Бандихон</v>
          </cell>
          <cell r="Q3983" t="str">
            <v>Жараёнда</v>
          </cell>
        </row>
        <row r="3984">
          <cell r="H3984" t="str">
            <v>Қумқўрғон</v>
          </cell>
          <cell r="Q3984" t="str">
            <v>Хизмат кўрсатилди</v>
          </cell>
        </row>
        <row r="3985">
          <cell r="H3985" t="str">
            <v>Бандихон</v>
          </cell>
          <cell r="Q3985" t="str">
            <v>Жараёнда</v>
          </cell>
        </row>
        <row r="3986">
          <cell r="H3986" t="str">
            <v>Жарқўрғон</v>
          </cell>
          <cell r="Q3986" t="str">
            <v>Хизмат кўрсатилди</v>
          </cell>
        </row>
        <row r="3987">
          <cell r="H3987" t="str">
            <v>Сариосиё</v>
          </cell>
          <cell r="Q3987" t="str">
            <v>Хизмат кўрсатилди</v>
          </cell>
        </row>
        <row r="3988">
          <cell r="H3988" t="str">
            <v>Сариосиё</v>
          </cell>
          <cell r="Q3988" t="str">
            <v>Хизмат кўрсатилди</v>
          </cell>
        </row>
        <row r="3989">
          <cell r="H3989" t="str">
            <v>Узун</v>
          </cell>
          <cell r="Q3989" t="str">
            <v>Хизмат кўрсатилди</v>
          </cell>
        </row>
        <row r="3990">
          <cell r="H3990" t="str">
            <v>Бойсун</v>
          </cell>
          <cell r="Q3990" t="str">
            <v>Рад этилди</v>
          </cell>
        </row>
        <row r="3991">
          <cell r="H3991" t="str">
            <v>Денов</v>
          </cell>
          <cell r="Q3991" t="str">
            <v>Хизмат кўрсатилди</v>
          </cell>
        </row>
        <row r="3992">
          <cell r="H3992" t="str">
            <v>Шеробод</v>
          </cell>
          <cell r="Q3992" t="str">
            <v>Рад этилди</v>
          </cell>
        </row>
        <row r="3993">
          <cell r="H3993" t="str">
            <v>Термиз</v>
          </cell>
          <cell r="Q3993" t="str">
            <v>Хизмат кўрсатилди</v>
          </cell>
        </row>
        <row r="3994">
          <cell r="H3994" t="str">
            <v>Термиз</v>
          </cell>
          <cell r="Q3994" t="str">
            <v>Хизмат кўрсатилди</v>
          </cell>
        </row>
        <row r="3995">
          <cell r="H3995" t="str">
            <v>Сариосиё</v>
          </cell>
          <cell r="Q3995" t="str">
            <v>Хизмат кўрсатилди</v>
          </cell>
        </row>
        <row r="3996">
          <cell r="H3996" t="str">
            <v>Музробод</v>
          </cell>
          <cell r="Q3996" t="str">
            <v>Жараёнда</v>
          </cell>
        </row>
        <row r="3997">
          <cell r="H3997" t="str">
            <v>Денов</v>
          </cell>
          <cell r="Q3997" t="str">
            <v>Рад этилди</v>
          </cell>
        </row>
        <row r="3998">
          <cell r="H3998" t="str">
            <v>Шўрчи</v>
          </cell>
          <cell r="Q3998" t="str">
            <v>Жараёнда</v>
          </cell>
        </row>
        <row r="3999">
          <cell r="H3999" t="str">
            <v>Термиз</v>
          </cell>
          <cell r="Q3999" t="str">
            <v>Хизмат кўрсатилди</v>
          </cell>
        </row>
        <row r="4000">
          <cell r="H4000" t="str">
            <v>Олтинсой</v>
          </cell>
          <cell r="Q4000" t="str">
            <v>Хизмат кўрсатилди</v>
          </cell>
        </row>
        <row r="4001">
          <cell r="H4001" t="str">
            <v>Бойсун</v>
          </cell>
          <cell r="Q4001" t="str">
            <v>Хизмат кўрсатилди</v>
          </cell>
        </row>
        <row r="4002">
          <cell r="H4002" t="str">
            <v>Шеробод</v>
          </cell>
          <cell r="Q4002" t="str">
            <v>Хизмат кўрсатилди</v>
          </cell>
        </row>
        <row r="4003">
          <cell r="H4003" t="str">
            <v>Музробод</v>
          </cell>
          <cell r="Q4003" t="str">
            <v>Рад этилди</v>
          </cell>
        </row>
        <row r="4004">
          <cell r="H4004" t="str">
            <v>Бойсун</v>
          </cell>
          <cell r="Q4004" t="str">
            <v>Хизмат кўрсатилди</v>
          </cell>
        </row>
        <row r="4005">
          <cell r="H4005" t="str">
            <v>Қумқўрғон</v>
          </cell>
          <cell r="Q4005" t="str">
            <v>Хизмат кўрсатилди</v>
          </cell>
        </row>
        <row r="4006">
          <cell r="H4006" t="str">
            <v>Узун</v>
          </cell>
          <cell r="Q4006" t="str">
            <v>Хизмат кўрсатилди</v>
          </cell>
        </row>
        <row r="4007">
          <cell r="H4007" t="str">
            <v>Жарқўрғон</v>
          </cell>
          <cell r="Q4007" t="str">
            <v>Хизмат кўрсатилди</v>
          </cell>
        </row>
        <row r="4008">
          <cell r="H4008" t="str">
            <v>Узун</v>
          </cell>
          <cell r="Q4008" t="str">
            <v>Хизмат кўрсатилди</v>
          </cell>
        </row>
        <row r="4009">
          <cell r="H4009" t="str">
            <v>Термиз</v>
          </cell>
          <cell r="Q4009" t="str">
            <v>Рад этилди</v>
          </cell>
        </row>
        <row r="4010">
          <cell r="H4010" t="str">
            <v>Қумқўрғон</v>
          </cell>
          <cell r="Q4010" t="str">
            <v>Хизмат кўрсатилди</v>
          </cell>
        </row>
        <row r="4011">
          <cell r="H4011" t="str">
            <v>Қумқўрғон</v>
          </cell>
          <cell r="Q4011" t="str">
            <v>Хизмат кўрсатилди</v>
          </cell>
        </row>
        <row r="4012">
          <cell r="H4012" t="str">
            <v>Шўрчи</v>
          </cell>
          <cell r="Q4012" t="str">
            <v>Жараёнда</v>
          </cell>
        </row>
        <row r="4013">
          <cell r="H4013" t="str">
            <v>Музробод</v>
          </cell>
          <cell r="Q4013" t="str">
            <v>Хизмат кўрсатилди</v>
          </cell>
        </row>
        <row r="4014">
          <cell r="H4014" t="str">
            <v>Шеробод</v>
          </cell>
          <cell r="Q4014" t="str">
            <v>Хизмат кўрсатилди</v>
          </cell>
        </row>
        <row r="4015">
          <cell r="H4015" t="str">
            <v>Сариосиё</v>
          </cell>
          <cell r="Q4015" t="str">
            <v>Хизмат кўрсатилди</v>
          </cell>
        </row>
        <row r="4016">
          <cell r="H4016" t="str">
            <v>Термиз</v>
          </cell>
          <cell r="Q4016" t="str">
            <v>Хизмат кўрсатилди</v>
          </cell>
        </row>
        <row r="4017">
          <cell r="H4017" t="str">
            <v>Узун</v>
          </cell>
          <cell r="Q4017" t="str">
            <v>Хизмат кўрсатилди</v>
          </cell>
        </row>
        <row r="4018">
          <cell r="H4018" t="str">
            <v>Денов</v>
          </cell>
          <cell r="Q4018" t="str">
            <v>Хизмат кўрсатилди</v>
          </cell>
        </row>
        <row r="4019">
          <cell r="H4019" t="str">
            <v>Шўрчи</v>
          </cell>
          <cell r="Q4019" t="str">
            <v>Хизмат кўрсатилди</v>
          </cell>
        </row>
        <row r="4020">
          <cell r="H4020" t="str">
            <v>Узун</v>
          </cell>
          <cell r="Q4020" t="str">
            <v>Хизмат кўрсатилди</v>
          </cell>
        </row>
        <row r="4021">
          <cell r="H4021" t="str">
            <v>Шеробод</v>
          </cell>
          <cell r="Q4021" t="str">
            <v>Хизмат кўрсатилди</v>
          </cell>
        </row>
        <row r="4022">
          <cell r="H4022" t="str">
            <v>Олтинсой</v>
          </cell>
          <cell r="Q4022" t="str">
            <v>Рад этилди</v>
          </cell>
        </row>
        <row r="4023">
          <cell r="H4023" t="str">
            <v>Денов</v>
          </cell>
          <cell r="Q4023" t="str">
            <v>Хизмат кўрсатилди</v>
          </cell>
        </row>
        <row r="4024">
          <cell r="H4024" t="str">
            <v>Шеробод</v>
          </cell>
          <cell r="Q4024" t="str">
            <v>Жараёнда</v>
          </cell>
        </row>
        <row r="4025">
          <cell r="H4025" t="str">
            <v>Узун</v>
          </cell>
          <cell r="Q4025" t="str">
            <v>Хизмат кўрсатилди</v>
          </cell>
        </row>
        <row r="4026">
          <cell r="H4026" t="str">
            <v>Музробод</v>
          </cell>
          <cell r="Q4026" t="str">
            <v>Хизмат кўрсатилди</v>
          </cell>
        </row>
        <row r="4027">
          <cell r="H4027" t="str">
            <v>Шўрчи</v>
          </cell>
          <cell r="Q4027" t="str">
            <v>Хизмат кўрсатилди</v>
          </cell>
        </row>
        <row r="4028">
          <cell r="H4028" t="str">
            <v>Узун</v>
          </cell>
          <cell r="Q4028" t="str">
            <v>Хизмат кўрсатилди</v>
          </cell>
        </row>
        <row r="4029">
          <cell r="H4029" t="str">
            <v>Олтинсой</v>
          </cell>
          <cell r="Q4029" t="str">
            <v>Хизмат кўрсатилди</v>
          </cell>
        </row>
        <row r="4030">
          <cell r="H4030" t="str">
            <v>Денов</v>
          </cell>
          <cell r="Q4030" t="str">
            <v>Хизмат кўрсатилди</v>
          </cell>
        </row>
        <row r="4031">
          <cell r="H4031" t="str">
            <v>Термиз шаҳри</v>
          </cell>
          <cell r="Q4031" t="str">
            <v>Рад этилди</v>
          </cell>
        </row>
        <row r="4032">
          <cell r="H4032" t="str">
            <v>Шўрчи</v>
          </cell>
          <cell r="Q4032" t="str">
            <v>Жараёнда</v>
          </cell>
        </row>
        <row r="4033">
          <cell r="H4033" t="str">
            <v>Aнгор</v>
          </cell>
          <cell r="Q4033" t="str">
            <v>Хизмат кўрсатилди</v>
          </cell>
        </row>
        <row r="4034">
          <cell r="H4034" t="str">
            <v>Шўрчи</v>
          </cell>
          <cell r="Q4034" t="str">
            <v>Хизмат кўрсатилди</v>
          </cell>
        </row>
        <row r="4035">
          <cell r="H4035" t="str">
            <v>Aнгор</v>
          </cell>
          <cell r="Q4035" t="str">
            <v>Хизмат кўрсатилди</v>
          </cell>
        </row>
        <row r="4036">
          <cell r="H4036" t="str">
            <v>Узун</v>
          </cell>
          <cell r="Q4036" t="str">
            <v>Хизмат кўрсатилди</v>
          </cell>
        </row>
        <row r="4037">
          <cell r="H4037" t="str">
            <v>Олтинсой</v>
          </cell>
          <cell r="Q4037" t="str">
            <v>Хизмат кўрсатилди</v>
          </cell>
        </row>
        <row r="4038">
          <cell r="H4038" t="str">
            <v>Шўрчи</v>
          </cell>
          <cell r="Q4038" t="str">
            <v>Хизмат кўрсатилди</v>
          </cell>
        </row>
        <row r="4039">
          <cell r="H4039" t="str">
            <v>Шўрчи</v>
          </cell>
          <cell r="Q4039" t="str">
            <v>Хизмат кўрсатилди</v>
          </cell>
        </row>
        <row r="4040">
          <cell r="H4040" t="str">
            <v>Термиз шаҳри</v>
          </cell>
          <cell r="Q4040" t="str">
            <v>Хизмат кўрсатилди</v>
          </cell>
        </row>
        <row r="4041">
          <cell r="H4041" t="str">
            <v>Термиз шаҳри</v>
          </cell>
          <cell r="Q4041" t="str">
            <v>Хизмат кўрсатилди</v>
          </cell>
        </row>
        <row r="4042">
          <cell r="H4042" t="str">
            <v>Денов</v>
          </cell>
          <cell r="Q4042" t="str">
            <v>Хизмат кўрсатилди</v>
          </cell>
        </row>
        <row r="4043">
          <cell r="H4043" t="str">
            <v>Aнгор</v>
          </cell>
          <cell r="Q4043" t="str">
            <v>Хизмат кўрсатилди</v>
          </cell>
        </row>
        <row r="4044">
          <cell r="H4044" t="str">
            <v>Денов</v>
          </cell>
          <cell r="Q4044" t="str">
            <v>Хизмат кўрсатилди</v>
          </cell>
        </row>
        <row r="4045">
          <cell r="H4045" t="str">
            <v>Шўрчи</v>
          </cell>
          <cell r="Q4045" t="str">
            <v>Хизмат кўрсатилди</v>
          </cell>
        </row>
        <row r="4046">
          <cell r="H4046" t="str">
            <v>Музробод</v>
          </cell>
          <cell r="Q4046" t="str">
            <v>Жараёнда</v>
          </cell>
        </row>
        <row r="4047">
          <cell r="H4047" t="str">
            <v>Олтинсой</v>
          </cell>
          <cell r="Q4047" t="str">
            <v>Хизмат кўрсатилди</v>
          </cell>
        </row>
        <row r="4048">
          <cell r="H4048" t="str">
            <v>Шўрчи</v>
          </cell>
          <cell r="Q4048" t="str">
            <v>Хизмат кўрсатилди</v>
          </cell>
        </row>
        <row r="4049">
          <cell r="H4049" t="str">
            <v>Шўрчи</v>
          </cell>
          <cell r="Q4049" t="str">
            <v>Хизмат кўрсатилди</v>
          </cell>
        </row>
        <row r="4050">
          <cell r="H4050" t="str">
            <v>Aнгор</v>
          </cell>
          <cell r="Q4050" t="str">
            <v>Хизмат кўрсатилди</v>
          </cell>
        </row>
        <row r="4051">
          <cell r="H4051" t="str">
            <v>Олтинсой</v>
          </cell>
          <cell r="Q4051" t="str">
            <v>Хизмат кўрсатилди</v>
          </cell>
        </row>
        <row r="4052">
          <cell r="H4052" t="str">
            <v>Қумқўрғон</v>
          </cell>
          <cell r="Q4052" t="str">
            <v>Хизмат кўрсатилди</v>
          </cell>
        </row>
        <row r="4053">
          <cell r="H4053" t="str">
            <v>Қумқўрғон</v>
          </cell>
          <cell r="Q4053" t="str">
            <v>Хизмат кўрсатилди</v>
          </cell>
        </row>
        <row r="4054">
          <cell r="H4054" t="str">
            <v>Олтинсой</v>
          </cell>
          <cell r="Q4054" t="str">
            <v>Рад этилди</v>
          </cell>
        </row>
        <row r="4055">
          <cell r="H4055" t="str">
            <v>Шўрчи</v>
          </cell>
          <cell r="Q4055" t="str">
            <v>Хизмат кўрсатилди</v>
          </cell>
        </row>
        <row r="4056">
          <cell r="H4056" t="str">
            <v>Сариосиё</v>
          </cell>
          <cell r="Q4056" t="str">
            <v>Хизмат кўрсатилди</v>
          </cell>
        </row>
        <row r="4057">
          <cell r="H4057" t="str">
            <v>Музробод</v>
          </cell>
          <cell r="Q4057" t="str">
            <v>Рад этилди</v>
          </cell>
        </row>
        <row r="4058">
          <cell r="H4058" t="str">
            <v>Сариосиё</v>
          </cell>
          <cell r="Q4058" t="str">
            <v>Хизмат кўрсатилди</v>
          </cell>
        </row>
        <row r="4059">
          <cell r="H4059" t="str">
            <v>Термиз шаҳри</v>
          </cell>
          <cell r="Q4059" t="str">
            <v>Хизмат кўрсатилди</v>
          </cell>
        </row>
        <row r="4060">
          <cell r="H4060" t="str">
            <v>Қумқўрғон</v>
          </cell>
          <cell r="Q4060" t="str">
            <v>Хизмат кўрсатилди</v>
          </cell>
        </row>
        <row r="4061">
          <cell r="H4061" t="str">
            <v>Бойсун</v>
          </cell>
          <cell r="Q4061" t="str">
            <v>Хизмат кўрсатилди</v>
          </cell>
        </row>
        <row r="4062">
          <cell r="H4062" t="str">
            <v>Термиз</v>
          </cell>
          <cell r="Q4062" t="str">
            <v>Жараёнда</v>
          </cell>
        </row>
        <row r="4063">
          <cell r="H4063" t="str">
            <v>Термиз шаҳри</v>
          </cell>
          <cell r="Q4063" t="str">
            <v>Хизмат кўрсатилди</v>
          </cell>
        </row>
        <row r="4064">
          <cell r="H4064" t="str">
            <v>Термиз шаҳри</v>
          </cell>
          <cell r="Q4064" t="str">
            <v>Рад этилди</v>
          </cell>
        </row>
        <row r="4065">
          <cell r="H4065" t="str">
            <v>Қизириқ</v>
          </cell>
          <cell r="Q4065" t="str">
            <v>Хизмат кўрсатилди</v>
          </cell>
        </row>
        <row r="4066">
          <cell r="H4066" t="str">
            <v>Шеробод</v>
          </cell>
          <cell r="Q4066" t="str">
            <v>Хизмат кўрсатилди</v>
          </cell>
        </row>
        <row r="4067">
          <cell r="H4067" t="str">
            <v>Қумқўрғон</v>
          </cell>
          <cell r="Q4067" t="str">
            <v>Хизмат кўрсатилди</v>
          </cell>
        </row>
        <row r="4068">
          <cell r="H4068" t="str">
            <v>Шўрчи</v>
          </cell>
          <cell r="Q4068" t="str">
            <v>Хизмат кўрсатилди</v>
          </cell>
        </row>
        <row r="4069">
          <cell r="H4069" t="str">
            <v>Шеробод</v>
          </cell>
          <cell r="Q4069" t="str">
            <v>Жараёнда</v>
          </cell>
        </row>
        <row r="4070">
          <cell r="H4070" t="str">
            <v>Узун</v>
          </cell>
          <cell r="Q4070" t="str">
            <v>Хизмат кўрсатилди</v>
          </cell>
        </row>
        <row r="4071">
          <cell r="H4071" t="str">
            <v>Бандихон</v>
          </cell>
          <cell r="Q4071" t="str">
            <v>Жараёнда</v>
          </cell>
        </row>
        <row r="4072">
          <cell r="H4072" t="str">
            <v>Сариосиё</v>
          </cell>
          <cell r="Q4072" t="str">
            <v>Хизмат кўрсатилди</v>
          </cell>
        </row>
        <row r="4073">
          <cell r="H4073" t="str">
            <v>Шеробод</v>
          </cell>
          <cell r="Q4073" t="str">
            <v>Хизмат кўрсатилди</v>
          </cell>
        </row>
        <row r="4074">
          <cell r="H4074" t="str">
            <v>Жарқўрғон</v>
          </cell>
          <cell r="Q4074" t="str">
            <v>Хизмат кўрсатилди</v>
          </cell>
        </row>
        <row r="4075">
          <cell r="H4075" t="str">
            <v>Олтинсой</v>
          </cell>
          <cell r="Q4075" t="str">
            <v>Хизмат кўрсатилди</v>
          </cell>
        </row>
        <row r="4076">
          <cell r="H4076" t="str">
            <v>Денов</v>
          </cell>
          <cell r="Q4076" t="str">
            <v>Рад этилди</v>
          </cell>
        </row>
        <row r="4077">
          <cell r="H4077" t="str">
            <v>Узун</v>
          </cell>
          <cell r="Q4077" t="str">
            <v>Рад этилди</v>
          </cell>
        </row>
        <row r="4078">
          <cell r="H4078" t="str">
            <v>Олтинсой</v>
          </cell>
          <cell r="Q4078" t="str">
            <v>Рад этилди</v>
          </cell>
        </row>
        <row r="4079">
          <cell r="H4079" t="str">
            <v>Шеробод</v>
          </cell>
          <cell r="Q4079" t="str">
            <v>Рад этилди</v>
          </cell>
        </row>
        <row r="4080">
          <cell r="H4080" t="str">
            <v>Жарқўрғон</v>
          </cell>
          <cell r="Q4080" t="str">
            <v>Хизмат кўрсатилди</v>
          </cell>
        </row>
        <row r="4081">
          <cell r="H4081" t="str">
            <v>Сариосиё</v>
          </cell>
          <cell r="Q4081" t="str">
            <v>Яратилди</v>
          </cell>
        </row>
        <row r="4082">
          <cell r="H4082" t="str">
            <v>Олтинсой</v>
          </cell>
          <cell r="Q4082" t="str">
            <v>Яратилди</v>
          </cell>
        </row>
        <row r="4083">
          <cell r="H4083" t="str">
            <v>Олтинсой</v>
          </cell>
          <cell r="Q4083" t="str">
            <v>Рад этилди</v>
          </cell>
        </row>
        <row r="4084">
          <cell r="H4084" t="str">
            <v>Шўрчи</v>
          </cell>
          <cell r="Q4084" t="str">
            <v>Хизмат кўрсатилди</v>
          </cell>
        </row>
        <row r="4085">
          <cell r="H4085" t="str">
            <v>Термиз шаҳри</v>
          </cell>
          <cell r="Q4085" t="str">
            <v>Рад этилди</v>
          </cell>
        </row>
        <row r="4086">
          <cell r="H4086" t="str">
            <v>Шўрчи</v>
          </cell>
          <cell r="Q4086" t="str">
            <v>Хизмат кўрсатилди</v>
          </cell>
        </row>
        <row r="4087">
          <cell r="H4087" t="str">
            <v>Бойсун</v>
          </cell>
          <cell r="Q4087" t="str">
            <v>Хизмат кўрсатилди</v>
          </cell>
        </row>
        <row r="4088">
          <cell r="H4088" t="str">
            <v>Шўрчи</v>
          </cell>
          <cell r="Q4088" t="str">
            <v>Хизмат кўрсатилди</v>
          </cell>
        </row>
        <row r="4089">
          <cell r="H4089" t="str">
            <v>Термиз</v>
          </cell>
          <cell r="Q4089" t="str">
            <v>Хизмат кўрсатилди</v>
          </cell>
        </row>
        <row r="4090">
          <cell r="H4090" t="str">
            <v>Шўрчи</v>
          </cell>
          <cell r="Q4090" t="str">
            <v>Хизмат кўрсатилди</v>
          </cell>
        </row>
        <row r="4091">
          <cell r="H4091" t="str">
            <v>Термиз шаҳри</v>
          </cell>
          <cell r="Q4091" t="str">
            <v>Хизмат кўрсатилди</v>
          </cell>
        </row>
        <row r="4092">
          <cell r="H4092" t="str">
            <v>Бандихон</v>
          </cell>
          <cell r="Q4092" t="str">
            <v>Жараёнда</v>
          </cell>
        </row>
        <row r="4093">
          <cell r="H4093" t="str">
            <v>Бойсун</v>
          </cell>
          <cell r="Q4093" t="str">
            <v>Хизмат кўрсатилди</v>
          </cell>
        </row>
        <row r="4094">
          <cell r="H4094" t="str">
            <v>Шеробод</v>
          </cell>
          <cell r="Q4094" t="str">
            <v>Жараёнда</v>
          </cell>
        </row>
        <row r="4095">
          <cell r="H4095" t="str">
            <v>Бойсун</v>
          </cell>
          <cell r="Q4095" t="str">
            <v>Хизмат кўрсатилди</v>
          </cell>
        </row>
        <row r="4096">
          <cell r="H4096" t="str">
            <v>Жарқўрғон</v>
          </cell>
          <cell r="Q4096" t="str">
            <v>Хизмат кўрсатилди</v>
          </cell>
        </row>
        <row r="4097">
          <cell r="H4097" t="str">
            <v>Олтинсой</v>
          </cell>
          <cell r="Q4097" t="str">
            <v>Хизмат кўрсатилди</v>
          </cell>
        </row>
        <row r="4098">
          <cell r="H4098" t="str">
            <v>Жарқўрғон</v>
          </cell>
          <cell r="Q4098" t="str">
            <v>Хизмат кўрсатилди</v>
          </cell>
        </row>
        <row r="4099">
          <cell r="H4099" t="str">
            <v>Жарқўрғон</v>
          </cell>
          <cell r="Q4099" t="str">
            <v>Хизмат кўрсатилди</v>
          </cell>
        </row>
        <row r="4100">
          <cell r="H4100" t="str">
            <v>Жарқўрғон</v>
          </cell>
          <cell r="Q4100" t="str">
            <v>Хизмат кўрсатилди</v>
          </cell>
        </row>
        <row r="4101">
          <cell r="H4101" t="str">
            <v>Олтинсой</v>
          </cell>
          <cell r="Q4101" t="str">
            <v>Хизмат кўрсатилди</v>
          </cell>
        </row>
        <row r="4102">
          <cell r="H4102" t="str">
            <v>Бойсун</v>
          </cell>
          <cell r="Q4102" t="str">
            <v>Хизмат кўрсатилди</v>
          </cell>
        </row>
        <row r="4103">
          <cell r="H4103" t="str">
            <v>Олтинсой</v>
          </cell>
          <cell r="Q4103" t="str">
            <v>Хизмат кўрсатилди</v>
          </cell>
        </row>
        <row r="4104">
          <cell r="H4104" t="str">
            <v>Олтинсой</v>
          </cell>
          <cell r="Q4104" t="str">
            <v>Хизмат кўрсатилди</v>
          </cell>
        </row>
        <row r="4105">
          <cell r="H4105" t="str">
            <v>Шўрчи</v>
          </cell>
          <cell r="Q4105" t="str">
            <v>Хизмат кўрсатилди</v>
          </cell>
        </row>
        <row r="4106">
          <cell r="H4106" t="str">
            <v>Термиз</v>
          </cell>
          <cell r="Q4106" t="str">
            <v>Хизмат кўрсатилди</v>
          </cell>
        </row>
        <row r="4107">
          <cell r="H4107" t="str">
            <v>Денов</v>
          </cell>
          <cell r="Q4107" t="str">
            <v>Хизмат кўрсатилди</v>
          </cell>
        </row>
        <row r="4108">
          <cell r="H4108" t="str">
            <v>Бандихон</v>
          </cell>
          <cell r="Q4108" t="str">
            <v>Хизмат кўрсатилди</v>
          </cell>
        </row>
        <row r="4109">
          <cell r="H4109" t="str">
            <v>Шўрчи</v>
          </cell>
          <cell r="Q4109" t="str">
            <v>Хизмат кўрсатилди</v>
          </cell>
        </row>
        <row r="4110">
          <cell r="H4110" t="str">
            <v>Термиз шаҳри</v>
          </cell>
          <cell r="Q4110" t="str">
            <v>Хизмат кўрсатилди</v>
          </cell>
        </row>
        <row r="4111">
          <cell r="H4111" t="str">
            <v>Термиз шаҳри</v>
          </cell>
          <cell r="Q4111" t="str">
            <v>Рад этилди</v>
          </cell>
        </row>
        <row r="4112">
          <cell r="H4112" t="str">
            <v>Термиз шаҳри</v>
          </cell>
          <cell r="Q4112" t="str">
            <v>Хизмат кўрсатилди</v>
          </cell>
        </row>
        <row r="4113">
          <cell r="H4113" t="str">
            <v>Шеробод</v>
          </cell>
          <cell r="Q4113" t="str">
            <v>Рад этилди</v>
          </cell>
        </row>
        <row r="4114">
          <cell r="H4114" t="str">
            <v>Бандихон</v>
          </cell>
          <cell r="Q4114" t="str">
            <v>Хизмат кўрсатилди</v>
          </cell>
        </row>
        <row r="4115">
          <cell r="H4115" t="str">
            <v>Жарқўрғон</v>
          </cell>
          <cell r="Q4115" t="str">
            <v>Хизмат кўрсатилди</v>
          </cell>
        </row>
        <row r="4116">
          <cell r="H4116" t="str">
            <v>Шеробод</v>
          </cell>
          <cell r="Q4116" t="str">
            <v>Хизмат кўрсатилди</v>
          </cell>
        </row>
        <row r="4117">
          <cell r="H4117" t="str">
            <v>Термиз шаҳри</v>
          </cell>
          <cell r="Q4117" t="str">
            <v>Рад этилди</v>
          </cell>
        </row>
        <row r="4118">
          <cell r="H4118" t="str">
            <v>Қизириқ</v>
          </cell>
          <cell r="Q4118" t="str">
            <v>Хизмат кўрсатилди</v>
          </cell>
        </row>
        <row r="4119">
          <cell r="H4119" t="str">
            <v>Жарқўрғон</v>
          </cell>
          <cell r="Q4119" t="str">
            <v>Хизмат кўрсатилди</v>
          </cell>
        </row>
        <row r="4120">
          <cell r="H4120" t="str">
            <v>Шўрчи</v>
          </cell>
          <cell r="Q4120" t="str">
            <v>Хизмат кўрсатилди</v>
          </cell>
        </row>
        <row r="4121">
          <cell r="H4121" t="str">
            <v>Қумқўрғон</v>
          </cell>
          <cell r="Q4121" t="str">
            <v>Хизмат кўрсатилди</v>
          </cell>
        </row>
        <row r="4122">
          <cell r="H4122" t="str">
            <v>Қизириқ</v>
          </cell>
          <cell r="Q4122" t="str">
            <v>Хизмат кўрсатилди</v>
          </cell>
        </row>
        <row r="4123">
          <cell r="H4123" t="str">
            <v>Қумқўрғон</v>
          </cell>
          <cell r="Q4123" t="str">
            <v>Хизмат кўрсатилди</v>
          </cell>
        </row>
        <row r="4124">
          <cell r="H4124" t="str">
            <v>Денов</v>
          </cell>
          <cell r="Q4124" t="str">
            <v>Хизмат кўрсатилди</v>
          </cell>
        </row>
        <row r="4125">
          <cell r="H4125" t="str">
            <v>Олтинсой</v>
          </cell>
          <cell r="Q4125" t="str">
            <v>Хизмат кўрсатилди</v>
          </cell>
        </row>
        <row r="4126">
          <cell r="H4126" t="str">
            <v>Жарқўрғон</v>
          </cell>
          <cell r="Q4126" t="str">
            <v>Хизмат кўрсатилди</v>
          </cell>
        </row>
        <row r="4127">
          <cell r="H4127" t="str">
            <v>Бойсун</v>
          </cell>
          <cell r="Q4127" t="str">
            <v>Жараёнда</v>
          </cell>
        </row>
        <row r="4128">
          <cell r="H4128" t="str">
            <v>Шўрчи</v>
          </cell>
          <cell r="Q4128" t="str">
            <v>Хизмат кўрсатилди</v>
          </cell>
        </row>
        <row r="4129">
          <cell r="H4129" t="str">
            <v>Термиз шаҳри</v>
          </cell>
          <cell r="Q4129" t="str">
            <v>Хизмат кўрсатилди</v>
          </cell>
        </row>
        <row r="4130">
          <cell r="H4130" t="str">
            <v>Олтинсой</v>
          </cell>
          <cell r="Q4130" t="str">
            <v>Рад этилди</v>
          </cell>
        </row>
        <row r="4131">
          <cell r="H4131" t="str">
            <v>Шўрчи</v>
          </cell>
          <cell r="Q4131" t="str">
            <v>Хизмат кўрсатилди</v>
          </cell>
        </row>
        <row r="4132">
          <cell r="H4132" t="str">
            <v>Қизириқ</v>
          </cell>
          <cell r="Q4132" t="str">
            <v>Хизмат кўрсатилди</v>
          </cell>
        </row>
        <row r="4133">
          <cell r="H4133" t="str">
            <v>Шеробод</v>
          </cell>
          <cell r="Q4133" t="str">
            <v>Хизмат кўрсатилди</v>
          </cell>
        </row>
        <row r="4134">
          <cell r="H4134" t="str">
            <v>Қумқўрғон</v>
          </cell>
          <cell r="Q4134" t="str">
            <v>Рад этилди</v>
          </cell>
        </row>
        <row r="4135">
          <cell r="H4135" t="str">
            <v>Жарқўрғон</v>
          </cell>
          <cell r="Q4135" t="str">
            <v>Хизмат кўрсатилди</v>
          </cell>
        </row>
        <row r="4136">
          <cell r="H4136" t="str">
            <v>Денов</v>
          </cell>
          <cell r="Q4136" t="str">
            <v>Хизмат кўрсатилди</v>
          </cell>
        </row>
        <row r="4137">
          <cell r="H4137" t="str">
            <v>Қумқўрғон</v>
          </cell>
          <cell r="Q4137" t="str">
            <v>Хизмат кўрсатилди</v>
          </cell>
        </row>
        <row r="4138">
          <cell r="H4138" t="str">
            <v>Шўрчи</v>
          </cell>
          <cell r="Q4138" t="str">
            <v>Хизмат кўрсатилди</v>
          </cell>
        </row>
        <row r="4139">
          <cell r="H4139" t="str">
            <v>Бойсун</v>
          </cell>
          <cell r="Q4139" t="str">
            <v>Хизмат кўрсатилди</v>
          </cell>
        </row>
        <row r="4140">
          <cell r="H4140" t="str">
            <v>Олтинсой</v>
          </cell>
          <cell r="Q4140" t="str">
            <v>Хизмат кўрсатилди</v>
          </cell>
        </row>
        <row r="4141">
          <cell r="H4141" t="str">
            <v>Узун</v>
          </cell>
          <cell r="Q4141" t="str">
            <v>Хизмат кўрсатилди</v>
          </cell>
        </row>
        <row r="4142">
          <cell r="H4142" t="str">
            <v>Қумқўрғон</v>
          </cell>
          <cell r="Q4142" t="str">
            <v>Хизмат кўрсатилди</v>
          </cell>
        </row>
        <row r="4143">
          <cell r="H4143" t="str">
            <v>Қумқўрғон</v>
          </cell>
          <cell r="Q4143" t="str">
            <v>Хизмат кўрсатилди</v>
          </cell>
        </row>
        <row r="4144">
          <cell r="H4144" t="str">
            <v>Шўрчи</v>
          </cell>
          <cell r="Q4144" t="str">
            <v>Хизмат кўрсатилди</v>
          </cell>
        </row>
        <row r="4145">
          <cell r="H4145" t="str">
            <v>Жарқўрғон</v>
          </cell>
          <cell r="Q4145" t="str">
            <v>Рад этилди</v>
          </cell>
        </row>
        <row r="4146">
          <cell r="H4146" t="str">
            <v>Қумқўрғон</v>
          </cell>
          <cell r="Q4146" t="str">
            <v>Хизмат кўрсатилди</v>
          </cell>
        </row>
        <row r="4147">
          <cell r="H4147" t="str">
            <v>Жарқўрғон</v>
          </cell>
          <cell r="Q4147" t="str">
            <v>Хизмат кўрсатилди</v>
          </cell>
        </row>
        <row r="4148">
          <cell r="H4148" t="str">
            <v>Шўрчи</v>
          </cell>
          <cell r="Q4148" t="str">
            <v>Хизмат кўрсатилди</v>
          </cell>
        </row>
        <row r="4149">
          <cell r="H4149" t="str">
            <v>Олтинсой</v>
          </cell>
          <cell r="Q4149" t="str">
            <v>Хизмат кўрсатилди</v>
          </cell>
        </row>
        <row r="4150">
          <cell r="H4150" t="str">
            <v>Шўрчи</v>
          </cell>
          <cell r="Q4150" t="str">
            <v>Хизмат кўрсатилди</v>
          </cell>
        </row>
        <row r="4151">
          <cell r="H4151" t="str">
            <v>Шеробод</v>
          </cell>
          <cell r="Q4151" t="str">
            <v>Хизмат кўрсатилди</v>
          </cell>
        </row>
        <row r="4152">
          <cell r="H4152" t="str">
            <v>Жарқўрғон</v>
          </cell>
          <cell r="Q4152" t="str">
            <v>Хизмат кўрсатилди</v>
          </cell>
        </row>
        <row r="4153">
          <cell r="H4153" t="str">
            <v>Шеробод</v>
          </cell>
          <cell r="Q4153" t="str">
            <v>Хизмат кўрсатилди</v>
          </cell>
        </row>
        <row r="4154">
          <cell r="H4154" t="str">
            <v>Денов</v>
          </cell>
          <cell r="Q4154" t="str">
            <v>Хизмат кўрсатилди</v>
          </cell>
        </row>
        <row r="4155">
          <cell r="H4155" t="str">
            <v>Термиз</v>
          </cell>
          <cell r="Q4155" t="str">
            <v>Хизмат кўрсатилди</v>
          </cell>
        </row>
        <row r="4156">
          <cell r="H4156" t="str">
            <v>Термиз шаҳри</v>
          </cell>
          <cell r="Q4156" t="str">
            <v>Рад этилди</v>
          </cell>
        </row>
        <row r="4157">
          <cell r="H4157" t="str">
            <v>Сариосиё</v>
          </cell>
          <cell r="Q4157" t="str">
            <v>Рад этилди</v>
          </cell>
        </row>
        <row r="4158">
          <cell r="H4158" t="str">
            <v>Шўрчи</v>
          </cell>
          <cell r="Q4158" t="str">
            <v>Хизмат кўрсатилди</v>
          </cell>
        </row>
        <row r="4159">
          <cell r="H4159" t="str">
            <v>Жарқўрғон</v>
          </cell>
          <cell r="Q4159" t="str">
            <v>Хизмат кўрсатилди</v>
          </cell>
        </row>
        <row r="4160">
          <cell r="H4160" t="str">
            <v>Шўрчи</v>
          </cell>
          <cell r="Q4160" t="str">
            <v>Хизмат кўрсатилди</v>
          </cell>
        </row>
        <row r="4161">
          <cell r="H4161" t="str">
            <v>Денов</v>
          </cell>
          <cell r="Q4161" t="str">
            <v>Рад этилди</v>
          </cell>
        </row>
        <row r="4162">
          <cell r="H4162" t="str">
            <v>Узун</v>
          </cell>
          <cell r="Q4162" t="str">
            <v>Рад этилди</v>
          </cell>
        </row>
        <row r="4163">
          <cell r="H4163" t="str">
            <v>Узун</v>
          </cell>
          <cell r="Q4163" t="str">
            <v>Хизмат кўрсатилди</v>
          </cell>
        </row>
        <row r="4164">
          <cell r="H4164" t="str">
            <v>Қумқўрғон</v>
          </cell>
          <cell r="Q4164" t="str">
            <v>Рад этилди</v>
          </cell>
        </row>
        <row r="4165">
          <cell r="H4165" t="str">
            <v>Бандихон</v>
          </cell>
          <cell r="Q4165" t="str">
            <v>Жараёнда</v>
          </cell>
        </row>
        <row r="4166">
          <cell r="H4166" t="str">
            <v>Қумқўрғон</v>
          </cell>
          <cell r="Q4166" t="str">
            <v>Хизмат кўрсатилди</v>
          </cell>
        </row>
        <row r="4167">
          <cell r="H4167" t="str">
            <v>Денов</v>
          </cell>
          <cell r="Q4167" t="str">
            <v>Хизмат кўрсатилди</v>
          </cell>
        </row>
        <row r="4168">
          <cell r="H4168" t="str">
            <v>Узун</v>
          </cell>
          <cell r="Q4168" t="str">
            <v>Рад этилди</v>
          </cell>
        </row>
        <row r="4169">
          <cell r="H4169" t="str">
            <v>Шўрчи</v>
          </cell>
          <cell r="Q4169" t="str">
            <v>Хизмат кўрсатилди</v>
          </cell>
        </row>
        <row r="4170">
          <cell r="H4170" t="str">
            <v>Денов</v>
          </cell>
          <cell r="Q4170" t="str">
            <v>Рад этилди</v>
          </cell>
        </row>
        <row r="4171">
          <cell r="H4171" t="str">
            <v>Шеробод</v>
          </cell>
          <cell r="Q4171" t="str">
            <v>Хизмат кўрсатилди</v>
          </cell>
        </row>
        <row r="4172">
          <cell r="H4172" t="str">
            <v>Бойсун</v>
          </cell>
          <cell r="Q4172" t="str">
            <v>Рад этилди</v>
          </cell>
        </row>
        <row r="4173">
          <cell r="H4173" t="str">
            <v>Шеробод</v>
          </cell>
          <cell r="Q4173" t="str">
            <v>Хизмат кўрсатилди</v>
          </cell>
        </row>
        <row r="4174">
          <cell r="H4174" t="str">
            <v>Денов</v>
          </cell>
          <cell r="Q4174" t="str">
            <v>Хизмат кўрсатилди</v>
          </cell>
        </row>
        <row r="4175">
          <cell r="H4175" t="str">
            <v>Шўрчи</v>
          </cell>
          <cell r="Q4175" t="str">
            <v>Хизмат кўрсатилди</v>
          </cell>
        </row>
        <row r="4176">
          <cell r="H4176" t="str">
            <v>Олтинсой</v>
          </cell>
          <cell r="Q4176" t="str">
            <v>Хизмат кўрсатилди</v>
          </cell>
        </row>
        <row r="4177">
          <cell r="H4177" t="str">
            <v>Шеробод</v>
          </cell>
          <cell r="Q4177" t="str">
            <v>Хизмат кўрсатилди</v>
          </cell>
        </row>
        <row r="4178">
          <cell r="H4178" t="str">
            <v>Қизириқ</v>
          </cell>
          <cell r="Q4178" t="str">
            <v>Хизмат кўрсатилди</v>
          </cell>
        </row>
        <row r="4179">
          <cell r="H4179" t="str">
            <v>Қумқўрғон</v>
          </cell>
          <cell r="Q4179" t="str">
            <v>Хизмат кўрсатилди</v>
          </cell>
        </row>
        <row r="4180">
          <cell r="H4180" t="str">
            <v>Термиз шаҳри</v>
          </cell>
          <cell r="Q4180" t="str">
            <v>Хизмат кўрсатилди</v>
          </cell>
        </row>
        <row r="4181">
          <cell r="H4181" t="str">
            <v>Шўрчи</v>
          </cell>
          <cell r="Q4181" t="str">
            <v>Хизмат кўрсатилди</v>
          </cell>
        </row>
        <row r="4182">
          <cell r="H4182" t="str">
            <v>Қизириқ</v>
          </cell>
          <cell r="Q4182" t="str">
            <v>Жараёнда</v>
          </cell>
        </row>
        <row r="4183">
          <cell r="H4183" t="str">
            <v>Жарқўрғон</v>
          </cell>
          <cell r="Q4183" t="str">
            <v>Хизмат кўрсатилди</v>
          </cell>
        </row>
        <row r="4184">
          <cell r="H4184" t="str">
            <v>Шеробод</v>
          </cell>
          <cell r="Q4184" t="str">
            <v>Хизмат кўрсатилди</v>
          </cell>
        </row>
        <row r="4185">
          <cell r="H4185" t="str">
            <v>Шўрчи</v>
          </cell>
          <cell r="Q4185" t="str">
            <v>Хизмат кўрсатилди</v>
          </cell>
        </row>
        <row r="4186">
          <cell r="H4186" t="str">
            <v>Қумқўрғон</v>
          </cell>
          <cell r="Q4186" t="str">
            <v>Хизмат кўрсатилди</v>
          </cell>
        </row>
        <row r="4187">
          <cell r="H4187" t="str">
            <v>Олтинсой</v>
          </cell>
          <cell r="Q4187" t="str">
            <v>Хизмат кўрсатилди</v>
          </cell>
        </row>
        <row r="4188">
          <cell r="H4188" t="str">
            <v>Шўрчи</v>
          </cell>
          <cell r="Q4188" t="str">
            <v>Хизмат кўрсатилди</v>
          </cell>
        </row>
        <row r="4189">
          <cell r="H4189" t="str">
            <v>Шеробод</v>
          </cell>
          <cell r="Q4189" t="str">
            <v>Хизмат кўрсатилди</v>
          </cell>
        </row>
        <row r="4190">
          <cell r="H4190" t="str">
            <v>Жарқўрғон</v>
          </cell>
          <cell r="Q4190" t="str">
            <v>Хизмат кўрсатилди</v>
          </cell>
        </row>
        <row r="4191">
          <cell r="H4191" t="str">
            <v>Шўрчи</v>
          </cell>
          <cell r="Q4191" t="str">
            <v>Хизмат кўрсатилди</v>
          </cell>
        </row>
        <row r="4192">
          <cell r="H4192" t="str">
            <v>Қумқўрғон</v>
          </cell>
          <cell r="Q4192" t="str">
            <v>Хизмат кўрсатилди</v>
          </cell>
        </row>
        <row r="4193">
          <cell r="H4193" t="str">
            <v>Олтинсой</v>
          </cell>
          <cell r="Q4193" t="str">
            <v>Хизмат кўрсатилди</v>
          </cell>
        </row>
        <row r="4194">
          <cell r="H4194" t="str">
            <v>Термиз шаҳри</v>
          </cell>
          <cell r="Q4194" t="str">
            <v>Хизмат кўрсатилди</v>
          </cell>
        </row>
        <row r="4195">
          <cell r="H4195" t="str">
            <v>Жарқўрғон</v>
          </cell>
          <cell r="Q4195" t="str">
            <v>Хизмат кўрсатилди</v>
          </cell>
        </row>
        <row r="4196">
          <cell r="H4196" t="str">
            <v>Қумқўрғон</v>
          </cell>
          <cell r="Q4196" t="str">
            <v>Хизмат кўрсатилди</v>
          </cell>
        </row>
        <row r="4197">
          <cell r="H4197" t="str">
            <v>Шеробод</v>
          </cell>
          <cell r="Q4197" t="str">
            <v>Хизмат кўрсатилди</v>
          </cell>
        </row>
        <row r="4198">
          <cell r="H4198" t="str">
            <v>Денов</v>
          </cell>
          <cell r="Q4198" t="str">
            <v>Рад этилди</v>
          </cell>
        </row>
        <row r="4199">
          <cell r="H4199" t="str">
            <v>Сариосиё</v>
          </cell>
          <cell r="Q4199" t="str">
            <v>Жараёнда</v>
          </cell>
        </row>
        <row r="4200">
          <cell r="H4200" t="str">
            <v>Қумқўрғон</v>
          </cell>
          <cell r="Q4200" t="str">
            <v>Хизмат кўрсатилди</v>
          </cell>
        </row>
        <row r="4201">
          <cell r="H4201" t="str">
            <v>Музробод</v>
          </cell>
          <cell r="Q4201" t="str">
            <v>Хизмат кўрсатилди</v>
          </cell>
        </row>
        <row r="4202">
          <cell r="H4202" t="str">
            <v>Қумқўрғон</v>
          </cell>
          <cell r="Q4202" t="str">
            <v>Хизмат кўрсатилди</v>
          </cell>
        </row>
        <row r="4203">
          <cell r="H4203" t="str">
            <v>Бандихон</v>
          </cell>
          <cell r="Q4203" t="str">
            <v>Хизмат кўрсатилди</v>
          </cell>
        </row>
        <row r="4204">
          <cell r="H4204" t="str">
            <v>Шўрчи</v>
          </cell>
          <cell r="Q4204" t="str">
            <v>Хизмат кўрсатилди</v>
          </cell>
        </row>
        <row r="4205">
          <cell r="H4205" t="str">
            <v>Қумқўрғон</v>
          </cell>
          <cell r="Q4205" t="str">
            <v>Хизмат кўрсатилди</v>
          </cell>
        </row>
        <row r="4206">
          <cell r="H4206" t="str">
            <v>Шеробод</v>
          </cell>
          <cell r="Q4206" t="str">
            <v>Хизмат кўрсатилди</v>
          </cell>
        </row>
        <row r="4207">
          <cell r="H4207" t="str">
            <v>Бойсун</v>
          </cell>
          <cell r="Q4207" t="str">
            <v>Хизмат кўрсатилди</v>
          </cell>
        </row>
        <row r="4208">
          <cell r="H4208" t="str">
            <v>Қизириқ</v>
          </cell>
          <cell r="Q4208" t="str">
            <v>Хизмат кўрсатилди</v>
          </cell>
        </row>
        <row r="4209">
          <cell r="H4209" t="str">
            <v>Сариосиё</v>
          </cell>
          <cell r="Q4209" t="str">
            <v>Хизмат кўрсатилди</v>
          </cell>
        </row>
        <row r="4210">
          <cell r="H4210" t="str">
            <v>Шеробод</v>
          </cell>
          <cell r="Q4210" t="str">
            <v>Хизмат кўрсатилди</v>
          </cell>
        </row>
        <row r="4211">
          <cell r="H4211" t="str">
            <v>Шеробод</v>
          </cell>
          <cell r="Q4211" t="str">
            <v>Хизмат кўрсатилди</v>
          </cell>
        </row>
        <row r="4212">
          <cell r="H4212" t="str">
            <v>Жарқўрғон</v>
          </cell>
          <cell r="Q4212" t="str">
            <v>Рад этилди</v>
          </cell>
        </row>
        <row r="4213">
          <cell r="H4213" t="str">
            <v>Қумқўрғон</v>
          </cell>
          <cell r="Q4213" t="str">
            <v>Хизмат кўрсатилди</v>
          </cell>
        </row>
        <row r="4214">
          <cell r="H4214" t="str">
            <v>Шеробод</v>
          </cell>
          <cell r="Q4214" t="str">
            <v>Хизмат кўрсатилди</v>
          </cell>
        </row>
        <row r="4215">
          <cell r="H4215" t="str">
            <v>Шўрчи</v>
          </cell>
          <cell r="Q4215" t="str">
            <v>Хизмат кўрсатилди</v>
          </cell>
        </row>
        <row r="4216">
          <cell r="H4216" t="str">
            <v>Шўрчи</v>
          </cell>
          <cell r="Q4216" t="str">
            <v>Жараёнда</v>
          </cell>
        </row>
        <row r="4217">
          <cell r="H4217" t="str">
            <v>Шўрчи</v>
          </cell>
          <cell r="Q4217" t="str">
            <v>Жараёнда</v>
          </cell>
        </row>
        <row r="4218">
          <cell r="H4218" t="str">
            <v>Қумқўрғон</v>
          </cell>
          <cell r="Q4218" t="str">
            <v>Хизмат кўрсатилди</v>
          </cell>
        </row>
        <row r="4219">
          <cell r="H4219" t="str">
            <v>Қумқўрғон</v>
          </cell>
          <cell r="Q4219" t="str">
            <v>Хизмат кўрсатилди</v>
          </cell>
        </row>
        <row r="4220">
          <cell r="H4220" t="str">
            <v>Қумқўрғон</v>
          </cell>
          <cell r="Q4220" t="str">
            <v>Хизмат кўрсатилди</v>
          </cell>
        </row>
        <row r="4221">
          <cell r="H4221" t="str">
            <v>Термиз шаҳри</v>
          </cell>
          <cell r="Q4221" t="str">
            <v>Жараёнда</v>
          </cell>
        </row>
        <row r="4222">
          <cell r="H4222" t="str">
            <v>Жарқўрғон</v>
          </cell>
          <cell r="Q4222" t="str">
            <v>Хизмат кўрсатилди</v>
          </cell>
        </row>
        <row r="4223">
          <cell r="H4223" t="str">
            <v>Aнгор</v>
          </cell>
          <cell r="Q4223" t="str">
            <v>Хизмат кўрсатилди</v>
          </cell>
        </row>
        <row r="4224">
          <cell r="H4224" t="str">
            <v>Сариосиё</v>
          </cell>
          <cell r="Q4224" t="str">
            <v>Жараёнда</v>
          </cell>
        </row>
        <row r="4225">
          <cell r="H4225" t="str">
            <v>Шўрчи</v>
          </cell>
          <cell r="Q4225" t="str">
            <v>Хизмат кўрсатилди</v>
          </cell>
        </row>
        <row r="4226">
          <cell r="H4226" t="str">
            <v>Шеробод</v>
          </cell>
          <cell r="Q4226" t="str">
            <v>Хизмат кўрсатилди</v>
          </cell>
        </row>
        <row r="4227">
          <cell r="H4227" t="str">
            <v>Жарқўрғон</v>
          </cell>
          <cell r="Q4227" t="str">
            <v>Хизмат кўрсатилди</v>
          </cell>
        </row>
        <row r="4228">
          <cell r="H4228" t="str">
            <v>Олтинсой</v>
          </cell>
          <cell r="Q4228" t="str">
            <v>Жараёнда</v>
          </cell>
        </row>
        <row r="4229">
          <cell r="H4229" t="str">
            <v>Бандихон</v>
          </cell>
          <cell r="Q4229" t="str">
            <v>Хизмат кўрсатилди</v>
          </cell>
        </row>
        <row r="4230">
          <cell r="H4230" t="str">
            <v>Шеробод</v>
          </cell>
          <cell r="Q4230" t="str">
            <v>Хизмат кўрсатилди</v>
          </cell>
        </row>
        <row r="4231">
          <cell r="H4231" t="str">
            <v>Жарқўрғон</v>
          </cell>
          <cell r="Q4231" t="str">
            <v>Хизмат кўрсатилди</v>
          </cell>
        </row>
        <row r="4232">
          <cell r="H4232" t="str">
            <v>Қумқўрғон</v>
          </cell>
          <cell r="Q4232" t="str">
            <v>Хизмат кўрсатилди</v>
          </cell>
        </row>
        <row r="4233">
          <cell r="H4233" t="str">
            <v>Олтинсой</v>
          </cell>
          <cell r="Q4233" t="str">
            <v>Хизмат кўрсатилди</v>
          </cell>
        </row>
        <row r="4234">
          <cell r="H4234" t="str">
            <v>Қумқўрғон</v>
          </cell>
          <cell r="Q4234" t="str">
            <v>Рад этилди</v>
          </cell>
        </row>
        <row r="4235">
          <cell r="H4235" t="str">
            <v>Жарқўрғон</v>
          </cell>
          <cell r="Q4235" t="str">
            <v>Хизмат кўрсатилди</v>
          </cell>
        </row>
        <row r="4236">
          <cell r="H4236" t="str">
            <v>Олтинсой</v>
          </cell>
          <cell r="Q4236" t="str">
            <v>Хизмат кўрсатилди</v>
          </cell>
        </row>
        <row r="4237">
          <cell r="H4237" t="str">
            <v>Сариосиё</v>
          </cell>
          <cell r="Q4237" t="str">
            <v>Жараёнда</v>
          </cell>
        </row>
        <row r="4238">
          <cell r="H4238" t="str">
            <v>Термиз</v>
          </cell>
          <cell r="Q4238" t="str">
            <v>Хизмат кўрсатилди</v>
          </cell>
        </row>
        <row r="4239">
          <cell r="H4239" t="str">
            <v>Қизириқ</v>
          </cell>
          <cell r="Q4239" t="str">
            <v>Хизмат кўрсатилди</v>
          </cell>
        </row>
        <row r="4240">
          <cell r="H4240" t="str">
            <v>Бандихон</v>
          </cell>
          <cell r="Q4240" t="str">
            <v>Хизмат кўрсатилди</v>
          </cell>
        </row>
        <row r="4241">
          <cell r="H4241" t="str">
            <v>Шўрчи</v>
          </cell>
          <cell r="Q4241" t="str">
            <v>Жараёнда</v>
          </cell>
        </row>
        <row r="4242">
          <cell r="H4242" t="str">
            <v>Шеробод</v>
          </cell>
          <cell r="Q4242" t="str">
            <v>Хизмат кўрсатилди</v>
          </cell>
        </row>
        <row r="4243">
          <cell r="H4243" t="str">
            <v>Шўрчи</v>
          </cell>
          <cell r="Q4243" t="str">
            <v>Хизмат кўрсатилди</v>
          </cell>
        </row>
        <row r="4244">
          <cell r="H4244" t="str">
            <v>Олтинсой</v>
          </cell>
          <cell r="Q4244" t="str">
            <v>Рад этилди</v>
          </cell>
        </row>
        <row r="4245">
          <cell r="H4245" t="str">
            <v>Термиз</v>
          </cell>
          <cell r="Q4245" t="str">
            <v>Хизмат кўрсатилди</v>
          </cell>
        </row>
        <row r="4246">
          <cell r="H4246" t="str">
            <v>Сариосиё</v>
          </cell>
          <cell r="Q4246" t="str">
            <v>Хизмат кўрсатилди</v>
          </cell>
        </row>
        <row r="4247">
          <cell r="H4247" t="str">
            <v>Қумқўрғон</v>
          </cell>
          <cell r="Q4247" t="str">
            <v>Рад этилди</v>
          </cell>
        </row>
        <row r="4248">
          <cell r="H4248" t="str">
            <v>Олтинсой</v>
          </cell>
          <cell r="Q4248" t="str">
            <v>Хизмат кўрсатилди</v>
          </cell>
        </row>
        <row r="4249">
          <cell r="H4249" t="str">
            <v>Олтинсой</v>
          </cell>
          <cell r="Q4249" t="str">
            <v>Рад этилди</v>
          </cell>
        </row>
        <row r="4250">
          <cell r="H4250" t="str">
            <v>Шўрчи</v>
          </cell>
          <cell r="Q4250" t="str">
            <v>Хизмат кўрсатилди</v>
          </cell>
        </row>
        <row r="4251">
          <cell r="H4251" t="str">
            <v>Шўрчи</v>
          </cell>
          <cell r="Q4251" t="str">
            <v>Хизмат кўрсатилди</v>
          </cell>
        </row>
        <row r="4252">
          <cell r="H4252" t="str">
            <v>Бандихон</v>
          </cell>
          <cell r="Q4252" t="str">
            <v>Хизмат кўрсатилди</v>
          </cell>
        </row>
        <row r="4253">
          <cell r="H4253" t="str">
            <v>Бандихон</v>
          </cell>
          <cell r="Q4253" t="str">
            <v>Хизмат кўрсатилди</v>
          </cell>
        </row>
        <row r="4254">
          <cell r="H4254" t="str">
            <v>Шеробод</v>
          </cell>
          <cell r="Q4254" t="str">
            <v>Жараёнда</v>
          </cell>
        </row>
        <row r="4255">
          <cell r="H4255" t="str">
            <v>Олтинсой</v>
          </cell>
          <cell r="Q4255" t="str">
            <v>Хизмат кўрсатилди</v>
          </cell>
        </row>
        <row r="4256">
          <cell r="H4256" t="str">
            <v>Қизириқ</v>
          </cell>
          <cell r="Q4256" t="str">
            <v>Жараёнда</v>
          </cell>
        </row>
        <row r="4257">
          <cell r="H4257" t="str">
            <v>Қумқўрғон</v>
          </cell>
          <cell r="Q4257" t="str">
            <v>Хизмат кўрсатилди</v>
          </cell>
        </row>
        <row r="4258">
          <cell r="H4258" t="str">
            <v>Бойсун</v>
          </cell>
          <cell r="Q4258" t="str">
            <v>Хизмат кўрсатилди</v>
          </cell>
        </row>
        <row r="4259">
          <cell r="H4259" t="str">
            <v>Термиз шаҳри</v>
          </cell>
          <cell r="Q4259" t="str">
            <v>Рад этилди</v>
          </cell>
        </row>
        <row r="4260">
          <cell r="H4260" t="str">
            <v>Жарқўрғон</v>
          </cell>
          <cell r="Q4260" t="str">
            <v>Хизмат кўрсатилди</v>
          </cell>
        </row>
        <row r="4261">
          <cell r="H4261" t="str">
            <v>Қумқўрғон</v>
          </cell>
          <cell r="Q4261" t="str">
            <v>Хизмат кўрсатилди</v>
          </cell>
        </row>
        <row r="4262">
          <cell r="H4262" t="str">
            <v>Сариосиё</v>
          </cell>
          <cell r="Q4262" t="str">
            <v>Хизмат кўрсатилди</v>
          </cell>
        </row>
        <row r="4263">
          <cell r="H4263" t="str">
            <v>Олтинсой</v>
          </cell>
          <cell r="Q4263" t="str">
            <v>Хизмат кўрсатилди</v>
          </cell>
        </row>
        <row r="4264">
          <cell r="H4264" t="str">
            <v>Шеробод</v>
          </cell>
          <cell r="Q4264" t="str">
            <v>Жараёнда</v>
          </cell>
        </row>
        <row r="4265">
          <cell r="H4265" t="str">
            <v>Денов</v>
          </cell>
          <cell r="Q4265" t="str">
            <v>Рад этилди</v>
          </cell>
        </row>
        <row r="4266">
          <cell r="H4266" t="str">
            <v>Қумқўрғон</v>
          </cell>
          <cell r="Q4266" t="str">
            <v>Хизмат кўрсатилди</v>
          </cell>
        </row>
        <row r="4267">
          <cell r="H4267" t="str">
            <v>Сариосиё</v>
          </cell>
          <cell r="Q4267" t="str">
            <v>Хизмат кўрсатилди</v>
          </cell>
        </row>
        <row r="4268">
          <cell r="H4268" t="str">
            <v>Олтинсой</v>
          </cell>
          <cell r="Q4268" t="str">
            <v>Рад этилди</v>
          </cell>
        </row>
        <row r="4269">
          <cell r="H4269" t="str">
            <v>Жарқўрғон</v>
          </cell>
          <cell r="Q4269" t="str">
            <v>Рад этилди</v>
          </cell>
        </row>
        <row r="4270">
          <cell r="H4270" t="str">
            <v>Шўрчи</v>
          </cell>
          <cell r="Q4270" t="str">
            <v>Хизмат кўрсатилди</v>
          </cell>
        </row>
        <row r="4271">
          <cell r="H4271" t="str">
            <v>Бойсун</v>
          </cell>
          <cell r="Q4271" t="str">
            <v>Хизмат кўрсатилди</v>
          </cell>
        </row>
        <row r="4272">
          <cell r="H4272" t="str">
            <v>Сариосиё</v>
          </cell>
          <cell r="Q4272" t="str">
            <v>Хизмат кўрсатилди</v>
          </cell>
        </row>
        <row r="4273">
          <cell r="H4273" t="str">
            <v>Жарқўрғон</v>
          </cell>
          <cell r="Q4273" t="str">
            <v>Хизмат кўрсатилди</v>
          </cell>
        </row>
        <row r="4274">
          <cell r="H4274" t="str">
            <v>Олтинсой</v>
          </cell>
          <cell r="Q4274" t="str">
            <v>Хизмат кўрсатилди</v>
          </cell>
        </row>
        <row r="4275">
          <cell r="H4275" t="str">
            <v>Сариосиё</v>
          </cell>
          <cell r="Q4275" t="str">
            <v>Хизмат кўрсатилди</v>
          </cell>
        </row>
        <row r="4276">
          <cell r="H4276" t="str">
            <v>Жарқўрғон</v>
          </cell>
          <cell r="Q4276" t="str">
            <v>Хизмат кўрсатилди</v>
          </cell>
        </row>
        <row r="4277">
          <cell r="H4277" t="str">
            <v>Қумқўрғон</v>
          </cell>
          <cell r="Q4277" t="str">
            <v>Хизмат кўрсатилди</v>
          </cell>
        </row>
        <row r="4278">
          <cell r="H4278" t="str">
            <v>Қумқўрғон</v>
          </cell>
          <cell r="Q4278" t="str">
            <v>Хизмат кўрсатилди</v>
          </cell>
        </row>
        <row r="4279">
          <cell r="H4279" t="str">
            <v>Сариосиё</v>
          </cell>
          <cell r="Q4279" t="str">
            <v>Хизмат кўрсатилди</v>
          </cell>
        </row>
        <row r="4280">
          <cell r="H4280" t="str">
            <v>Бойсун</v>
          </cell>
          <cell r="Q4280" t="str">
            <v>Хизмат кўрсатилди</v>
          </cell>
        </row>
        <row r="4281">
          <cell r="H4281" t="str">
            <v>Олтинсой</v>
          </cell>
          <cell r="Q4281" t="str">
            <v>Хизмат кўрсатилди</v>
          </cell>
        </row>
        <row r="4282">
          <cell r="H4282" t="str">
            <v>Денов</v>
          </cell>
          <cell r="Q4282" t="str">
            <v>Рад этилди</v>
          </cell>
        </row>
        <row r="4283">
          <cell r="H4283" t="str">
            <v>Шеробод</v>
          </cell>
          <cell r="Q4283" t="str">
            <v>Рад этилди</v>
          </cell>
        </row>
        <row r="4284">
          <cell r="H4284" t="str">
            <v>Сариосиё</v>
          </cell>
          <cell r="Q4284" t="str">
            <v>Жараёнда</v>
          </cell>
        </row>
        <row r="4285">
          <cell r="H4285" t="str">
            <v>Олтинсой</v>
          </cell>
          <cell r="Q4285" t="str">
            <v>Хизмат кўрсатилди</v>
          </cell>
        </row>
        <row r="4286">
          <cell r="H4286" t="str">
            <v>Сариосиё</v>
          </cell>
          <cell r="Q4286" t="str">
            <v>Хизмат кўрсатилди</v>
          </cell>
        </row>
        <row r="4287">
          <cell r="H4287" t="str">
            <v>Олтинсой</v>
          </cell>
          <cell r="Q4287" t="str">
            <v>Яратилди</v>
          </cell>
        </row>
        <row r="4288">
          <cell r="H4288" t="str">
            <v>Жарқўрғон</v>
          </cell>
          <cell r="Q4288" t="str">
            <v>Хизмат кўрсатилди</v>
          </cell>
        </row>
        <row r="4289">
          <cell r="H4289" t="str">
            <v>Aнгор</v>
          </cell>
          <cell r="Q4289" t="str">
            <v>Хизмат кўрсатилди</v>
          </cell>
        </row>
        <row r="4290">
          <cell r="H4290" t="str">
            <v>Термиз</v>
          </cell>
          <cell r="Q4290" t="str">
            <v>Хизмат кўрсатилди</v>
          </cell>
        </row>
        <row r="4291">
          <cell r="H4291" t="str">
            <v>Сариосиё</v>
          </cell>
          <cell r="Q4291" t="str">
            <v>Хизмат кўрсатилди</v>
          </cell>
        </row>
        <row r="4292">
          <cell r="H4292" t="str">
            <v>Шўрчи</v>
          </cell>
          <cell r="Q4292" t="str">
            <v>Жараёнда</v>
          </cell>
        </row>
        <row r="4293">
          <cell r="H4293" t="str">
            <v>Термиз шаҳри</v>
          </cell>
          <cell r="Q4293" t="str">
            <v>Хизмат кўрсатилди</v>
          </cell>
        </row>
        <row r="4294">
          <cell r="H4294" t="str">
            <v>Жарқўрғон</v>
          </cell>
          <cell r="Q4294" t="str">
            <v>Хизмат кўрсатилди</v>
          </cell>
        </row>
        <row r="4295">
          <cell r="H4295" t="str">
            <v>Олтинсой</v>
          </cell>
          <cell r="Q4295" t="str">
            <v>Рад этилди</v>
          </cell>
        </row>
        <row r="4296">
          <cell r="H4296" t="str">
            <v>Денов</v>
          </cell>
          <cell r="Q4296" t="str">
            <v>Хизмат кўрсатилди</v>
          </cell>
        </row>
        <row r="4297">
          <cell r="H4297" t="str">
            <v>Денов</v>
          </cell>
          <cell r="Q4297" t="str">
            <v>Хизмат кўрсатилди</v>
          </cell>
        </row>
        <row r="4298">
          <cell r="H4298" t="str">
            <v>Денов</v>
          </cell>
          <cell r="Q4298" t="str">
            <v>Рад этилди</v>
          </cell>
        </row>
        <row r="4299">
          <cell r="H4299" t="str">
            <v>Сариосиё</v>
          </cell>
          <cell r="Q4299" t="str">
            <v>Хизмат кўрсатилди</v>
          </cell>
        </row>
        <row r="4300">
          <cell r="H4300" t="str">
            <v>Шўрчи</v>
          </cell>
          <cell r="Q4300" t="str">
            <v>Хизмат кўрсатилди</v>
          </cell>
        </row>
        <row r="4301">
          <cell r="H4301" t="str">
            <v>Қумқўрғон</v>
          </cell>
          <cell r="Q4301" t="str">
            <v>Хизмат кўрсатилди</v>
          </cell>
        </row>
        <row r="4302">
          <cell r="H4302" t="str">
            <v>Олтинсой</v>
          </cell>
          <cell r="Q4302" t="str">
            <v>Хизмат кўрсатилди</v>
          </cell>
        </row>
        <row r="4303">
          <cell r="H4303" t="str">
            <v>Сариосиё</v>
          </cell>
          <cell r="Q4303" t="str">
            <v>Хизмат кўрсатилди</v>
          </cell>
        </row>
        <row r="4304">
          <cell r="H4304" t="str">
            <v>Олтинсой</v>
          </cell>
          <cell r="Q4304" t="str">
            <v>Хизмат кўрсатилди</v>
          </cell>
        </row>
        <row r="4305">
          <cell r="H4305" t="str">
            <v>Денов</v>
          </cell>
          <cell r="Q4305" t="str">
            <v>Хизмат кўрсатилди</v>
          </cell>
        </row>
        <row r="4306">
          <cell r="H4306" t="str">
            <v>Жарқўрғон</v>
          </cell>
          <cell r="Q4306" t="str">
            <v>Хизмат кўрсатилди</v>
          </cell>
        </row>
        <row r="4307">
          <cell r="H4307" t="str">
            <v>Қизириқ</v>
          </cell>
          <cell r="Q4307" t="str">
            <v>Хизмат кўрсатилди</v>
          </cell>
        </row>
        <row r="4308">
          <cell r="H4308" t="str">
            <v>Сариосиё</v>
          </cell>
          <cell r="Q4308" t="str">
            <v>Хизмат кўрсатилди</v>
          </cell>
        </row>
        <row r="4309">
          <cell r="H4309" t="str">
            <v>Шеробод</v>
          </cell>
          <cell r="Q4309" t="str">
            <v>Жараёнда</v>
          </cell>
        </row>
        <row r="4310">
          <cell r="H4310" t="str">
            <v>Шўрчи</v>
          </cell>
          <cell r="Q4310" t="str">
            <v>Хизмат кўрсатилди</v>
          </cell>
        </row>
        <row r="4311">
          <cell r="H4311" t="str">
            <v>Сариосиё</v>
          </cell>
          <cell r="Q4311" t="str">
            <v>Хизмат кўрсатилди</v>
          </cell>
        </row>
        <row r="4312">
          <cell r="H4312" t="str">
            <v>Сариосиё</v>
          </cell>
          <cell r="Q4312" t="str">
            <v>Хизмат кўрсатилди</v>
          </cell>
        </row>
        <row r="4313">
          <cell r="H4313" t="str">
            <v>Олтинсой</v>
          </cell>
          <cell r="Q4313" t="str">
            <v>Хизмат кўрсатилди</v>
          </cell>
        </row>
        <row r="4314">
          <cell r="H4314" t="str">
            <v>Узун</v>
          </cell>
          <cell r="Q4314" t="str">
            <v>Хизмат кўрсатилди</v>
          </cell>
        </row>
        <row r="4315">
          <cell r="H4315" t="str">
            <v>Сариосиё</v>
          </cell>
          <cell r="Q4315" t="str">
            <v>Хизмат кўрсатилди</v>
          </cell>
        </row>
        <row r="4316">
          <cell r="H4316" t="str">
            <v>Шўрчи</v>
          </cell>
          <cell r="Q4316" t="str">
            <v>Хизмат кўрсатилди</v>
          </cell>
        </row>
        <row r="4317">
          <cell r="H4317" t="str">
            <v>Денов</v>
          </cell>
          <cell r="Q4317" t="str">
            <v>Хизмат кўрсатилди</v>
          </cell>
        </row>
        <row r="4318">
          <cell r="H4318" t="str">
            <v>Термиз</v>
          </cell>
          <cell r="Q4318" t="str">
            <v>Хизмат кўрсатилди</v>
          </cell>
        </row>
        <row r="4319">
          <cell r="H4319" t="str">
            <v>Бойсун</v>
          </cell>
          <cell r="Q4319" t="str">
            <v>Хизмат кўрсатилди</v>
          </cell>
        </row>
        <row r="4320">
          <cell r="H4320" t="str">
            <v>Қизириқ</v>
          </cell>
          <cell r="Q4320" t="str">
            <v>Хизмат кўрсатилди</v>
          </cell>
        </row>
        <row r="4321">
          <cell r="H4321" t="str">
            <v>Олтинсой</v>
          </cell>
          <cell r="Q4321" t="str">
            <v>Хизмат кўрсатилди</v>
          </cell>
        </row>
        <row r="4322">
          <cell r="H4322" t="str">
            <v>Қумқўрғон</v>
          </cell>
          <cell r="Q4322" t="str">
            <v>Хизмат кўрсатилди</v>
          </cell>
        </row>
        <row r="4323">
          <cell r="H4323" t="str">
            <v>Термиз шаҳри</v>
          </cell>
          <cell r="Q4323" t="str">
            <v>Хизмат кўрсатилди</v>
          </cell>
        </row>
        <row r="4324">
          <cell r="H4324" t="str">
            <v>Сариосиё</v>
          </cell>
          <cell r="Q4324" t="str">
            <v>Хизмат кўрсатилди</v>
          </cell>
        </row>
        <row r="4325">
          <cell r="H4325" t="str">
            <v>Сариосиё</v>
          </cell>
          <cell r="Q4325" t="str">
            <v>Хизмат кўрсатилди</v>
          </cell>
        </row>
        <row r="4326">
          <cell r="H4326" t="str">
            <v>Сариосиё</v>
          </cell>
          <cell r="Q4326" t="str">
            <v>Хизмат кўрсатилди</v>
          </cell>
        </row>
        <row r="4327">
          <cell r="H4327" t="str">
            <v>Денов</v>
          </cell>
          <cell r="Q4327" t="str">
            <v>Хизмат кўрсатилди</v>
          </cell>
        </row>
        <row r="4328">
          <cell r="H4328" t="str">
            <v>Денов</v>
          </cell>
          <cell r="Q4328" t="str">
            <v>Хизмат кўрсатилди</v>
          </cell>
        </row>
        <row r="4329">
          <cell r="H4329" t="str">
            <v>Шўрчи</v>
          </cell>
          <cell r="Q4329" t="str">
            <v>Хизмат кўрсатилди</v>
          </cell>
        </row>
        <row r="4330">
          <cell r="H4330" t="str">
            <v>Термиз</v>
          </cell>
          <cell r="Q4330" t="str">
            <v>Хизмат кўрсатилди</v>
          </cell>
        </row>
        <row r="4331">
          <cell r="H4331" t="str">
            <v>Узун</v>
          </cell>
          <cell r="Q4331" t="str">
            <v>Хизмат кўрсатилди</v>
          </cell>
        </row>
        <row r="4332">
          <cell r="H4332" t="str">
            <v>Бандихон</v>
          </cell>
          <cell r="Q4332" t="str">
            <v>Хизмат кўрсатилди</v>
          </cell>
        </row>
        <row r="4333">
          <cell r="H4333" t="str">
            <v>Қумқўрғон</v>
          </cell>
          <cell r="Q4333" t="str">
            <v>Хизмат кўрсатилди</v>
          </cell>
        </row>
        <row r="4334">
          <cell r="H4334" t="str">
            <v>Денов</v>
          </cell>
          <cell r="Q4334" t="str">
            <v>Хизмат кўрсатилди</v>
          </cell>
        </row>
        <row r="4335">
          <cell r="H4335" t="str">
            <v>Шеробод</v>
          </cell>
          <cell r="Q4335" t="str">
            <v>Хизмат кўрсатилди</v>
          </cell>
        </row>
        <row r="4336">
          <cell r="H4336" t="str">
            <v>Сариосиё</v>
          </cell>
          <cell r="Q4336" t="str">
            <v>Хизмат кўрсатилди</v>
          </cell>
        </row>
        <row r="4337">
          <cell r="H4337" t="str">
            <v>Сариосиё</v>
          </cell>
          <cell r="Q4337" t="str">
            <v>Хизмат кўрсатилди</v>
          </cell>
        </row>
        <row r="4338">
          <cell r="H4338" t="str">
            <v>Шеробод</v>
          </cell>
          <cell r="Q4338" t="str">
            <v>Жараёнда</v>
          </cell>
        </row>
        <row r="4339">
          <cell r="H4339" t="str">
            <v>Денов</v>
          </cell>
          <cell r="Q4339" t="str">
            <v>Хизмат кўрсатилди</v>
          </cell>
        </row>
        <row r="4340">
          <cell r="H4340" t="str">
            <v>Олтинсой</v>
          </cell>
          <cell r="Q4340" t="str">
            <v>Хизмат кўрсатилди</v>
          </cell>
        </row>
        <row r="4341">
          <cell r="H4341" t="str">
            <v>Қизириқ</v>
          </cell>
          <cell r="Q4341" t="str">
            <v>Хизмат кўрсатилди</v>
          </cell>
        </row>
        <row r="4342">
          <cell r="H4342" t="str">
            <v>Сариосиё</v>
          </cell>
          <cell r="Q4342" t="str">
            <v>Хизмат кўрсатилди</v>
          </cell>
        </row>
        <row r="4343">
          <cell r="H4343" t="str">
            <v>Олтинсой</v>
          </cell>
          <cell r="Q4343" t="str">
            <v>Хизмат кўрсатилди</v>
          </cell>
        </row>
        <row r="4344">
          <cell r="H4344" t="str">
            <v>Жарқўрғон</v>
          </cell>
          <cell r="Q4344" t="str">
            <v>Хизмат кўрсатилди</v>
          </cell>
        </row>
        <row r="4345">
          <cell r="H4345" t="str">
            <v>Олтинсой</v>
          </cell>
          <cell r="Q4345" t="str">
            <v>Хизмат кўрсатилди</v>
          </cell>
        </row>
        <row r="4346">
          <cell r="H4346" t="str">
            <v>Денов</v>
          </cell>
          <cell r="Q4346" t="str">
            <v>Хизмат кўрсатилди</v>
          </cell>
        </row>
        <row r="4347">
          <cell r="H4347" t="str">
            <v>Сариосиё</v>
          </cell>
          <cell r="Q4347" t="str">
            <v>Рад этилди</v>
          </cell>
        </row>
        <row r="4348">
          <cell r="H4348" t="str">
            <v>Термиз шаҳри</v>
          </cell>
          <cell r="Q4348" t="str">
            <v>Хизмат кўрсатилди</v>
          </cell>
        </row>
        <row r="4349">
          <cell r="H4349" t="str">
            <v>Aнгор</v>
          </cell>
          <cell r="Q4349" t="str">
            <v>Рад этилди</v>
          </cell>
        </row>
        <row r="4350">
          <cell r="H4350" t="str">
            <v>Олтинсой</v>
          </cell>
          <cell r="Q4350" t="str">
            <v>Яратилди</v>
          </cell>
        </row>
        <row r="4351">
          <cell r="H4351" t="str">
            <v>Сариосиё</v>
          </cell>
          <cell r="Q4351" t="str">
            <v>Хизмат кўрсатилди</v>
          </cell>
        </row>
        <row r="4352">
          <cell r="H4352" t="str">
            <v>Шўрчи</v>
          </cell>
          <cell r="Q4352" t="str">
            <v>Хизмат кўрсатилди</v>
          </cell>
        </row>
        <row r="4353">
          <cell r="H4353" t="str">
            <v>Шеробод</v>
          </cell>
          <cell r="Q4353" t="str">
            <v>Хизмат кўрсатилди</v>
          </cell>
        </row>
        <row r="4354">
          <cell r="H4354" t="str">
            <v>Сариосиё</v>
          </cell>
          <cell r="Q4354" t="str">
            <v>Хизмат кўрсатилди</v>
          </cell>
        </row>
        <row r="4355">
          <cell r="H4355" t="str">
            <v>Қизириқ</v>
          </cell>
          <cell r="Q4355" t="str">
            <v>Хизмат кўрсатилди</v>
          </cell>
        </row>
        <row r="4356">
          <cell r="H4356" t="str">
            <v>Олтинсой</v>
          </cell>
          <cell r="Q4356" t="str">
            <v>Рад этилди</v>
          </cell>
        </row>
        <row r="4357">
          <cell r="H4357" t="str">
            <v>Термиз</v>
          </cell>
          <cell r="Q4357" t="str">
            <v>Хизмат кўрсатилди</v>
          </cell>
        </row>
        <row r="4358">
          <cell r="H4358" t="str">
            <v>Шўрчи</v>
          </cell>
          <cell r="Q4358" t="str">
            <v>Хизмат кўрсатилди</v>
          </cell>
        </row>
        <row r="4359">
          <cell r="H4359" t="str">
            <v>Шўрчи</v>
          </cell>
          <cell r="Q4359" t="str">
            <v>Хизмат кўрсатилди</v>
          </cell>
        </row>
        <row r="4360">
          <cell r="H4360" t="str">
            <v>Жарқўрғон</v>
          </cell>
          <cell r="Q4360" t="str">
            <v>Хизмат кўрсатилди</v>
          </cell>
        </row>
        <row r="4361">
          <cell r="H4361" t="str">
            <v>Қумқўрғон</v>
          </cell>
          <cell r="Q4361" t="str">
            <v>Хизмат кўрсатилди</v>
          </cell>
        </row>
        <row r="4362">
          <cell r="H4362" t="str">
            <v>Шеробод</v>
          </cell>
          <cell r="Q4362" t="str">
            <v>Хизмат кўрсатилди</v>
          </cell>
        </row>
        <row r="4363">
          <cell r="H4363" t="str">
            <v>Aнгор</v>
          </cell>
          <cell r="Q4363" t="str">
            <v>Хизмат кўрсатилди</v>
          </cell>
        </row>
        <row r="4364">
          <cell r="H4364" t="str">
            <v>Шўрчи</v>
          </cell>
          <cell r="Q4364" t="str">
            <v>Хизмат кўрсатилди</v>
          </cell>
        </row>
        <row r="4365">
          <cell r="H4365" t="str">
            <v>Бандихон</v>
          </cell>
          <cell r="Q4365" t="str">
            <v>Хизмат кўрсатилди</v>
          </cell>
        </row>
        <row r="4366">
          <cell r="H4366" t="str">
            <v>Жарқўрғон</v>
          </cell>
          <cell r="Q4366" t="str">
            <v>Хизмат кўрсатилди</v>
          </cell>
        </row>
        <row r="4367">
          <cell r="H4367" t="str">
            <v>Шеробод</v>
          </cell>
          <cell r="Q4367" t="str">
            <v>Жараёнда</v>
          </cell>
        </row>
        <row r="4368">
          <cell r="H4368" t="str">
            <v>Сариосиё</v>
          </cell>
          <cell r="Q4368" t="str">
            <v>Хизмат кўрсатилди</v>
          </cell>
        </row>
        <row r="4369">
          <cell r="H4369" t="str">
            <v>Aнгор</v>
          </cell>
          <cell r="Q4369" t="str">
            <v>Хизмат кўрсатилди</v>
          </cell>
        </row>
        <row r="4370">
          <cell r="H4370" t="str">
            <v>Денов</v>
          </cell>
          <cell r="Q4370" t="str">
            <v>Хизмат кўрсатилди</v>
          </cell>
        </row>
        <row r="4371">
          <cell r="H4371" t="str">
            <v>Қумқўрғон</v>
          </cell>
          <cell r="Q4371" t="str">
            <v>Хизмат кўрсатилди</v>
          </cell>
        </row>
        <row r="4372">
          <cell r="H4372" t="str">
            <v>Олтинсой</v>
          </cell>
          <cell r="Q4372" t="str">
            <v>Рад этилди</v>
          </cell>
        </row>
        <row r="4373">
          <cell r="H4373" t="str">
            <v>Музробод</v>
          </cell>
          <cell r="Q4373" t="str">
            <v>Жараёнда</v>
          </cell>
        </row>
        <row r="4374">
          <cell r="H4374" t="str">
            <v>Олтинсой</v>
          </cell>
          <cell r="Q4374" t="str">
            <v>Хизмат кўрсатилди</v>
          </cell>
        </row>
        <row r="4375">
          <cell r="H4375" t="str">
            <v>Олтинсой</v>
          </cell>
          <cell r="Q4375" t="str">
            <v>Хизмат кўрсатилди</v>
          </cell>
        </row>
        <row r="4376">
          <cell r="H4376" t="str">
            <v>Қизириқ</v>
          </cell>
          <cell r="Q4376" t="str">
            <v>Хизмат кўрсатилди</v>
          </cell>
        </row>
        <row r="4377">
          <cell r="H4377" t="str">
            <v>Шўрчи</v>
          </cell>
          <cell r="Q4377" t="str">
            <v>Хизмат кўрсатилди</v>
          </cell>
        </row>
        <row r="4378">
          <cell r="H4378" t="str">
            <v>Денов</v>
          </cell>
          <cell r="Q4378" t="str">
            <v>Хизмат кўрсатилди</v>
          </cell>
        </row>
        <row r="4379">
          <cell r="H4379" t="str">
            <v>Бандихон</v>
          </cell>
          <cell r="Q4379" t="str">
            <v>Хизмат кўрсатилди</v>
          </cell>
        </row>
        <row r="4380">
          <cell r="H4380" t="str">
            <v>Қумқўрғон</v>
          </cell>
          <cell r="Q4380" t="str">
            <v>Хизмат кўрсатилди</v>
          </cell>
        </row>
        <row r="4381">
          <cell r="H4381" t="str">
            <v>Олтинсой</v>
          </cell>
          <cell r="Q4381" t="str">
            <v>Хизмат кўрсатилди</v>
          </cell>
        </row>
        <row r="4382">
          <cell r="H4382" t="str">
            <v>Aнгор</v>
          </cell>
          <cell r="Q4382" t="str">
            <v>Жараёнда</v>
          </cell>
        </row>
        <row r="4383">
          <cell r="H4383" t="str">
            <v>Узун</v>
          </cell>
          <cell r="Q4383" t="str">
            <v>Хизмат кўрсатилди</v>
          </cell>
        </row>
        <row r="4384">
          <cell r="H4384" t="str">
            <v>Жарқўрғон</v>
          </cell>
          <cell r="Q4384" t="str">
            <v>Хизмат кўрсатилди</v>
          </cell>
        </row>
        <row r="4385">
          <cell r="H4385" t="str">
            <v>Сариосиё</v>
          </cell>
          <cell r="Q4385" t="str">
            <v>Жараёнда</v>
          </cell>
        </row>
        <row r="4386">
          <cell r="H4386" t="str">
            <v>Термиз шаҳри</v>
          </cell>
          <cell r="Q4386" t="str">
            <v>Хизмат кўрсатилди</v>
          </cell>
        </row>
        <row r="4387">
          <cell r="H4387" t="str">
            <v>Бандихон</v>
          </cell>
          <cell r="Q4387" t="str">
            <v>Хизмат кўрсатилди</v>
          </cell>
        </row>
        <row r="4388">
          <cell r="H4388" t="str">
            <v>Шўрчи</v>
          </cell>
          <cell r="Q4388" t="str">
            <v>Хизмат кўрсатилди</v>
          </cell>
        </row>
        <row r="4389">
          <cell r="H4389" t="str">
            <v>Сариосиё</v>
          </cell>
          <cell r="Q4389" t="str">
            <v>Хизмат кўрсатилди</v>
          </cell>
        </row>
        <row r="4390">
          <cell r="H4390" t="str">
            <v>Aнгор</v>
          </cell>
          <cell r="Q4390" t="str">
            <v>Жараёнда</v>
          </cell>
        </row>
        <row r="4391">
          <cell r="H4391" t="str">
            <v>Денов</v>
          </cell>
          <cell r="Q4391" t="str">
            <v>Рад этилди</v>
          </cell>
        </row>
        <row r="4392">
          <cell r="H4392" t="str">
            <v>Жарқўрғон</v>
          </cell>
          <cell r="Q4392" t="str">
            <v>Хизмат кўрсатилди</v>
          </cell>
        </row>
        <row r="4393">
          <cell r="H4393" t="str">
            <v>Сариосиё</v>
          </cell>
          <cell r="Q4393" t="str">
            <v>Хизмат кўрсатилди</v>
          </cell>
        </row>
        <row r="4394">
          <cell r="H4394" t="str">
            <v>Сариосиё</v>
          </cell>
          <cell r="Q4394" t="str">
            <v>Жараёнда</v>
          </cell>
        </row>
        <row r="4395">
          <cell r="H4395" t="str">
            <v>Шўрчи</v>
          </cell>
          <cell r="Q4395" t="str">
            <v>Хизмат кўрсатилди</v>
          </cell>
        </row>
        <row r="4396">
          <cell r="H4396" t="str">
            <v>Олтинсой</v>
          </cell>
          <cell r="Q4396" t="str">
            <v>Рад этилди</v>
          </cell>
        </row>
        <row r="4397">
          <cell r="H4397" t="str">
            <v>Олтинсой</v>
          </cell>
          <cell r="Q4397" t="str">
            <v>Хизмат кўрсатилди</v>
          </cell>
        </row>
        <row r="4398">
          <cell r="H4398" t="str">
            <v>Олтинсой</v>
          </cell>
          <cell r="Q4398" t="str">
            <v>Хизмат кўрсатилди</v>
          </cell>
        </row>
        <row r="4399">
          <cell r="H4399" t="str">
            <v>Олтинсой</v>
          </cell>
          <cell r="Q4399" t="str">
            <v>Хизмат кўрсатилди</v>
          </cell>
        </row>
        <row r="4400">
          <cell r="H4400" t="str">
            <v>Денов</v>
          </cell>
          <cell r="Q4400" t="str">
            <v>Рад этилди</v>
          </cell>
        </row>
        <row r="4401">
          <cell r="H4401" t="str">
            <v>Термиз шаҳри</v>
          </cell>
          <cell r="Q4401" t="str">
            <v>Хизмат кўрсатилди</v>
          </cell>
        </row>
        <row r="4402">
          <cell r="H4402" t="str">
            <v>Музробод</v>
          </cell>
          <cell r="Q4402" t="str">
            <v>Рад этилди</v>
          </cell>
        </row>
        <row r="4403">
          <cell r="H4403" t="str">
            <v>Олтинсой</v>
          </cell>
          <cell r="Q4403" t="str">
            <v>Хизмат кўрсатилди</v>
          </cell>
        </row>
        <row r="4404">
          <cell r="H4404" t="str">
            <v>Термиз шаҳри</v>
          </cell>
          <cell r="Q4404" t="str">
            <v>Хизмат кўрсатилди</v>
          </cell>
        </row>
        <row r="4405">
          <cell r="H4405" t="str">
            <v>Шўрчи</v>
          </cell>
          <cell r="Q4405" t="str">
            <v>Хизмат кўрсатилди</v>
          </cell>
        </row>
        <row r="4406">
          <cell r="H4406" t="str">
            <v>Қизириқ</v>
          </cell>
          <cell r="Q4406" t="str">
            <v>Хизмат кўрсатилди</v>
          </cell>
        </row>
        <row r="4407">
          <cell r="H4407" t="str">
            <v>Денов</v>
          </cell>
          <cell r="Q4407" t="str">
            <v>Хизмат кўрсатилди</v>
          </cell>
        </row>
        <row r="4408">
          <cell r="H4408" t="str">
            <v>Шеробод</v>
          </cell>
          <cell r="Q4408" t="str">
            <v>Жараёнда</v>
          </cell>
        </row>
        <row r="4409">
          <cell r="H4409" t="str">
            <v>Шўрчи</v>
          </cell>
          <cell r="Q4409" t="str">
            <v>Хизмат кўрсатилди</v>
          </cell>
        </row>
        <row r="4410">
          <cell r="H4410" t="str">
            <v>Олтинсой</v>
          </cell>
          <cell r="Q4410" t="str">
            <v>Хизмат кўрсатилди</v>
          </cell>
        </row>
        <row r="4411">
          <cell r="H4411" t="str">
            <v>Жарқўрғон</v>
          </cell>
          <cell r="Q4411" t="str">
            <v>Хизмат кўрсатилди</v>
          </cell>
        </row>
        <row r="4412">
          <cell r="H4412" t="str">
            <v>Шўрчи</v>
          </cell>
          <cell r="Q4412" t="str">
            <v>Хизмат кўрсатилди</v>
          </cell>
        </row>
        <row r="4413">
          <cell r="H4413" t="str">
            <v>Aнгор</v>
          </cell>
          <cell r="Q4413" t="str">
            <v>Хизмат кўрсатилди</v>
          </cell>
        </row>
        <row r="4414">
          <cell r="H4414" t="str">
            <v>Шўрчи</v>
          </cell>
          <cell r="Q4414" t="str">
            <v>Хизмат кўрсатилди</v>
          </cell>
        </row>
        <row r="4415">
          <cell r="H4415" t="str">
            <v>Бандихон</v>
          </cell>
          <cell r="Q4415" t="str">
            <v>Хизмат кўрсатилди</v>
          </cell>
        </row>
        <row r="4416">
          <cell r="H4416" t="str">
            <v>Олтинсой</v>
          </cell>
          <cell r="Q4416" t="str">
            <v>Хизмат кўрсатилди</v>
          </cell>
        </row>
        <row r="4417">
          <cell r="H4417" t="str">
            <v>Олтинсой</v>
          </cell>
          <cell r="Q4417" t="str">
            <v>Хизмат кўрсатилди</v>
          </cell>
        </row>
        <row r="4418">
          <cell r="H4418" t="str">
            <v>Олтинсой</v>
          </cell>
          <cell r="Q4418" t="str">
            <v>Хизмат кўрсатилди</v>
          </cell>
        </row>
        <row r="4419">
          <cell r="H4419" t="str">
            <v>Олтинсой</v>
          </cell>
          <cell r="Q4419" t="str">
            <v>Хизмат кўрсатилди</v>
          </cell>
        </row>
        <row r="4420">
          <cell r="H4420" t="str">
            <v>Қизириқ</v>
          </cell>
          <cell r="Q4420" t="str">
            <v>Хизмат кўрсатилди</v>
          </cell>
        </row>
        <row r="4421">
          <cell r="H4421" t="str">
            <v>Термиз</v>
          </cell>
          <cell r="Q4421" t="str">
            <v>Хизмат кўрсатилди</v>
          </cell>
        </row>
        <row r="4422">
          <cell r="H4422" t="str">
            <v>Олтинсой</v>
          </cell>
          <cell r="Q4422" t="str">
            <v>Хизмат кўрсатилди</v>
          </cell>
        </row>
        <row r="4423">
          <cell r="H4423" t="str">
            <v>Aнгор</v>
          </cell>
          <cell r="Q4423" t="str">
            <v>Рад этилди</v>
          </cell>
        </row>
        <row r="4424">
          <cell r="H4424" t="str">
            <v>Олтинсой</v>
          </cell>
          <cell r="Q4424" t="str">
            <v>Хизмат кўрсатилди</v>
          </cell>
        </row>
        <row r="4425">
          <cell r="H4425" t="str">
            <v>Олтинсой</v>
          </cell>
          <cell r="Q4425" t="str">
            <v>Жараёнда</v>
          </cell>
        </row>
        <row r="4426">
          <cell r="H4426" t="str">
            <v>Шеробод</v>
          </cell>
          <cell r="Q4426" t="str">
            <v>Рад этилди</v>
          </cell>
        </row>
        <row r="4427">
          <cell r="H4427" t="str">
            <v>Бандихон</v>
          </cell>
          <cell r="Q4427" t="str">
            <v>Хизмат кўрсатилди</v>
          </cell>
        </row>
        <row r="4428">
          <cell r="H4428" t="str">
            <v>Шеробод</v>
          </cell>
          <cell r="Q4428" t="str">
            <v>Жараёнда</v>
          </cell>
        </row>
        <row r="4429">
          <cell r="H4429" t="str">
            <v>Сариосиё</v>
          </cell>
          <cell r="Q4429" t="str">
            <v>Хизмат кўрсатилди</v>
          </cell>
        </row>
        <row r="4430">
          <cell r="H4430" t="str">
            <v>Узун</v>
          </cell>
          <cell r="Q4430" t="str">
            <v>Хизмат кўрсатилди</v>
          </cell>
        </row>
        <row r="4431">
          <cell r="H4431" t="str">
            <v>Шеробод</v>
          </cell>
          <cell r="Q4431" t="str">
            <v>Жараёнда</v>
          </cell>
        </row>
        <row r="4432">
          <cell r="H4432" t="str">
            <v>Олтинсой</v>
          </cell>
          <cell r="Q4432" t="str">
            <v>Рад этилди</v>
          </cell>
        </row>
        <row r="4433">
          <cell r="H4433" t="str">
            <v>Aнгор</v>
          </cell>
          <cell r="Q4433" t="str">
            <v>Хизмат кўрсатилди</v>
          </cell>
        </row>
        <row r="4434">
          <cell r="H4434" t="str">
            <v>Бандихон</v>
          </cell>
          <cell r="Q4434" t="str">
            <v>Хизмат кўрсатилди</v>
          </cell>
        </row>
        <row r="4435">
          <cell r="H4435" t="str">
            <v>Сариосиё</v>
          </cell>
          <cell r="Q4435" t="str">
            <v>Хизмат кўрсатилди</v>
          </cell>
        </row>
        <row r="4436">
          <cell r="H4436" t="str">
            <v>Жарқўрғон</v>
          </cell>
          <cell r="Q4436" t="str">
            <v>Хизмат кўрсатилди</v>
          </cell>
        </row>
        <row r="4437">
          <cell r="H4437" t="str">
            <v>Шеробод</v>
          </cell>
          <cell r="Q4437" t="str">
            <v>Хизмат кўрсатилди</v>
          </cell>
        </row>
        <row r="4438">
          <cell r="H4438" t="str">
            <v>Бойсун</v>
          </cell>
          <cell r="Q4438" t="str">
            <v>Рад этилди</v>
          </cell>
        </row>
        <row r="4439">
          <cell r="H4439" t="str">
            <v>Сариосиё</v>
          </cell>
          <cell r="Q4439" t="str">
            <v>Хизмат кўрсатилди</v>
          </cell>
        </row>
        <row r="4440">
          <cell r="H4440" t="str">
            <v>Сариосиё</v>
          </cell>
          <cell r="Q4440" t="str">
            <v>Хизмат кўрсатилди</v>
          </cell>
        </row>
        <row r="4441">
          <cell r="H4441" t="str">
            <v>Олтинсой</v>
          </cell>
          <cell r="Q4441" t="str">
            <v>Хизмат кўрсатилди</v>
          </cell>
        </row>
        <row r="4442">
          <cell r="H4442" t="str">
            <v>Олтинсой</v>
          </cell>
          <cell r="Q4442" t="str">
            <v>Хизмат кўрсатилди</v>
          </cell>
        </row>
        <row r="4443">
          <cell r="H4443" t="str">
            <v>Сариосиё</v>
          </cell>
          <cell r="Q4443" t="str">
            <v>Хизмат кўрсатилди</v>
          </cell>
        </row>
        <row r="4444">
          <cell r="H4444" t="str">
            <v>Aнгор</v>
          </cell>
          <cell r="Q4444" t="str">
            <v>Хизмат кўрсатилди</v>
          </cell>
        </row>
        <row r="4445">
          <cell r="H4445" t="str">
            <v>Олтинсой</v>
          </cell>
          <cell r="Q4445" t="str">
            <v>Хизмат кўрсатилди</v>
          </cell>
        </row>
        <row r="4446">
          <cell r="H4446" t="str">
            <v>Қумқўрғон</v>
          </cell>
          <cell r="Q4446" t="str">
            <v>Хизмат кўрсатилди</v>
          </cell>
        </row>
        <row r="4447">
          <cell r="H4447" t="str">
            <v>Aнгор</v>
          </cell>
          <cell r="Q4447" t="str">
            <v>Хизмат кўрсатилди</v>
          </cell>
        </row>
        <row r="4448">
          <cell r="H4448" t="str">
            <v>Сариосиё</v>
          </cell>
          <cell r="Q4448" t="str">
            <v>Хизмат кўрсатилди</v>
          </cell>
        </row>
        <row r="4449">
          <cell r="H4449" t="str">
            <v>Денов</v>
          </cell>
          <cell r="Q4449" t="str">
            <v>Хизмат кўрсатилди</v>
          </cell>
        </row>
        <row r="4450">
          <cell r="H4450" t="str">
            <v>Олтинсой</v>
          </cell>
          <cell r="Q4450" t="str">
            <v>Хизмат кўрсатилди</v>
          </cell>
        </row>
        <row r="4451">
          <cell r="H4451" t="str">
            <v>Шеробод</v>
          </cell>
          <cell r="Q4451" t="str">
            <v>Хизмат кўрсатилди</v>
          </cell>
        </row>
        <row r="4452">
          <cell r="H4452" t="str">
            <v>Узун</v>
          </cell>
          <cell r="Q4452" t="str">
            <v>Хизмат кўрсатилди</v>
          </cell>
        </row>
        <row r="4453">
          <cell r="H4453" t="str">
            <v>Шеробод</v>
          </cell>
          <cell r="Q4453" t="str">
            <v>Хизмат кўрсатилди</v>
          </cell>
        </row>
        <row r="4454">
          <cell r="H4454" t="str">
            <v>Шеробод</v>
          </cell>
          <cell r="Q4454" t="str">
            <v>Хизмат кўрсатилди</v>
          </cell>
        </row>
        <row r="4455">
          <cell r="H4455" t="str">
            <v>Сариосиё</v>
          </cell>
          <cell r="Q4455" t="str">
            <v>Хизмат кўрсатилди</v>
          </cell>
        </row>
        <row r="4456">
          <cell r="H4456" t="str">
            <v>Термиз шаҳри</v>
          </cell>
          <cell r="Q4456" t="str">
            <v>Рад этилди</v>
          </cell>
        </row>
        <row r="4457">
          <cell r="H4457" t="str">
            <v>Сариосиё</v>
          </cell>
          <cell r="Q4457" t="str">
            <v>Хизмат кўрсатилди</v>
          </cell>
        </row>
        <row r="4458">
          <cell r="H4458" t="str">
            <v>Денов</v>
          </cell>
          <cell r="Q4458" t="str">
            <v>Хизмат кўрсатилди</v>
          </cell>
        </row>
        <row r="4459">
          <cell r="H4459" t="str">
            <v>Шўрчи</v>
          </cell>
          <cell r="Q4459" t="str">
            <v>Хизмат кўрсатилди</v>
          </cell>
        </row>
        <row r="4460">
          <cell r="H4460" t="str">
            <v>Қизириқ</v>
          </cell>
          <cell r="Q4460" t="str">
            <v>Хизмат кўрсатилди</v>
          </cell>
        </row>
        <row r="4461">
          <cell r="H4461" t="str">
            <v>Олтинсой</v>
          </cell>
          <cell r="Q4461" t="str">
            <v>Хизмат кўрсатилди</v>
          </cell>
        </row>
        <row r="4462">
          <cell r="H4462" t="str">
            <v>Термиз шаҳри</v>
          </cell>
          <cell r="Q4462" t="str">
            <v>Рад этилди</v>
          </cell>
        </row>
        <row r="4463">
          <cell r="H4463" t="str">
            <v>Қумқўрғон</v>
          </cell>
          <cell r="Q4463" t="str">
            <v>Хизмат кўрсатилди</v>
          </cell>
        </row>
        <row r="4464">
          <cell r="H4464" t="str">
            <v>Олтинсой</v>
          </cell>
          <cell r="Q4464" t="str">
            <v>Рад этилди</v>
          </cell>
        </row>
        <row r="4465">
          <cell r="H4465" t="str">
            <v>Олтинсой</v>
          </cell>
          <cell r="Q4465" t="str">
            <v>Хизмат кўрсатилди</v>
          </cell>
        </row>
        <row r="4466">
          <cell r="H4466" t="str">
            <v>Бандихон</v>
          </cell>
          <cell r="Q4466" t="str">
            <v>Хизмат кўрсатилди</v>
          </cell>
        </row>
        <row r="4467">
          <cell r="H4467" t="str">
            <v>Жарқўрғон</v>
          </cell>
          <cell r="Q4467" t="str">
            <v>Хизмат кўрсатилди</v>
          </cell>
        </row>
        <row r="4468">
          <cell r="H4468" t="str">
            <v>Шеробод</v>
          </cell>
          <cell r="Q4468" t="str">
            <v>Жараёнда</v>
          </cell>
        </row>
        <row r="4469">
          <cell r="H4469" t="str">
            <v>Олтинсой</v>
          </cell>
          <cell r="Q4469" t="str">
            <v>Хизмат кўрсатилди</v>
          </cell>
        </row>
        <row r="4470">
          <cell r="H4470" t="str">
            <v>Олтинсой</v>
          </cell>
          <cell r="Q4470" t="str">
            <v>Хизмат кўрсатилди</v>
          </cell>
        </row>
        <row r="4471">
          <cell r="H4471" t="str">
            <v>Бандихон</v>
          </cell>
          <cell r="Q4471" t="str">
            <v>Рад этилди</v>
          </cell>
        </row>
        <row r="4472">
          <cell r="H4472" t="str">
            <v>Қизириқ</v>
          </cell>
          <cell r="Q4472" t="str">
            <v>Хизмат кўрсатилди</v>
          </cell>
        </row>
        <row r="4473">
          <cell r="H4473" t="str">
            <v>Қумқўрғон</v>
          </cell>
          <cell r="Q4473" t="str">
            <v>Хизмат кўрсатилди</v>
          </cell>
        </row>
        <row r="4474">
          <cell r="H4474" t="str">
            <v>Сариосиё</v>
          </cell>
          <cell r="Q4474" t="str">
            <v>Хизмат кўрсатилди</v>
          </cell>
        </row>
        <row r="4475">
          <cell r="H4475" t="str">
            <v>Шўрчи</v>
          </cell>
          <cell r="Q4475" t="str">
            <v>Хизмат кўрсатилди</v>
          </cell>
        </row>
        <row r="4476">
          <cell r="H4476" t="str">
            <v>Aнгор</v>
          </cell>
          <cell r="Q4476" t="str">
            <v>Хизмат кўрсатилди</v>
          </cell>
        </row>
        <row r="4477">
          <cell r="H4477" t="str">
            <v>Шеробод</v>
          </cell>
          <cell r="Q4477" t="str">
            <v>Хизмат кўрсатилди</v>
          </cell>
        </row>
        <row r="4478">
          <cell r="H4478" t="str">
            <v>Олтинсой</v>
          </cell>
          <cell r="Q4478" t="str">
            <v>Хизмат кўрсатилди</v>
          </cell>
        </row>
        <row r="4479">
          <cell r="H4479" t="str">
            <v>Сариосиё</v>
          </cell>
          <cell r="Q4479" t="str">
            <v>Хизмат кўрсатилди</v>
          </cell>
        </row>
        <row r="4480">
          <cell r="H4480" t="str">
            <v>Шеробод</v>
          </cell>
          <cell r="Q4480" t="str">
            <v>Хизмат кўрсатилди</v>
          </cell>
        </row>
        <row r="4481">
          <cell r="H4481" t="str">
            <v>Термиз шаҳри</v>
          </cell>
          <cell r="Q4481" t="str">
            <v>Хизмат кўрсатилди</v>
          </cell>
        </row>
        <row r="4482">
          <cell r="H4482" t="str">
            <v>Узун</v>
          </cell>
          <cell r="Q4482" t="str">
            <v>Хизмат кўрсатилди</v>
          </cell>
        </row>
        <row r="4483">
          <cell r="H4483" t="str">
            <v>Бандихон</v>
          </cell>
          <cell r="Q4483" t="str">
            <v>Хизмат кўрсатилди</v>
          </cell>
        </row>
        <row r="4484">
          <cell r="H4484" t="str">
            <v>Термиз</v>
          </cell>
          <cell r="Q4484" t="str">
            <v>Хизмат кўрсатилди</v>
          </cell>
        </row>
        <row r="4485">
          <cell r="H4485" t="str">
            <v>Олтинсой</v>
          </cell>
          <cell r="Q4485" t="str">
            <v>Хизмат кўрсатилди</v>
          </cell>
        </row>
        <row r="4486">
          <cell r="H4486" t="str">
            <v>Олтинсой</v>
          </cell>
          <cell r="Q4486" t="str">
            <v>Хизмат кўрсатилди</v>
          </cell>
        </row>
        <row r="4487">
          <cell r="H4487" t="str">
            <v>Сариосиё</v>
          </cell>
          <cell r="Q4487" t="str">
            <v>Хизмат кўрсатилди</v>
          </cell>
        </row>
        <row r="4488">
          <cell r="H4488" t="str">
            <v>Термиз шаҳри</v>
          </cell>
          <cell r="Q4488" t="str">
            <v>Хизмат кўрсатилди</v>
          </cell>
        </row>
        <row r="4489">
          <cell r="H4489" t="str">
            <v>Олтинсой</v>
          </cell>
          <cell r="Q4489" t="str">
            <v>Рад этилди</v>
          </cell>
        </row>
        <row r="4490">
          <cell r="H4490" t="str">
            <v>Шўрчи</v>
          </cell>
          <cell r="Q4490" t="str">
            <v>Хизмат кўрсатилди</v>
          </cell>
        </row>
        <row r="4491">
          <cell r="H4491" t="str">
            <v>Музробод</v>
          </cell>
          <cell r="Q4491" t="str">
            <v>Жараёнда</v>
          </cell>
        </row>
        <row r="4492">
          <cell r="H4492" t="str">
            <v>Термиз шаҳри</v>
          </cell>
          <cell r="Q4492" t="str">
            <v>Хизмат кўрсатилди</v>
          </cell>
        </row>
        <row r="4493">
          <cell r="H4493" t="str">
            <v>Шеробод</v>
          </cell>
          <cell r="Q4493" t="str">
            <v>Рад этилди</v>
          </cell>
        </row>
        <row r="4494">
          <cell r="H4494" t="str">
            <v>Узун</v>
          </cell>
          <cell r="Q4494" t="str">
            <v>Хизмат кўрсатилди</v>
          </cell>
        </row>
        <row r="4495">
          <cell r="H4495" t="str">
            <v>Шўрчи</v>
          </cell>
          <cell r="Q4495" t="str">
            <v>Хизмат кўрсатилди</v>
          </cell>
        </row>
        <row r="4496">
          <cell r="H4496" t="str">
            <v>Олтинсой</v>
          </cell>
          <cell r="Q4496" t="str">
            <v>Рад этилди</v>
          </cell>
        </row>
        <row r="4497">
          <cell r="H4497" t="str">
            <v>Олтинсой</v>
          </cell>
          <cell r="Q4497" t="str">
            <v>Хизмат кўрсатилди</v>
          </cell>
        </row>
        <row r="4498">
          <cell r="H4498" t="str">
            <v>Шўрчи</v>
          </cell>
          <cell r="Q4498" t="str">
            <v>Хизмат кўрсатилди</v>
          </cell>
        </row>
        <row r="4499">
          <cell r="H4499" t="str">
            <v>Aнгор</v>
          </cell>
          <cell r="Q4499" t="str">
            <v>Хизмат кўрсатилди</v>
          </cell>
        </row>
        <row r="4500">
          <cell r="H4500" t="str">
            <v>Шеробод</v>
          </cell>
          <cell r="Q4500" t="str">
            <v>Хизмат кўрсатилди</v>
          </cell>
        </row>
        <row r="4501">
          <cell r="H4501" t="str">
            <v>Термиз шаҳри</v>
          </cell>
          <cell r="Q4501" t="str">
            <v>Хизмат кўрсатилди</v>
          </cell>
        </row>
        <row r="4502">
          <cell r="H4502" t="str">
            <v>Олтинсой</v>
          </cell>
          <cell r="Q4502" t="str">
            <v>Хизмат кўрсатилди</v>
          </cell>
        </row>
        <row r="4503">
          <cell r="H4503" t="str">
            <v>Шўрчи</v>
          </cell>
          <cell r="Q4503" t="str">
            <v>Хизмат кўрсатилди</v>
          </cell>
        </row>
        <row r="4504">
          <cell r="H4504" t="str">
            <v>Термиз шаҳри</v>
          </cell>
          <cell r="Q4504" t="str">
            <v>Хизмат кўрсатилди</v>
          </cell>
        </row>
        <row r="4505">
          <cell r="H4505" t="str">
            <v>Олтинсой</v>
          </cell>
          <cell r="Q4505" t="str">
            <v>Хизмат кўрсатилди</v>
          </cell>
        </row>
        <row r="4506">
          <cell r="H4506" t="str">
            <v>Aнгор</v>
          </cell>
          <cell r="Q4506" t="str">
            <v>Хизмат кўрсатилди</v>
          </cell>
        </row>
        <row r="4507">
          <cell r="H4507" t="str">
            <v>Шўрчи</v>
          </cell>
          <cell r="Q4507" t="str">
            <v>Хизмат кўрсатилди</v>
          </cell>
        </row>
        <row r="4508">
          <cell r="H4508" t="str">
            <v>Узун</v>
          </cell>
          <cell r="Q4508" t="str">
            <v>Хизмат кўрсатилди</v>
          </cell>
        </row>
        <row r="4509">
          <cell r="H4509" t="str">
            <v>Термиз</v>
          </cell>
          <cell r="Q4509" t="str">
            <v>Хизмат кўрсатилди</v>
          </cell>
        </row>
        <row r="4510">
          <cell r="H4510" t="str">
            <v>Aнгор</v>
          </cell>
          <cell r="Q4510" t="str">
            <v>Хизмат кўрсатилди</v>
          </cell>
        </row>
        <row r="4511">
          <cell r="H4511" t="str">
            <v>Жарқўрғон</v>
          </cell>
          <cell r="Q4511" t="str">
            <v>Хизмат кўрсатилди</v>
          </cell>
        </row>
        <row r="4512">
          <cell r="H4512" t="str">
            <v>Олтинсой</v>
          </cell>
          <cell r="Q4512" t="str">
            <v>Хизмат кўрсатилди</v>
          </cell>
        </row>
        <row r="4513">
          <cell r="H4513" t="str">
            <v>Aнгор</v>
          </cell>
          <cell r="Q4513" t="str">
            <v>Хизмат кўрсатилди</v>
          </cell>
        </row>
        <row r="4514">
          <cell r="H4514" t="str">
            <v>Олтинсой</v>
          </cell>
          <cell r="Q4514" t="str">
            <v>Рад этилди</v>
          </cell>
        </row>
        <row r="4515">
          <cell r="H4515" t="str">
            <v>Сариосиё</v>
          </cell>
          <cell r="Q4515" t="str">
            <v>Хизмат кўрсатилди</v>
          </cell>
        </row>
        <row r="4516">
          <cell r="H4516" t="str">
            <v>Шўрчи</v>
          </cell>
          <cell r="Q4516" t="str">
            <v>Хизмат кўрсатилди</v>
          </cell>
        </row>
        <row r="4517">
          <cell r="H4517" t="str">
            <v>Узун</v>
          </cell>
          <cell r="Q4517" t="str">
            <v>Хизмат кўрсатилди</v>
          </cell>
        </row>
        <row r="4518">
          <cell r="H4518" t="str">
            <v>Олтинсой</v>
          </cell>
          <cell r="Q4518" t="str">
            <v>Рад этилди</v>
          </cell>
        </row>
        <row r="4519">
          <cell r="H4519" t="str">
            <v>Шеробод</v>
          </cell>
          <cell r="Q4519" t="str">
            <v>Жараёнда</v>
          </cell>
        </row>
        <row r="4520">
          <cell r="H4520" t="str">
            <v>Олтинсой</v>
          </cell>
          <cell r="Q4520" t="str">
            <v>Рад этилди</v>
          </cell>
        </row>
        <row r="4521">
          <cell r="H4521" t="str">
            <v>Шўрчи</v>
          </cell>
          <cell r="Q4521" t="str">
            <v>Хизмат кўрсатилди</v>
          </cell>
        </row>
        <row r="4522">
          <cell r="H4522" t="str">
            <v>Шўрчи</v>
          </cell>
          <cell r="Q4522" t="str">
            <v>Хизмат кўрсатилди</v>
          </cell>
        </row>
        <row r="4523">
          <cell r="H4523" t="str">
            <v>Шўрчи</v>
          </cell>
          <cell r="Q4523" t="str">
            <v>Хизмат кўрсатилди</v>
          </cell>
        </row>
        <row r="4524">
          <cell r="H4524" t="str">
            <v>Термиз шаҳри</v>
          </cell>
          <cell r="Q4524" t="str">
            <v>Рад этилди</v>
          </cell>
        </row>
        <row r="4525">
          <cell r="H4525" t="str">
            <v>Олтинсой</v>
          </cell>
          <cell r="Q4525" t="str">
            <v>Рад этилди</v>
          </cell>
        </row>
        <row r="4526">
          <cell r="H4526" t="str">
            <v>Шеробод</v>
          </cell>
          <cell r="Q4526" t="str">
            <v>Хизмат кўрсатилди</v>
          </cell>
        </row>
        <row r="4527">
          <cell r="H4527" t="str">
            <v>Қумқўрғон</v>
          </cell>
          <cell r="Q4527" t="str">
            <v>Хизмат кўрсатилди</v>
          </cell>
        </row>
        <row r="4528">
          <cell r="H4528" t="str">
            <v>Қумқўрғон</v>
          </cell>
          <cell r="Q4528" t="str">
            <v>Хизмат кўрсатилди</v>
          </cell>
        </row>
        <row r="4529">
          <cell r="H4529" t="str">
            <v>Узун</v>
          </cell>
          <cell r="Q4529" t="str">
            <v>Хизмат кўрсатилди</v>
          </cell>
        </row>
        <row r="4530">
          <cell r="H4530" t="str">
            <v>Сариосиё</v>
          </cell>
          <cell r="Q4530" t="str">
            <v>Хизмат кўрсатилди</v>
          </cell>
        </row>
        <row r="4531">
          <cell r="H4531" t="str">
            <v>Aнгор</v>
          </cell>
          <cell r="Q4531" t="str">
            <v>Хизмат кўрсатилди</v>
          </cell>
        </row>
        <row r="4532">
          <cell r="H4532" t="str">
            <v>Шўрчи</v>
          </cell>
          <cell r="Q4532" t="str">
            <v>Хизмат кўрсатилди</v>
          </cell>
        </row>
        <row r="4533">
          <cell r="H4533" t="str">
            <v>Қумқўрғон</v>
          </cell>
          <cell r="Q4533" t="str">
            <v>Рад этилди</v>
          </cell>
        </row>
        <row r="4534">
          <cell r="H4534" t="str">
            <v>Олтинсой</v>
          </cell>
          <cell r="Q4534" t="str">
            <v>Рад этилди</v>
          </cell>
        </row>
        <row r="4535">
          <cell r="H4535" t="str">
            <v>Қизириқ</v>
          </cell>
          <cell r="Q4535" t="str">
            <v>Рад этилди</v>
          </cell>
        </row>
        <row r="4536">
          <cell r="H4536" t="str">
            <v>Шеробод</v>
          </cell>
          <cell r="Q4536" t="str">
            <v>Рад этилди</v>
          </cell>
        </row>
        <row r="4537">
          <cell r="H4537" t="str">
            <v>Шеробод</v>
          </cell>
          <cell r="Q4537" t="str">
            <v>Хизмат кўрсатилди</v>
          </cell>
        </row>
        <row r="4538">
          <cell r="H4538" t="str">
            <v>Қумқўрғон</v>
          </cell>
          <cell r="Q4538" t="str">
            <v>Хизмат кўрсатилди</v>
          </cell>
        </row>
        <row r="4539">
          <cell r="H4539" t="str">
            <v>Шўрчи</v>
          </cell>
          <cell r="Q4539" t="str">
            <v>Хизмат кўрсатилди</v>
          </cell>
        </row>
        <row r="4540">
          <cell r="H4540" t="str">
            <v>Сариосиё</v>
          </cell>
          <cell r="Q4540" t="str">
            <v>Хизмат кўрсатилди</v>
          </cell>
        </row>
        <row r="4541">
          <cell r="H4541" t="str">
            <v>Шеробод</v>
          </cell>
          <cell r="Q4541" t="str">
            <v>Хизмат кўрсатилди</v>
          </cell>
        </row>
        <row r="4542">
          <cell r="H4542" t="str">
            <v>Шўрчи</v>
          </cell>
          <cell r="Q4542" t="str">
            <v>Хизмат кўрсатилди</v>
          </cell>
        </row>
        <row r="4543">
          <cell r="H4543" t="str">
            <v>Шеробод</v>
          </cell>
          <cell r="Q4543" t="str">
            <v>Хизмат кўрсатилди</v>
          </cell>
        </row>
        <row r="4544">
          <cell r="H4544" t="str">
            <v>Шўрчи</v>
          </cell>
          <cell r="Q4544" t="str">
            <v>Хизмат кўрсатилди</v>
          </cell>
        </row>
        <row r="4545">
          <cell r="H4545" t="str">
            <v>Шўрчи</v>
          </cell>
          <cell r="Q4545" t="str">
            <v>Хизмат кўрсатилди</v>
          </cell>
        </row>
        <row r="4546">
          <cell r="H4546" t="str">
            <v>Термиз</v>
          </cell>
          <cell r="Q4546" t="str">
            <v>Хизмат кўрсатилди</v>
          </cell>
        </row>
        <row r="4547">
          <cell r="H4547" t="str">
            <v>Олтинсой</v>
          </cell>
          <cell r="Q4547" t="str">
            <v>Хизмат кўрсатилди</v>
          </cell>
        </row>
        <row r="4548">
          <cell r="H4548" t="str">
            <v>Олтинсой</v>
          </cell>
          <cell r="Q4548" t="str">
            <v>Жараёнда</v>
          </cell>
        </row>
        <row r="4549">
          <cell r="H4549" t="str">
            <v>Олтинсой</v>
          </cell>
          <cell r="Q4549" t="str">
            <v>Хизмат кўрсатилди</v>
          </cell>
        </row>
        <row r="4550">
          <cell r="H4550" t="str">
            <v>Олтинсой</v>
          </cell>
          <cell r="Q4550" t="str">
            <v>Хизмат кўрсатилди</v>
          </cell>
        </row>
        <row r="4551">
          <cell r="H4551" t="str">
            <v>Олтинсой</v>
          </cell>
          <cell r="Q4551" t="str">
            <v>Жараёнда</v>
          </cell>
        </row>
        <row r="4552">
          <cell r="H4552" t="str">
            <v>Шеробод</v>
          </cell>
          <cell r="Q4552" t="str">
            <v>Хизмат кўрсатилди</v>
          </cell>
        </row>
        <row r="4553">
          <cell r="H4553" t="str">
            <v>Қизириқ</v>
          </cell>
          <cell r="Q4553" t="str">
            <v>Рад этилди</v>
          </cell>
        </row>
        <row r="4554">
          <cell r="H4554" t="str">
            <v>Шеробод</v>
          </cell>
          <cell r="Q4554" t="str">
            <v>Хизмат кўрсатилди</v>
          </cell>
        </row>
        <row r="4555">
          <cell r="H4555" t="str">
            <v>Aнгор</v>
          </cell>
          <cell r="Q4555" t="str">
            <v>Хизмат кўрсатилди</v>
          </cell>
        </row>
        <row r="4556">
          <cell r="H4556" t="str">
            <v>Шеробод</v>
          </cell>
          <cell r="Q4556" t="str">
            <v>Хизмат кўрсатилди</v>
          </cell>
        </row>
        <row r="4557">
          <cell r="H4557" t="str">
            <v>Олтинсой</v>
          </cell>
          <cell r="Q4557" t="str">
            <v>Жараёнда</v>
          </cell>
        </row>
        <row r="4558">
          <cell r="H4558" t="str">
            <v>Шеробод</v>
          </cell>
          <cell r="Q4558" t="str">
            <v>Хизмат кўрсатилди</v>
          </cell>
        </row>
        <row r="4559">
          <cell r="H4559" t="str">
            <v>Aнгор</v>
          </cell>
          <cell r="Q4559" t="str">
            <v>Хизмат кўрсатилди</v>
          </cell>
        </row>
        <row r="4560">
          <cell r="H4560" t="str">
            <v>Сариосиё</v>
          </cell>
          <cell r="Q4560" t="str">
            <v>Хизмат кўрсатилди</v>
          </cell>
        </row>
        <row r="4561">
          <cell r="H4561" t="str">
            <v>Шеробод</v>
          </cell>
          <cell r="Q4561" t="str">
            <v>Хизмат кўрсатилди</v>
          </cell>
        </row>
        <row r="4562">
          <cell r="H4562" t="str">
            <v>Олтинсой</v>
          </cell>
          <cell r="Q4562" t="str">
            <v>Хизмат кўрсатилди</v>
          </cell>
        </row>
        <row r="4563">
          <cell r="H4563" t="str">
            <v>Сариосиё</v>
          </cell>
          <cell r="Q4563" t="str">
            <v>Хизмат кўрсатилди</v>
          </cell>
        </row>
        <row r="4564">
          <cell r="H4564" t="str">
            <v>Шеробод</v>
          </cell>
          <cell r="Q4564" t="str">
            <v>Хизмат кўрсатилди</v>
          </cell>
        </row>
        <row r="4565">
          <cell r="H4565" t="str">
            <v>Aнгор</v>
          </cell>
          <cell r="Q4565" t="str">
            <v>Хизмат кўрсатилди</v>
          </cell>
        </row>
        <row r="4566">
          <cell r="H4566" t="str">
            <v>Сариосиё</v>
          </cell>
          <cell r="Q4566" t="str">
            <v>Хизмат кўрсатилди</v>
          </cell>
        </row>
        <row r="4567">
          <cell r="H4567" t="str">
            <v>Шеробод</v>
          </cell>
          <cell r="Q4567" t="str">
            <v>Хизмат кўрсатилди</v>
          </cell>
        </row>
        <row r="4568">
          <cell r="H4568" t="str">
            <v>Сариосиё</v>
          </cell>
          <cell r="Q4568" t="str">
            <v>Хизмат кўрсатилди</v>
          </cell>
        </row>
        <row r="4569">
          <cell r="H4569" t="str">
            <v>Шеробод</v>
          </cell>
          <cell r="Q4569" t="str">
            <v>Хизмат кўрсатилди</v>
          </cell>
        </row>
        <row r="4570">
          <cell r="H4570" t="str">
            <v>Олтинсой</v>
          </cell>
          <cell r="Q4570" t="str">
            <v>Жараёнда</v>
          </cell>
        </row>
        <row r="4571">
          <cell r="H4571" t="str">
            <v>Шеробод</v>
          </cell>
          <cell r="Q4571" t="str">
            <v>Хизмат кўрсатилди</v>
          </cell>
        </row>
        <row r="4572">
          <cell r="H4572" t="str">
            <v>Шеробод</v>
          </cell>
          <cell r="Q4572" t="str">
            <v>Хизмат кўрсатилди</v>
          </cell>
        </row>
        <row r="4573">
          <cell r="H4573" t="str">
            <v>Олтинсой</v>
          </cell>
          <cell r="Q4573" t="str">
            <v>Хизмат кўрсатилди</v>
          </cell>
        </row>
        <row r="4574">
          <cell r="H4574" t="str">
            <v>Олтинсой</v>
          </cell>
          <cell r="Q4574" t="str">
            <v>Жараёнда</v>
          </cell>
        </row>
        <row r="4575">
          <cell r="H4575" t="str">
            <v>Сариосиё</v>
          </cell>
          <cell r="Q4575" t="str">
            <v>Хизмат кўрсатилди</v>
          </cell>
        </row>
        <row r="4576">
          <cell r="H4576" t="str">
            <v>Сариосиё</v>
          </cell>
          <cell r="Q4576" t="str">
            <v>Хизмат кўрсатилди</v>
          </cell>
        </row>
        <row r="4577">
          <cell r="H4577" t="str">
            <v>Сариосиё</v>
          </cell>
          <cell r="Q4577" t="str">
            <v>Хизмат кўрсатилди</v>
          </cell>
        </row>
        <row r="4578">
          <cell r="H4578" t="str">
            <v>Сариосиё</v>
          </cell>
          <cell r="Q4578" t="str">
            <v>Хизмат кўрсатилди</v>
          </cell>
        </row>
        <row r="4579">
          <cell r="H4579" t="str">
            <v>Сариосиё</v>
          </cell>
          <cell r="Q4579" t="str">
            <v>Хизмат кўрсатилди</v>
          </cell>
        </row>
        <row r="4580">
          <cell r="H4580" t="str">
            <v>Сариосиё</v>
          </cell>
          <cell r="Q4580" t="str">
            <v>Хизмат кўрсатилди</v>
          </cell>
        </row>
        <row r="4581">
          <cell r="H4581" t="str">
            <v>Сариосиё</v>
          </cell>
          <cell r="Q4581" t="str">
            <v>Хизмат кўрсатилди</v>
          </cell>
        </row>
        <row r="4582">
          <cell r="H4582" t="str">
            <v>Сариосиё</v>
          </cell>
          <cell r="Q4582" t="str">
            <v>Хизмат кўрсатилди</v>
          </cell>
        </row>
        <row r="4583">
          <cell r="H4583" t="str">
            <v>Сариосиё</v>
          </cell>
          <cell r="Q4583" t="str">
            <v>Хизмат кўрсатилди</v>
          </cell>
        </row>
        <row r="4584">
          <cell r="H4584" t="str">
            <v>Сариосиё</v>
          </cell>
          <cell r="Q4584" t="str">
            <v>Хизмат кўрсатилди</v>
          </cell>
        </row>
        <row r="4585">
          <cell r="H4585" t="str">
            <v>Сариосиё</v>
          </cell>
          <cell r="Q4585" t="str">
            <v>Хизмат кўрсатилди</v>
          </cell>
        </row>
        <row r="4586">
          <cell r="H4586" t="str">
            <v>Сариосиё</v>
          </cell>
          <cell r="Q4586" t="str">
            <v>Хизмат кўрсатилди</v>
          </cell>
        </row>
        <row r="4587">
          <cell r="H4587" t="str">
            <v>Сариосиё</v>
          </cell>
          <cell r="Q4587" t="str">
            <v>Хизмат кўрсатилди</v>
          </cell>
        </row>
        <row r="4588">
          <cell r="H4588" t="str">
            <v>Денов</v>
          </cell>
          <cell r="Q4588" t="str">
            <v>Хизмат кўрсатилди</v>
          </cell>
        </row>
        <row r="4589">
          <cell r="H4589" t="str">
            <v>Денов</v>
          </cell>
          <cell r="Q4589" t="str">
            <v>Хизмат кўрсатилди</v>
          </cell>
        </row>
        <row r="4590">
          <cell r="H4590" t="str">
            <v>Денов</v>
          </cell>
          <cell r="Q4590" t="str">
            <v>Хизмат кўрсатилди</v>
          </cell>
        </row>
        <row r="4591">
          <cell r="H4591" t="str">
            <v>Денов</v>
          </cell>
          <cell r="Q4591" t="str">
            <v>Хизмат кўрсатилди</v>
          </cell>
        </row>
        <row r="4592">
          <cell r="H4592" t="str">
            <v>Сариосиё</v>
          </cell>
          <cell r="Q4592" t="str">
            <v>Хизмат кўрсатилди</v>
          </cell>
        </row>
        <row r="4593">
          <cell r="H4593" t="str">
            <v>Денов</v>
          </cell>
          <cell r="Q4593" t="str">
            <v>Хизмат кўрсатилди</v>
          </cell>
        </row>
        <row r="4594">
          <cell r="H4594" t="str">
            <v>Сариосиё</v>
          </cell>
          <cell r="Q4594" t="str">
            <v>Хизмат кўрсатилди</v>
          </cell>
        </row>
        <row r="4595">
          <cell r="H4595" t="str">
            <v>Сариосиё</v>
          </cell>
          <cell r="Q4595" t="str">
            <v>Хизмат кўрсатилди</v>
          </cell>
        </row>
        <row r="4596">
          <cell r="H4596" t="str">
            <v>Сариосиё</v>
          </cell>
          <cell r="Q4596" t="str">
            <v>Хизмат кўрсатилди</v>
          </cell>
        </row>
        <row r="4597">
          <cell r="H4597" t="str">
            <v>Денов</v>
          </cell>
          <cell r="Q4597" t="str">
            <v>Хизмат кўрсатилди</v>
          </cell>
        </row>
        <row r="4598">
          <cell r="H4598" t="str">
            <v>Денов</v>
          </cell>
          <cell r="Q4598" t="str">
            <v>Хизмат кўрсатилди</v>
          </cell>
        </row>
        <row r="4599">
          <cell r="H4599" t="str">
            <v>Олтинсой</v>
          </cell>
          <cell r="Q4599" t="str">
            <v>Хизмат кўрсатилди</v>
          </cell>
        </row>
        <row r="4600">
          <cell r="H4600" t="str">
            <v>Олтинсой</v>
          </cell>
          <cell r="Q4600" t="str">
            <v>Хизмат кўрсатилди</v>
          </cell>
        </row>
        <row r="4601">
          <cell r="H4601" t="str">
            <v>Олтинсой</v>
          </cell>
          <cell r="Q4601" t="str">
            <v>Хизмат кўрсатилди</v>
          </cell>
        </row>
        <row r="4602">
          <cell r="H4602" t="str">
            <v>Олтинсой</v>
          </cell>
          <cell r="Q4602" t="str">
            <v>Хизмат кўрсатилди</v>
          </cell>
        </row>
        <row r="4603">
          <cell r="H4603" t="str">
            <v>Денов</v>
          </cell>
          <cell r="Q4603" t="str">
            <v>Хизмат кўрсатилди</v>
          </cell>
        </row>
        <row r="4604">
          <cell r="H4604" t="str">
            <v>Шеробод</v>
          </cell>
          <cell r="Q4604" t="str">
            <v>Хизмат кўрсатилди</v>
          </cell>
        </row>
        <row r="4605">
          <cell r="H4605" t="str">
            <v>Денов</v>
          </cell>
          <cell r="Q4605" t="str">
            <v>Рад этилди</v>
          </cell>
        </row>
        <row r="4606">
          <cell r="H4606" t="str">
            <v>Денов</v>
          </cell>
          <cell r="Q4606" t="str">
            <v>Рад этилди</v>
          </cell>
        </row>
        <row r="4607">
          <cell r="H4607" t="str">
            <v>Олтинсой</v>
          </cell>
          <cell r="Q4607" t="str">
            <v>Хизмат кўрсатилди</v>
          </cell>
        </row>
        <row r="4608">
          <cell r="H4608" t="str">
            <v>Бандихон</v>
          </cell>
          <cell r="Q4608" t="str">
            <v>Хизмат кўрсатилди</v>
          </cell>
        </row>
        <row r="4609">
          <cell r="H4609" t="str">
            <v>Денов</v>
          </cell>
          <cell r="Q4609" t="str">
            <v>Жараёнда</v>
          </cell>
        </row>
        <row r="4610">
          <cell r="H4610" t="str">
            <v>Шеробод</v>
          </cell>
          <cell r="Q4610" t="str">
            <v>Хизмат кўрсатилди</v>
          </cell>
        </row>
        <row r="4611">
          <cell r="H4611" t="str">
            <v>Олтинсой</v>
          </cell>
          <cell r="Q4611" t="str">
            <v>Хизмат кўрсатилди</v>
          </cell>
        </row>
        <row r="4612">
          <cell r="H4612" t="str">
            <v>Олтинсой</v>
          </cell>
          <cell r="Q4612" t="str">
            <v>Хизмат кўрсатилди</v>
          </cell>
        </row>
        <row r="4613">
          <cell r="H4613" t="str">
            <v>Олтинсой</v>
          </cell>
          <cell r="Q4613" t="str">
            <v>Хизмат кўрсатилди</v>
          </cell>
        </row>
        <row r="4614">
          <cell r="H4614" t="str">
            <v>Денов</v>
          </cell>
          <cell r="Q4614" t="str">
            <v>Хизмат кўрсатилди</v>
          </cell>
        </row>
        <row r="4615">
          <cell r="H4615" t="str">
            <v>Олтинсой</v>
          </cell>
          <cell r="Q4615" t="str">
            <v>Хизмат кўрсатилди</v>
          </cell>
        </row>
        <row r="4616">
          <cell r="H4616" t="str">
            <v>Олтинсой</v>
          </cell>
          <cell r="Q4616" t="str">
            <v>Хизмат кўрсатилди</v>
          </cell>
        </row>
        <row r="4617">
          <cell r="H4617" t="str">
            <v>Олтинсой</v>
          </cell>
          <cell r="Q4617" t="str">
            <v>Хизмат кўрсатилди</v>
          </cell>
        </row>
        <row r="4618">
          <cell r="H4618" t="str">
            <v>Олтинсой</v>
          </cell>
          <cell r="Q4618" t="str">
            <v>Хизмат кўрсатилди</v>
          </cell>
        </row>
        <row r="4619">
          <cell r="H4619" t="str">
            <v>Олтинсой</v>
          </cell>
          <cell r="Q4619" t="str">
            <v>Хизмат кўрсатилди</v>
          </cell>
        </row>
        <row r="4620">
          <cell r="H4620" t="str">
            <v>Олтинсой</v>
          </cell>
          <cell r="Q4620" t="str">
            <v>Хизмат кўрсатилди</v>
          </cell>
        </row>
        <row r="4621">
          <cell r="H4621" t="str">
            <v>Қумқўрғон</v>
          </cell>
          <cell r="Q4621" t="str">
            <v>Хизмат кўрсатилди</v>
          </cell>
        </row>
        <row r="4622">
          <cell r="H4622" t="str">
            <v>Шеробод</v>
          </cell>
          <cell r="Q4622" t="str">
            <v>Хизмат кўрсатилди</v>
          </cell>
        </row>
        <row r="4623">
          <cell r="H4623" t="str">
            <v>Қумқўрғон</v>
          </cell>
          <cell r="Q4623" t="str">
            <v>Хизмат кўрсатилди</v>
          </cell>
        </row>
        <row r="4624">
          <cell r="H4624" t="str">
            <v>Бандихон</v>
          </cell>
          <cell r="Q4624" t="str">
            <v>Жараёнда</v>
          </cell>
        </row>
        <row r="4625">
          <cell r="H4625" t="str">
            <v>Қумқўрғон</v>
          </cell>
          <cell r="Q4625" t="str">
            <v>Хизмат кўрсатилди</v>
          </cell>
        </row>
        <row r="4626">
          <cell r="H4626" t="str">
            <v>Бандихон</v>
          </cell>
          <cell r="Q4626" t="str">
            <v>Хизмат кўрсатилди</v>
          </cell>
        </row>
        <row r="4627">
          <cell r="H4627" t="str">
            <v>Қумқўрғон</v>
          </cell>
          <cell r="Q4627" t="str">
            <v>Рад этилди</v>
          </cell>
        </row>
        <row r="4628">
          <cell r="H4628" t="str">
            <v>Бандихон</v>
          </cell>
          <cell r="Q4628" t="str">
            <v>Хизмат кўрсатилди</v>
          </cell>
        </row>
        <row r="4629">
          <cell r="H4629" t="str">
            <v>Бандихон</v>
          </cell>
          <cell r="Q4629" t="str">
            <v>Хизмат кўрсатилди</v>
          </cell>
        </row>
        <row r="4630">
          <cell r="H4630" t="str">
            <v>Бандихон</v>
          </cell>
          <cell r="Q4630" t="str">
            <v>Хизмат кўрсатилди</v>
          </cell>
        </row>
        <row r="4631">
          <cell r="H4631" t="str">
            <v>Музробод</v>
          </cell>
          <cell r="Q4631" t="str">
            <v>Жараёнда</v>
          </cell>
        </row>
        <row r="4632">
          <cell r="H4632" t="str">
            <v>Музробод</v>
          </cell>
          <cell r="Q4632" t="str">
            <v>Жараёнда</v>
          </cell>
        </row>
        <row r="4633">
          <cell r="H4633" t="str">
            <v>Музробод</v>
          </cell>
          <cell r="Q4633" t="str">
            <v>Рад этилди</v>
          </cell>
        </row>
        <row r="4634">
          <cell r="H4634" t="str">
            <v>Олтинсой</v>
          </cell>
          <cell r="Q4634" t="str">
            <v>Хизмат кўрсатилди</v>
          </cell>
        </row>
        <row r="4635">
          <cell r="H4635" t="str">
            <v>Бандихон</v>
          </cell>
          <cell r="Q4635" t="str">
            <v>Хизмат кўрсатилди</v>
          </cell>
        </row>
        <row r="4636">
          <cell r="H4636" t="str">
            <v>Қумқўрғон</v>
          </cell>
          <cell r="Q4636" t="str">
            <v>Хизмат кўрсатилди</v>
          </cell>
        </row>
        <row r="4637">
          <cell r="H4637" t="str">
            <v>Шеробод</v>
          </cell>
          <cell r="Q4637" t="str">
            <v>Рад этилди</v>
          </cell>
        </row>
        <row r="4638">
          <cell r="H4638" t="str">
            <v>Музробод</v>
          </cell>
          <cell r="Q4638" t="str">
            <v>Хизмат кўрсатилди</v>
          </cell>
        </row>
        <row r="4639">
          <cell r="H4639" t="str">
            <v>Қумқўрғон</v>
          </cell>
          <cell r="Q4639" t="str">
            <v>Хизмат кўрсатилди</v>
          </cell>
        </row>
        <row r="4640">
          <cell r="H4640" t="str">
            <v>Бандихон</v>
          </cell>
          <cell r="Q4640" t="str">
            <v>Хизмат кўрсатилди</v>
          </cell>
        </row>
        <row r="4641">
          <cell r="H4641" t="str">
            <v>Қумқўрғон</v>
          </cell>
          <cell r="Q4641" t="str">
            <v>Хизмат кўрсатилди</v>
          </cell>
        </row>
        <row r="4642">
          <cell r="H4642" t="str">
            <v>Денов</v>
          </cell>
          <cell r="Q4642" t="str">
            <v>Хизмат кўрсатилди</v>
          </cell>
        </row>
        <row r="4643">
          <cell r="H4643" t="str">
            <v>Музробод</v>
          </cell>
          <cell r="Q4643" t="str">
            <v>Хизмат кўрсатилди</v>
          </cell>
        </row>
        <row r="4644">
          <cell r="H4644" t="str">
            <v>Сариосиё</v>
          </cell>
          <cell r="Q4644" t="str">
            <v>Хизмат кўрсатилди</v>
          </cell>
        </row>
        <row r="4645">
          <cell r="H4645" t="str">
            <v>Қумқўрғон</v>
          </cell>
          <cell r="Q4645" t="str">
            <v>Хизмат кўрсатилди</v>
          </cell>
        </row>
        <row r="4646">
          <cell r="H4646" t="str">
            <v>Бандихон</v>
          </cell>
          <cell r="Q4646" t="str">
            <v>Хизмат кўрсатилди</v>
          </cell>
        </row>
        <row r="4647">
          <cell r="H4647" t="str">
            <v>Олтинсой</v>
          </cell>
          <cell r="Q4647" t="str">
            <v>Хизмат кўрсатилди</v>
          </cell>
        </row>
        <row r="4648">
          <cell r="H4648" t="str">
            <v>Музробод</v>
          </cell>
          <cell r="Q4648" t="str">
            <v>Хизмат кўрсатилди</v>
          </cell>
        </row>
        <row r="4649">
          <cell r="H4649" t="str">
            <v>Бандихон</v>
          </cell>
          <cell r="Q4649" t="str">
            <v>Хизмат кўрсатилди</v>
          </cell>
        </row>
        <row r="4650">
          <cell r="H4650" t="str">
            <v>Бандихон</v>
          </cell>
          <cell r="Q4650" t="str">
            <v>Хизмат кўрсатилди</v>
          </cell>
        </row>
        <row r="4651">
          <cell r="H4651" t="str">
            <v>Музробод</v>
          </cell>
          <cell r="Q4651" t="str">
            <v>Хизмат кўрсатилди</v>
          </cell>
        </row>
        <row r="4652">
          <cell r="H4652" t="str">
            <v>Олтинсой</v>
          </cell>
          <cell r="Q4652" t="str">
            <v>Хизмат кўрсатилди</v>
          </cell>
        </row>
        <row r="4653">
          <cell r="H4653" t="str">
            <v>Сариосиё</v>
          </cell>
          <cell r="Q4653" t="str">
            <v>Хизмат кўрсатилди</v>
          </cell>
        </row>
        <row r="4654">
          <cell r="H4654" t="str">
            <v>Сариосиё</v>
          </cell>
          <cell r="Q4654" t="str">
            <v>Хизмат кўрсатилди</v>
          </cell>
        </row>
        <row r="4655">
          <cell r="H4655" t="str">
            <v>Қумқўрғон</v>
          </cell>
          <cell r="Q4655" t="str">
            <v>Хизмат кўрсатилди</v>
          </cell>
        </row>
        <row r="4656">
          <cell r="H4656" t="str">
            <v>Сариосиё</v>
          </cell>
          <cell r="Q4656" t="str">
            <v>Хизмат кўрсатилди</v>
          </cell>
        </row>
        <row r="4657">
          <cell r="H4657" t="str">
            <v>Бандихон</v>
          </cell>
          <cell r="Q4657" t="str">
            <v>Хизмат кўрсатилди</v>
          </cell>
        </row>
        <row r="4658">
          <cell r="H4658" t="str">
            <v>Сариосиё</v>
          </cell>
          <cell r="Q4658" t="str">
            <v>Хизмат кўрсатилди</v>
          </cell>
        </row>
        <row r="4659">
          <cell r="H4659" t="str">
            <v>Сариосиё</v>
          </cell>
          <cell r="Q4659" t="str">
            <v>Хизмат кўрсатилди</v>
          </cell>
        </row>
        <row r="4660">
          <cell r="H4660" t="str">
            <v>Шеробод</v>
          </cell>
          <cell r="Q4660" t="str">
            <v>Хизмат кўрсатилди</v>
          </cell>
        </row>
        <row r="4661">
          <cell r="H4661" t="str">
            <v>Денов</v>
          </cell>
          <cell r="Q4661" t="str">
            <v>Хизмат кўрсатилди</v>
          </cell>
        </row>
        <row r="4662">
          <cell r="H4662" t="str">
            <v>Сариосиё</v>
          </cell>
          <cell r="Q4662" t="str">
            <v>Хизмат кўрсатилди</v>
          </cell>
        </row>
        <row r="4663">
          <cell r="H4663" t="str">
            <v>Олтинсой</v>
          </cell>
          <cell r="Q4663" t="str">
            <v>Хизмат кўрсатилди</v>
          </cell>
        </row>
        <row r="4664">
          <cell r="H4664" t="str">
            <v>Aнгор</v>
          </cell>
          <cell r="Q4664" t="str">
            <v>Рад этилди</v>
          </cell>
        </row>
        <row r="4665">
          <cell r="H4665" t="str">
            <v>Денов</v>
          </cell>
          <cell r="Q4665" t="str">
            <v>Хизмат кўрсатилди</v>
          </cell>
        </row>
        <row r="4666">
          <cell r="H4666" t="str">
            <v>Олтинсой</v>
          </cell>
          <cell r="Q4666" t="str">
            <v>Рад этилди</v>
          </cell>
        </row>
        <row r="4667">
          <cell r="H4667" t="str">
            <v>Денов</v>
          </cell>
          <cell r="Q4667" t="str">
            <v>Хизмат кўрсатилди</v>
          </cell>
        </row>
        <row r="4668">
          <cell r="H4668" t="str">
            <v>Олтинсой</v>
          </cell>
          <cell r="Q4668" t="str">
            <v>Хизмат кўрсатилди</v>
          </cell>
        </row>
        <row r="4669">
          <cell r="H4669" t="str">
            <v>Сариосиё</v>
          </cell>
          <cell r="Q4669" t="str">
            <v>Хизмат кўрсатилди</v>
          </cell>
        </row>
        <row r="4670">
          <cell r="H4670" t="str">
            <v>Денов</v>
          </cell>
          <cell r="Q4670" t="str">
            <v>Хизмат кўрсатилди</v>
          </cell>
        </row>
        <row r="4671">
          <cell r="H4671" t="str">
            <v>Сариосиё</v>
          </cell>
          <cell r="Q4671" t="str">
            <v>Хизмат кўрсатилди</v>
          </cell>
        </row>
        <row r="4672">
          <cell r="H4672" t="str">
            <v>Олтинсой</v>
          </cell>
          <cell r="Q4672" t="str">
            <v>Хизмат кўрсатилди</v>
          </cell>
        </row>
        <row r="4673">
          <cell r="H4673" t="str">
            <v>Денов</v>
          </cell>
          <cell r="Q4673" t="str">
            <v>Хизмат кўрсатилди</v>
          </cell>
        </row>
        <row r="4674">
          <cell r="H4674" t="str">
            <v>Денов</v>
          </cell>
          <cell r="Q4674" t="str">
            <v>Хизмат кўрсатилди</v>
          </cell>
        </row>
        <row r="4675">
          <cell r="H4675" t="str">
            <v>Музробод</v>
          </cell>
          <cell r="Q4675" t="str">
            <v>Жараёнда</v>
          </cell>
        </row>
        <row r="4676">
          <cell r="H4676" t="str">
            <v>Шеробод</v>
          </cell>
          <cell r="Q4676" t="str">
            <v>Хизмат кўрсатилди</v>
          </cell>
        </row>
        <row r="4677">
          <cell r="H4677" t="str">
            <v>Олтинсой</v>
          </cell>
          <cell r="Q4677" t="str">
            <v>Хизмат кўрсатилди</v>
          </cell>
        </row>
        <row r="4678">
          <cell r="H4678" t="str">
            <v>Олтинсой</v>
          </cell>
          <cell r="Q4678" t="str">
            <v>Хизмат кўрсатилди</v>
          </cell>
        </row>
        <row r="4679">
          <cell r="H4679" t="str">
            <v>Олтинсой</v>
          </cell>
          <cell r="Q4679" t="str">
            <v>Хизмат кўрсатилди</v>
          </cell>
        </row>
        <row r="4680">
          <cell r="H4680" t="str">
            <v>Денов</v>
          </cell>
          <cell r="Q4680" t="str">
            <v>Хизмат кўрсатилди</v>
          </cell>
        </row>
        <row r="4681">
          <cell r="H4681" t="str">
            <v>Денов</v>
          </cell>
          <cell r="Q4681" t="str">
            <v>Хизмат кўрсатилди</v>
          </cell>
        </row>
        <row r="4682">
          <cell r="H4682" t="str">
            <v>Бойсун</v>
          </cell>
          <cell r="Q4682" t="str">
            <v>Хизмат кўрсатилди</v>
          </cell>
        </row>
        <row r="4683">
          <cell r="H4683" t="str">
            <v>Шўрчи</v>
          </cell>
          <cell r="Q4683" t="str">
            <v>Хизмат кўрсатилди</v>
          </cell>
        </row>
        <row r="4684">
          <cell r="H4684" t="str">
            <v>Денов</v>
          </cell>
          <cell r="Q4684" t="str">
            <v>Хизмат кўрсатилди</v>
          </cell>
        </row>
        <row r="4685">
          <cell r="H4685" t="str">
            <v>Бандихон</v>
          </cell>
          <cell r="Q4685" t="str">
            <v>Хизмат кўрсатилди</v>
          </cell>
        </row>
        <row r="4686">
          <cell r="H4686" t="str">
            <v>Денов</v>
          </cell>
          <cell r="Q4686" t="str">
            <v>Хизмат кўрсатилди</v>
          </cell>
        </row>
        <row r="4687">
          <cell r="H4687" t="str">
            <v>Шўрчи</v>
          </cell>
          <cell r="Q4687" t="str">
            <v>Хизмат кўрсатилди</v>
          </cell>
        </row>
        <row r="4688">
          <cell r="H4688" t="str">
            <v>Олтинсой</v>
          </cell>
          <cell r="Q4688" t="str">
            <v>Хизмат кўрсатилди</v>
          </cell>
        </row>
        <row r="4689">
          <cell r="H4689" t="str">
            <v>Шўрчи</v>
          </cell>
          <cell r="Q4689" t="str">
            <v>Хизмат кўрсатилди</v>
          </cell>
        </row>
        <row r="4690">
          <cell r="H4690" t="str">
            <v>Олтинсой</v>
          </cell>
          <cell r="Q4690" t="str">
            <v>Яратилди</v>
          </cell>
        </row>
        <row r="4691">
          <cell r="H4691" t="str">
            <v>Олтинсой</v>
          </cell>
          <cell r="Q4691" t="str">
            <v>Хизмат кўрсатилди</v>
          </cell>
        </row>
        <row r="4692">
          <cell r="H4692" t="str">
            <v>Олтинсой</v>
          </cell>
          <cell r="Q4692" t="str">
            <v>Хизмат кўрсатилди</v>
          </cell>
        </row>
        <row r="4693">
          <cell r="H4693" t="str">
            <v>Шеробод</v>
          </cell>
          <cell r="Q4693" t="str">
            <v>Хизмат кўрсатилди</v>
          </cell>
        </row>
        <row r="4694">
          <cell r="H4694" t="str">
            <v>Олтинсой</v>
          </cell>
          <cell r="Q4694" t="str">
            <v>Хизмат кўрсатилди</v>
          </cell>
        </row>
        <row r="4695">
          <cell r="H4695" t="str">
            <v>Шеробод</v>
          </cell>
          <cell r="Q4695" t="str">
            <v>Хизмат кўрсатилди</v>
          </cell>
        </row>
        <row r="4696">
          <cell r="H4696" t="str">
            <v>Олтинсой</v>
          </cell>
          <cell r="Q4696" t="str">
            <v>Хизмат кўрсатилди</v>
          </cell>
        </row>
        <row r="4697">
          <cell r="H4697" t="str">
            <v>Шеробод</v>
          </cell>
          <cell r="Q4697" t="str">
            <v>Хизмат кўрсатилди</v>
          </cell>
        </row>
        <row r="4698">
          <cell r="H4698" t="str">
            <v>Шеробод</v>
          </cell>
          <cell r="Q4698" t="str">
            <v>Хизмат кўрсатилди</v>
          </cell>
        </row>
        <row r="4699">
          <cell r="H4699" t="str">
            <v>Сариосиё</v>
          </cell>
          <cell r="Q4699" t="str">
            <v>Хизмат кўрсатилди</v>
          </cell>
        </row>
        <row r="4700">
          <cell r="H4700" t="str">
            <v>Шеробод</v>
          </cell>
          <cell r="Q4700" t="str">
            <v>Хизмат кўрсатилди</v>
          </cell>
        </row>
        <row r="4701">
          <cell r="H4701" t="str">
            <v>Олтинсой</v>
          </cell>
          <cell r="Q4701" t="str">
            <v>Хизмат кўрсатилди</v>
          </cell>
        </row>
        <row r="4702">
          <cell r="H4702" t="str">
            <v>Шеробод</v>
          </cell>
          <cell r="Q4702" t="str">
            <v>Хизмат кўрсатилди</v>
          </cell>
        </row>
        <row r="4703">
          <cell r="H4703" t="str">
            <v>Шеробод</v>
          </cell>
          <cell r="Q4703" t="str">
            <v>Хизмат кўрсатилди</v>
          </cell>
        </row>
        <row r="4704">
          <cell r="H4704" t="str">
            <v>Олтинсой</v>
          </cell>
          <cell r="Q4704" t="str">
            <v>Рад этилди</v>
          </cell>
        </row>
        <row r="4705">
          <cell r="H4705" t="str">
            <v>Олтинсой</v>
          </cell>
          <cell r="Q4705" t="str">
            <v>Рад этилди</v>
          </cell>
        </row>
        <row r="4706">
          <cell r="H4706" t="str">
            <v>Шеробод</v>
          </cell>
          <cell r="Q4706" t="str">
            <v>Хизмат кўрсатилди</v>
          </cell>
        </row>
        <row r="4707">
          <cell r="H4707" t="str">
            <v>Олтинсой</v>
          </cell>
          <cell r="Q4707" t="str">
            <v>Рад этилди</v>
          </cell>
        </row>
        <row r="4708">
          <cell r="H4708" t="str">
            <v>Музробод</v>
          </cell>
          <cell r="Q4708" t="str">
            <v>Рад этилди</v>
          </cell>
        </row>
        <row r="4709">
          <cell r="H4709" t="str">
            <v>Шеробод</v>
          </cell>
          <cell r="Q4709" t="str">
            <v>Хизмат кўрсатилди</v>
          </cell>
        </row>
        <row r="4710">
          <cell r="H4710" t="str">
            <v>Музробод</v>
          </cell>
          <cell r="Q4710" t="str">
            <v>Рад этилди</v>
          </cell>
        </row>
        <row r="4711">
          <cell r="H4711" t="str">
            <v>Музробод</v>
          </cell>
          <cell r="Q4711" t="str">
            <v>Рад этилди</v>
          </cell>
        </row>
        <row r="4712">
          <cell r="H4712" t="str">
            <v>Олтинсой</v>
          </cell>
          <cell r="Q4712" t="str">
            <v>Жараёнда</v>
          </cell>
        </row>
        <row r="4713">
          <cell r="H4713" t="str">
            <v>Сариосиё</v>
          </cell>
          <cell r="Q4713" t="str">
            <v>Хизмат кўрсатилди</v>
          </cell>
        </row>
        <row r="4714">
          <cell r="H4714" t="str">
            <v>Қумқўрғон</v>
          </cell>
          <cell r="Q4714" t="str">
            <v>Рад этилди</v>
          </cell>
        </row>
        <row r="4715">
          <cell r="H4715" t="str">
            <v>Олтинсой</v>
          </cell>
          <cell r="Q4715" t="str">
            <v>Хизмат кўрсатилди</v>
          </cell>
        </row>
        <row r="4716">
          <cell r="H4716" t="str">
            <v>Олтинсой</v>
          </cell>
          <cell r="Q4716" t="str">
            <v>Яратилди</v>
          </cell>
        </row>
        <row r="4717">
          <cell r="H4717" t="str">
            <v>Олтинсой</v>
          </cell>
          <cell r="Q4717" t="str">
            <v>Хизмат кўрсатилди</v>
          </cell>
        </row>
        <row r="4718">
          <cell r="H4718" t="str">
            <v>Сариосиё</v>
          </cell>
          <cell r="Q4718" t="str">
            <v>Хизмат кўрсатилди</v>
          </cell>
        </row>
        <row r="4719">
          <cell r="H4719" t="str">
            <v>Олтинсой</v>
          </cell>
          <cell r="Q4719" t="str">
            <v>Хизмат кўрсатилди</v>
          </cell>
        </row>
        <row r="4720">
          <cell r="H4720" t="str">
            <v>Олтинсой</v>
          </cell>
          <cell r="Q4720" t="str">
            <v>Яратилди</v>
          </cell>
        </row>
        <row r="4721">
          <cell r="H4721" t="str">
            <v>Сариосиё</v>
          </cell>
          <cell r="Q4721" t="str">
            <v>Хизмат кўрсатилди</v>
          </cell>
        </row>
        <row r="4722">
          <cell r="H4722" t="str">
            <v>Сариосиё</v>
          </cell>
          <cell r="Q4722" t="str">
            <v>Хизмат кўрсатилди</v>
          </cell>
        </row>
        <row r="4723">
          <cell r="H4723" t="str">
            <v>Олтинсой</v>
          </cell>
          <cell r="Q4723" t="str">
            <v>Хизмат кўрсатилди</v>
          </cell>
        </row>
        <row r="4724">
          <cell r="H4724" t="str">
            <v>Сариосиё</v>
          </cell>
          <cell r="Q4724" t="str">
            <v>Хизмат кўрсатилди</v>
          </cell>
        </row>
        <row r="4725">
          <cell r="H4725" t="str">
            <v>Қумқўрғон</v>
          </cell>
          <cell r="Q4725" t="str">
            <v>Хизмат кўрсатилди</v>
          </cell>
        </row>
        <row r="4726">
          <cell r="H4726" t="str">
            <v>Узун</v>
          </cell>
          <cell r="Q4726" t="str">
            <v>Рад этилди</v>
          </cell>
        </row>
        <row r="4727">
          <cell r="H4727" t="str">
            <v>Қумқўрғон</v>
          </cell>
          <cell r="Q4727" t="str">
            <v>Хизмат кўрсатилди</v>
          </cell>
        </row>
        <row r="4728">
          <cell r="H4728" t="str">
            <v>Бойсун</v>
          </cell>
          <cell r="Q4728" t="str">
            <v>Хизмат кўрсатилди</v>
          </cell>
        </row>
        <row r="4729">
          <cell r="H4729" t="str">
            <v>Бандихон</v>
          </cell>
          <cell r="Q4729" t="str">
            <v>Хизмат кўрсатилди</v>
          </cell>
        </row>
        <row r="4730">
          <cell r="H4730" t="str">
            <v>Бойсун</v>
          </cell>
          <cell r="Q4730" t="str">
            <v>Хизмат кўрсатилди</v>
          </cell>
        </row>
        <row r="4731">
          <cell r="H4731" t="str">
            <v>Узун</v>
          </cell>
          <cell r="Q4731" t="str">
            <v>Рад этилди</v>
          </cell>
        </row>
        <row r="4732">
          <cell r="H4732" t="str">
            <v>Aнгор</v>
          </cell>
          <cell r="Q4732" t="str">
            <v>Рад этилди</v>
          </cell>
        </row>
        <row r="4733">
          <cell r="H4733" t="str">
            <v>Бойсун</v>
          </cell>
          <cell r="Q4733" t="str">
            <v>Жараёнда</v>
          </cell>
        </row>
        <row r="4734">
          <cell r="H4734" t="str">
            <v>Шеробод</v>
          </cell>
          <cell r="Q4734" t="str">
            <v>Рад этилди</v>
          </cell>
        </row>
        <row r="4735">
          <cell r="H4735" t="str">
            <v>Бандихон</v>
          </cell>
          <cell r="Q4735" t="str">
            <v>Хизмат кўрсатилди</v>
          </cell>
        </row>
        <row r="4736">
          <cell r="H4736" t="str">
            <v>Бандихон</v>
          </cell>
          <cell r="Q4736" t="str">
            <v>Рад этилди</v>
          </cell>
        </row>
        <row r="4737">
          <cell r="H4737" t="str">
            <v>Қумқўрғон</v>
          </cell>
          <cell r="Q4737" t="str">
            <v>Хизмат кўрсатилди</v>
          </cell>
        </row>
        <row r="4738">
          <cell r="H4738" t="str">
            <v>Бойсун</v>
          </cell>
          <cell r="Q4738" t="str">
            <v>Хизмат кўрсатилди</v>
          </cell>
        </row>
        <row r="4739">
          <cell r="H4739" t="str">
            <v>Бойсун</v>
          </cell>
          <cell r="Q4739" t="str">
            <v>Хизмат кўрсатилди</v>
          </cell>
        </row>
        <row r="4740">
          <cell r="H4740" t="str">
            <v>Қумқўрғон</v>
          </cell>
          <cell r="Q4740" t="str">
            <v>Хизмат кўрсатилди</v>
          </cell>
        </row>
        <row r="4741">
          <cell r="H4741" t="str">
            <v>Узун</v>
          </cell>
          <cell r="Q4741" t="str">
            <v>Рад этилди</v>
          </cell>
        </row>
        <row r="4742">
          <cell r="H4742" t="str">
            <v>Бойсун</v>
          </cell>
          <cell r="Q4742" t="str">
            <v>Хизмат кўрсатилди</v>
          </cell>
        </row>
        <row r="4743">
          <cell r="H4743" t="str">
            <v>Қумқўрғон</v>
          </cell>
          <cell r="Q4743" t="str">
            <v>Хизмат кўрсатилди</v>
          </cell>
        </row>
        <row r="4744">
          <cell r="H4744" t="str">
            <v>Қумқўрғон</v>
          </cell>
          <cell r="Q4744" t="str">
            <v>Хизмат кўрсатилди</v>
          </cell>
        </row>
        <row r="4745">
          <cell r="H4745" t="str">
            <v>Бандихон</v>
          </cell>
          <cell r="Q4745" t="str">
            <v>Хизмат кўрсатилди</v>
          </cell>
        </row>
        <row r="4746">
          <cell r="H4746" t="str">
            <v>Қумқўрғон</v>
          </cell>
          <cell r="Q4746" t="str">
            <v>Хизмат кўрсатилди</v>
          </cell>
        </row>
        <row r="4747">
          <cell r="H4747" t="str">
            <v>Олтинсой</v>
          </cell>
          <cell r="Q4747" t="str">
            <v>Хизмат кўрсатилди</v>
          </cell>
        </row>
        <row r="4748">
          <cell r="H4748" t="str">
            <v>Денов</v>
          </cell>
          <cell r="Q4748" t="str">
            <v>Хизмат кўрсатилди</v>
          </cell>
        </row>
        <row r="4749">
          <cell r="H4749" t="str">
            <v>Шўрчи</v>
          </cell>
          <cell r="Q4749" t="str">
            <v>Жараёнда</v>
          </cell>
        </row>
        <row r="4750">
          <cell r="H4750" t="str">
            <v>Олтинсой</v>
          </cell>
          <cell r="Q4750" t="str">
            <v>Хизмат кўрсатилди</v>
          </cell>
        </row>
        <row r="4751">
          <cell r="H4751" t="str">
            <v>Узун</v>
          </cell>
          <cell r="Q4751" t="str">
            <v>Рад этилди</v>
          </cell>
        </row>
        <row r="4752">
          <cell r="H4752" t="str">
            <v>Денов</v>
          </cell>
          <cell r="Q4752" t="str">
            <v>Хизмат кўрсатилди</v>
          </cell>
        </row>
        <row r="4753">
          <cell r="H4753" t="str">
            <v>Узун</v>
          </cell>
          <cell r="Q4753" t="str">
            <v>Хизмат кўрсатилди</v>
          </cell>
        </row>
        <row r="4754">
          <cell r="H4754" t="str">
            <v>Жарқўрғон</v>
          </cell>
          <cell r="Q4754" t="str">
            <v>Рад этилди</v>
          </cell>
        </row>
        <row r="4755">
          <cell r="H4755" t="str">
            <v>Узун</v>
          </cell>
          <cell r="Q4755" t="str">
            <v>Хизмат кўрсатилди</v>
          </cell>
        </row>
        <row r="4756">
          <cell r="H4756" t="str">
            <v>Қумқўрғон</v>
          </cell>
          <cell r="Q4756" t="str">
            <v>Хизмат кўрсатилди</v>
          </cell>
        </row>
        <row r="4757">
          <cell r="H4757" t="str">
            <v>Бандихон</v>
          </cell>
          <cell r="Q4757" t="str">
            <v>Хизмат кўрсатилди</v>
          </cell>
        </row>
        <row r="4758">
          <cell r="H4758" t="str">
            <v>Қумқўрғон</v>
          </cell>
          <cell r="Q4758" t="str">
            <v>Хизмат кўрсатилди</v>
          </cell>
        </row>
        <row r="4759">
          <cell r="H4759" t="str">
            <v>Шеробод</v>
          </cell>
          <cell r="Q4759" t="str">
            <v>Хизмат кўрсатилди</v>
          </cell>
        </row>
        <row r="4760">
          <cell r="H4760" t="str">
            <v>Денов</v>
          </cell>
          <cell r="Q4760" t="str">
            <v>Хизмат кўрсатилди</v>
          </cell>
        </row>
        <row r="4761">
          <cell r="H4761" t="str">
            <v>Қумқўрғон</v>
          </cell>
          <cell r="Q4761" t="str">
            <v>Хизмат кўрсатилди</v>
          </cell>
        </row>
        <row r="4762">
          <cell r="H4762" t="str">
            <v>Термиз</v>
          </cell>
          <cell r="Q4762" t="str">
            <v>Хизмат кўрсатилди</v>
          </cell>
        </row>
        <row r="4763">
          <cell r="H4763" t="str">
            <v>Узун</v>
          </cell>
          <cell r="Q4763" t="str">
            <v>Хизмат кўрсатилди</v>
          </cell>
        </row>
        <row r="4764">
          <cell r="H4764" t="str">
            <v>Шеробод</v>
          </cell>
          <cell r="Q4764" t="str">
            <v>Хизмат кўрсатилди</v>
          </cell>
        </row>
        <row r="4765">
          <cell r="H4765" t="str">
            <v>Сариосиё</v>
          </cell>
          <cell r="Q4765" t="str">
            <v>Хизмат кўрсатилди</v>
          </cell>
        </row>
        <row r="4766">
          <cell r="H4766" t="str">
            <v>Сариосиё</v>
          </cell>
          <cell r="Q4766" t="str">
            <v>Жараёнда</v>
          </cell>
        </row>
        <row r="4767">
          <cell r="H4767" t="str">
            <v>Денов</v>
          </cell>
          <cell r="Q4767" t="str">
            <v>Хизмат кўрсатилди</v>
          </cell>
        </row>
        <row r="4768">
          <cell r="H4768" t="str">
            <v>Aнгор</v>
          </cell>
          <cell r="Q4768" t="str">
            <v>Хизмат кўрсатилди</v>
          </cell>
        </row>
        <row r="4769">
          <cell r="H4769" t="str">
            <v>Шеробод</v>
          </cell>
          <cell r="Q4769" t="str">
            <v>Хизмат кўрсатилди</v>
          </cell>
        </row>
        <row r="4770">
          <cell r="H4770" t="str">
            <v>Олтинсой</v>
          </cell>
          <cell r="Q4770" t="str">
            <v>Хизмат кўрсатилди</v>
          </cell>
        </row>
        <row r="4771">
          <cell r="H4771" t="str">
            <v>Жарқўрғон</v>
          </cell>
          <cell r="Q4771" t="str">
            <v>Хизмат кўрсатилди</v>
          </cell>
        </row>
        <row r="4772">
          <cell r="H4772" t="str">
            <v>Қумқўрғон</v>
          </cell>
          <cell r="Q4772" t="str">
            <v>Хизмат кўрсатилди</v>
          </cell>
        </row>
        <row r="4773">
          <cell r="H4773" t="str">
            <v>Олтинсой</v>
          </cell>
          <cell r="Q4773" t="str">
            <v>Рад этилди</v>
          </cell>
        </row>
        <row r="4774">
          <cell r="H4774" t="str">
            <v>Жарқўрғон</v>
          </cell>
          <cell r="Q4774" t="str">
            <v>Хизмат кўрсатилди</v>
          </cell>
        </row>
        <row r="4775">
          <cell r="H4775" t="str">
            <v>Қизириқ</v>
          </cell>
          <cell r="Q4775" t="str">
            <v>Хизмат кўрсатилди</v>
          </cell>
        </row>
        <row r="4776">
          <cell r="H4776" t="str">
            <v>Узун</v>
          </cell>
          <cell r="Q4776" t="str">
            <v>Хизмат кўрсатилди</v>
          </cell>
        </row>
        <row r="4777">
          <cell r="H4777" t="str">
            <v>Шеробод</v>
          </cell>
          <cell r="Q4777" t="str">
            <v>Хизмат кўрсатилди</v>
          </cell>
        </row>
        <row r="4778">
          <cell r="H4778" t="str">
            <v>Олтинсой</v>
          </cell>
          <cell r="Q4778" t="str">
            <v>Хизмат кўрсатилди</v>
          </cell>
        </row>
        <row r="4779">
          <cell r="H4779" t="str">
            <v>Олтинсой</v>
          </cell>
          <cell r="Q4779" t="str">
            <v>Хизмат кўрсатилди</v>
          </cell>
        </row>
        <row r="4780">
          <cell r="H4780" t="str">
            <v>Қумқўрғон</v>
          </cell>
          <cell r="Q4780" t="str">
            <v>Хизмат кўрсатилди</v>
          </cell>
        </row>
        <row r="4781">
          <cell r="H4781" t="str">
            <v>Олтинсой</v>
          </cell>
          <cell r="Q4781" t="str">
            <v>Хизмат кўрсатилди</v>
          </cell>
        </row>
        <row r="4782">
          <cell r="H4782" t="str">
            <v>Бандихон</v>
          </cell>
          <cell r="Q4782" t="str">
            <v>Хизмат кўрсатилди</v>
          </cell>
        </row>
        <row r="4783">
          <cell r="H4783" t="str">
            <v>Олтинсой</v>
          </cell>
          <cell r="Q4783" t="str">
            <v>Рад этилди</v>
          </cell>
        </row>
        <row r="4784">
          <cell r="H4784" t="str">
            <v>Шеробод</v>
          </cell>
          <cell r="Q4784" t="str">
            <v>Хизмат кўрсатилди</v>
          </cell>
        </row>
        <row r="4785">
          <cell r="H4785" t="str">
            <v>Олтинсой</v>
          </cell>
          <cell r="Q4785" t="str">
            <v>Хизмат кўрсатилди</v>
          </cell>
        </row>
        <row r="4786">
          <cell r="H4786" t="str">
            <v>Шеробод</v>
          </cell>
          <cell r="Q4786" t="str">
            <v>Хизмат кўрсатилди</v>
          </cell>
        </row>
        <row r="4787">
          <cell r="H4787" t="str">
            <v>Бандихон</v>
          </cell>
          <cell r="Q4787" t="str">
            <v>Хизмат кўрсатилди</v>
          </cell>
        </row>
        <row r="4788">
          <cell r="H4788" t="str">
            <v>Қумқўрғон</v>
          </cell>
          <cell r="Q4788" t="str">
            <v>Хизмат кўрсатилди</v>
          </cell>
        </row>
        <row r="4789">
          <cell r="H4789" t="str">
            <v>Шеробод</v>
          </cell>
          <cell r="Q4789" t="str">
            <v>Хизмат кўрсатилди</v>
          </cell>
        </row>
        <row r="4790">
          <cell r="H4790" t="str">
            <v>Олтинсой</v>
          </cell>
          <cell r="Q4790" t="str">
            <v>Хизмат кўрсатилди</v>
          </cell>
        </row>
        <row r="4791">
          <cell r="H4791" t="str">
            <v>Шеробод</v>
          </cell>
          <cell r="Q4791" t="str">
            <v>Хизмат кўрсатилди</v>
          </cell>
        </row>
        <row r="4792">
          <cell r="H4792" t="str">
            <v>Денов</v>
          </cell>
          <cell r="Q4792" t="str">
            <v>Рад этилди</v>
          </cell>
        </row>
        <row r="4793">
          <cell r="H4793" t="str">
            <v>Шеробод</v>
          </cell>
          <cell r="Q4793" t="str">
            <v>Хизмат кўрсатилди</v>
          </cell>
        </row>
        <row r="4794">
          <cell r="H4794" t="str">
            <v>Олтинсой</v>
          </cell>
          <cell r="Q4794" t="str">
            <v>Яратилди</v>
          </cell>
        </row>
        <row r="4795">
          <cell r="H4795" t="str">
            <v>Шўрчи</v>
          </cell>
          <cell r="Q4795" t="str">
            <v>Рад этилди</v>
          </cell>
        </row>
        <row r="4796">
          <cell r="H4796" t="str">
            <v>Денов</v>
          </cell>
          <cell r="Q4796" t="str">
            <v>Жараёнда</v>
          </cell>
        </row>
        <row r="4797">
          <cell r="H4797" t="str">
            <v>Шеробод</v>
          </cell>
          <cell r="Q4797" t="str">
            <v>Хизмат кўрсатилди</v>
          </cell>
        </row>
        <row r="4798">
          <cell r="H4798" t="str">
            <v>Жарқўрғон</v>
          </cell>
          <cell r="Q4798" t="str">
            <v>Хизмат кўрсатилди</v>
          </cell>
        </row>
        <row r="4799">
          <cell r="H4799" t="str">
            <v>Музробод</v>
          </cell>
          <cell r="Q4799" t="str">
            <v>Хизмат кўрсатилди</v>
          </cell>
        </row>
        <row r="4800">
          <cell r="H4800" t="str">
            <v>Олтинсой</v>
          </cell>
          <cell r="Q4800" t="str">
            <v>Рад этилди</v>
          </cell>
        </row>
        <row r="4801">
          <cell r="H4801" t="str">
            <v>Олтинсой</v>
          </cell>
          <cell r="Q4801" t="str">
            <v>Яратилди</v>
          </cell>
        </row>
        <row r="4802">
          <cell r="H4802" t="str">
            <v>Олтинсой</v>
          </cell>
          <cell r="Q4802" t="str">
            <v>Хизмат кўрсатилди</v>
          </cell>
        </row>
        <row r="4803">
          <cell r="H4803" t="str">
            <v>Шеробод</v>
          </cell>
          <cell r="Q4803" t="str">
            <v>Хизмат кўрсатилди</v>
          </cell>
        </row>
        <row r="4804">
          <cell r="H4804" t="str">
            <v>Қизириқ</v>
          </cell>
          <cell r="Q4804" t="str">
            <v>Хизмат кўрсатилди</v>
          </cell>
        </row>
        <row r="4805">
          <cell r="H4805" t="str">
            <v>Олтинсой</v>
          </cell>
          <cell r="Q4805" t="str">
            <v>Хизмат кўрсатилди</v>
          </cell>
        </row>
        <row r="4806">
          <cell r="H4806" t="str">
            <v>Жарқўрғон</v>
          </cell>
          <cell r="Q4806" t="str">
            <v>Хизмат кўрсатилди</v>
          </cell>
        </row>
        <row r="4807">
          <cell r="H4807" t="str">
            <v>Бандихон</v>
          </cell>
          <cell r="Q4807" t="str">
            <v>Хизмат кўрсатилди</v>
          </cell>
        </row>
        <row r="4808">
          <cell r="H4808" t="str">
            <v>Қизириқ</v>
          </cell>
          <cell r="Q4808" t="str">
            <v>Хизмат кўрсатилди</v>
          </cell>
        </row>
        <row r="4809">
          <cell r="H4809" t="str">
            <v>Музробод</v>
          </cell>
          <cell r="Q4809" t="str">
            <v>Хизмат кўрсатилди</v>
          </cell>
        </row>
        <row r="4810">
          <cell r="H4810" t="str">
            <v>Aнгор</v>
          </cell>
          <cell r="Q4810" t="str">
            <v>Хизмат кўрсатилди</v>
          </cell>
        </row>
        <row r="4811">
          <cell r="H4811" t="str">
            <v>Шеробод</v>
          </cell>
          <cell r="Q4811" t="str">
            <v>Хизмат кўрсатилди</v>
          </cell>
        </row>
        <row r="4812">
          <cell r="H4812" t="str">
            <v>Олтинсой</v>
          </cell>
          <cell r="Q4812" t="str">
            <v>Хизмат кўрсатилди</v>
          </cell>
        </row>
        <row r="4813">
          <cell r="H4813" t="str">
            <v>Шеробод</v>
          </cell>
          <cell r="Q4813" t="str">
            <v>Хизмат кўрсатилди</v>
          </cell>
        </row>
        <row r="4814">
          <cell r="H4814" t="str">
            <v>Жарқўрғон</v>
          </cell>
          <cell r="Q4814" t="str">
            <v>Хизмат кўрсатилди</v>
          </cell>
        </row>
        <row r="4815">
          <cell r="H4815" t="str">
            <v>Олтинсой</v>
          </cell>
          <cell r="Q4815" t="str">
            <v>Яратилди</v>
          </cell>
        </row>
        <row r="4816">
          <cell r="H4816" t="str">
            <v>Жарқўрғон</v>
          </cell>
          <cell r="Q4816" t="str">
            <v>Хизмат кўрсатилди</v>
          </cell>
        </row>
        <row r="4817">
          <cell r="H4817" t="str">
            <v>Шеробод</v>
          </cell>
          <cell r="Q4817" t="str">
            <v>Хизмат кўрсатилди</v>
          </cell>
        </row>
        <row r="4818">
          <cell r="H4818" t="str">
            <v>Жарқўрғон</v>
          </cell>
          <cell r="Q4818" t="str">
            <v>Хизмат кўрсатилди</v>
          </cell>
        </row>
        <row r="4819">
          <cell r="H4819" t="str">
            <v>Олтинсой</v>
          </cell>
          <cell r="Q4819" t="str">
            <v>Хизмат кўрсатилди</v>
          </cell>
        </row>
        <row r="4820">
          <cell r="H4820" t="str">
            <v>Шеробод</v>
          </cell>
          <cell r="Q4820" t="str">
            <v>Хизмат кўрсатилди</v>
          </cell>
        </row>
        <row r="4821">
          <cell r="H4821" t="str">
            <v>Сариосиё</v>
          </cell>
          <cell r="Q4821" t="str">
            <v>Жараёнда</v>
          </cell>
        </row>
        <row r="4822">
          <cell r="H4822" t="str">
            <v>Музробод</v>
          </cell>
          <cell r="Q4822" t="str">
            <v>Хизмат кўрсатилди</v>
          </cell>
        </row>
        <row r="4823">
          <cell r="H4823" t="str">
            <v>Жарқўрғон</v>
          </cell>
          <cell r="Q4823" t="str">
            <v>Хизмат кўрсатилди</v>
          </cell>
        </row>
        <row r="4824">
          <cell r="H4824" t="str">
            <v>Қизириқ</v>
          </cell>
          <cell r="Q4824" t="str">
            <v>Жараёнда</v>
          </cell>
        </row>
        <row r="4825">
          <cell r="H4825" t="str">
            <v>Жарқўрғон</v>
          </cell>
          <cell r="Q4825" t="str">
            <v>Хизмат кўрсатилди</v>
          </cell>
        </row>
        <row r="4826">
          <cell r="H4826" t="str">
            <v>Шўрчи</v>
          </cell>
          <cell r="Q4826" t="str">
            <v>Рад этилди</v>
          </cell>
        </row>
        <row r="4827">
          <cell r="H4827" t="str">
            <v>Олтинсой</v>
          </cell>
          <cell r="Q4827" t="str">
            <v>Хизмат кўрсатилди</v>
          </cell>
        </row>
        <row r="4828">
          <cell r="H4828" t="str">
            <v>Шеробод</v>
          </cell>
          <cell r="Q4828" t="str">
            <v>Жараёнда</v>
          </cell>
        </row>
        <row r="4829">
          <cell r="H4829" t="str">
            <v>Денов</v>
          </cell>
          <cell r="Q4829" t="str">
            <v>Рад этилди</v>
          </cell>
        </row>
        <row r="4830">
          <cell r="H4830" t="str">
            <v>Шеробод</v>
          </cell>
          <cell r="Q4830" t="str">
            <v>Хизмат кўрсатилди</v>
          </cell>
        </row>
        <row r="4831">
          <cell r="H4831" t="str">
            <v>Олтинсой</v>
          </cell>
          <cell r="Q4831" t="str">
            <v>Рад этилди</v>
          </cell>
        </row>
        <row r="4832">
          <cell r="H4832" t="str">
            <v>Олтинсой</v>
          </cell>
          <cell r="Q4832" t="str">
            <v>Хизмат кўрсатилди</v>
          </cell>
        </row>
        <row r="4833">
          <cell r="H4833" t="str">
            <v>Бойсун</v>
          </cell>
          <cell r="Q4833" t="str">
            <v>Хизмат кўрсатилди</v>
          </cell>
        </row>
        <row r="4834">
          <cell r="H4834" t="str">
            <v>Сариосиё</v>
          </cell>
          <cell r="Q4834" t="str">
            <v>Хизмат кўрсатилди</v>
          </cell>
        </row>
        <row r="4835">
          <cell r="H4835" t="str">
            <v>Термиз шаҳри</v>
          </cell>
          <cell r="Q4835" t="str">
            <v>Хизмат кўрсатилди</v>
          </cell>
        </row>
        <row r="4836">
          <cell r="H4836" t="str">
            <v>Шўрчи</v>
          </cell>
          <cell r="Q4836" t="str">
            <v>Рад этилди</v>
          </cell>
        </row>
        <row r="4837">
          <cell r="H4837" t="str">
            <v>Шўрчи</v>
          </cell>
          <cell r="Q4837" t="str">
            <v>Хизмат кўрсатилди</v>
          </cell>
        </row>
        <row r="4838">
          <cell r="H4838" t="str">
            <v>Қизириқ</v>
          </cell>
          <cell r="Q4838" t="str">
            <v>Хизмат кўрсатилди</v>
          </cell>
        </row>
        <row r="4839">
          <cell r="H4839" t="str">
            <v>Шеробод</v>
          </cell>
          <cell r="Q4839" t="str">
            <v>Хизмат кўрсатилди</v>
          </cell>
        </row>
        <row r="4840">
          <cell r="H4840" t="str">
            <v>Олтинсой</v>
          </cell>
          <cell r="Q4840" t="str">
            <v>Яратилди</v>
          </cell>
        </row>
        <row r="4841">
          <cell r="H4841" t="str">
            <v>Aнгор</v>
          </cell>
          <cell r="Q4841" t="str">
            <v>Хизмат кўрсатилди</v>
          </cell>
        </row>
        <row r="4842">
          <cell r="H4842" t="str">
            <v>Шеробод</v>
          </cell>
          <cell r="Q4842" t="str">
            <v>Хизмат кўрсатилди</v>
          </cell>
        </row>
        <row r="4843">
          <cell r="H4843" t="str">
            <v>Узун</v>
          </cell>
          <cell r="Q4843" t="str">
            <v>Яратилди</v>
          </cell>
        </row>
        <row r="4844">
          <cell r="H4844" t="str">
            <v>Сариосиё</v>
          </cell>
          <cell r="Q4844" t="str">
            <v>Хизмат кўрсатилди</v>
          </cell>
        </row>
        <row r="4845">
          <cell r="H4845" t="str">
            <v>Шўрчи</v>
          </cell>
          <cell r="Q4845" t="str">
            <v>Хизмат кўрсатилди</v>
          </cell>
        </row>
        <row r="4846">
          <cell r="H4846" t="str">
            <v>Шеробод</v>
          </cell>
          <cell r="Q4846" t="str">
            <v>Рад этилди</v>
          </cell>
        </row>
        <row r="4847">
          <cell r="H4847" t="str">
            <v>Термиз</v>
          </cell>
          <cell r="Q4847" t="str">
            <v>Хизмат кўрсатилди</v>
          </cell>
        </row>
        <row r="4848">
          <cell r="H4848" t="str">
            <v>Сариосиё</v>
          </cell>
          <cell r="Q4848" t="str">
            <v>Хизмат кўрсатилди</v>
          </cell>
        </row>
        <row r="4849">
          <cell r="H4849" t="str">
            <v>Жарқўрғон</v>
          </cell>
          <cell r="Q4849" t="str">
            <v>Рад этилди</v>
          </cell>
        </row>
        <row r="4850">
          <cell r="H4850" t="str">
            <v>Сариосиё</v>
          </cell>
          <cell r="Q4850" t="str">
            <v>Хизмат кўрсатилди</v>
          </cell>
        </row>
        <row r="4851">
          <cell r="H4851" t="str">
            <v>Термиз</v>
          </cell>
          <cell r="Q4851" t="str">
            <v>Хизмат кўрсатилди</v>
          </cell>
        </row>
        <row r="4852">
          <cell r="H4852" t="str">
            <v>Сариосиё</v>
          </cell>
          <cell r="Q4852" t="str">
            <v>Хизмат кўрсатилди</v>
          </cell>
        </row>
        <row r="4853">
          <cell r="H4853" t="str">
            <v>Шеробод</v>
          </cell>
          <cell r="Q4853" t="str">
            <v>Хизмат кўрсатилди</v>
          </cell>
        </row>
        <row r="4854">
          <cell r="H4854" t="str">
            <v>Термиз шаҳри</v>
          </cell>
          <cell r="Q4854" t="str">
            <v>Хизмат кўрсатилди</v>
          </cell>
        </row>
        <row r="4855">
          <cell r="H4855" t="str">
            <v>Сариосиё</v>
          </cell>
          <cell r="Q4855" t="str">
            <v>Хизмат кўрсатилди</v>
          </cell>
        </row>
        <row r="4856">
          <cell r="H4856" t="str">
            <v>Сариосиё</v>
          </cell>
          <cell r="Q4856" t="str">
            <v>Хизмат кўрсатилди</v>
          </cell>
        </row>
        <row r="4857">
          <cell r="H4857" t="str">
            <v>Қизириқ</v>
          </cell>
          <cell r="Q4857" t="str">
            <v>Хизмат кўрсатилди</v>
          </cell>
        </row>
        <row r="4858">
          <cell r="H4858" t="str">
            <v>Термиз шаҳри</v>
          </cell>
          <cell r="Q4858" t="str">
            <v>Хизмат кўрсатилди</v>
          </cell>
        </row>
        <row r="4859">
          <cell r="H4859" t="str">
            <v>Шеробод</v>
          </cell>
          <cell r="Q4859" t="str">
            <v>Хизмат кўрсатилди</v>
          </cell>
        </row>
        <row r="4860">
          <cell r="H4860" t="str">
            <v>Шеробод</v>
          </cell>
          <cell r="Q4860" t="str">
            <v>Хизмат кўрсатилди</v>
          </cell>
        </row>
        <row r="4861">
          <cell r="H4861" t="str">
            <v>Сариосиё</v>
          </cell>
          <cell r="Q4861" t="str">
            <v>Хизмат кўрсатилди</v>
          </cell>
        </row>
        <row r="4862">
          <cell r="H4862" t="str">
            <v>Олтинсой</v>
          </cell>
          <cell r="Q4862" t="str">
            <v>Яратилди</v>
          </cell>
        </row>
        <row r="4863">
          <cell r="H4863" t="str">
            <v>Термиз шаҳри</v>
          </cell>
          <cell r="Q4863" t="str">
            <v>Хизмат кўрсатилди</v>
          </cell>
        </row>
        <row r="4864">
          <cell r="H4864" t="str">
            <v>Сариосиё</v>
          </cell>
          <cell r="Q4864" t="str">
            <v>Хизмат кўрсатилди</v>
          </cell>
        </row>
        <row r="4865">
          <cell r="H4865" t="str">
            <v>Музробод</v>
          </cell>
          <cell r="Q4865" t="str">
            <v>Жараёнда</v>
          </cell>
        </row>
        <row r="4866">
          <cell r="H4866" t="str">
            <v>Шўрчи</v>
          </cell>
          <cell r="Q4866" t="str">
            <v>Жараёнда</v>
          </cell>
        </row>
        <row r="4867">
          <cell r="H4867" t="str">
            <v>Термиз шаҳри</v>
          </cell>
          <cell r="Q4867" t="str">
            <v>Хизмат кўрсатилди</v>
          </cell>
        </row>
        <row r="4868">
          <cell r="H4868" t="str">
            <v>Жарқўрғон</v>
          </cell>
          <cell r="Q4868" t="str">
            <v>Хизмат кўрсатилди</v>
          </cell>
        </row>
        <row r="4869">
          <cell r="H4869" t="str">
            <v>Қизириқ</v>
          </cell>
          <cell r="Q4869" t="str">
            <v>Хизмат кўрсатилди</v>
          </cell>
        </row>
        <row r="4870">
          <cell r="H4870" t="str">
            <v>Олтинсой</v>
          </cell>
          <cell r="Q4870" t="str">
            <v>Рад этилди</v>
          </cell>
        </row>
        <row r="4871">
          <cell r="H4871" t="str">
            <v>Бойсун</v>
          </cell>
          <cell r="Q4871" t="str">
            <v>Хизмат кўрсатилди</v>
          </cell>
        </row>
        <row r="4872">
          <cell r="H4872" t="str">
            <v>Қумқўрғон</v>
          </cell>
          <cell r="Q4872" t="str">
            <v>Хизмат кўрсатилди</v>
          </cell>
        </row>
        <row r="4873">
          <cell r="H4873" t="str">
            <v>Олтинсой</v>
          </cell>
          <cell r="Q4873" t="str">
            <v>Яратилди</v>
          </cell>
        </row>
        <row r="4874">
          <cell r="H4874" t="str">
            <v>Олтинсой</v>
          </cell>
          <cell r="Q4874" t="str">
            <v>Хизмат кўрсатилди</v>
          </cell>
        </row>
        <row r="4875">
          <cell r="H4875" t="str">
            <v>Денов</v>
          </cell>
          <cell r="Q4875" t="str">
            <v>Жараёнда</v>
          </cell>
        </row>
        <row r="4876">
          <cell r="H4876" t="str">
            <v>Қизириқ</v>
          </cell>
          <cell r="Q4876" t="str">
            <v>Рад этилди</v>
          </cell>
        </row>
        <row r="4877">
          <cell r="H4877" t="str">
            <v>Термиз шаҳри</v>
          </cell>
          <cell r="Q4877" t="str">
            <v>Хизмат кўрсатилди</v>
          </cell>
        </row>
        <row r="4878">
          <cell r="H4878" t="str">
            <v>Шўрчи</v>
          </cell>
          <cell r="Q4878" t="str">
            <v>Хизмат кўрсатилди</v>
          </cell>
        </row>
        <row r="4879">
          <cell r="H4879" t="str">
            <v>Термиз шаҳри</v>
          </cell>
          <cell r="Q4879" t="str">
            <v>Хизмат кўрсатилди</v>
          </cell>
        </row>
        <row r="4880">
          <cell r="H4880" t="str">
            <v>Денов</v>
          </cell>
          <cell r="Q4880" t="str">
            <v>Хизмат кўрсатилди</v>
          </cell>
        </row>
        <row r="4881">
          <cell r="H4881" t="str">
            <v>Жарқўрғон</v>
          </cell>
          <cell r="Q4881" t="str">
            <v>Рад этилди</v>
          </cell>
        </row>
        <row r="4882">
          <cell r="H4882" t="str">
            <v>Қумқўрғон</v>
          </cell>
          <cell r="Q4882" t="str">
            <v>Хизмат кўрсатилди</v>
          </cell>
        </row>
        <row r="4883">
          <cell r="H4883" t="str">
            <v>Термиз шаҳри</v>
          </cell>
          <cell r="Q4883" t="str">
            <v>Рад этилди</v>
          </cell>
        </row>
        <row r="4884">
          <cell r="H4884" t="str">
            <v>Сариосиё</v>
          </cell>
          <cell r="Q4884" t="str">
            <v>Хизмат кўрсатилди</v>
          </cell>
        </row>
        <row r="4885">
          <cell r="H4885" t="str">
            <v>Термиз шаҳри</v>
          </cell>
          <cell r="Q4885" t="str">
            <v>Хизмат кўрсатилди</v>
          </cell>
        </row>
        <row r="4886">
          <cell r="H4886" t="str">
            <v>Шўрчи</v>
          </cell>
          <cell r="Q4886" t="str">
            <v>Хизмат кўрсатилди</v>
          </cell>
        </row>
        <row r="4887">
          <cell r="H4887" t="str">
            <v>Бандихон</v>
          </cell>
          <cell r="Q4887" t="str">
            <v>Хизмат кўрсатилди</v>
          </cell>
        </row>
        <row r="4888">
          <cell r="H4888" t="str">
            <v>Шеробод</v>
          </cell>
          <cell r="Q4888" t="str">
            <v>Хизмат кўрсатилди</v>
          </cell>
        </row>
        <row r="4889">
          <cell r="H4889" t="str">
            <v>Сариосиё</v>
          </cell>
          <cell r="Q4889" t="str">
            <v>Хизмат кўрсатилди</v>
          </cell>
        </row>
        <row r="4890">
          <cell r="H4890" t="str">
            <v>Шеробод</v>
          </cell>
          <cell r="Q4890" t="str">
            <v>Хизмат кўрсатилди</v>
          </cell>
        </row>
        <row r="4891">
          <cell r="H4891" t="str">
            <v>Олтинсой</v>
          </cell>
          <cell r="Q4891" t="str">
            <v>Хизмат кўрсатилди</v>
          </cell>
        </row>
        <row r="4892">
          <cell r="H4892" t="str">
            <v>Шеробод</v>
          </cell>
          <cell r="Q4892" t="str">
            <v>Жараёнда</v>
          </cell>
        </row>
        <row r="4893">
          <cell r="H4893" t="str">
            <v>Сариосиё</v>
          </cell>
          <cell r="Q4893" t="str">
            <v>Хизмат кўрсатилди</v>
          </cell>
        </row>
        <row r="4894">
          <cell r="H4894" t="str">
            <v>Бойсун</v>
          </cell>
          <cell r="Q4894" t="str">
            <v>Хизмат кўрсатилди</v>
          </cell>
        </row>
        <row r="4895">
          <cell r="H4895" t="str">
            <v>Термиз шаҳри</v>
          </cell>
          <cell r="Q4895" t="str">
            <v>Хизмат кўрсатилди</v>
          </cell>
        </row>
        <row r="4896">
          <cell r="H4896" t="str">
            <v>Шеробод</v>
          </cell>
          <cell r="Q4896" t="str">
            <v>Хизмат кўрсатилди</v>
          </cell>
        </row>
        <row r="4897">
          <cell r="H4897" t="str">
            <v>Шеробод</v>
          </cell>
          <cell r="Q4897" t="str">
            <v>Хизмат кўрсатилди</v>
          </cell>
        </row>
        <row r="4898">
          <cell r="H4898" t="str">
            <v>Сариосиё</v>
          </cell>
          <cell r="Q4898" t="str">
            <v>Хизмат кўрсатилди</v>
          </cell>
        </row>
        <row r="4899">
          <cell r="H4899" t="str">
            <v>Бойсун</v>
          </cell>
          <cell r="Q4899" t="str">
            <v>Хизмат кўрсатилди</v>
          </cell>
        </row>
        <row r="4900">
          <cell r="H4900" t="str">
            <v>Шўрчи</v>
          </cell>
          <cell r="Q4900" t="str">
            <v>Хизмат кўрсатилди</v>
          </cell>
        </row>
        <row r="4901">
          <cell r="H4901" t="str">
            <v>Шўрчи</v>
          </cell>
          <cell r="Q4901" t="str">
            <v>Хизмат кўрсатилди</v>
          </cell>
        </row>
        <row r="4902">
          <cell r="H4902" t="str">
            <v>Сариосиё</v>
          </cell>
          <cell r="Q4902" t="str">
            <v>Хизмат кўрсатилди</v>
          </cell>
        </row>
        <row r="4903">
          <cell r="H4903" t="str">
            <v>Бандихон</v>
          </cell>
          <cell r="Q4903" t="str">
            <v>Хизмат кўрсатилди</v>
          </cell>
        </row>
        <row r="4904">
          <cell r="H4904" t="str">
            <v>Қумқўрғон</v>
          </cell>
          <cell r="Q4904" t="str">
            <v>Хизмат кўрсатилди</v>
          </cell>
        </row>
        <row r="4905">
          <cell r="H4905" t="str">
            <v>Aнгор</v>
          </cell>
          <cell r="Q4905" t="str">
            <v>Рад этилди</v>
          </cell>
        </row>
        <row r="4906">
          <cell r="H4906" t="str">
            <v>Термиз шаҳри</v>
          </cell>
          <cell r="Q4906" t="str">
            <v>Хизмат кўрсатилди</v>
          </cell>
        </row>
        <row r="4907">
          <cell r="H4907" t="str">
            <v>Шўрчи</v>
          </cell>
          <cell r="Q4907" t="str">
            <v>Хизмат кўрсатилди</v>
          </cell>
        </row>
        <row r="4908">
          <cell r="H4908" t="str">
            <v>Сариосиё</v>
          </cell>
          <cell r="Q4908" t="str">
            <v>Хизмат кўрсатилди</v>
          </cell>
        </row>
        <row r="4909">
          <cell r="H4909" t="str">
            <v>Шеробод</v>
          </cell>
          <cell r="Q4909" t="str">
            <v>Рад этилди</v>
          </cell>
        </row>
        <row r="4910">
          <cell r="H4910" t="str">
            <v>Қизириқ</v>
          </cell>
          <cell r="Q4910" t="str">
            <v>Рад этилди</v>
          </cell>
        </row>
        <row r="4911">
          <cell r="H4911" t="str">
            <v>Сариосиё</v>
          </cell>
          <cell r="Q4911" t="str">
            <v>Хизмат кўрсатилди</v>
          </cell>
        </row>
        <row r="4912">
          <cell r="H4912" t="str">
            <v>Қизириқ</v>
          </cell>
          <cell r="Q4912" t="str">
            <v>Хизмат кўрсатилди</v>
          </cell>
        </row>
        <row r="4913">
          <cell r="H4913" t="str">
            <v>Сариосиё</v>
          </cell>
          <cell r="Q4913" t="str">
            <v>Хизмат кўрсатилди</v>
          </cell>
        </row>
        <row r="4914">
          <cell r="H4914" t="str">
            <v>Музробод</v>
          </cell>
          <cell r="Q4914" t="str">
            <v>Хизмат кўрсатилди</v>
          </cell>
        </row>
        <row r="4915">
          <cell r="H4915" t="str">
            <v>Денов</v>
          </cell>
          <cell r="Q4915" t="str">
            <v>Хизмат кўрсатилди</v>
          </cell>
        </row>
        <row r="4916">
          <cell r="H4916" t="str">
            <v>Олтинсой</v>
          </cell>
          <cell r="Q4916" t="str">
            <v>Хизмат кўрсатилди</v>
          </cell>
        </row>
        <row r="4917">
          <cell r="H4917" t="str">
            <v>Шеробод</v>
          </cell>
          <cell r="Q4917" t="str">
            <v>Хизмат кўрсатилди</v>
          </cell>
        </row>
        <row r="4918">
          <cell r="H4918" t="str">
            <v>Денов</v>
          </cell>
          <cell r="Q4918" t="str">
            <v>Хизмат кўрсатилди</v>
          </cell>
        </row>
        <row r="4919">
          <cell r="H4919" t="str">
            <v>Сариосиё</v>
          </cell>
          <cell r="Q4919" t="str">
            <v>Хизмат кўрсатилди</v>
          </cell>
        </row>
        <row r="4920">
          <cell r="H4920" t="str">
            <v>Олтинсой</v>
          </cell>
          <cell r="Q4920" t="str">
            <v>Хизмат кўрсатилди</v>
          </cell>
        </row>
        <row r="4921">
          <cell r="H4921" t="str">
            <v>Олтинсой</v>
          </cell>
          <cell r="Q4921" t="str">
            <v>Хизмат кўрсатилди</v>
          </cell>
        </row>
        <row r="4922">
          <cell r="H4922" t="str">
            <v>Шеробод</v>
          </cell>
          <cell r="Q4922" t="str">
            <v>Рад этилди</v>
          </cell>
        </row>
        <row r="4923">
          <cell r="H4923" t="str">
            <v>Олтинсой</v>
          </cell>
          <cell r="Q4923" t="str">
            <v>Хизмат кўрсатилди</v>
          </cell>
        </row>
        <row r="4924">
          <cell r="H4924" t="str">
            <v>Музробод</v>
          </cell>
          <cell r="Q4924" t="str">
            <v>Хизмат кўрсатилди</v>
          </cell>
        </row>
        <row r="4925">
          <cell r="H4925" t="str">
            <v>Сариосиё</v>
          </cell>
          <cell r="Q4925" t="str">
            <v>Хизмат кўрсатилди</v>
          </cell>
        </row>
        <row r="4926">
          <cell r="H4926" t="str">
            <v>Сариосиё</v>
          </cell>
          <cell r="Q4926" t="str">
            <v>Хизмат кўрсатилди</v>
          </cell>
        </row>
        <row r="4927">
          <cell r="H4927" t="str">
            <v>Бойсун</v>
          </cell>
          <cell r="Q4927" t="str">
            <v>Жараёнда</v>
          </cell>
        </row>
        <row r="4928">
          <cell r="H4928" t="str">
            <v>Денов</v>
          </cell>
          <cell r="Q4928" t="str">
            <v>Хизмат кўрсатилди</v>
          </cell>
        </row>
        <row r="4929">
          <cell r="H4929" t="str">
            <v>Олтинсой</v>
          </cell>
          <cell r="Q4929" t="str">
            <v>Яратилди</v>
          </cell>
        </row>
        <row r="4930">
          <cell r="H4930" t="str">
            <v>Қумқўрғон</v>
          </cell>
          <cell r="Q4930" t="str">
            <v>Хизмат кўрсатилди</v>
          </cell>
        </row>
        <row r="4931">
          <cell r="H4931" t="str">
            <v>Шўрчи</v>
          </cell>
          <cell r="Q4931" t="str">
            <v>Хизмат кўрсатилди</v>
          </cell>
        </row>
        <row r="4932">
          <cell r="H4932" t="str">
            <v>Шеробод</v>
          </cell>
          <cell r="Q4932" t="str">
            <v>Хизмат кўрсатилди</v>
          </cell>
        </row>
        <row r="4933">
          <cell r="H4933" t="str">
            <v>Шўрчи</v>
          </cell>
          <cell r="Q4933" t="str">
            <v>Хизмат кўрсатилди</v>
          </cell>
        </row>
        <row r="4934">
          <cell r="H4934" t="str">
            <v>Сариосиё</v>
          </cell>
          <cell r="Q4934" t="str">
            <v>Хизмат кўрсатилди</v>
          </cell>
        </row>
        <row r="4935">
          <cell r="H4935" t="str">
            <v>Денов</v>
          </cell>
          <cell r="Q4935" t="str">
            <v>Хизмат кўрсатилди</v>
          </cell>
        </row>
        <row r="4936">
          <cell r="H4936" t="str">
            <v>Олтинсой</v>
          </cell>
          <cell r="Q4936" t="str">
            <v>Хизмат кўрсатилди</v>
          </cell>
        </row>
        <row r="4937">
          <cell r="H4937" t="str">
            <v>Олтинсой</v>
          </cell>
          <cell r="Q4937" t="str">
            <v>Хизмат кўрсатилди</v>
          </cell>
        </row>
        <row r="4938">
          <cell r="H4938" t="str">
            <v>Термиз</v>
          </cell>
          <cell r="Q4938" t="str">
            <v>Хизмат кўрсатилди</v>
          </cell>
        </row>
        <row r="4939">
          <cell r="H4939" t="str">
            <v>Сариосиё</v>
          </cell>
          <cell r="Q4939" t="str">
            <v>Хизмат кўрсатилди</v>
          </cell>
        </row>
        <row r="4940">
          <cell r="H4940" t="str">
            <v>Олтинсой</v>
          </cell>
          <cell r="Q4940" t="str">
            <v>Рад этилди</v>
          </cell>
        </row>
        <row r="4941">
          <cell r="H4941" t="str">
            <v>Қумқўрғон</v>
          </cell>
          <cell r="Q4941" t="str">
            <v>Рад этилди</v>
          </cell>
        </row>
        <row r="4942">
          <cell r="H4942" t="str">
            <v>Шеробод</v>
          </cell>
          <cell r="Q4942" t="str">
            <v>Хизмат кўрсатилди</v>
          </cell>
        </row>
        <row r="4943">
          <cell r="H4943" t="str">
            <v>Денов</v>
          </cell>
          <cell r="Q4943" t="str">
            <v>Хизмат кўрсатилди</v>
          </cell>
        </row>
        <row r="4944">
          <cell r="H4944" t="str">
            <v>Олтинсой</v>
          </cell>
          <cell r="Q4944" t="str">
            <v>Хизмат кўрсатилди</v>
          </cell>
        </row>
        <row r="4945">
          <cell r="H4945" t="str">
            <v>Сариосиё</v>
          </cell>
          <cell r="Q4945" t="str">
            <v>Хизмат кўрсатилди</v>
          </cell>
        </row>
        <row r="4946">
          <cell r="H4946" t="str">
            <v>Олтинсой</v>
          </cell>
          <cell r="Q4946" t="str">
            <v>Хизмат кўрсатилди</v>
          </cell>
        </row>
        <row r="4947">
          <cell r="H4947" t="str">
            <v>Олтинсой</v>
          </cell>
          <cell r="Q4947" t="str">
            <v>Хизмат кўрсатилди</v>
          </cell>
        </row>
        <row r="4948">
          <cell r="H4948" t="str">
            <v>Олтинсой</v>
          </cell>
          <cell r="Q4948" t="str">
            <v>Яратилди</v>
          </cell>
        </row>
        <row r="4949">
          <cell r="H4949" t="str">
            <v>Aнгор</v>
          </cell>
          <cell r="Q4949" t="str">
            <v>Хизмат кўрсатилди</v>
          </cell>
        </row>
        <row r="4950">
          <cell r="H4950" t="str">
            <v>Шўрчи</v>
          </cell>
          <cell r="Q4950" t="str">
            <v>Хизмат кўрсатилди</v>
          </cell>
        </row>
        <row r="4951">
          <cell r="H4951" t="str">
            <v>Олтинсой</v>
          </cell>
          <cell r="Q4951" t="str">
            <v>Хизмат кўрсатилди</v>
          </cell>
        </row>
        <row r="4952">
          <cell r="H4952" t="str">
            <v>Шеробод</v>
          </cell>
          <cell r="Q4952" t="str">
            <v>Хизмат кўрсатилди</v>
          </cell>
        </row>
        <row r="4953">
          <cell r="H4953" t="str">
            <v>Сариосиё</v>
          </cell>
          <cell r="Q4953" t="str">
            <v>Хизмат кўрсатилди</v>
          </cell>
        </row>
        <row r="4954">
          <cell r="H4954" t="str">
            <v>Сариосиё</v>
          </cell>
          <cell r="Q4954" t="str">
            <v>Хизмат кўрсатилди</v>
          </cell>
        </row>
        <row r="4955">
          <cell r="H4955" t="str">
            <v>Олтинсой</v>
          </cell>
          <cell r="Q4955" t="str">
            <v>Хизмат кўрсатилди</v>
          </cell>
        </row>
        <row r="4956">
          <cell r="H4956" t="str">
            <v>Шўрчи</v>
          </cell>
          <cell r="Q4956" t="str">
            <v>Хизмат кўрсатилди</v>
          </cell>
        </row>
        <row r="4957">
          <cell r="H4957" t="str">
            <v>Шеробод</v>
          </cell>
          <cell r="Q4957" t="str">
            <v>Жараёнда</v>
          </cell>
        </row>
        <row r="4958">
          <cell r="H4958" t="str">
            <v>Aнгор</v>
          </cell>
          <cell r="Q4958" t="str">
            <v>Хизмат кўрсатилди</v>
          </cell>
        </row>
        <row r="4959">
          <cell r="H4959" t="str">
            <v>Шўрчи</v>
          </cell>
          <cell r="Q4959" t="str">
            <v>Хизмат кўрсатилди</v>
          </cell>
        </row>
        <row r="4960">
          <cell r="H4960" t="str">
            <v>Aнгор</v>
          </cell>
          <cell r="Q4960" t="str">
            <v>Хизмат кўрсатилди</v>
          </cell>
        </row>
        <row r="4961">
          <cell r="H4961" t="str">
            <v>Жарқўрғон</v>
          </cell>
          <cell r="Q4961" t="str">
            <v>Хизмат кўрсатилди</v>
          </cell>
        </row>
        <row r="4962">
          <cell r="H4962" t="str">
            <v>Олтинсой</v>
          </cell>
          <cell r="Q4962" t="str">
            <v>Хизмат кўрсатилди</v>
          </cell>
        </row>
        <row r="4963">
          <cell r="H4963" t="str">
            <v>Бандихон</v>
          </cell>
          <cell r="Q4963" t="str">
            <v>Хизмат кўрсатилди</v>
          </cell>
        </row>
        <row r="4964">
          <cell r="H4964" t="str">
            <v>Шўрчи</v>
          </cell>
          <cell r="Q4964" t="str">
            <v>Хизмат кўрсатилди</v>
          </cell>
        </row>
        <row r="4965">
          <cell r="H4965" t="str">
            <v>Денов</v>
          </cell>
          <cell r="Q4965" t="str">
            <v>Хизмат кўрсатилди</v>
          </cell>
        </row>
        <row r="4966">
          <cell r="H4966" t="str">
            <v>Қумқўрғон</v>
          </cell>
          <cell r="Q4966" t="str">
            <v>Хизмат кўрсатилди</v>
          </cell>
        </row>
        <row r="4967">
          <cell r="H4967" t="str">
            <v>Шўрчи</v>
          </cell>
          <cell r="Q4967" t="str">
            <v>Хизмат кўрсатилди</v>
          </cell>
        </row>
        <row r="4968">
          <cell r="H4968" t="str">
            <v>Шўрчи</v>
          </cell>
          <cell r="Q4968" t="str">
            <v>Хизмат кўрсатилди</v>
          </cell>
        </row>
        <row r="4969">
          <cell r="H4969" t="str">
            <v>Қумқўрғон</v>
          </cell>
          <cell r="Q4969" t="str">
            <v>Хизмат кўрсатилди</v>
          </cell>
        </row>
        <row r="4970">
          <cell r="H4970" t="str">
            <v>Қумқўрғон</v>
          </cell>
          <cell r="Q4970" t="str">
            <v>Рад этилди</v>
          </cell>
        </row>
        <row r="4971">
          <cell r="H4971" t="str">
            <v>Термиз шаҳри</v>
          </cell>
          <cell r="Q4971" t="str">
            <v>Хизмат кўрсатилди</v>
          </cell>
        </row>
        <row r="4972">
          <cell r="H4972" t="str">
            <v>Музробод</v>
          </cell>
          <cell r="Q4972" t="str">
            <v>Жараёнда</v>
          </cell>
        </row>
        <row r="4973">
          <cell r="H4973" t="str">
            <v>Шўрчи</v>
          </cell>
          <cell r="Q4973" t="str">
            <v>Хизмат кўрсатилди</v>
          </cell>
        </row>
        <row r="4974">
          <cell r="H4974" t="str">
            <v>Денов</v>
          </cell>
          <cell r="Q4974" t="str">
            <v>Жараёнда</v>
          </cell>
        </row>
        <row r="4975">
          <cell r="H4975" t="str">
            <v>Термиз шаҳри</v>
          </cell>
          <cell r="Q4975" t="str">
            <v>Хизмат кўрсатилди</v>
          </cell>
        </row>
        <row r="4976">
          <cell r="H4976" t="str">
            <v>Шўрчи</v>
          </cell>
          <cell r="Q4976" t="str">
            <v>Хизмат кўрсатилди</v>
          </cell>
        </row>
        <row r="4977">
          <cell r="H4977" t="str">
            <v>Қизириқ</v>
          </cell>
          <cell r="Q4977" t="str">
            <v>Хизмат кўрсатилди</v>
          </cell>
        </row>
        <row r="4978">
          <cell r="H4978" t="str">
            <v>Денов</v>
          </cell>
          <cell r="Q4978" t="str">
            <v>Рад этилди</v>
          </cell>
        </row>
        <row r="4979">
          <cell r="H4979" t="str">
            <v>Узун</v>
          </cell>
          <cell r="Q4979" t="str">
            <v>Хизмат кўрсатилди</v>
          </cell>
        </row>
        <row r="4980">
          <cell r="H4980" t="str">
            <v>Шўрчи</v>
          </cell>
          <cell r="Q4980" t="str">
            <v>Хизмат кўрсатилди</v>
          </cell>
        </row>
        <row r="4981">
          <cell r="H4981" t="str">
            <v>Шеробод</v>
          </cell>
          <cell r="Q4981" t="str">
            <v>Хизмат кўрсатилди</v>
          </cell>
        </row>
        <row r="4982">
          <cell r="H4982" t="str">
            <v>Олтинсой</v>
          </cell>
          <cell r="Q4982" t="str">
            <v>Хизмат кўрсатилди</v>
          </cell>
        </row>
        <row r="4983">
          <cell r="H4983" t="str">
            <v>Шўрчи</v>
          </cell>
          <cell r="Q4983" t="str">
            <v>Хизмат кўрсатилди</v>
          </cell>
        </row>
        <row r="4984">
          <cell r="H4984" t="str">
            <v>Шўрчи</v>
          </cell>
          <cell r="Q4984" t="str">
            <v>Хизмат кўрсатилди</v>
          </cell>
        </row>
        <row r="4985">
          <cell r="H4985" t="str">
            <v>Қизириқ</v>
          </cell>
          <cell r="Q4985" t="str">
            <v>Хизмат кўрсатилди</v>
          </cell>
        </row>
        <row r="4986">
          <cell r="H4986" t="str">
            <v>Олтинсой</v>
          </cell>
          <cell r="Q4986" t="str">
            <v>Хизмат кўрсатилди</v>
          </cell>
        </row>
        <row r="4987">
          <cell r="H4987" t="str">
            <v>Жарқўрғон</v>
          </cell>
          <cell r="Q4987" t="str">
            <v>Хизмат кўрсатилди</v>
          </cell>
        </row>
        <row r="4988">
          <cell r="H4988" t="str">
            <v>Қизириқ</v>
          </cell>
          <cell r="Q4988" t="str">
            <v>Рад этилди</v>
          </cell>
        </row>
        <row r="4989">
          <cell r="H4989" t="str">
            <v>Шўрчи</v>
          </cell>
          <cell r="Q4989" t="str">
            <v>Хизмат кўрсатилди</v>
          </cell>
        </row>
        <row r="4990">
          <cell r="H4990" t="str">
            <v>Олтинсой</v>
          </cell>
          <cell r="Q4990" t="str">
            <v>Хизмат кўрсатилди</v>
          </cell>
        </row>
        <row r="4991">
          <cell r="H4991" t="str">
            <v>Сариосиё</v>
          </cell>
          <cell r="Q4991" t="str">
            <v>Хизмат кўрсатилди</v>
          </cell>
        </row>
        <row r="4992">
          <cell r="H4992" t="str">
            <v>Шўрчи</v>
          </cell>
          <cell r="Q4992" t="str">
            <v>Хизмат кўрсатилди</v>
          </cell>
        </row>
        <row r="4993">
          <cell r="H4993" t="str">
            <v>Шеробод</v>
          </cell>
          <cell r="Q4993" t="str">
            <v>Хизмат кўрсатилди</v>
          </cell>
        </row>
        <row r="4994">
          <cell r="H4994" t="str">
            <v>Қумқўрғон</v>
          </cell>
          <cell r="Q4994" t="str">
            <v>Рад этилди</v>
          </cell>
        </row>
        <row r="4995">
          <cell r="H4995" t="str">
            <v>Шеробод</v>
          </cell>
          <cell r="Q4995" t="str">
            <v>Жараёнда</v>
          </cell>
        </row>
        <row r="4996">
          <cell r="H4996" t="str">
            <v>Сариосиё</v>
          </cell>
          <cell r="Q4996" t="str">
            <v>Хизмат кўрсатилди</v>
          </cell>
        </row>
        <row r="4997">
          <cell r="H4997" t="str">
            <v>Шўрчи</v>
          </cell>
          <cell r="Q4997" t="str">
            <v>Хизмат кўрсатилди</v>
          </cell>
        </row>
        <row r="4998">
          <cell r="H4998" t="str">
            <v>Aнгор</v>
          </cell>
          <cell r="Q4998" t="str">
            <v>Жараёнда</v>
          </cell>
        </row>
        <row r="4999">
          <cell r="H4999" t="str">
            <v>Олтинсой</v>
          </cell>
          <cell r="Q4999" t="str">
            <v>Хизмат кўрсатилди</v>
          </cell>
        </row>
        <row r="5000">
          <cell r="H5000" t="str">
            <v>Олтинсой</v>
          </cell>
          <cell r="Q5000" t="str">
            <v>Хизмат кўрсатилди</v>
          </cell>
        </row>
        <row r="5001">
          <cell r="H5001" t="str">
            <v>Шеробод</v>
          </cell>
          <cell r="Q5001" t="str">
            <v>Хизмат кўрсатилди</v>
          </cell>
        </row>
        <row r="5002">
          <cell r="H5002" t="str">
            <v>Шўрчи</v>
          </cell>
          <cell r="Q5002" t="str">
            <v>Хизмат кўрсатилди</v>
          </cell>
        </row>
        <row r="5003">
          <cell r="H5003" t="str">
            <v>Денов</v>
          </cell>
          <cell r="Q5003" t="str">
            <v>Рад этилди</v>
          </cell>
        </row>
        <row r="5004">
          <cell r="H5004" t="str">
            <v>Бандихон</v>
          </cell>
          <cell r="Q5004" t="str">
            <v>Хизмат кўрсатилди</v>
          </cell>
        </row>
        <row r="5005">
          <cell r="H5005" t="str">
            <v>Бойсун</v>
          </cell>
          <cell r="Q5005" t="str">
            <v>Хизмат кўрсатилди</v>
          </cell>
        </row>
        <row r="5006">
          <cell r="H5006" t="str">
            <v>Қизириқ</v>
          </cell>
          <cell r="Q5006" t="str">
            <v>Хизмат кўрсатилди</v>
          </cell>
        </row>
        <row r="5007">
          <cell r="H5007" t="str">
            <v>Шўрчи</v>
          </cell>
          <cell r="Q5007" t="str">
            <v>Хизмат кўрсатилди</v>
          </cell>
        </row>
        <row r="5008">
          <cell r="H5008" t="str">
            <v>Олтинсой</v>
          </cell>
          <cell r="Q5008" t="str">
            <v>Хизмат кўрсатилди</v>
          </cell>
        </row>
        <row r="5009">
          <cell r="H5009" t="str">
            <v>Сариосиё</v>
          </cell>
          <cell r="Q5009" t="str">
            <v>Рад этилди</v>
          </cell>
        </row>
        <row r="5010">
          <cell r="H5010" t="str">
            <v>Денов</v>
          </cell>
          <cell r="Q5010" t="str">
            <v>Рад этилди</v>
          </cell>
        </row>
        <row r="5011">
          <cell r="H5011" t="str">
            <v>Aнгор</v>
          </cell>
          <cell r="Q5011" t="str">
            <v>Хизмат кўрсатилди</v>
          </cell>
        </row>
        <row r="5012">
          <cell r="H5012" t="str">
            <v>Термиз</v>
          </cell>
          <cell r="Q5012" t="str">
            <v>Хизмат кўрсатилди</v>
          </cell>
        </row>
        <row r="5013">
          <cell r="H5013" t="str">
            <v>Қумқўрғон</v>
          </cell>
          <cell r="Q5013" t="str">
            <v>Хизмат кўрсатилди</v>
          </cell>
        </row>
        <row r="5014">
          <cell r="H5014" t="str">
            <v>Шўрчи</v>
          </cell>
          <cell r="Q5014" t="str">
            <v>Жараёнда</v>
          </cell>
        </row>
        <row r="5015">
          <cell r="H5015" t="str">
            <v>Олтинсой</v>
          </cell>
          <cell r="Q5015" t="str">
            <v>Хизмат кўрсатилди</v>
          </cell>
        </row>
        <row r="5016">
          <cell r="H5016" t="str">
            <v>Қумқўрғон</v>
          </cell>
          <cell r="Q5016" t="str">
            <v>Жараёнда</v>
          </cell>
        </row>
        <row r="5017">
          <cell r="H5017" t="str">
            <v>Қумқўрғон</v>
          </cell>
          <cell r="Q5017" t="str">
            <v>Хизмат кўрсатилди</v>
          </cell>
        </row>
        <row r="5018">
          <cell r="H5018" t="str">
            <v>Олтинсой</v>
          </cell>
          <cell r="Q5018" t="str">
            <v>Хизмат кўрсатилди</v>
          </cell>
        </row>
        <row r="5019">
          <cell r="H5019" t="str">
            <v>Қумқўрғон</v>
          </cell>
          <cell r="Q5019" t="str">
            <v>Хизмат кўрсатилди</v>
          </cell>
        </row>
        <row r="5020">
          <cell r="H5020" t="str">
            <v>Олтинсой</v>
          </cell>
          <cell r="Q5020" t="str">
            <v>Хизмат кўрсатилди</v>
          </cell>
        </row>
        <row r="5021">
          <cell r="H5021" t="str">
            <v>Aнгор</v>
          </cell>
          <cell r="Q5021" t="str">
            <v>Хизмат кўрсатилди</v>
          </cell>
        </row>
        <row r="5022">
          <cell r="H5022" t="str">
            <v>Шўрчи</v>
          </cell>
          <cell r="Q5022" t="str">
            <v>Хизмат кўрсатилди</v>
          </cell>
        </row>
        <row r="5023">
          <cell r="H5023" t="str">
            <v>Жарқўрғон</v>
          </cell>
          <cell r="Q5023" t="str">
            <v>Рад этилди</v>
          </cell>
        </row>
        <row r="5024">
          <cell r="H5024" t="str">
            <v>Aнгор</v>
          </cell>
          <cell r="Q5024" t="str">
            <v>Хизмат кўрсатилди</v>
          </cell>
        </row>
        <row r="5025">
          <cell r="H5025" t="str">
            <v>Шеробод</v>
          </cell>
          <cell r="Q5025" t="str">
            <v>Хизмат кўрсатилди</v>
          </cell>
        </row>
        <row r="5026">
          <cell r="H5026" t="str">
            <v>Шўрчи</v>
          </cell>
          <cell r="Q5026" t="str">
            <v>Хизмат кўрсатилди</v>
          </cell>
        </row>
        <row r="5027">
          <cell r="H5027" t="str">
            <v>Олтинсой</v>
          </cell>
          <cell r="Q5027" t="str">
            <v>Хизмат кўрсатилди</v>
          </cell>
        </row>
        <row r="5028">
          <cell r="H5028" t="str">
            <v>Шўрчи</v>
          </cell>
          <cell r="Q5028" t="str">
            <v>Рад этилди</v>
          </cell>
        </row>
        <row r="5029">
          <cell r="H5029" t="str">
            <v>Бандихон</v>
          </cell>
          <cell r="Q5029" t="str">
            <v>Хизмат кўрсатилди</v>
          </cell>
        </row>
        <row r="5030">
          <cell r="H5030" t="str">
            <v>Шўрчи</v>
          </cell>
          <cell r="Q5030" t="str">
            <v>Хизмат кўрсатилди</v>
          </cell>
        </row>
        <row r="5031">
          <cell r="H5031" t="str">
            <v>Қумқўрғон</v>
          </cell>
          <cell r="Q5031" t="str">
            <v>Хизмат кўрсатилди</v>
          </cell>
        </row>
        <row r="5032">
          <cell r="H5032" t="str">
            <v>Шўрчи</v>
          </cell>
          <cell r="Q5032" t="str">
            <v>Хизмат кўрсатилди</v>
          </cell>
        </row>
        <row r="5033">
          <cell r="H5033" t="str">
            <v>Қизириқ</v>
          </cell>
          <cell r="Q5033" t="str">
            <v>Хизмат кўрсатилди</v>
          </cell>
        </row>
        <row r="5034">
          <cell r="H5034" t="str">
            <v>Шўрчи</v>
          </cell>
          <cell r="Q5034" t="str">
            <v>Рад этилди</v>
          </cell>
        </row>
        <row r="5035">
          <cell r="H5035" t="str">
            <v>Aнгор</v>
          </cell>
          <cell r="Q5035" t="str">
            <v>Хизмат кўрсатилди</v>
          </cell>
        </row>
        <row r="5036">
          <cell r="H5036" t="str">
            <v>Шўрчи</v>
          </cell>
          <cell r="Q5036" t="str">
            <v>Хизмат кўрсатилди</v>
          </cell>
        </row>
        <row r="5037">
          <cell r="H5037" t="str">
            <v>Шўрчи</v>
          </cell>
          <cell r="Q5037" t="str">
            <v>Хизмат кўрсатилди</v>
          </cell>
        </row>
        <row r="5038">
          <cell r="H5038" t="str">
            <v>Қумқўрғон</v>
          </cell>
          <cell r="Q5038" t="str">
            <v>Рад этилди</v>
          </cell>
        </row>
        <row r="5039">
          <cell r="H5039" t="str">
            <v>Шўрчи</v>
          </cell>
          <cell r="Q5039" t="str">
            <v>Хизмат кўрсатилди</v>
          </cell>
        </row>
        <row r="5040">
          <cell r="H5040" t="str">
            <v>Қумқўрғон</v>
          </cell>
          <cell r="Q5040" t="str">
            <v>Хизмат кўрсатилди</v>
          </cell>
        </row>
        <row r="5041">
          <cell r="H5041" t="str">
            <v>Денов</v>
          </cell>
          <cell r="Q5041" t="str">
            <v>Рад этилди</v>
          </cell>
        </row>
        <row r="5042">
          <cell r="H5042" t="str">
            <v>Шўрчи</v>
          </cell>
          <cell r="Q5042" t="str">
            <v>Хизмат кўрсатилди</v>
          </cell>
        </row>
        <row r="5043">
          <cell r="H5043" t="str">
            <v>Термиз шаҳри</v>
          </cell>
          <cell r="Q5043" t="str">
            <v>Хизмат кўрсатилди</v>
          </cell>
        </row>
        <row r="5044">
          <cell r="H5044" t="str">
            <v>Шўрчи</v>
          </cell>
          <cell r="Q5044" t="str">
            <v>Жараёнда</v>
          </cell>
        </row>
        <row r="5045">
          <cell r="H5045" t="str">
            <v>Олтинсой</v>
          </cell>
          <cell r="Q5045" t="str">
            <v>Хизмат кўрсатилди</v>
          </cell>
        </row>
        <row r="5046">
          <cell r="H5046" t="str">
            <v>Бандихон</v>
          </cell>
          <cell r="Q5046" t="str">
            <v>Хизмат кўрсатилди</v>
          </cell>
        </row>
        <row r="5047">
          <cell r="H5047" t="str">
            <v>Олтинсой</v>
          </cell>
          <cell r="Q5047" t="str">
            <v>Яратилди</v>
          </cell>
        </row>
        <row r="5048">
          <cell r="H5048" t="str">
            <v>Термиз шаҳри</v>
          </cell>
          <cell r="Q5048" t="str">
            <v>Хизмат кўрсатилди</v>
          </cell>
        </row>
        <row r="5049">
          <cell r="H5049" t="str">
            <v>Бандихон</v>
          </cell>
          <cell r="Q5049" t="str">
            <v>Хизмат кўрсатилди</v>
          </cell>
        </row>
        <row r="5050">
          <cell r="H5050" t="str">
            <v>Сариосиё</v>
          </cell>
          <cell r="Q5050" t="str">
            <v>Хизмат кўрсатилди</v>
          </cell>
        </row>
        <row r="5051">
          <cell r="H5051" t="str">
            <v>Термиз шаҳри</v>
          </cell>
          <cell r="Q5051" t="str">
            <v>Хизмат кўрсатилди</v>
          </cell>
        </row>
        <row r="5052">
          <cell r="H5052" t="str">
            <v>Олтинсой</v>
          </cell>
          <cell r="Q5052" t="str">
            <v>Хизмат кўрсатилди</v>
          </cell>
        </row>
        <row r="5053">
          <cell r="H5053" t="str">
            <v>Шўрчи</v>
          </cell>
          <cell r="Q5053" t="str">
            <v>Хизмат кўрсатилди</v>
          </cell>
        </row>
        <row r="5054">
          <cell r="H5054" t="str">
            <v>Қумқўрғон</v>
          </cell>
          <cell r="Q5054" t="str">
            <v>Хизмат кўрсатилди</v>
          </cell>
        </row>
        <row r="5055">
          <cell r="H5055" t="str">
            <v>Қумқўрғон</v>
          </cell>
          <cell r="Q5055" t="str">
            <v>Хизмат кўрсатилди</v>
          </cell>
        </row>
        <row r="5056">
          <cell r="H5056" t="str">
            <v>Aнгор</v>
          </cell>
          <cell r="Q5056" t="str">
            <v>Хизмат кўрсатилди</v>
          </cell>
        </row>
        <row r="5057">
          <cell r="H5057" t="str">
            <v>Сариосиё</v>
          </cell>
          <cell r="Q5057" t="str">
            <v>Хизмат кўрсатилди</v>
          </cell>
        </row>
        <row r="5058">
          <cell r="H5058" t="str">
            <v>Қумқўрғон</v>
          </cell>
          <cell r="Q5058" t="str">
            <v>Хизмат кўрсатилди</v>
          </cell>
        </row>
        <row r="5059">
          <cell r="H5059" t="str">
            <v>Шўрчи</v>
          </cell>
          <cell r="Q5059" t="str">
            <v>Хизмат кўрсатилди</v>
          </cell>
        </row>
        <row r="5060">
          <cell r="H5060" t="str">
            <v>Шўрчи</v>
          </cell>
          <cell r="Q5060" t="str">
            <v>Хизмат кўрсатилди</v>
          </cell>
        </row>
        <row r="5061">
          <cell r="H5061" t="str">
            <v>Қизириқ</v>
          </cell>
          <cell r="Q5061" t="str">
            <v>Хизмат кўрсатилди</v>
          </cell>
        </row>
        <row r="5062">
          <cell r="H5062" t="str">
            <v>Олтинсой</v>
          </cell>
          <cell r="Q5062" t="str">
            <v>Хизмат кўрсатилди</v>
          </cell>
        </row>
        <row r="5063">
          <cell r="H5063" t="str">
            <v>Шеробод</v>
          </cell>
          <cell r="Q5063" t="str">
            <v>Хизмат кўрсатилди</v>
          </cell>
        </row>
        <row r="5064">
          <cell r="H5064" t="str">
            <v>Олтинсой</v>
          </cell>
          <cell r="Q5064" t="str">
            <v>Яратилди</v>
          </cell>
        </row>
        <row r="5065">
          <cell r="H5065" t="str">
            <v>Қумқўрғон</v>
          </cell>
          <cell r="Q5065" t="str">
            <v>Хизмат кўрсатилди</v>
          </cell>
        </row>
        <row r="5066">
          <cell r="H5066" t="str">
            <v>Денов</v>
          </cell>
          <cell r="Q5066" t="str">
            <v>Хизмат кўрсатилди</v>
          </cell>
        </row>
        <row r="5067">
          <cell r="H5067" t="str">
            <v>Жарқўрғон</v>
          </cell>
          <cell r="Q5067" t="str">
            <v>Хизмат кўрсатилди</v>
          </cell>
        </row>
        <row r="5068">
          <cell r="H5068" t="str">
            <v>Денов</v>
          </cell>
          <cell r="Q5068" t="str">
            <v>Рад этилди</v>
          </cell>
        </row>
        <row r="5069">
          <cell r="H5069" t="str">
            <v>Олтинсой</v>
          </cell>
          <cell r="Q5069" t="str">
            <v>Хизмат кўрсатилди</v>
          </cell>
        </row>
        <row r="5070">
          <cell r="H5070" t="str">
            <v>Шўрчи</v>
          </cell>
          <cell r="Q5070" t="str">
            <v>Хизмат кўрсатилди</v>
          </cell>
        </row>
        <row r="5071">
          <cell r="H5071" t="str">
            <v>Жарқўрғон</v>
          </cell>
          <cell r="Q5071" t="str">
            <v>Хизмат кўрсатилди</v>
          </cell>
        </row>
        <row r="5072">
          <cell r="H5072" t="str">
            <v>Шўрчи</v>
          </cell>
          <cell r="Q5072" t="str">
            <v>Хизмат кўрсатилди</v>
          </cell>
        </row>
        <row r="5073">
          <cell r="H5073" t="str">
            <v>Aнгор</v>
          </cell>
          <cell r="Q5073" t="str">
            <v>Жараёнда</v>
          </cell>
        </row>
        <row r="5074">
          <cell r="H5074" t="str">
            <v>Олтинсой</v>
          </cell>
          <cell r="Q5074" t="str">
            <v>Хизмат кўрсатилди</v>
          </cell>
        </row>
        <row r="5075">
          <cell r="H5075" t="str">
            <v>Қумқўрғон</v>
          </cell>
          <cell r="Q5075" t="str">
            <v>Хизмат кўрсатилди</v>
          </cell>
        </row>
        <row r="5076">
          <cell r="H5076" t="str">
            <v>Денов</v>
          </cell>
          <cell r="Q5076" t="str">
            <v>Хизмат кўрсатилди</v>
          </cell>
        </row>
        <row r="5077">
          <cell r="H5077" t="str">
            <v>Қумқўрғон</v>
          </cell>
          <cell r="Q5077" t="str">
            <v>Хизмат кўрсатилди</v>
          </cell>
        </row>
        <row r="5078">
          <cell r="H5078" t="str">
            <v>Шўрчи</v>
          </cell>
          <cell r="Q5078" t="str">
            <v>Хизмат кўрсатилди</v>
          </cell>
        </row>
        <row r="5079">
          <cell r="H5079" t="str">
            <v>Шеробод</v>
          </cell>
          <cell r="Q5079" t="str">
            <v>Хизмат кўрсатилди</v>
          </cell>
        </row>
        <row r="5080">
          <cell r="H5080" t="str">
            <v>Қумқўрғон</v>
          </cell>
          <cell r="Q5080" t="str">
            <v>Хизмат кўрсатилди</v>
          </cell>
        </row>
        <row r="5081">
          <cell r="H5081" t="str">
            <v>Олтинсой</v>
          </cell>
          <cell r="Q5081" t="str">
            <v>Хизмат кўрсатилди</v>
          </cell>
        </row>
        <row r="5082">
          <cell r="H5082" t="str">
            <v>Қизириқ</v>
          </cell>
          <cell r="Q5082" t="str">
            <v>Хизмат кўрсатилди</v>
          </cell>
        </row>
        <row r="5083">
          <cell r="H5083" t="str">
            <v>Денов</v>
          </cell>
          <cell r="Q5083" t="str">
            <v>Хизмат кўрсатилди</v>
          </cell>
        </row>
        <row r="5084">
          <cell r="H5084" t="str">
            <v>Сариосиё</v>
          </cell>
          <cell r="Q5084" t="str">
            <v>Хизмат кўрсатилди</v>
          </cell>
        </row>
        <row r="5085">
          <cell r="H5085" t="str">
            <v>Денов</v>
          </cell>
          <cell r="Q5085" t="str">
            <v>Хизмат кўрсатилди</v>
          </cell>
        </row>
        <row r="5086">
          <cell r="H5086" t="str">
            <v>Узун</v>
          </cell>
          <cell r="Q5086" t="str">
            <v>Хизмат кўрсатилди</v>
          </cell>
        </row>
        <row r="5087">
          <cell r="H5087" t="str">
            <v>Бандихон</v>
          </cell>
          <cell r="Q5087" t="str">
            <v>Хизмат кўрсатилди</v>
          </cell>
        </row>
        <row r="5088">
          <cell r="H5088" t="str">
            <v>Қумқўрғон</v>
          </cell>
          <cell r="Q5088" t="str">
            <v>Хизмат кўрсатилди</v>
          </cell>
        </row>
        <row r="5089">
          <cell r="H5089" t="str">
            <v>Шеробод</v>
          </cell>
          <cell r="Q5089" t="str">
            <v>Хизмат кўрсатилди</v>
          </cell>
        </row>
        <row r="5090">
          <cell r="H5090" t="str">
            <v>Қизириқ</v>
          </cell>
          <cell r="Q5090" t="str">
            <v>Хизмат кўрсатилди</v>
          </cell>
        </row>
        <row r="5091">
          <cell r="H5091" t="str">
            <v>Aнгор</v>
          </cell>
          <cell r="Q5091" t="str">
            <v>Рад этилди</v>
          </cell>
        </row>
        <row r="5092">
          <cell r="H5092" t="str">
            <v>Шўрчи</v>
          </cell>
          <cell r="Q5092" t="str">
            <v>Хизмат кўрсатилди</v>
          </cell>
        </row>
        <row r="5093">
          <cell r="H5093" t="str">
            <v>Бандихон</v>
          </cell>
          <cell r="Q5093" t="str">
            <v>Хизмат кўрсатилди</v>
          </cell>
        </row>
        <row r="5094">
          <cell r="H5094" t="str">
            <v>Жарқўрғон</v>
          </cell>
          <cell r="Q5094" t="str">
            <v>Хизмат кўрсатилди</v>
          </cell>
        </row>
        <row r="5095">
          <cell r="H5095" t="str">
            <v>Шўрчи</v>
          </cell>
          <cell r="Q5095" t="str">
            <v>Хизмат кўрсатилди</v>
          </cell>
        </row>
        <row r="5096">
          <cell r="H5096" t="str">
            <v>Денов</v>
          </cell>
          <cell r="Q5096" t="str">
            <v>Хизмат кўрсатилди</v>
          </cell>
        </row>
        <row r="5097">
          <cell r="H5097" t="str">
            <v>Қумқўрғон</v>
          </cell>
          <cell r="Q5097" t="str">
            <v>Хизмат кўрсатилди</v>
          </cell>
        </row>
        <row r="5098">
          <cell r="H5098" t="str">
            <v>Жарқўрғон</v>
          </cell>
          <cell r="Q5098" t="str">
            <v>Хизмат кўрсатилди</v>
          </cell>
        </row>
        <row r="5099">
          <cell r="H5099" t="str">
            <v>Жарқўрғон</v>
          </cell>
          <cell r="Q5099" t="str">
            <v>Хизмат кўрсатилди</v>
          </cell>
        </row>
        <row r="5100">
          <cell r="H5100" t="str">
            <v>Қумқўрғон</v>
          </cell>
          <cell r="Q5100" t="str">
            <v>Хизмат кўрсатилди</v>
          </cell>
        </row>
        <row r="5101">
          <cell r="H5101" t="str">
            <v>Денов</v>
          </cell>
          <cell r="Q5101" t="str">
            <v>Хизмат кўрсатилди</v>
          </cell>
        </row>
        <row r="5102">
          <cell r="H5102" t="str">
            <v>Қизириқ</v>
          </cell>
          <cell r="Q5102" t="str">
            <v>Рад этилди</v>
          </cell>
        </row>
        <row r="5103">
          <cell r="H5103" t="str">
            <v>Жарқўрғон</v>
          </cell>
          <cell r="Q5103" t="str">
            <v>Хизмат кўрсатилди</v>
          </cell>
        </row>
        <row r="5104">
          <cell r="H5104" t="str">
            <v>Қизириқ</v>
          </cell>
          <cell r="Q5104" t="str">
            <v>Рад этилди</v>
          </cell>
        </row>
        <row r="5105">
          <cell r="H5105" t="str">
            <v>Музробод</v>
          </cell>
          <cell r="Q5105" t="str">
            <v>Хизмат кўрсатилди</v>
          </cell>
        </row>
        <row r="5106">
          <cell r="H5106" t="str">
            <v>Музробод</v>
          </cell>
          <cell r="Q5106" t="str">
            <v>Хизмат кўрсатилди</v>
          </cell>
        </row>
        <row r="5107">
          <cell r="H5107" t="str">
            <v>Жарқўрғон</v>
          </cell>
          <cell r="Q5107" t="str">
            <v>Хизмат кўрсатилди</v>
          </cell>
        </row>
        <row r="5108">
          <cell r="H5108" t="str">
            <v>Шеробод</v>
          </cell>
          <cell r="Q5108" t="str">
            <v>Хизмат кўрсатилди</v>
          </cell>
        </row>
        <row r="5109">
          <cell r="H5109" t="str">
            <v>Шўрчи</v>
          </cell>
          <cell r="Q5109" t="str">
            <v>Хизмат кўрсатилди</v>
          </cell>
        </row>
        <row r="5110">
          <cell r="H5110" t="str">
            <v>Қумқўрғон</v>
          </cell>
          <cell r="Q5110" t="str">
            <v>Хизмат кўрсатилди</v>
          </cell>
        </row>
        <row r="5111">
          <cell r="H5111" t="str">
            <v>Термиз</v>
          </cell>
          <cell r="Q5111" t="str">
            <v>Хизмат кўрсатилди</v>
          </cell>
        </row>
        <row r="5112">
          <cell r="H5112" t="str">
            <v>Музробод</v>
          </cell>
          <cell r="Q5112" t="str">
            <v>Хизмат кўрсатилди</v>
          </cell>
        </row>
        <row r="5113">
          <cell r="H5113" t="str">
            <v>Музробод</v>
          </cell>
          <cell r="Q5113" t="str">
            <v>Хизмат кўрсатилди</v>
          </cell>
        </row>
        <row r="5114">
          <cell r="H5114" t="str">
            <v>Қумқўрғон</v>
          </cell>
          <cell r="Q5114" t="str">
            <v>Хизмат кўрсатилди</v>
          </cell>
        </row>
        <row r="5115">
          <cell r="H5115" t="str">
            <v>Узун</v>
          </cell>
          <cell r="Q5115" t="str">
            <v>Рад этилди</v>
          </cell>
        </row>
        <row r="5116">
          <cell r="H5116" t="str">
            <v>Жарқўрғон</v>
          </cell>
          <cell r="Q5116" t="str">
            <v>Хизмат кўрсатилди</v>
          </cell>
        </row>
        <row r="5117">
          <cell r="H5117" t="str">
            <v>Aнгор</v>
          </cell>
          <cell r="Q5117" t="str">
            <v>Хизмат кўрсатилди</v>
          </cell>
        </row>
        <row r="5118">
          <cell r="H5118" t="str">
            <v>Бандихон</v>
          </cell>
          <cell r="Q5118" t="str">
            <v>Хизмат кўрсатилди</v>
          </cell>
        </row>
        <row r="5119">
          <cell r="H5119" t="str">
            <v>Шўрчи</v>
          </cell>
          <cell r="Q5119" t="str">
            <v>Хизмат кўрсатилди</v>
          </cell>
        </row>
        <row r="5120">
          <cell r="H5120" t="str">
            <v>Шеробод</v>
          </cell>
          <cell r="Q5120" t="str">
            <v>Хизмат кўрсатилди</v>
          </cell>
        </row>
        <row r="5121">
          <cell r="H5121" t="str">
            <v>Шўрчи</v>
          </cell>
          <cell r="Q5121" t="str">
            <v>Хизмат кўрсатилди</v>
          </cell>
        </row>
        <row r="5122">
          <cell r="H5122" t="str">
            <v>Музробод</v>
          </cell>
          <cell r="Q5122" t="str">
            <v>Жараёнда</v>
          </cell>
        </row>
        <row r="5123">
          <cell r="H5123" t="str">
            <v>Шўрчи</v>
          </cell>
          <cell r="Q5123" t="str">
            <v>Хизмат кўрсатилди</v>
          </cell>
        </row>
        <row r="5124">
          <cell r="H5124" t="str">
            <v>Жарқўрғон</v>
          </cell>
          <cell r="Q5124" t="str">
            <v>Жараёнда</v>
          </cell>
        </row>
        <row r="5125">
          <cell r="H5125" t="str">
            <v>Қизириқ</v>
          </cell>
          <cell r="Q5125" t="str">
            <v>Хизмат кўрсатилди</v>
          </cell>
        </row>
        <row r="5126">
          <cell r="H5126" t="str">
            <v>Бандихон</v>
          </cell>
          <cell r="Q5126" t="str">
            <v>Жараёнда</v>
          </cell>
        </row>
        <row r="5127">
          <cell r="H5127" t="str">
            <v>Шўрчи</v>
          </cell>
          <cell r="Q5127" t="str">
            <v>Хизмат кўрсатилди</v>
          </cell>
        </row>
        <row r="5128">
          <cell r="H5128" t="str">
            <v>Олтинсой</v>
          </cell>
          <cell r="Q5128" t="str">
            <v>Рад этилди</v>
          </cell>
        </row>
        <row r="5129">
          <cell r="H5129" t="str">
            <v>Aнгор</v>
          </cell>
          <cell r="Q5129" t="str">
            <v>Хизмат кўрсатилди</v>
          </cell>
        </row>
        <row r="5130">
          <cell r="H5130" t="str">
            <v>Музробод</v>
          </cell>
          <cell r="Q5130" t="str">
            <v>Хизмат кўрсатилди</v>
          </cell>
        </row>
        <row r="5131">
          <cell r="H5131" t="str">
            <v>Қизириқ</v>
          </cell>
          <cell r="Q5131" t="str">
            <v>Хизмат кўрсатилди</v>
          </cell>
        </row>
        <row r="5132">
          <cell r="H5132" t="str">
            <v>Олтинсой</v>
          </cell>
          <cell r="Q5132" t="str">
            <v>Рад этилди</v>
          </cell>
        </row>
        <row r="5133">
          <cell r="H5133" t="str">
            <v>Сариосиё</v>
          </cell>
          <cell r="Q5133" t="str">
            <v>Яратилди</v>
          </cell>
        </row>
        <row r="5134">
          <cell r="H5134" t="str">
            <v>Узун</v>
          </cell>
          <cell r="Q5134" t="str">
            <v>Хизмат кўрсатилди</v>
          </cell>
        </row>
        <row r="5135">
          <cell r="H5135" t="str">
            <v>Шўрчи</v>
          </cell>
          <cell r="Q5135" t="str">
            <v>Хизмат кўрсатилди</v>
          </cell>
        </row>
        <row r="5136">
          <cell r="H5136" t="str">
            <v>Шўрчи</v>
          </cell>
          <cell r="Q5136" t="str">
            <v>Хизмат кўрсатилди</v>
          </cell>
        </row>
        <row r="5137">
          <cell r="H5137" t="str">
            <v>Олтинсой</v>
          </cell>
          <cell r="Q5137" t="str">
            <v>Рад этилди</v>
          </cell>
        </row>
        <row r="5138">
          <cell r="H5138" t="str">
            <v>Бандихон</v>
          </cell>
          <cell r="Q5138" t="str">
            <v>Хизмат кўрсатилди</v>
          </cell>
        </row>
        <row r="5139">
          <cell r="H5139" t="str">
            <v>Aнгор</v>
          </cell>
          <cell r="Q5139" t="str">
            <v>Хизмат кўрсатилди</v>
          </cell>
        </row>
        <row r="5140">
          <cell r="H5140" t="str">
            <v>Денов</v>
          </cell>
          <cell r="Q5140" t="str">
            <v>Хизмат кўрсатилди</v>
          </cell>
        </row>
        <row r="5141">
          <cell r="H5141" t="str">
            <v>Бандихон</v>
          </cell>
          <cell r="Q5141" t="str">
            <v>Хизмат кўрсатилди</v>
          </cell>
        </row>
        <row r="5142">
          <cell r="H5142" t="str">
            <v>Шўрчи</v>
          </cell>
          <cell r="Q5142" t="str">
            <v>Хизмат кўрсатилди</v>
          </cell>
        </row>
        <row r="5143">
          <cell r="H5143" t="str">
            <v>Термиз</v>
          </cell>
          <cell r="Q5143" t="str">
            <v>Хизмат кўрсатилди</v>
          </cell>
        </row>
        <row r="5144">
          <cell r="H5144" t="str">
            <v>Бойсун</v>
          </cell>
          <cell r="Q5144" t="str">
            <v>Хизмат кўрсатилди</v>
          </cell>
        </row>
        <row r="5145">
          <cell r="H5145" t="str">
            <v>Денов</v>
          </cell>
          <cell r="Q5145" t="str">
            <v>Хизмат кўрсатилди</v>
          </cell>
        </row>
        <row r="5146">
          <cell r="H5146" t="str">
            <v>Сариосиё</v>
          </cell>
          <cell r="Q5146" t="str">
            <v>Яратилди</v>
          </cell>
        </row>
        <row r="5147">
          <cell r="H5147" t="str">
            <v>Шўрчи</v>
          </cell>
          <cell r="Q5147" t="str">
            <v>Хизмат кўрсатилди</v>
          </cell>
        </row>
        <row r="5148">
          <cell r="H5148" t="str">
            <v>Узун</v>
          </cell>
          <cell r="Q5148" t="str">
            <v>Хизмат кўрсатилди</v>
          </cell>
        </row>
        <row r="5149">
          <cell r="H5149" t="str">
            <v>Бандихон</v>
          </cell>
          <cell r="Q5149" t="str">
            <v>Хизмат кўрсатилди</v>
          </cell>
        </row>
        <row r="5150">
          <cell r="H5150" t="str">
            <v>Шўрчи</v>
          </cell>
          <cell r="Q5150" t="str">
            <v>Хизмат кўрсатилди</v>
          </cell>
        </row>
        <row r="5151">
          <cell r="H5151" t="str">
            <v>Шўрчи</v>
          </cell>
          <cell r="Q5151" t="str">
            <v>Жараёнда</v>
          </cell>
        </row>
        <row r="5152">
          <cell r="H5152" t="str">
            <v>Қизириқ</v>
          </cell>
          <cell r="Q5152" t="str">
            <v>Рад этилди</v>
          </cell>
        </row>
        <row r="5153">
          <cell r="H5153" t="str">
            <v>Шўрчи</v>
          </cell>
          <cell r="Q5153" t="str">
            <v>Хизмат кўрсатилди</v>
          </cell>
        </row>
        <row r="5154">
          <cell r="H5154" t="str">
            <v>Шўрчи</v>
          </cell>
          <cell r="Q5154" t="str">
            <v>Хизмат кўрсатилди</v>
          </cell>
        </row>
        <row r="5155">
          <cell r="H5155" t="str">
            <v>Қумқўрғон</v>
          </cell>
          <cell r="Q5155" t="str">
            <v>Хизмат кўрсатилди</v>
          </cell>
        </row>
        <row r="5156">
          <cell r="H5156" t="str">
            <v>Шўрчи</v>
          </cell>
          <cell r="Q5156" t="str">
            <v>Хизмат кўрсатилди</v>
          </cell>
        </row>
        <row r="5157">
          <cell r="H5157" t="str">
            <v>Музробод</v>
          </cell>
          <cell r="Q5157" t="str">
            <v>Рад этилди</v>
          </cell>
        </row>
        <row r="5158">
          <cell r="H5158" t="str">
            <v>Шўрчи</v>
          </cell>
          <cell r="Q5158" t="str">
            <v>Хизмат кўрсатилди</v>
          </cell>
        </row>
        <row r="5159">
          <cell r="H5159" t="str">
            <v>Қизириқ</v>
          </cell>
          <cell r="Q5159" t="str">
            <v>Рад этилди</v>
          </cell>
        </row>
        <row r="5160">
          <cell r="H5160" t="str">
            <v>Қумқўрғон</v>
          </cell>
          <cell r="Q5160" t="str">
            <v>Хизмат кўрсатилди</v>
          </cell>
        </row>
        <row r="5161">
          <cell r="H5161" t="str">
            <v>Қумқўрғон</v>
          </cell>
          <cell r="Q5161" t="str">
            <v>Хизмат кўрсатилди</v>
          </cell>
        </row>
        <row r="5162">
          <cell r="H5162" t="str">
            <v>Шўрчи</v>
          </cell>
          <cell r="Q5162" t="str">
            <v>Хизмат кўрсатилди</v>
          </cell>
        </row>
        <row r="5163">
          <cell r="H5163" t="str">
            <v>Жарқўрғон</v>
          </cell>
          <cell r="Q5163" t="str">
            <v>Рад этилди</v>
          </cell>
        </row>
        <row r="5164">
          <cell r="H5164" t="str">
            <v>Шўрчи</v>
          </cell>
          <cell r="Q5164" t="str">
            <v>Хизмат кўрсатилди</v>
          </cell>
        </row>
        <row r="5165">
          <cell r="H5165" t="str">
            <v>Шўрчи</v>
          </cell>
          <cell r="Q5165" t="str">
            <v>Хизмат кўрсатилди</v>
          </cell>
        </row>
        <row r="5166">
          <cell r="H5166" t="str">
            <v>Қизириқ</v>
          </cell>
          <cell r="Q5166" t="str">
            <v>Рад этилди</v>
          </cell>
        </row>
        <row r="5167">
          <cell r="H5167" t="str">
            <v>Шўрчи</v>
          </cell>
          <cell r="Q5167" t="str">
            <v>Хизмат кўрсатилди</v>
          </cell>
        </row>
        <row r="5168">
          <cell r="H5168" t="str">
            <v>Жарқўрғон</v>
          </cell>
          <cell r="Q5168" t="str">
            <v>Хизмат кўрсатилди</v>
          </cell>
        </row>
        <row r="5169">
          <cell r="H5169" t="str">
            <v>Шеробод</v>
          </cell>
          <cell r="Q5169" t="str">
            <v>Жараёнда</v>
          </cell>
        </row>
        <row r="5170">
          <cell r="H5170" t="str">
            <v>Қизириқ</v>
          </cell>
          <cell r="Q5170" t="str">
            <v>Хизмат кўрсатилди</v>
          </cell>
        </row>
        <row r="5171">
          <cell r="H5171" t="str">
            <v>Олтинсой</v>
          </cell>
          <cell r="Q5171" t="str">
            <v>Хизмат кўрсатилди</v>
          </cell>
        </row>
        <row r="5172">
          <cell r="H5172" t="str">
            <v>Музробод</v>
          </cell>
          <cell r="Q5172" t="str">
            <v>Хизмат кўрсатилди</v>
          </cell>
        </row>
        <row r="5173">
          <cell r="H5173" t="str">
            <v>Aнгор</v>
          </cell>
          <cell r="Q5173" t="str">
            <v>Хизмат кўрсатилди</v>
          </cell>
        </row>
        <row r="5174">
          <cell r="H5174" t="str">
            <v>Шўрчи</v>
          </cell>
          <cell r="Q5174" t="str">
            <v>Хизмат кўрсатилди</v>
          </cell>
        </row>
        <row r="5175">
          <cell r="H5175" t="str">
            <v>Қизириқ</v>
          </cell>
          <cell r="Q5175" t="str">
            <v>Хизмат кўрсатилди</v>
          </cell>
        </row>
        <row r="5176">
          <cell r="H5176" t="str">
            <v>Шўрчи</v>
          </cell>
          <cell r="Q5176" t="str">
            <v>Хизмат кўрсатилди</v>
          </cell>
        </row>
        <row r="5177">
          <cell r="H5177" t="str">
            <v>Музробод</v>
          </cell>
          <cell r="Q5177" t="str">
            <v>Хизмат кўрсатилди</v>
          </cell>
        </row>
        <row r="5178">
          <cell r="H5178" t="str">
            <v>Шўрчи</v>
          </cell>
          <cell r="Q5178" t="str">
            <v>Хизмат кўрсатилди</v>
          </cell>
        </row>
        <row r="5179">
          <cell r="H5179" t="str">
            <v>Шўрчи</v>
          </cell>
          <cell r="Q5179" t="str">
            <v>Хизмат кўрсатилди</v>
          </cell>
        </row>
        <row r="5180">
          <cell r="H5180" t="str">
            <v>Олтинсой</v>
          </cell>
          <cell r="Q5180" t="str">
            <v>Хизмат кўрсатилди</v>
          </cell>
        </row>
        <row r="5181">
          <cell r="H5181" t="str">
            <v>Қизириқ</v>
          </cell>
          <cell r="Q5181" t="str">
            <v>Хизмат кўрсатилди</v>
          </cell>
        </row>
        <row r="5182">
          <cell r="H5182" t="str">
            <v>Шўрчи</v>
          </cell>
          <cell r="Q5182" t="str">
            <v>Жараёнда</v>
          </cell>
        </row>
        <row r="5183">
          <cell r="H5183" t="str">
            <v>Шўрчи</v>
          </cell>
          <cell r="Q5183" t="str">
            <v>Хизмат кўрсатилди</v>
          </cell>
        </row>
        <row r="5184">
          <cell r="H5184" t="str">
            <v>Олтинсой</v>
          </cell>
          <cell r="Q5184" t="str">
            <v>Хизмат кўрсатилди</v>
          </cell>
        </row>
        <row r="5185">
          <cell r="H5185" t="str">
            <v>Жарқўрғон</v>
          </cell>
          <cell r="Q5185" t="str">
            <v>Хизмат кўрсатилди</v>
          </cell>
        </row>
        <row r="5186">
          <cell r="H5186" t="str">
            <v>Шўрчи</v>
          </cell>
          <cell r="Q5186" t="str">
            <v>Хизмат кўрсатилди</v>
          </cell>
        </row>
        <row r="5187">
          <cell r="H5187" t="str">
            <v>Шўрчи</v>
          </cell>
          <cell r="Q5187" t="str">
            <v>Хизмат кўрсатилди</v>
          </cell>
        </row>
        <row r="5188">
          <cell r="H5188" t="str">
            <v>Денов</v>
          </cell>
          <cell r="Q5188" t="str">
            <v>Хизмат кўрсатилди</v>
          </cell>
        </row>
        <row r="5189">
          <cell r="H5189" t="str">
            <v>Шўрчи</v>
          </cell>
          <cell r="Q5189" t="str">
            <v>Хизмат кўрсатилди</v>
          </cell>
        </row>
        <row r="5190">
          <cell r="H5190" t="str">
            <v>Денов</v>
          </cell>
          <cell r="Q5190" t="str">
            <v>Хизмат кўрсатилди</v>
          </cell>
        </row>
        <row r="5191">
          <cell r="H5191" t="str">
            <v>Шеробод</v>
          </cell>
          <cell r="Q5191" t="str">
            <v>Хизмат кўрсатилди</v>
          </cell>
        </row>
        <row r="5192">
          <cell r="H5192" t="str">
            <v>Олтинсой</v>
          </cell>
          <cell r="Q5192" t="str">
            <v>Хизмат кўрсатилди</v>
          </cell>
        </row>
        <row r="5193">
          <cell r="H5193" t="str">
            <v>Шеробод</v>
          </cell>
          <cell r="Q5193" t="str">
            <v>Хизмат кўрсатилди</v>
          </cell>
        </row>
        <row r="5194">
          <cell r="H5194" t="str">
            <v>Музробод</v>
          </cell>
          <cell r="Q5194" t="str">
            <v>Рад этилди</v>
          </cell>
        </row>
        <row r="5195">
          <cell r="H5195" t="str">
            <v>Узун</v>
          </cell>
          <cell r="Q5195" t="str">
            <v>Хизмат кўрсатилди</v>
          </cell>
        </row>
        <row r="5196">
          <cell r="H5196" t="str">
            <v>Музробод</v>
          </cell>
          <cell r="Q5196" t="str">
            <v>Хизмат кўрсатилди</v>
          </cell>
        </row>
        <row r="5197">
          <cell r="H5197" t="str">
            <v>Қизириқ</v>
          </cell>
          <cell r="Q5197" t="str">
            <v>Хизмат кўрсатилди</v>
          </cell>
        </row>
        <row r="5198">
          <cell r="H5198" t="str">
            <v>Денов</v>
          </cell>
          <cell r="Q5198" t="str">
            <v>Жараёнда</v>
          </cell>
        </row>
        <row r="5199">
          <cell r="H5199" t="str">
            <v>Музробод</v>
          </cell>
          <cell r="Q5199" t="str">
            <v>Хизмат кўрсатилди</v>
          </cell>
        </row>
        <row r="5200">
          <cell r="H5200" t="str">
            <v>Шўрчи</v>
          </cell>
          <cell r="Q5200" t="str">
            <v>Хизмат кўрсатилди</v>
          </cell>
        </row>
        <row r="5201">
          <cell r="H5201" t="str">
            <v>Музробод</v>
          </cell>
          <cell r="Q5201" t="str">
            <v>Хизмат кўрсатилди</v>
          </cell>
        </row>
        <row r="5202">
          <cell r="H5202" t="str">
            <v>Шўрчи</v>
          </cell>
          <cell r="Q5202" t="str">
            <v>Хизмат кўрсатилди</v>
          </cell>
        </row>
        <row r="5203">
          <cell r="H5203" t="str">
            <v>Қумқўрғон</v>
          </cell>
          <cell r="Q5203" t="str">
            <v>Рад этилди</v>
          </cell>
        </row>
        <row r="5204">
          <cell r="H5204" t="str">
            <v>Шўрчи</v>
          </cell>
          <cell r="Q5204" t="str">
            <v>Хизмат кўрсатилди</v>
          </cell>
        </row>
        <row r="5205">
          <cell r="H5205" t="str">
            <v>Музробод</v>
          </cell>
          <cell r="Q5205" t="str">
            <v>Хизмат кўрсатилди</v>
          </cell>
        </row>
        <row r="5206">
          <cell r="H5206" t="str">
            <v>Шўрчи</v>
          </cell>
          <cell r="Q5206" t="str">
            <v>Хизмат кўрсатилди</v>
          </cell>
        </row>
        <row r="5207">
          <cell r="H5207" t="str">
            <v>Қизириқ</v>
          </cell>
          <cell r="Q5207" t="str">
            <v>Хизмат кўрсатилди</v>
          </cell>
        </row>
        <row r="5208">
          <cell r="H5208" t="str">
            <v>Музробод</v>
          </cell>
          <cell r="Q5208" t="str">
            <v>Хизмат кўрсатилди</v>
          </cell>
        </row>
        <row r="5209">
          <cell r="H5209" t="str">
            <v>Денов</v>
          </cell>
          <cell r="Q5209" t="str">
            <v>Хизмат кўрсатилди</v>
          </cell>
        </row>
        <row r="5210">
          <cell r="H5210" t="str">
            <v>Шеробод</v>
          </cell>
          <cell r="Q5210" t="str">
            <v>Хизмат кўрсатилди</v>
          </cell>
        </row>
        <row r="5211">
          <cell r="H5211" t="str">
            <v>Шўрчи</v>
          </cell>
          <cell r="Q5211" t="str">
            <v>Хизмат кўрсатилди</v>
          </cell>
        </row>
        <row r="5212">
          <cell r="H5212" t="str">
            <v>Қизириқ</v>
          </cell>
          <cell r="Q5212" t="str">
            <v>Хизмат кўрсатилди</v>
          </cell>
        </row>
        <row r="5213">
          <cell r="H5213" t="str">
            <v>Музробод</v>
          </cell>
          <cell r="Q5213" t="str">
            <v>Жараёнда</v>
          </cell>
        </row>
        <row r="5214">
          <cell r="H5214" t="str">
            <v>Қизириқ</v>
          </cell>
          <cell r="Q5214" t="str">
            <v>Хизмат кўрсатилди</v>
          </cell>
        </row>
        <row r="5215">
          <cell r="H5215" t="str">
            <v>Қумқўрғон</v>
          </cell>
          <cell r="Q5215" t="str">
            <v>Рад этилди</v>
          </cell>
        </row>
        <row r="5216">
          <cell r="H5216" t="str">
            <v>Шеробод</v>
          </cell>
          <cell r="Q5216" t="str">
            <v>Хизмат кўрсатилди</v>
          </cell>
        </row>
        <row r="5217">
          <cell r="H5217" t="str">
            <v>Қумқўрғон</v>
          </cell>
          <cell r="Q5217" t="str">
            <v>Хизмат кўрсатилди</v>
          </cell>
        </row>
        <row r="5218">
          <cell r="H5218" t="str">
            <v>Қумқўрғон</v>
          </cell>
          <cell r="Q5218" t="str">
            <v>Рад этилди</v>
          </cell>
        </row>
        <row r="5219">
          <cell r="H5219" t="str">
            <v>Шеробод</v>
          </cell>
          <cell r="Q5219" t="str">
            <v>Хизмат кўрсатилди</v>
          </cell>
        </row>
        <row r="5220">
          <cell r="H5220" t="str">
            <v>Музробод</v>
          </cell>
          <cell r="Q5220" t="str">
            <v>Хизмат кўрсатилди</v>
          </cell>
        </row>
        <row r="5221">
          <cell r="H5221" t="str">
            <v>Қумқўрғон</v>
          </cell>
          <cell r="Q5221" t="str">
            <v>Хизмат кўрсатилди</v>
          </cell>
        </row>
        <row r="5222">
          <cell r="H5222" t="str">
            <v>Шўрчи</v>
          </cell>
          <cell r="Q5222" t="str">
            <v>Хизмат кўрсатилди</v>
          </cell>
        </row>
        <row r="5223">
          <cell r="H5223" t="str">
            <v>Музробод</v>
          </cell>
          <cell r="Q5223" t="str">
            <v>Хизмат кўрсатилди</v>
          </cell>
        </row>
        <row r="5224">
          <cell r="H5224" t="str">
            <v>Шўрчи</v>
          </cell>
          <cell r="Q5224" t="str">
            <v>Хизмат кўрсатилди</v>
          </cell>
        </row>
        <row r="5225">
          <cell r="H5225" t="str">
            <v>Термиз</v>
          </cell>
          <cell r="Q5225" t="str">
            <v>Хизмат кўрсатилди</v>
          </cell>
        </row>
        <row r="5226">
          <cell r="H5226" t="str">
            <v>Шўрчи</v>
          </cell>
          <cell r="Q5226" t="str">
            <v>Хизмат кўрсатилди</v>
          </cell>
        </row>
        <row r="5227">
          <cell r="H5227" t="str">
            <v>Музробод</v>
          </cell>
          <cell r="Q5227" t="str">
            <v>Жараёнда</v>
          </cell>
        </row>
        <row r="5228">
          <cell r="H5228" t="str">
            <v>Шеробод</v>
          </cell>
          <cell r="Q5228" t="str">
            <v>Хизмат кўрсатилди</v>
          </cell>
        </row>
        <row r="5229">
          <cell r="H5229" t="str">
            <v>Шеробод</v>
          </cell>
          <cell r="Q5229" t="str">
            <v>Хизмат кўрсатилди</v>
          </cell>
        </row>
        <row r="5230">
          <cell r="H5230" t="str">
            <v>Жарқўрғон</v>
          </cell>
          <cell r="Q5230" t="str">
            <v>Хизмат кўрсатилди</v>
          </cell>
        </row>
        <row r="5231">
          <cell r="H5231" t="str">
            <v>Олтинсой</v>
          </cell>
          <cell r="Q5231" t="str">
            <v>Хизмат кўрсатилди</v>
          </cell>
        </row>
        <row r="5232">
          <cell r="H5232" t="str">
            <v>Олтинсой</v>
          </cell>
          <cell r="Q5232" t="str">
            <v>Хизмат кўрсатилди</v>
          </cell>
        </row>
        <row r="5233">
          <cell r="H5233" t="str">
            <v>Жарқўрғон</v>
          </cell>
          <cell r="Q5233" t="str">
            <v>Рад этилди</v>
          </cell>
        </row>
        <row r="5234">
          <cell r="H5234" t="str">
            <v>Музробод</v>
          </cell>
          <cell r="Q5234" t="str">
            <v>Хизмат кўрсатилди</v>
          </cell>
        </row>
        <row r="5235">
          <cell r="H5235" t="str">
            <v>Қумқўрғон</v>
          </cell>
          <cell r="Q5235" t="str">
            <v>Рад этилди</v>
          </cell>
        </row>
        <row r="5236">
          <cell r="H5236" t="str">
            <v>Музробод</v>
          </cell>
          <cell r="Q5236" t="str">
            <v>Хизмат кўрсатилди</v>
          </cell>
        </row>
        <row r="5237">
          <cell r="H5237" t="str">
            <v>Қумқўрғон</v>
          </cell>
          <cell r="Q5237" t="str">
            <v>Хизмат кўрсатилди</v>
          </cell>
        </row>
        <row r="5238">
          <cell r="H5238" t="str">
            <v>Шеробод</v>
          </cell>
          <cell r="Q5238" t="str">
            <v>Хизмат кўрсатилди</v>
          </cell>
        </row>
        <row r="5239">
          <cell r="H5239" t="str">
            <v>Бойсун</v>
          </cell>
          <cell r="Q5239" t="str">
            <v>Жараёнда</v>
          </cell>
        </row>
        <row r="5240">
          <cell r="H5240" t="str">
            <v>Шеробод</v>
          </cell>
          <cell r="Q5240" t="str">
            <v>Хизмат кўрсатилди</v>
          </cell>
        </row>
        <row r="5241">
          <cell r="H5241" t="str">
            <v>Музробод</v>
          </cell>
          <cell r="Q5241" t="str">
            <v>Хизмат кўрсатилди</v>
          </cell>
        </row>
        <row r="5242">
          <cell r="H5242" t="str">
            <v>Денов</v>
          </cell>
          <cell r="Q5242" t="str">
            <v>Хизмат кўрсатилди</v>
          </cell>
        </row>
        <row r="5243">
          <cell r="H5243" t="str">
            <v>Музробод</v>
          </cell>
          <cell r="Q5243" t="str">
            <v>Хизмат кўрсатилди</v>
          </cell>
        </row>
        <row r="5244">
          <cell r="H5244" t="str">
            <v>Aнгор</v>
          </cell>
          <cell r="Q5244" t="str">
            <v>Хизмат кўрсатилди</v>
          </cell>
        </row>
        <row r="5245">
          <cell r="H5245" t="str">
            <v>Қумқўрғон</v>
          </cell>
          <cell r="Q5245" t="str">
            <v>Хизмат кўрсатилди</v>
          </cell>
        </row>
        <row r="5246">
          <cell r="H5246" t="str">
            <v>Шўрчи</v>
          </cell>
          <cell r="Q5246" t="str">
            <v>Хизмат кўрсатилди</v>
          </cell>
        </row>
        <row r="5247">
          <cell r="H5247" t="str">
            <v>Узун</v>
          </cell>
          <cell r="Q5247" t="str">
            <v>Хизмат кўрсатилди</v>
          </cell>
        </row>
        <row r="5248">
          <cell r="H5248" t="str">
            <v>Олтинсой</v>
          </cell>
          <cell r="Q5248" t="str">
            <v>Хизмат кўрсатилди</v>
          </cell>
        </row>
        <row r="5249">
          <cell r="H5249" t="str">
            <v>Aнгор</v>
          </cell>
          <cell r="Q5249" t="str">
            <v>Хизмат кўрсатилди</v>
          </cell>
        </row>
        <row r="5250">
          <cell r="H5250" t="str">
            <v>Денов</v>
          </cell>
          <cell r="Q5250" t="str">
            <v>Хизмат кўрсатилди</v>
          </cell>
        </row>
        <row r="5251">
          <cell r="H5251" t="str">
            <v>Денов</v>
          </cell>
          <cell r="Q5251" t="str">
            <v>Хизмат кўрсатилди</v>
          </cell>
        </row>
        <row r="5252">
          <cell r="H5252" t="str">
            <v>Денов</v>
          </cell>
          <cell r="Q5252" t="str">
            <v>Хизмат кўрсатилди</v>
          </cell>
        </row>
        <row r="5253">
          <cell r="H5253" t="str">
            <v>Денов</v>
          </cell>
          <cell r="Q5253" t="str">
            <v>Хизмат кўрсатилди</v>
          </cell>
        </row>
        <row r="5254">
          <cell r="H5254" t="str">
            <v>Музробод</v>
          </cell>
          <cell r="Q5254" t="str">
            <v>Хизмат кўрсатилди</v>
          </cell>
        </row>
        <row r="5255">
          <cell r="H5255" t="str">
            <v>Шеробод</v>
          </cell>
          <cell r="Q5255" t="str">
            <v>Рад этилди</v>
          </cell>
        </row>
        <row r="5256">
          <cell r="H5256" t="str">
            <v>Шўрчи</v>
          </cell>
          <cell r="Q5256" t="str">
            <v>Хизмат кўрсатилди</v>
          </cell>
        </row>
        <row r="5257">
          <cell r="H5257" t="str">
            <v>Музробод</v>
          </cell>
          <cell r="Q5257" t="str">
            <v>Хизмат кўрсатилди</v>
          </cell>
        </row>
        <row r="5258">
          <cell r="H5258" t="str">
            <v>Шеробод</v>
          </cell>
          <cell r="Q5258" t="str">
            <v>Хизмат кўрсатилди</v>
          </cell>
        </row>
        <row r="5259">
          <cell r="H5259" t="str">
            <v>Термиз</v>
          </cell>
          <cell r="Q5259" t="str">
            <v>Рад этилди</v>
          </cell>
        </row>
        <row r="5260">
          <cell r="H5260" t="str">
            <v>Музробод</v>
          </cell>
          <cell r="Q5260" t="str">
            <v>Хизмат кўрсатилди</v>
          </cell>
        </row>
        <row r="5261">
          <cell r="H5261" t="str">
            <v>Музробод</v>
          </cell>
          <cell r="Q5261" t="str">
            <v>Жараёнда</v>
          </cell>
        </row>
        <row r="5262">
          <cell r="H5262" t="str">
            <v>Шеробод</v>
          </cell>
          <cell r="Q5262" t="str">
            <v>Хизмат кўрсатилди</v>
          </cell>
        </row>
        <row r="5263">
          <cell r="H5263" t="str">
            <v>Шўрчи</v>
          </cell>
          <cell r="Q5263" t="str">
            <v>Хизмат кўрсатилди</v>
          </cell>
        </row>
        <row r="5264">
          <cell r="H5264" t="str">
            <v>Олтинсой</v>
          </cell>
          <cell r="Q5264" t="str">
            <v>Хизмат кўрсатилди</v>
          </cell>
        </row>
        <row r="5265">
          <cell r="H5265" t="str">
            <v>Бандихон</v>
          </cell>
          <cell r="Q5265" t="str">
            <v>Хизмат кўрсатилди</v>
          </cell>
        </row>
        <row r="5266">
          <cell r="H5266" t="str">
            <v>Жарқўрғон</v>
          </cell>
          <cell r="Q5266" t="str">
            <v>Жараёнда</v>
          </cell>
        </row>
        <row r="5267">
          <cell r="H5267" t="str">
            <v>Узун</v>
          </cell>
          <cell r="Q5267" t="str">
            <v>Хизмат кўрсатилди</v>
          </cell>
        </row>
        <row r="5268">
          <cell r="H5268" t="str">
            <v>Денов</v>
          </cell>
          <cell r="Q5268" t="str">
            <v>Хизмат кўрсатилди</v>
          </cell>
        </row>
        <row r="5269">
          <cell r="H5269" t="str">
            <v>Қумқўрғон</v>
          </cell>
          <cell r="Q5269" t="str">
            <v>Хизмат кўрсатилди</v>
          </cell>
        </row>
        <row r="5270">
          <cell r="H5270" t="str">
            <v>Шўрчи</v>
          </cell>
          <cell r="Q5270" t="str">
            <v>Хизмат кўрсатилди</v>
          </cell>
        </row>
        <row r="5271">
          <cell r="H5271" t="str">
            <v>Шўрчи</v>
          </cell>
          <cell r="Q5271" t="str">
            <v>Хизмат кўрсатилди</v>
          </cell>
        </row>
        <row r="5272">
          <cell r="H5272" t="str">
            <v>Денов</v>
          </cell>
          <cell r="Q5272" t="str">
            <v>Хизмат кўрсатилди</v>
          </cell>
        </row>
        <row r="5273">
          <cell r="H5273" t="str">
            <v>Шўрчи</v>
          </cell>
          <cell r="Q5273" t="str">
            <v>Хизмат кўрсатилди</v>
          </cell>
        </row>
        <row r="5274">
          <cell r="H5274" t="str">
            <v>Денов</v>
          </cell>
          <cell r="Q5274" t="str">
            <v>Хизмат кўрсатилди</v>
          </cell>
        </row>
        <row r="5275">
          <cell r="H5275" t="str">
            <v>Шеробод</v>
          </cell>
          <cell r="Q5275" t="str">
            <v>Хизмат кўрсатилди</v>
          </cell>
        </row>
        <row r="5276">
          <cell r="H5276" t="str">
            <v>Шеробод</v>
          </cell>
          <cell r="Q5276" t="str">
            <v>Хизмат кўрсатилди</v>
          </cell>
        </row>
        <row r="5277">
          <cell r="H5277" t="str">
            <v>Шўрчи</v>
          </cell>
          <cell r="Q5277" t="str">
            <v>Хизмат кўрсатилди</v>
          </cell>
        </row>
        <row r="5278">
          <cell r="H5278" t="str">
            <v>Денов</v>
          </cell>
          <cell r="Q5278" t="str">
            <v>Хизмат кўрсатилди</v>
          </cell>
        </row>
        <row r="5279">
          <cell r="H5279" t="str">
            <v>Шеробод</v>
          </cell>
          <cell r="Q5279" t="str">
            <v>Хизмат кўрсатилди</v>
          </cell>
        </row>
        <row r="5280">
          <cell r="H5280" t="str">
            <v>Шўрчи</v>
          </cell>
          <cell r="Q5280" t="str">
            <v>Хизмат кўрсатилди</v>
          </cell>
        </row>
        <row r="5281">
          <cell r="H5281" t="str">
            <v>Бандихон</v>
          </cell>
          <cell r="Q5281" t="str">
            <v>Хизмат кўрсатилди</v>
          </cell>
        </row>
        <row r="5282">
          <cell r="H5282" t="str">
            <v>Шўрчи</v>
          </cell>
          <cell r="Q5282" t="str">
            <v>Хизмат кўрсатилди</v>
          </cell>
        </row>
        <row r="5283">
          <cell r="H5283" t="str">
            <v>Термиз</v>
          </cell>
          <cell r="Q5283" t="str">
            <v>Рад этилди</v>
          </cell>
        </row>
        <row r="5284">
          <cell r="H5284" t="str">
            <v>Музробод</v>
          </cell>
          <cell r="Q5284" t="str">
            <v>Хизмат кўрсатилди</v>
          </cell>
        </row>
        <row r="5285">
          <cell r="H5285" t="str">
            <v>Шеробод</v>
          </cell>
          <cell r="Q5285" t="str">
            <v>Рад этилди</v>
          </cell>
        </row>
        <row r="5286">
          <cell r="H5286" t="str">
            <v>Шўрчи</v>
          </cell>
          <cell r="Q5286" t="str">
            <v>Хизмат кўрсатилди</v>
          </cell>
        </row>
        <row r="5287">
          <cell r="H5287" t="str">
            <v>Қумқўрғон</v>
          </cell>
          <cell r="Q5287" t="str">
            <v>Хизмат кўрсатилди</v>
          </cell>
        </row>
        <row r="5288">
          <cell r="H5288" t="str">
            <v>Қизириқ</v>
          </cell>
          <cell r="Q5288" t="str">
            <v>Хизмат кўрсатилди</v>
          </cell>
        </row>
        <row r="5289">
          <cell r="H5289" t="str">
            <v>Шўрчи</v>
          </cell>
          <cell r="Q5289" t="str">
            <v>Хизмат кўрсатилди</v>
          </cell>
        </row>
        <row r="5290">
          <cell r="H5290" t="str">
            <v>Денов</v>
          </cell>
          <cell r="Q5290" t="str">
            <v>Хизмат кўрсатилди</v>
          </cell>
        </row>
        <row r="5291">
          <cell r="H5291" t="str">
            <v>Музробод</v>
          </cell>
          <cell r="Q5291" t="str">
            <v>Хизмат кўрсатилди</v>
          </cell>
        </row>
        <row r="5292">
          <cell r="H5292" t="str">
            <v>Денов</v>
          </cell>
          <cell r="Q5292" t="str">
            <v>Хизмат кўрсатилди</v>
          </cell>
        </row>
        <row r="5293">
          <cell r="H5293" t="str">
            <v>Бойсун</v>
          </cell>
          <cell r="Q5293" t="str">
            <v>Хизмат кўрсатилди</v>
          </cell>
        </row>
        <row r="5294">
          <cell r="H5294" t="str">
            <v>Музробод</v>
          </cell>
          <cell r="Q5294" t="str">
            <v>Хизмат кўрсатилди</v>
          </cell>
        </row>
        <row r="5295">
          <cell r="H5295" t="str">
            <v>Шўрчи</v>
          </cell>
          <cell r="Q5295" t="str">
            <v>Хизмат кўрсатилди</v>
          </cell>
        </row>
        <row r="5296">
          <cell r="H5296" t="str">
            <v>Шўрчи</v>
          </cell>
          <cell r="Q5296" t="str">
            <v>Хизмат кўрсатилди</v>
          </cell>
        </row>
        <row r="5297">
          <cell r="H5297" t="str">
            <v>Қизириқ</v>
          </cell>
          <cell r="Q5297" t="str">
            <v>Хизмат кўрсатилди</v>
          </cell>
        </row>
        <row r="5298">
          <cell r="H5298" t="str">
            <v>Шўрчи</v>
          </cell>
          <cell r="Q5298" t="str">
            <v>Хизмат кўрсатилди</v>
          </cell>
        </row>
        <row r="5299">
          <cell r="H5299" t="str">
            <v>Олтинсой</v>
          </cell>
          <cell r="Q5299" t="str">
            <v>Хизмат кўрсатилди</v>
          </cell>
        </row>
        <row r="5300">
          <cell r="H5300" t="str">
            <v>Музробод</v>
          </cell>
          <cell r="Q5300" t="str">
            <v>Жараёнда</v>
          </cell>
        </row>
        <row r="5301">
          <cell r="H5301" t="str">
            <v>Шўрчи</v>
          </cell>
          <cell r="Q5301" t="str">
            <v>Хизмат кўрсатилди</v>
          </cell>
        </row>
        <row r="5302">
          <cell r="H5302" t="str">
            <v>Aнгор</v>
          </cell>
          <cell r="Q5302" t="str">
            <v>Хизмат кўрсатилди</v>
          </cell>
        </row>
        <row r="5303">
          <cell r="H5303" t="str">
            <v>Шўрчи</v>
          </cell>
          <cell r="Q5303" t="str">
            <v>Хизмат кўрсатилди</v>
          </cell>
        </row>
        <row r="5304">
          <cell r="H5304" t="str">
            <v>Олтинсой</v>
          </cell>
          <cell r="Q5304" t="str">
            <v>Хизмат кўрсатилди</v>
          </cell>
        </row>
        <row r="5305">
          <cell r="H5305" t="str">
            <v>Қумқўрғон</v>
          </cell>
          <cell r="Q5305" t="str">
            <v>Рад этилди</v>
          </cell>
        </row>
        <row r="5306">
          <cell r="H5306" t="str">
            <v>Музробод</v>
          </cell>
          <cell r="Q5306" t="str">
            <v>Рад этилди</v>
          </cell>
        </row>
        <row r="5307">
          <cell r="H5307" t="str">
            <v>Денов</v>
          </cell>
          <cell r="Q5307" t="str">
            <v>Хизмат кўрсатилди</v>
          </cell>
        </row>
        <row r="5308">
          <cell r="H5308" t="str">
            <v>Музробод</v>
          </cell>
          <cell r="Q5308" t="str">
            <v>Хизмат кўрсатилди</v>
          </cell>
        </row>
        <row r="5309">
          <cell r="H5309" t="str">
            <v>Жарқўрғон</v>
          </cell>
          <cell r="Q5309" t="str">
            <v>Жараёнда</v>
          </cell>
        </row>
        <row r="5310">
          <cell r="H5310" t="str">
            <v>Шеробод</v>
          </cell>
          <cell r="Q5310" t="str">
            <v>Хизмат кўрсатилди</v>
          </cell>
        </row>
        <row r="5311">
          <cell r="H5311" t="str">
            <v>Олтинсой</v>
          </cell>
          <cell r="Q5311" t="str">
            <v>Хизмат кўрсатилди</v>
          </cell>
        </row>
        <row r="5312">
          <cell r="H5312" t="str">
            <v>Бойсун</v>
          </cell>
          <cell r="Q5312" t="str">
            <v>Хизмат кўрсатилди</v>
          </cell>
        </row>
        <row r="5313">
          <cell r="H5313" t="str">
            <v>Шўрчи</v>
          </cell>
          <cell r="Q5313" t="str">
            <v>Хизмат кўрсатилди</v>
          </cell>
        </row>
        <row r="5314">
          <cell r="H5314" t="str">
            <v>Шўрчи</v>
          </cell>
          <cell r="Q5314" t="str">
            <v>Хизмат кўрсатилди</v>
          </cell>
        </row>
        <row r="5315">
          <cell r="H5315" t="str">
            <v>Жарқўрғон</v>
          </cell>
          <cell r="Q5315" t="str">
            <v>Хизмат кўрсатилди</v>
          </cell>
        </row>
        <row r="5316">
          <cell r="H5316" t="str">
            <v>Бандихон</v>
          </cell>
          <cell r="Q5316" t="str">
            <v>Рад этилди</v>
          </cell>
        </row>
        <row r="5317">
          <cell r="H5317" t="str">
            <v>Музробод</v>
          </cell>
          <cell r="Q5317" t="str">
            <v>Жараёнда</v>
          </cell>
        </row>
        <row r="5318">
          <cell r="H5318" t="str">
            <v>Музробод</v>
          </cell>
          <cell r="Q5318" t="str">
            <v>Хизмат кўрсатилди</v>
          </cell>
        </row>
        <row r="5319">
          <cell r="H5319" t="str">
            <v>Aнгор</v>
          </cell>
          <cell r="Q5319" t="str">
            <v>Хизмат кўрсатилди</v>
          </cell>
        </row>
        <row r="5320">
          <cell r="H5320" t="str">
            <v>Қизириқ</v>
          </cell>
          <cell r="Q5320" t="str">
            <v>Хизмат кўрсатилди</v>
          </cell>
        </row>
        <row r="5321">
          <cell r="H5321" t="str">
            <v>Музробод</v>
          </cell>
          <cell r="Q5321" t="str">
            <v>Хизмат кўрсатилди</v>
          </cell>
        </row>
        <row r="5322">
          <cell r="H5322" t="str">
            <v>Термиз</v>
          </cell>
          <cell r="Q5322" t="str">
            <v>Хизмат кўрсатилди</v>
          </cell>
        </row>
        <row r="5323">
          <cell r="H5323" t="str">
            <v>Бандихон</v>
          </cell>
          <cell r="Q5323" t="str">
            <v>Хизмат кўрсатилди</v>
          </cell>
        </row>
        <row r="5324">
          <cell r="H5324" t="str">
            <v>Aнгор</v>
          </cell>
          <cell r="Q5324" t="str">
            <v>Хизмат кўрсатилди</v>
          </cell>
        </row>
        <row r="5325">
          <cell r="H5325" t="str">
            <v>Жарқўрғон</v>
          </cell>
          <cell r="Q5325" t="str">
            <v>Хизмат кўрсатилди</v>
          </cell>
        </row>
        <row r="5326">
          <cell r="H5326" t="str">
            <v>Қумқўрғон</v>
          </cell>
          <cell r="Q5326" t="str">
            <v>Хизмат кўрсатилди</v>
          </cell>
        </row>
        <row r="5327">
          <cell r="H5327" t="str">
            <v>Шўрчи</v>
          </cell>
          <cell r="Q5327" t="str">
            <v>Рад этилди</v>
          </cell>
        </row>
        <row r="5328">
          <cell r="H5328" t="str">
            <v>Олтинсой</v>
          </cell>
          <cell r="Q5328" t="str">
            <v>Хизмат кўрсатилди</v>
          </cell>
        </row>
        <row r="5329">
          <cell r="H5329" t="str">
            <v>Шўрчи</v>
          </cell>
          <cell r="Q5329" t="str">
            <v>Хизмат кўрсатилди</v>
          </cell>
        </row>
        <row r="5330">
          <cell r="H5330" t="str">
            <v>Шўрчи</v>
          </cell>
          <cell r="Q5330" t="str">
            <v>Хизмат кўрсатилди</v>
          </cell>
        </row>
        <row r="5331">
          <cell r="H5331" t="str">
            <v>Шеробод</v>
          </cell>
          <cell r="Q5331" t="str">
            <v>Хизмат кўрсатилди</v>
          </cell>
        </row>
        <row r="5332">
          <cell r="H5332" t="str">
            <v>Шўрчи</v>
          </cell>
          <cell r="Q5332" t="str">
            <v>Хизмат кўрсатилди</v>
          </cell>
        </row>
        <row r="5333">
          <cell r="H5333" t="str">
            <v>Aнгор</v>
          </cell>
          <cell r="Q5333" t="str">
            <v>Хизмат кўрсатилди</v>
          </cell>
        </row>
        <row r="5334">
          <cell r="H5334" t="str">
            <v>Шўрчи</v>
          </cell>
          <cell r="Q5334" t="str">
            <v>Хизмат кўрсатилди</v>
          </cell>
        </row>
        <row r="5335">
          <cell r="H5335" t="str">
            <v>Музробод</v>
          </cell>
          <cell r="Q5335" t="str">
            <v>Жараёнда</v>
          </cell>
        </row>
        <row r="5336">
          <cell r="H5336" t="str">
            <v>Музробод</v>
          </cell>
          <cell r="Q5336" t="str">
            <v>Хизмат кўрсатилди</v>
          </cell>
        </row>
        <row r="5337">
          <cell r="H5337" t="str">
            <v>Шўрчи</v>
          </cell>
          <cell r="Q5337" t="str">
            <v>Хизмат кўрсатилди</v>
          </cell>
        </row>
        <row r="5338">
          <cell r="H5338" t="str">
            <v>Қумқўрғон</v>
          </cell>
          <cell r="Q5338" t="str">
            <v>Яратилди</v>
          </cell>
        </row>
        <row r="5339">
          <cell r="H5339" t="str">
            <v>Музробод</v>
          </cell>
          <cell r="Q5339" t="str">
            <v>Хизмат кўрсатилди</v>
          </cell>
        </row>
        <row r="5340">
          <cell r="H5340" t="str">
            <v>Денов</v>
          </cell>
          <cell r="Q5340" t="str">
            <v>Хизмат кўрсатилди</v>
          </cell>
        </row>
        <row r="5341">
          <cell r="H5341" t="str">
            <v>Музробод</v>
          </cell>
          <cell r="Q5341" t="str">
            <v>Хизмат кўрсатилди</v>
          </cell>
        </row>
        <row r="5342">
          <cell r="H5342" t="str">
            <v>Шеробод</v>
          </cell>
          <cell r="Q5342" t="str">
            <v>Хизмат кўрсатилди</v>
          </cell>
        </row>
        <row r="5343">
          <cell r="H5343" t="str">
            <v>Термиз</v>
          </cell>
          <cell r="Q5343" t="str">
            <v>Хизмат кўрсатилди</v>
          </cell>
        </row>
        <row r="5344">
          <cell r="H5344" t="str">
            <v>Денов</v>
          </cell>
          <cell r="Q5344" t="str">
            <v>Хизмат кўрсатилди</v>
          </cell>
        </row>
        <row r="5345">
          <cell r="H5345" t="str">
            <v>Шўрчи</v>
          </cell>
          <cell r="Q5345" t="str">
            <v>Хизмат кўрсатилди</v>
          </cell>
        </row>
        <row r="5346">
          <cell r="H5346" t="str">
            <v>Жарқўрғон</v>
          </cell>
          <cell r="Q5346" t="str">
            <v>Хизмат кўрсатилди</v>
          </cell>
        </row>
        <row r="5347">
          <cell r="H5347" t="str">
            <v>Музробод</v>
          </cell>
          <cell r="Q5347" t="str">
            <v>Жараёнда</v>
          </cell>
        </row>
        <row r="5348">
          <cell r="H5348" t="str">
            <v>Олтинсой</v>
          </cell>
          <cell r="Q5348" t="str">
            <v>Хизмат кўрсатилди</v>
          </cell>
        </row>
        <row r="5349">
          <cell r="H5349" t="str">
            <v>Қизириқ</v>
          </cell>
          <cell r="Q5349" t="str">
            <v>Хизмат кўрсатилди</v>
          </cell>
        </row>
        <row r="5350">
          <cell r="H5350" t="str">
            <v>Aнгор</v>
          </cell>
          <cell r="Q5350" t="str">
            <v>Хизмат кўрсатилди</v>
          </cell>
        </row>
        <row r="5351">
          <cell r="H5351" t="str">
            <v>Музробод</v>
          </cell>
          <cell r="Q5351" t="str">
            <v>Хизмат кўрсатилди</v>
          </cell>
        </row>
        <row r="5352">
          <cell r="H5352" t="str">
            <v>Музробод</v>
          </cell>
          <cell r="Q5352" t="str">
            <v>Жараёнда</v>
          </cell>
        </row>
        <row r="5353">
          <cell r="H5353" t="str">
            <v>Олтинсой</v>
          </cell>
          <cell r="Q5353" t="str">
            <v>Рад этилди</v>
          </cell>
        </row>
        <row r="5354">
          <cell r="H5354" t="str">
            <v>Шўрчи</v>
          </cell>
          <cell r="Q5354" t="str">
            <v>Хизмат кўрсатилди</v>
          </cell>
        </row>
        <row r="5355">
          <cell r="H5355" t="str">
            <v>Жарқўрғон</v>
          </cell>
          <cell r="Q5355" t="str">
            <v>Хизмат кўрсатилди</v>
          </cell>
        </row>
        <row r="5356">
          <cell r="H5356" t="str">
            <v>Олтинсой</v>
          </cell>
          <cell r="Q5356" t="str">
            <v>Хизмат кўрсатилди</v>
          </cell>
        </row>
        <row r="5357">
          <cell r="H5357" t="str">
            <v>Сариосиё</v>
          </cell>
          <cell r="Q5357" t="str">
            <v>Хизмат кўрсатилди</v>
          </cell>
        </row>
        <row r="5358">
          <cell r="H5358" t="str">
            <v>Сариосиё</v>
          </cell>
          <cell r="Q5358" t="str">
            <v>Рад этилди</v>
          </cell>
        </row>
        <row r="5359">
          <cell r="H5359" t="str">
            <v>Термиз</v>
          </cell>
          <cell r="Q5359" t="str">
            <v>Хизмат кўрсатилди</v>
          </cell>
        </row>
        <row r="5360">
          <cell r="H5360" t="str">
            <v>Шўрчи</v>
          </cell>
          <cell r="Q5360" t="str">
            <v>Хизмат кўрсатилди</v>
          </cell>
        </row>
        <row r="5361">
          <cell r="H5361" t="str">
            <v>Қумқўрғон</v>
          </cell>
          <cell r="Q5361" t="str">
            <v>Хизмат кўрсатилди</v>
          </cell>
        </row>
        <row r="5362">
          <cell r="H5362" t="str">
            <v>Қумқўрғон</v>
          </cell>
          <cell r="Q5362" t="str">
            <v>Хизмат кўрсатилди</v>
          </cell>
        </row>
        <row r="5363">
          <cell r="H5363" t="str">
            <v>Олтинсой</v>
          </cell>
          <cell r="Q5363" t="str">
            <v>Рад этилди</v>
          </cell>
        </row>
        <row r="5364">
          <cell r="H5364" t="str">
            <v>Қизириқ</v>
          </cell>
          <cell r="Q5364" t="str">
            <v>Рад этилди</v>
          </cell>
        </row>
        <row r="5365">
          <cell r="H5365" t="str">
            <v>Олтинсой</v>
          </cell>
          <cell r="Q5365" t="str">
            <v>Хизмат кўрсатилди</v>
          </cell>
        </row>
        <row r="5366">
          <cell r="H5366" t="str">
            <v>Олтинсой</v>
          </cell>
          <cell r="Q5366" t="str">
            <v>Хизмат кўрсатилди</v>
          </cell>
        </row>
        <row r="5367">
          <cell r="H5367" t="str">
            <v>Сариосиё</v>
          </cell>
          <cell r="Q5367" t="str">
            <v>Хизмат кўрсатилди</v>
          </cell>
        </row>
        <row r="5368">
          <cell r="H5368" t="str">
            <v>Олтинсой</v>
          </cell>
          <cell r="Q5368" t="str">
            <v>Хизмат кўрсатилди</v>
          </cell>
        </row>
        <row r="5369">
          <cell r="H5369" t="str">
            <v>Бойсун</v>
          </cell>
          <cell r="Q5369" t="str">
            <v>Хизмат кўрсатилди</v>
          </cell>
        </row>
        <row r="5370">
          <cell r="H5370" t="str">
            <v>Қумқўрғон</v>
          </cell>
          <cell r="Q5370" t="str">
            <v>Хизмат кўрсатилди</v>
          </cell>
        </row>
        <row r="5371">
          <cell r="H5371" t="str">
            <v>Қизириқ</v>
          </cell>
          <cell r="Q5371" t="str">
            <v>Хизмат кўрсатилди</v>
          </cell>
        </row>
        <row r="5372">
          <cell r="H5372" t="str">
            <v>Сариосиё</v>
          </cell>
          <cell r="Q5372" t="str">
            <v>Хизмат кўрсатилди</v>
          </cell>
        </row>
        <row r="5373">
          <cell r="H5373" t="str">
            <v>Шўрчи</v>
          </cell>
          <cell r="Q5373" t="str">
            <v>Хизмат кўрсатилди</v>
          </cell>
        </row>
        <row r="5374">
          <cell r="H5374" t="str">
            <v>Денов</v>
          </cell>
          <cell r="Q5374" t="str">
            <v>Хизмат кўрсатилди</v>
          </cell>
        </row>
        <row r="5375">
          <cell r="H5375" t="str">
            <v>Сариосиё</v>
          </cell>
          <cell r="Q5375" t="str">
            <v>Хизмат кўрсатилди</v>
          </cell>
        </row>
        <row r="5376">
          <cell r="H5376" t="str">
            <v>Қумқўрғон</v>
          </cell>
          <cell r="Q5376" t="str">
            <v>Хизмат кўрсатилди</v>
          </cell>
        </row>
        <row r="5377">
          <cell r="H5377" t="str">
            <v>Қумқўрғон</v>
          </cell>
          <cell r="Q5377" t="str">
            <v>Хизмат кўрсатилди</v>
          </cell>
        </row>
        <row r="5378">
          <cell r="H5378" t="str">
            <v>Олтинсой</v>
          </cell>
          <cell r="Q5378" t="str">
            <v>Хизмат кўрсатилди</v>
          </cell>
        </row>
        <row r="5379">
          <cell r="H5379" t="str">
            <v>Сариосиё</v>
          </cell>
          <cell r="Q5379" t="str">
            <v>Яратилди</v>
          </cell>
        </row>
        <row r="5380">
          <cell r="H5380" t="str">
            <v>Олтинсой</v>
          </cell>
          <cell r="Q5380" t="str">
            <v>Хизмат кўрсатилди</v>
          </cell>
        </row>
        <row r="5381">
          <cell r="H5381" t="str">
            <v>Шўрчи</v>
          </cell>
          <cell r="Q5381" t="str">
            <v>Хизмат кўрсатилди</v>
          </cell>
        </row>
        <row r="5382">
          <cell r="H5382" t="str">
            <v>Денов</v>
          </cell>
          <cell r="Q5382" t="str">
            <v>Жараёнда</v>
          </cell>
        </row>
        <row r="5383">
          <cell r="H5383" t="str">
            <v>Термиз</v>
          </cell>
          <cell r="Q5383" t="str">
            <v>Рад этилди</v>
          </cell>
        </row>
        <row r="5384">
          <cell r="H5384" t="str">
            <v>Узун</v>
          </cell>
          <cell r="Q5384" t="str">
            <v>Хизмат кўрсатилди</v>
          </cell>
        </row>
        <row r="5385">
          <cell r="H5385" t="str">
            <v>Қизириқ</v>
          </cell>
          <cell r="Q5385" t="str">
            <v>Хизмат кўрсатилди</v>
          </cell>
        </row>
        <row r="5386">
          <cell r="H5386" t="str">
            <v>Қумқўрғон</v>
          </cell>
          <cell r="Q5386" t="str">
            <v>Хизмат кўрсатилди</v>
          </cell>
        </row>
        <row r="5387">
          <cell r="H5387" t="str">
            <v>Сариосиё</v>
          </cell>
          <cell r="Q5387" t="str">
            <v>Хизмат кўрсатилди</v>
          </cell>
        </row>
        <row r="5388">
          <cell r="H5388" t="str">
            <v>Шеробод</v>
          </cell>
          <cell r="Q5388" t="str">
            <v>Жараёнда</v>
          </cell>
        </row>
        <row r="5389">
          <cell r="H5389" t="str">
            <v>Қумқўрғон</v>
          </cell>
          <cell r="Q5389" t="str">
            <v>Хизмат кўрсатилди</v>
          </cell>
        </row>
        <row r="5390">
          <cell r="H5390" t="str">
            <v>Бандихон</v>
          </cell>
          <cell r="Q5390" t="str">
            <v>Хизмат кўрсатилди</v>
          </cell>
        </row>
        <row r="5391">
          <cell r="H5391" t="str">
            <v>Шўрчи</v>
          </cell>
          <cell r="Q5391" t="str">
            <v>Хизмат кўрсатилди</v>
          </cell>
        </row>
        <row r="5392">
          <cell r="H5392" t="str">
            <v>Музробод</v>
          </cell>
          <cell r="Q5392" t="str">
            <v>Хизмат кўрсатилди</v>
          </cell>
        </row>
        <row r="5393">
          <cell r="H5393" t="str">
            <v>Узун</v>
          </cell>
          <cell r="Q5393" t="str">
            <v>Хизмат кўрсатилди</v>
          </cell>
        </row>
        <row r="5394">
          <cell r="H5394" t="str">
            <v>Шеробод</v>
          </cell>
          <cell r="Q5394" t="str">
            <v>Хизмат кўрсатилди</v>
          </cell>
        </row>
        <row r="5395">
          <cell r="H5395" t="str">
            <v>Шеробод</v>
          </cell>
          <cell r="Q5395" t="str">
            <v>Хизмат кўрсатилди</v>
          </cell>
        </row>
        <row r="5396">
          <cell r="H5396" t="str">
            <v>Жарқўрғон</v>
          </cell>
          <cell r="Q5396" t="str">
            <v>Хизмат кўрсатилди</v>
          </cell>
        </row>
        <row r="5397">
          <cell r="H5397" t="str">
            <v>Денов</v>
          </cell>
          <cell r="Q5397" t="str">
            <v>Хизмат кўрсатилди</v>
          </cell>
        </row>
        <row r="5398">
          <cell r="H5398" t="str">
            <v>Шеробод</v>
          </cell>
          <cell r="Q5398" t="str">
            <v>Жараёнда</v>
          </cell>
        </row>
        <row r="5399">
          <cell r="H5399" t="str">
            <v>Бандихон</v>
          </cell>
          <cell r="Q5399" t="str">
            <v>Хизмат кўрсатилди</v>
          </cell>
        </row>
        <row r="5400">
          <cell r="H5400" t="str">
            <v>Олтинсой</v>
          </cell>
          <cell r="Q5400" t="str">
            <v>Рад этилди</v>
          </cell>
        </row>
        <row r="5401">
          <cell r="H5401" t="str">
            <v>Олтинсой</v>
          </cell>
          <cell r="Q5401" t="str">
            <v>Хизмат кўрсатилди</v>
          </cell>
        </row>
        <row r="5402">
          <cell r="H5402" t="str">
            <v>Денов</v>
          </cell>
          <cell r="Q5402" t="str">
            <v>Хизмат кўрсатилди</v>
          </cell>
        </row>
        <row r="5403">
          <cell r="H5403" t="str">
            <v>Қумқўрғон</v>
          </cell>
          <cell r="Q5403" t="str">
            <v>Хизмат кўрсатилди</v>
          </cell>
        </row>
        <row r="5404">
          <cell r="H5404" t="str">
            <v>Денов</v>
          </cell>
          <cell r="Q5404" t="str">
            <v>Хизмат кўрсатилди</v>
          </cell>
        </row>
        <row r="5405">
          <cell r="H5405" t="str">
            <v>Шеробод</v>
          </cell>
          <cell r="Q5405" t="str">
            <v>Хизмат кўрсатилди</v>
          </cell>
        </row>
        <row r="5406">
          <cell r="H5406" t="str">
            <v>Жарқўрғон</v>
          </cell>
          <cell r="Q5406" t="str">
            <v>Хизмат кўрсатилди</v>
          </cell>
        </row>
        <row r="5407">
          <cell r="H5407" t="str">
            <v>Қизириқ</v>
          </cell>
          <cell r="Q5407" t="str">
            <v>Рад этилди</v>
          </cell>
        </row>
        <row r="5408">
          <cell r="H5408" t="str">
            <v>Қумқўрғон</v>
          </cell>
          <cell r="Q5408" t="str">
            <v>Рад этилди</v>
          </cell>
        </row>
        <row r="5409">
          <cell r="H5409" t="str">
            <v>Олтинсой</v>
          </cell>
          <cell r="Q5409" t="str">
            <v>Хизмат кўрсатилди</v>
          </cell>
        </row>
        <row r="5410">
          <cell r="H5410" t="str">
            <v>Денов</v>
          </cell>
          <cell r="Q5410" t="str">
            <v>Рад этилди</v>
          </cell>
        </row>
        <row r="5411">
          <cell r="H5411" t="str">
            <v>Олтинсой</v>
          </cell>
          <cell r="Q5411" t="str">
            <v>Хизмат кўрсатилди</v>
          </cell>
        </row>
        <row r="5412">
          <cell r="H5412" t="str">
            <v>Қизириқ</v>
          </cell>
          <cell r="Q5412" t="str">
            <v>Хизмат кўрсатилди</v>
          </cell>
        </row>
        <row r="5413">
          <cell r="H5413" t="str">
            <v>Шўрчи</v>
          </cell>
          <cell r="Q5413" t="str">
            <v>Хизмат кўрсатилди</v>
          </cell>
        </row>
        <row r="5414">
          <cell r="H5414" t="str">
            <v>Музробод</v>
          </cell>
          <cell r="Q5414" t="str">
            <v>Хизмат кўрсатилди</v>
          </cell>
        </row>
        <row r="5415">
          <cell r="H5415" t="str">
            <v>Музробод</v>
          </cell>
          <cell r="Q5415" t="str">
            <v>Хизмат кўрсатилди</v>
          </cell>
        </row>
        <row r="5416">
          <cell r="H5416" t="str">
            <v>Шеробод</v>
          </cell>
          <cell r="Q5416" t="str">
            <v>Хизмат кўрсатилди</v>
          </cell>
        </row>
        <row r="5417">
          <cell r="H5417" t="str">
            <v>Aнгор</v>
          </cell>
          <cell r="Q5417" t="str">
            <v>Хизмат кўрсатилди</v>
          </cell>
        </row>
        <row r="5418">
          <cell r="H5418" t="str">
            <v>Шўрчи</v>
          </cell>
          <cell r="Q5418" t="str">
            <v>Хизмат кўрсатилди</v>
          </cell>
        </row>
        <row r="5419">
          <cell r="H5419" t="str">
            <v>Aнгор</v>
          </cell>
          <cell r="Q5419" t="str">
            <v>Хизмат кўрсатилди</v>
          </cell>
        </row>
        <row r="5420">
          <cell r="H5420" t="str">
            <v>Қумқўрғон</v>
          </cell>
          <cell r="Q5420" t="str">
            <v>Хизмат кўрсатилди</v>
          </cell>
        </row>
        <row r="5421">
          <cell r="H5421" t="str">
            <v>Термиз шаҳри</v>
          </cell>
          <cell r="Q5421" t="str">
            <v>Жараёнда</v>
          </cell>
        </row>
        <row r="5422">
          <cell r="H5422" t="str">
            <v>Олтинсой</v>
          </cell>
          <cell r="Q5422" t="str">
            <v>Хизмат кўрсатилди</v>
          </cell>
        </row>
        <row r="5423">
          <cell r="H5423" t="str">
            <v>Шеробод</v>
          </cell>
          <cell r="Q5423" t="str">
            <v>Рад этилди</v>
          </cell>
        </row>
        <row r="5424">
          <cell r="H5424" t="str">
            <v>Бандихон</v>
          </cell>
          <cell r="Q5424" t="str">
            <v>Хизмат кўрсатилди</v>
          </cell>
        </row>
        <row r="5425">
          <cell r="H5425" t="str">
            <v>Шўрчи</v>
          </cell>
          <cell r="Q5425" t="str">
            <v>Хизмат кўрсатилди</v>
          </cell>
        </row>
        <row r="5426">
          <cell r="H5426" t="str">
            <v>Термиз шаҳри</v>
          </cell>
          <cell r="Q5426" t="str">
            <v>Хизмат кўрсатилди</v>
          </cell>
        </row>
        <row r="5427">
          <cell r="H5427" t="str">
            <v>Олтинсой</v>
          </cell>
          <cell r="Q5427" t="str">
            <v>Рад этилди</v>
          </cell>
        </row>
        <row r="5428">
          <cell r="H5428" t="str">
            <v>Олтинсой</v>
          </cell>
          <cell r="Q5428" t="str">
            <v>Хизмат кўрсатилди</v>
          </cell>
        </row>
        <row r="5429">
          <cell r="H5429" t="str">
            <v>Aнгор</v>
          </cell>
          <cell r="Q5429" t="str">
            <v>Хизмат кўрсатилди</v>
          </cell>
        </row>
        <row r="5430">
          <cell r="H5430" t="str">
            <v>Олтинсой</v>
          </cell>
          <cell r="Q5430" t="str">
            <v>Хизмат кўрсатилди</v>
          </cell>
        </row>
        <row r="5431">
          <cell r="H5431" t="str">
            <v>Шўрчи</v>
          </cell>
          <cell r="Q5431" t="str">
            <v>Жараёнда</v>
          </cell>
        </row>
        <row r="5432">
          <cell r="H5432" t="str">
            <v>Термиз шаҳри</v>
          </cell>
          <cell r="Q5432" t="str">
            <v>Хизмат кўрсатилди</v>
          </cell>
        </row>
        <row r="5433">
          <cell r="H5433" t="str">
            <v>Шеробод</v>
          </cell>
          <cell r="Q5433" t="str">
            <v>Жараёнда</v>
          </cell>
        </row>
        <row r="5434">
          <cell r="H5434" t="str">
            <v>Олтинсой</v>
          </cell>
          <cell r="Q5434" t="str">
            <v>Хизмат кўрсатилди</v>
          </cell>
        </row>
        <row r="5435">
          <cell r="H5435" t="str">
            <v>Термиз</v>
          </cell>
          <cell r="Q5435" t="str">
            <v>Хизмат кўрсатилди</v>
          </cell>
        </row>
        <row r="5436">
          <cell r="H5436" t="str">
            <v>Шўрчи</v>
          </cell>
          <cell r="Q5436" t="str">
            <v>Хизмат кўрсатилди</v>
          </cell>
        </row>
        <row r="5437">
          <cell r="H5437" t="str">
            <v>Қизириқ</v>
          </cell>
          <cell r="Q5437" t="str">
            <v>Хизмат кўрсатилди</v>
          </cell>
        </row>
        <row r="5438">
          <cell r="H5438" t="str">
            <v>Шўрчи</v>
          </cell>
          <cell r="Q5438" t="str">
            <v>Хизмат кўрсатилди</v>
          </cell>
        </row>
        <row r="5439">
          <cell r="H5439" t="str">
            <v>Бандихон</v>
          </cell>
          <cell r="Q5439" t="str">
            <v>Хизмат кўрсатилди</v>
          </cell>
        </row>
        <row r="5440">
          <cell r="H5440" t="str">
            <v>Қумқўрғон</v>
          </cell>
          <cell r="Q5440" t="str">
            <v>Хизмат кўрсатилди</v>
          </cell>
        </row>
        <row r="5441">
          <cell r="H5441" t="str">
            <v>Сариосиё</v>
          </cell>
          <cell r="Q5441" t="str">
            <v>Хизмат кўрсатилди</v>
          </cell>
        </row>
        <row r="5442">
          <cell r="H5442" t="str">
            <v>Музробод</v>
          </cell>
          <cell r="Q5442" t="str">
            <v>Хизмат кўрсатилди</v>
          </cell>
        </row>
        <row r="5443">
          <cell r="H5443" t="str">
            <v>Сариосиё</v>
          </cell>
          <cell r="Q5443" t="str">
            <v>Хизмат кўрсатилди</v>
          </cell>
        </row>
        <row r="5444">
          <cell r="H5444" t="str">
            <v>Узун</v>
          </cell>
          <cell r="Q5444" t="str">
            <v>Хизмат кўрсатилди</v>
          </cell>
        </row>
        <row r="5445">
          <cell r="H5445" t="str">
            <v>Олтинсой</v>
          </cell>
          <cell r="Q5445" t="str">
            <v>Яратилди</v>
          </cell>
        </row>
        <row r="5446">
          <cell r="H5446" t="str">
            <v>Узун</v>
          </cell>
          <cell r="Q5446" t="str">
            <v>Рад этилди</v>
          </cell>
        </row>
        <row r="5447">
          <cell r="H5447" t="str">
            <v>Бандихон</v>
          </cell>
          <cell r="Q5447" t="str">
            <v>Хизмат кўрсатилди</v>
          </cell>
        </row>
        <row r="5448">
          <cell r="H5448" t="str">
            <v>Қумқўрғон</v>
          </cell>
          <cell r="Q5448" t="str">
            <v>Хизмат кўрсатилди</v>
          </cell>
        </row>
        <row r="5449">
          <cell r="H5449" t="str">
            <v>Қизириқ</v>
          </cell>
          <cell r="Q5449" t="str">
            <v>Хизмат кўрсатилди</v>
          </cell>
        </row>
        <row r="5450">
          <cell r="H5450" t="str">
            <v>Музробод</v>
          </cell>
          <cell r="Q5450" t="str">
            <v>Хизмат кўрсатилди</v>
          </cell>
        </row>
        <row r="5451">
          <cell r="H5451" t="str">
            <v>Денов</v>
          </cell>
          <cell r="Q5451" t="str">
            <v>Жараёнда</v>
          </cell>
        </row>
        <row r="5452">
          <cell r="H5452" t="str">
            <v>Олтинсой</v>
          </cell>
          <cell r="Q5452" t="str">
            <v>Хизмат кўрсатилди</v>
          </cell>
        </row>
        <row r="5453">
          <cell r="H5453" t="str">
            <v>Қизириқ</v>
          </cell>
          <cell r="Q5453" t="str">
            <v>Хизмат кўрсатилди</v>
          </cell>
        </row>
        <row r="5454">
          <cell r="H5454" t="str">
            <v>Музробод</v>
          </cell>
          <cell r="Q5454" t="str">
            <v>Хизмат кўрсатилди</v>
          </cell>
        </row>
        <row r="5455">
          <cell r="H5455" t="str">
            <v>Шўрчи</v>
          </cell>
          <cell r="Q5455" t="str">
            <v>Хизмат кўрсатилди</v>
          </cell>
        </row>
        <row r="5456">
          <cell r="H5456" t="str">
            <v>Узун</v>
          </cell>
          <cell r="Q5456" t="str">
            <v>Рад этилди</v>
          </cell>
        </row>
        <row r="5457">
          <cell r="H5457" t="str">
            <v>Сариосиё</v>
          </cell>
          <cell r="Q5457" t="str">
            <v>Хизмат кўрсатилди</v>
          </cell>
        </row>
        <row r="5458">
          <cell r="H5458" t="str">
            <v>Қизириқ</v>
          </cell>
          <cell r="Q5458" t="str">
            <v>Хизмат кўрсатилди</v>
          </cell>
        </row>
        <row r="5459">
          <cell r="H5459" t="str">
            <v>Шеробод</v>
          </cell>
          <cell r="Q5459" t="str">
            <v>Рад этилди</v>
          </cell>
        </row>
        <row r="5460">
          <cell r="H5460" t="str">
            <v>Музробод</v>
          </cell>
          <cell r="Q5460" t="str">
            <v>Хизмат кўрсатилди</v>
          </cell>
        </row>
        <row r="5461">
          <cell r="H5461" t="str">
            <v>Қумқўрғон</v>
          </cell>
          <cell r="Q5461" t="str">
            <v>Хизмат кўрсатилди</v>
          </cell>
        </row>
        <row r="5462">
          <cell r="H5462" t="str">
            <v>Шеробод</v>
          </cell>
          <cell r="Q5462" t="str">
            <v>Жараёнда</v>
          </cell>
        </row>
        <row r="5463">
          <cell r="H5463" t="str">
            <v>Олтинсой</v>
          </cell>
          <cell r="Q5463" t="str">
            <v>Хизмат кўрсатилди</v>
          </cell>
        </row>
        <row r="5464">
          <cell r="H5464" t="str">
            <v>Олтинсой</v>
          </cell>
          <cell r="Q5464" t="str">
            <v>Яратилди</v>
          </cell>
        </row>
        <row r="5465">
          <cell r="H5465" t="str">
            <v>Қумқўрғон</v>
          </cell>
          <cell r="Q5465" t="str">
            <v>Хизмат кўрсатилди</v>
          </cell>
        </row>
        <row r="5466">
          <cell r="H5466" t="str">
            <v>Қизириқ</v>
          </cell>
          <cell r="Q5466" t="str">
            <v>Хизмат кўрсатилди</v>
          </cell>
        </row>
        <row r="5467">
          <cell r="H5467" t="str">
            <v>Қизириқ</v>
          </cell>
          <cell r="Q5467" t="str">
            <v>Хизмат кўрсатилди</v>
          </cell>
        </row>
        <row r="5468">
          <cell r="H5468" t="str">
            <v>Шеробод</v>
          </cell>
          <cell r="Q5468" t="str">
            <v>Хизмат кўрсатилди</v>
          </cell>
        </row>
        <row r="5469">
          <cell r="H5469" t="str">
            <v>Сариосиё</v>
          </cell>
          <cell r="Q5469" t="str">
            <v>Хизмат кўрсатилди</v>
          </cell>
        </row>
        <row r="5470">
          <cell r="H5470" t="str">
            <v>Шўрчи</v>
          </cell>
          <cell r="Q5470" t="str">
            <v>Хизмат кўрсатилди</v>
          </cell>
        </row>
        <row r="5471">
          <cell r="H5471" t="str">
            <v>Шўрчи</v>
          </cell>
          <cell r="Q5471" t="str">
            <v>Хизмат кўрсатилди</v>
          </cell>
        </row>
        <row r="5472">
          <cell r="H5472" t="str">
            <v>Денов</v>
          </cell>
          <cell r="Q5472" t="str">
            <v>Рад этилди</v>
          </cell>
        </row>
        <row r="5473">
          <cell r="H5473" t="str">
            <v>Шўрчи</v>
          </cell>
          <cell r="Q5473" t="str">
            <v>Хизмат кўрсатилди</v>
          </cell>
        </row>
        <row r="5474">
          <cell r="H5474" t="str">
            <v>Бойсун</v>
          </cell>
          <cell r="Q5474" t="str">
            <v>Хизмат кўрсатилди</v>
          </cell>
        </row>
        <row r="5475">
          <cell r="H5475" t="str">
            <v>Олтинсой</v>
          </cell>
          <cell r="Q5475" t="str">
            <v>Хизмат кўрсатилди</v>
          </cell>
        </row>
        <row r="5476">
          <cell r="H5476" t="str">
            <v>Музробод</v>
          </cell>
          <cell r="Q5476" t="str">
            <v>Жараёнда</v>
          </cell>
        </row>
        <row r="5477">
          <cell r="H5477" t="str">
            <v>Шўрчи</v>
          </cell>
          <cell r="Q5477" t="str">
            <v>Хизмат кўрсатилди</v>
          </cell>
        </row>
        <row r="5478">
          <cell r="H5478" t="str">
            <v>Aнгор</v>
          </cell>
          <cell r="Q5478" t="str">
            <v>Хизмат кўрсатилди</v>
          </cell>
        </row>
        <row r="5479">
          <cell r="H5479" t="str">
            <v>Қизириқ</v>
          </cell>
          <cell r="Q5479" t="str">
            <v>Хизмат кўрсатилди</v>
          </cell>
        </row>
        <row r="5480">
          <cell r="H5480" t="str">
            <v>Денов</v>
          </cell>
          <cell r="Q5480" t="str">
            <v>Хизмат кўрсатилди</v>
          </cell>
        </row>
        <row r="5481">
          <cell r="H5481" t="str">
            <v>Бойсун</v>
          </cell>
          <cell r="Q5481" t="str">
            <v>Хизмат кўрсатилди</v>
          </cell>
        </row>
        <row r="5482">
          <cell r="H5482" t="str">
            <v>Aнгор</v>
          </cell>
          <cell r="Q5482" t="str">
            <v>Хизмат кўрсатилди</v>
          </cell>
        </row>
        <row r="5483">
          <cell r="H5483" t="str">
            <v>Шеробод</v>
          </cell>
          <cell r="Q5483" t="str">
            <v>Рад этилди</v>
          </cell>
        </row>
        <row r="5484">
          <cell r="H5484" t="str">
            <v>Музробод</v>
          </cell>
          <cell r="Q5484" t="str">
            <v>Хизмат кўрсатилди</v>
          </cell>
        </row>
        <row r="5485">
          <cell r="H5485" t="str">
            <v>Музробод</v>
          </cell>
          <cell r="Q5485" t="str">
            <v>Хизмат кўрсатилди</v>
          </cell>
        </row>
        <row r="5486">
          <cell r="H5486" t="str">
            <v>Шўрчи</v>
          </cell>
          <cell r="Q5486" t="str">
            <v>Хизмат кўрсатилди</v>
          </cell>
        </row>
        <row r="5487">
          <cell r="H5487" t="str">
            <v>Қизириқ</v>
          </cell>
          <cell r="Q5487" t="str">
            <v>Рад этилди</v>
          </cell>
        </row>
        <row r="5488">
          <cell r="H5488" t="str">
            <v>Қумқўрғон</v>
          </cell>
          <cell r="Q5488" t="str">
            <v>Хизмат кўрсатилди</v>
          </cell>
        </row>
        <row r="5489">
          <cell r="H5489" t="str">
            <v>Сариосиё</v>
          </cell>
          <cell r="Q5489" t="str">
            <v>Рад этилди</v>
          </cell>
        </row>
        <row r="5490">
          <cell r="H5490" t="str">
            <v>Жарқўрғон</v>
          </cell>
          <cell r="Q5490" t="str">
            <v>Хизмат кўрсатилди</v>
          </cell>
        </row>
        <row r="5491">
          <cell r="H5491" t="str">
            <v>Музробод</v>
          </cell>
          <cell r="Q5491" t="str">
            <v>Хизмат кўрсатилди</v>
          </cell>
        </row>
        <row r="5492">
          <cell r="H5492" t="str">
            <v>Бойсун</v>
          </cell>
          <cell r="Q5492" t="str">
            <v>Хизмат кўрсатилди</v>
          </cell>
        </row>
        <row r="5493">
          <cell r="H5493" t="str">
            <v>Сариосиё</v>
          </cell>
          <cell r="Q5493" t="str">
            <v>Рад этилди</v>
          </cell>
        </row>
        <row r="5494">
          <cell r="H5494" t="str">
            <v>Қизириқ</v>
          </cell>
          <cell r="Q5494" t="str">
            <v>Хизмат кўрсатилди</v>
          </cell>
        </row>
        <row r="5495">
          <cell r="H5495" t="str">
            <v>Сариосиё</v>
          </cell>
          <cell r="Q5495" t="str">
            <v>Хизмат кўрсатилди</v>
          </cell>
        </row>
        <row r="5496">
          <cell r="H5496" t="str">
            <v>Денов</v>
          </cell>
          <cell r="Q5496" t="str">
            <v>Рад этилди</v>
          </cell>
        </row>
        <row r="5497">
          <cell r="H5497" t="str">
            <v>Шеробод</v>
          </cell>
          <cell r="Q5497" t="str">
            <v>Хизмат кўрсатилди</v>
          </cell>
        </row>
        <row r="5498">
          <cell r="H5498" t="str">
            <v>Шўрчи</v>
          </cell>
          <cell r="Q5498" t="str">
            <v>Хизмат кўрсатилди</v>
          </cell>
        </row>
        <row r="5499">
          <cell r="H5499" t="str">
            <v>Шеробод</v>
          </cell>
          <cell r="Q5499" t="str">
            <v>Хизмат кўрсатилди</v>
          </cell>
        </row>
        <row r="5500">
          <cell r="H5500" t="str">
            <v>Олтинсой</v>
          </cell>
          <cell r="Q5500" t="str">
            <v>Яратилди</v>
          </cell>
        </row>
        <row r="5501">
          <cell r="H5501" t="str">
            <v>Олтинсой</v>
          </cell>
          <cell r="Q5501" t="str">
            <v>Яратилди</v>
          </cell>
        </row>
        <row r="5502">
          <cell r="H5502" t="str">
            <v>Шўрчи</v>
          </cell>
          <cell r="Q5502" t="str">
            <v>Хизмат кўрсатилди</v>
          </cell>
        </row>
        <row r="5503">
          <cell r="H5503" t="str">
            <v>Денов</v>
          </cell>
          <cell r="Q5503" t="str">
            <v>Жараёнда</v>
          </cell>
        </row>
        <row r="5504">
          <cell r="H5504" t="str">
            <v>Музробод</v>
          </cell>
          <cell r="Q5504" t="str">
            <v>Хизмат кўрсатилди</v>
          </cell>
        </row>
        <row r="5505">
          <cell r="H5505" t="str">
            <v>Сариосиё</v>
          </cell>
          <cell r="Q5505" t="str">
            <v>Хизмат кўрсатилди</v>
          </cell>
        </row>
        <row r="5506">
          <cell r="H5506" t="str">
            <v>Жарқўрғон</v>
          </cell>
          <cell r="Q5506" t="str">
            <v>Хизмат кўрсатилди</v>
          </cell>
        </row>
        <row r="5507">
          <cell r="H5507" t="str">
            <v>Сариосиё</v>
          </cell>
          <cell r="Q5507" t="str">
            <v>Хизмат кўрсатилди</v>
          </cell>
        </row>
        <row r="5508">
          <cell r="H5508" t="str">
            <v>Сариосиё</v>
          </cell>
          <cell r="Q5508" t="str">
            <v>Хизмат кўрсатилди</v>
          </cell>
        </row>
        <row r="5509">
          <cell r="H5509" t="str">
            <v>Шўрчи</v>
          </cell>
          <cell r="Q5509" t="str">
            <v>Хизмат кўрсатилди</v>
          </cell>
        </row>
        <row r="5510">
          <cell r="H5510" t="str">
            <v>Сариосиё</v>
          </cell>
          <cell r="Q5510" t="str">
            <v>Хизмат кўрсатилди</v>
          </cell>
        </row>
        <row r="5511">
          <cell r="H5511" t="str">
            <v>Музробод</v>
          </cell>
          <cell r="Q5511" t="str">
            <v>Рад этилди</v>
          </cell>
        </row>
        <row r="5512">
          <cell r="H5512" t="str">
            <v>Музробод</v>
          </cell>
          <cell r="Q5512" t="str">
            <v>Хизмат кўрсатилди</v>
          </cell>
        </row>
        <row r="5513">
          <cell r="H5513" t="str">
            <v>Aнгор</v>
          </cell>
          <cell r="Q5513" t="str">
            <v>Хизмат кўрсатилди</v>
          </cell>
        </row>
        <row r="5514">
          <cell r="H5514" t="str">
            <v>Сариосиё</v>
          </cell>
          <cell r="Q5514" t="str">
            <v>Хизмат кўрсатилди</v>
          </cell>
        </row>
        <row r="5515">
          <cell r="H5515" t="str">
            <v>Бойсун</v>
          </cell>
          <cell r="Q5515" t="str">
            <v>Жараёнда</v>
          </cell>
        </row>
        <row r="5516">
          <cell r="H5516" t="str">
            <v>Шўрчи</v>
          </cell>
          <cell r="Q5516" t="str">
            <v>Хизмат кўрсатилди</v>
          </cell>
        </row>
        <row r="5517">
          <cell r="H5517" t="str">
            <v>Шеробод</v>
          </cell>
          <cell r="Q5517" t="str">
            <v>Хизмат кўрсатилди</v>
          </cell>
        </row>
        <row r="5518">
          <cell r="H5518" t="str">
            <v>Қизириқ</v>
          </cell>
          <cell r="Q5518" t="str">
            <v>Хизмат кўрсатилди</v>
          </cell>
        </row>
        <row r="5519">
          <cell r="H5519" t="str">
            <v>Сариосиё</v>
          </cell>
          <cell r="Q5519" t="str">
            <v>Хизмат кўрсатилди</v>
          </cell>
        </row>
        <row r="5520">
          <cell r="H5520" t="str">
            <v>Қумқўрғон</v>
          </cell>
          <cell r="Q5520" t="str">
            <v>Хизмат кўрсатилди</v>
          </cell>
        </row>
        <row r="5521">
          <cell r="H5521" t="str">
            <v>Сариосиё</v>
          </cell>
          <cell r="Q5521" t="str">
            <v>Хизмат кўрсатилди</v>
          </cell>
        </row>
        <row r="5522">
          <cell r="H5522" t="str">
            <v>Шўрчи</v>
          </cell>
          <cell r="Q5522" t="str">
            <v>Хизмат кўрсатилди</v>
          </cell>
        </row>
        <row r="5523">
          <cell r="H5523" t="str">
            <v>Шўрчи</v>
          </cell>
          <cell r="Q5523" t="str">
            <v>Хизмат кўрсатилди</v>
          </cell>
        </row>
        <row r="5524">
          <cell r="H5524" t="str">
            <v>Денов</v>
          </cell>
          <cell r="Q5524" t="str">
            <v>Хизмат кўрсатилди</v>
          </cell>
        </row>
        <row r="5525">
          <cell r="H5525" t="str">
            <v>Олтинсой</v>
          </cell>
          <cell r="Q5525" t="str">
            <v>Хизмат кўрсатилди</v>
          </cell>
        </row>
        <row r="5526">
          <cell r="H5526" t="str">
            <v>Жарқўрғон</v>
          </cell>
          <cell r="Q5526" t="str">
            <v>Хизмат кўрсатилди</v>
          </cell>
        </row>
        <row r="5527">
          <cell r="H5527" t="str">
            <v>Қумқўрғон</v>
          </cell>
          <cell r="Q5527" t="str">
            <v>Хизмат кўрсатилди</v>
          </cell>
        </row>
        <row r="5528">
          <cell r="H5528" t="str">
            <v>Шеробод</v>
          </cell>
          <cell r="Q5528" t="str">
            <v>Хизмат кўрсатилди</v>
          </cell>
        </row>
        <row r="5529">
          <cell r="H5529" t="str">
            <v>Сариосиё</v>
          </cell>
          <cell r="Q5529" t="str">
            <v>Хизмат кўрсатилди</v>
          </cell>
        </row>
        <row r="5530">
          <cell r="H5530" t="str">
            <v>Қизириқ</v>
          </cell>
          <cell r="Q5530" t="str">
            <v>Хизмат кўрсатилди</v>
          </cell>
        </row>
        <row r="5531">
          <cell r="H5531" t="str">
            <v>Жарқўрғон</v>
          </cell>
          <cell r="Q5531" t="str">
            <v>Хизмат кўрсатилди</v>
          </cell>
        </row>
        <row r="5532">
          <cell r="H5532" t="str">
            <v>Сариосиё</v>
          </cell>
          <cell r="Q5532" t="str">
            <v>Рад этилди</v>
          </cell>
        </row>
        <row r="5533">
          <cell r="H5533" t="str">
            <v>Олтинсой</v>
          </cell>
          <cell r="Q5533" t="str">
            <v>Хизмат кўрсатилди</v>
          </cell>
        </row>
        <row r="5534">
          <cell r="H5534" t="str">
            <v>Сариосиё</v>
          </cell>
          <cell r="Q5534" t="str">
            <v>Хизмат кўрсатилди</v>
          </cell>
        </row>
        <row r="5535">
          <cell r="H5535" t="str">
            <v>Олтинсой</v>
          </cell>
          <cell r="Q5535" t="str">
            <v>Хизмат кўрсатилди</v>
          </cell>
        </row>
        <row r="5536">
          <cell r="H5536" t="str">
            <v>Шеробод</v>
          </cell>
          <cell r="Q5536" t="str">
            <v>Хизмат кўрсатилди</v>
          </cell>
        </row>
        <row r="5537">
          <cell r="H5537" t="str">
            <v>Жарқўрғон</v>
          </cell>
          <cell r="Q5537" t="str">
            <v>Хизмат кўрсатилди</v>
          </cell>
        </row>
        <row r="5538">
          <cell r="H5538" t="str">
            <v>Жарқўрғон</v>
          </cell>
          <cell r="Q5538" t="str">
            <v>Хизмат кўрсатилди</v>
          </cell>
        </row>
        <row r="5539">
          <cell r="H5539" t="str">
            <v>Музробод</v>
          </cell>
          <cell r="Q5539" t="str">
            <v>Хизмат кўрсатилди</v>
          </cell>
        </row>
        <row r="5540">
          <cell r="H5540" t="str">
            <v>Узун</v>
          </cell>
          <cell r="Q5540" t="str">
            <v>Хизмат кўрсатилди</v>
          </cell>
        </row>
        <row r="5541">
          <cell r="H5541" t="str">
            <v>Жарқўрғон</v>
          </cell>
          <cell r="Q5541" t="str">
            <v>Хизмат кўрсатилди</v>
          </cell>
        </row>
        <row r="5542">
          <cell r="H5542" t="str">
            <v>Жарқўрғон</v>
          </cell>
          <cell r="Q5542" t="str">
            <v>Хизмат кўрсатилди</v>
          </cell>
        </row>
        <row r="5543">
          <cell r="H5543" t="str">
            <v>Узун</v>
          </cell>
          <cell r="Q5543" t="str">
            <v>Хизмат кўрсатилди</v>
          </cell>
        </row>
        <row r="5544">
          <cell r="H5544" t="str">
            <v>Шеробод</v>
          </cell>
          <cell r="Q5544" t="str">
            <v>Жараёнда</v>
          </cell>
        </row>
        <row r="5545">
          <cell r="H5545" t="str">
            <v>Сариосиё</v>
          </cell>
          <cell r="Q5545" t="str">
            <v>Хизмат кўрсатилди</v>
          </cell>
        </row>
        <row r="5546">
          <cell r="H5546" t="str">
            <v>Музробод</v>
          </cell>
          <cell r="Q5546" t="str">
            <v>Хизмат кўрсатилди</v>
          </cell>
        </row>
        <row r="5547">
          <cell r="H5547" t="str">
            <v>Денов</v>
          </cell>
          <cell r="Q5547" t="str">
            <v>Хизмат кўрсатилди</v>
          </cell>
        </row>
        <row r="5548">
          <cell r="H5548" t="str">
            <v>Сариосиё</v>
          </cell>
          <cell r="Q5548" t="str">
            <v>Хизмат кўрсатилди</v>
          </cell>
        </row>
        <row r="5549">
          <cell r="H5549" t="str">
            <v>Узун</v>
          </cell>
          <cell r="Q5549" t="str">
            <v>Хизмат кўрсатилди</v>
          </cell>
        </row>
        <row r="5550">
          <cell r="H5550" t="str">
            <v>Жарқўрғон</v>
          </cell>
          <cell r="Q5550" t="str">
            <v>Хизмат кўрсатилди</v>
          </cell>
        </row>
        <row r="5551">
          <cell r="H5551" t="str">
            <v>Денов</v>
          </cell>
          <cell r="Q5551" t="str">
            <v>Хизмат кўрсатилди</v>
          </cell>
        </row>
        <row r="5552">
          <cell r="H5552" t="str">
            <v>Денов</v>
          </cell>
          <cell r="Q5552" t="str">
            <v>Хизмат кўрсатилди</v>
          </cell>
        </row>
        <row r="5553">
          <cell r="H5553" t="str">
            <v>Узун</v>
          </cell>
          <cell r="Q5553" t="str">
            <v>Рад этилди</v>
          </cell>
        </row>
        <row r="5554">
          <cell r="H5554" t="str">
            <v>Жарқўрғон</v>
          </cell>
          <cell r="Q5554" t="str">
            <v>Хизмат кўрсатилди</v>
          </cell>
        </row>
        <row r="5555">
          <cell r="H5555" t="str">
            <v>Шеробод</v>
          </cell>
          <cell r="Q5555" t="str">
            <v>Хизмат кўрсатилди</v>
          </cell>
        </row>
        <row r="5556">
          <cell r="H5556" t="str">
            <v>Узун</v>
          </cell>
          <cell r="Q5556" t="str">
            <v>Хизмат кўрсатилди</v>
          </cell>
        </row>
        <row r="5557">
          <cell r="H5557" t="str">
            <v>Денов</v>
          </cell>
          <cell r="Q5557" t="str">
            <v>Рад этилди</v>
          </cell>
        </row>
        <row r="5558">
          <cell r="H5558" t="str">
            <v>Шўрчи</v>
          </cell>
          <cell r="Q5558" t="str">
            <v>Жараёнда</v>
          </cell>
        </row>
        <row r="5559">
          <cell r="H5559" t="str">
            <v>Олтинсой</v>
          </cell>
          <cell r="Q5559" t="str">
            <v>Хизмат кўрсатилди</v>
          </cell>
        </row>
        <row r="5560">
          <cell r="H5560" t="str">
            <v>Сариосиё</v>
          </cell>
          <cell r="Q5560" t="str">
            <v>Хизмат кўрсатилди</v>
          </cell>
        </row>
        <row r="5561">
          <cell r="H5561" t="str">
            <v>Шўрчи</v>
          </cell>
          <cell r="Q5561" t="str">
            <v>Хизмат кўрсатилди</v>
          </cell>
        </row>
        <row r="5562">
          <cell r="H5562" t="str">
            <v>Олтинсой</v>
          </cell>
          <cell r="Q5562" t="str">
            <v>Хизмат кўрсатилди</v>
          </cell>
        </row>
        <row r="5563">
          <cell r="H5563" t="str">
            <v>Денов</v>
          </cell>
          <cell r="Q5563" t="str">
            <v>Жараёнда</v>
          </cell>
        </row>
        <row r="5564">
          <cell r="H5564" t="str">
            <v>Шўрчи</v>
          </cell>
          <cell r="Q5564" t="str">
            <v>Хизмат кўрсатилди</v>
          </cell>
        </row>
        <row r="5565">
          <cell r="H5565" t="str">
            <v>Жарқўрғон</v>
          </cell>
          <cell r="Q5565" t="str">
            <v>Рад этилди</v>
          </cell>
        </row>
        <row r="5566">
          <cell r="H5566" t="str">
            <v>Aнгор</v>
          </cell>
          <cell r="Q5566" t="str">
            <v>Хизмат кўрсатилди</v>
          </cell>
        </row>
        <row r="5567">
          <cell r="H5567" t="str">
            <v>Музробод</v>
          </cell>
          <cell r="Q5567" t="str">
            <v>Хизмат кўрсатилди</v>
          </cell>
        </row>
        <row r="5568">
          <cell r="H5568" t="str">
            <v>Шеробод</v>
          </cell>
          <cell r="Q5568" t="str">
            <v>Рад этилди</v>
          </cell>
        </row>
        <row r="5569">
          <cell r="H5569" t="str">
            <v>Бандихон</v>
          </cell>
          <cell r="Q5569" t="str">
            <v>Хизмат кўрсатилди</v>
          </cell>
        </row>
        <row r="5570">
          <cell r="H5570" t="str">
            <v>Жарқўрғон</v>
          </cell>
          <cell r="Q5570" t="str">
            <v>Хизмат кўрсатилди</v>
          </cell>
        </row>
        <row r="5571">
          <cell r="H5571" t="str">
            <v>Сариосиё</v>
          </cell>
          <cell r="Q5571" t="str">
            <v>Хизмат кўрсатилди</v>
          </cell>
        </row>
        <row r="5572">
          <cell r="H5572" t="str">
            <v>Денов</v>
          </cell>
          <cell r="Q5572" t="str">
            <v>Хизмат кўрсатилди</v>
          </cell>
        </row>
        <row r="5573">
          <cell r="H5573" t="str">
            <v>Музробод</v>
          </cell>
          <cell r="Q5573" t="str">
            <v>Хизмат кўрсатилди</v>
          </cell>
        </row>
        <row r="5574">
          <cell r="H5574" t="str">
            <v>Денов</v>
          </cell>
          <cell r="Q5574" t="str">
            <v>Хизмат кўрсатилди</v>
          </cell>
        </row>
        <row r="5575">
          <cell r="H5575" t="str">
            <v>Қумқўрғон</v>
          </cell>
          <cell r="Q5575" t="str">
            <v>Рад этилди</v>
          </cell>
        </row>
        <row r="5576">
          <cell r="H5576" t="str">
            <v>Шеробод</v>
          </cell>
          <cell r="Q5576" t="str">
            <v>Хизмат кўрсатилди</v>
          </cell>
        </row>
        <row r="5577">
          <cell r="H5577" t="str">
            <v>Aнгор</v>
          </cell>
          <cell r="Q5577" t="str">
            <v>Хизмат кўрсатилди</v>
          </cell>
        </row>
        <row r="5578">
          <cell r="H5578" t="str">
            <v>Музробод</v>
          </cell>
          <cell r="Q5578" t="str">
            <v>Хизмат кўрсатилди</v>
          </cell>
        </row>
        <row r="5579">
          <cell r="H5579" t="str">
            <v>Қумқўрғон</v>
          </cell>
          <cell r="Q5579" t="str">
            <v>Хизмат кўрсатилди</v>
          </cell>
        </row>
        <row r="5580">
          <cell r="H5580" t="str">
            <v>Шеробод</v>
          </cell>
          <cell r="Q5580" t="str">
            <v>Хизмат кўрсатилди</v>
          </cell>
        </row>
        <row r="5581">
          <cell r="H5581" t="str">
            <v>Сариосиё</v>
          </cell>
          <cell r="Q5581" t="str">
            <v>Хизмат кўрсатилди</v>
          </cell>
        </row>
        <row r="5582">
          <cell r="H5582" t="str">
            <v>Олтинсой</v>
          </cell>
          <cell r="Q5582" t="str">
            <v>Хизмат кўрсатилди</v>
          </cell>
        </row>
        <row r="5583">
          <cell r="H5583" t="str">
            <v>Шеробод</v>
          </cell>
          <cell r="Q5583" t="str">
            <v>Жараёнда</v>
          </cell>
        </row>
        <row r="5584">
          <cell r="H5584" t="str">
            <v>Музробод</v>
          </cell>
          <cell r="Q5584" t="str">
            <v>Хизмат кўрсатилди</v>
          </cell>
        </row>
        <row r="5585">
          <cell r="H5585" t="str">
            <v>Шўрчи</v>
          </cell>
          <cell r="Q5585" t="str">
            <v>Хизмат кўрсатилди</v>
          </cell>
        </row>
        <row r="5586">
          <cell r="H5586" t="str">
            <v>Бойсун</v>
          </cell>
          <cell r="Q5586" t="str">
            <v>Жараёнда</v>
          </cell>
        </row>
        <row r="5587">
          <cell r="H5587" t="str">
            <v>Қумқўрғон</v>
          </cell>
          <cell r="Q5587" t="str">
            <v>Хизмат кўрсатилди</v>
          </cell>
        </row>
        <row r="5588">
          <cell r="H5588" t="str">
            <v>Олтинсой</v>
          </cell>
          <cell r="Q5588" t="str">
            <v>Хизмат кўрсатилди</v>
          </cell>
        </row>
        <row r="5589">
          <cell r="H5589" t="str">
            <v>Шеробод</v>
          </cell>
          <cell r="Q5589" t="str">
            <v>Рад этилди</v>
          </cell>
        </row>
        <row r="5590">
          <cell r="H5590" t="str">
            <v>Сариосиё</v>
          </cell>
          <cell r="Q5590" t="str">
            <v>Хизмат кўрсатилди</v>
          </cell>
        </row>
        <row r="5591">
          <cell r="H5591" t="str">
            <v>Сариосиё</v>
          </cell>
          <cell r="Q5591" t="str">
            <v>Хизмат кўрсатилди</v>
          </cell>
        </row>
        <row r="5592">
          <cell r="H5592" t="str">
            <v>Олтинсой</v>
          </cell>
          <cell r="Q5592" t="str">
            <v>Хизмат кўрсатилди</v>
          </cell>
        </row>
        <row r="5593">
          <cell r="H5593" t="str">
            <v>Aнгор</v>
          </cell>
          <cell r="Q5593" t="str">
            <v>Хизмат кўрсатилди</v>
          </cell>
        </row>
        <row r="5594">
          <cell r="H5594" t="str">
            <v>Термиз</v>
          </cell>
          <cell r="Q5594" t="str">
            <v>Хизмат кўрсатилди</v>
          </cell>
        </row>
        <row r="5595">
          <cell r="H5595" t="str">
            <v>Шеробод</v>
          </cell>
          <cell r="Q5595" t="str">
            <v>Хизмат кўрсатилди</v>
          </cell>
        </row>
        <row r="5596">
          <cell r="H5596" t="str">
            <v>Олтинсой</v>
          </cell>
          <cell r="Q5596" t="str">
            <v>Хизмат кўрсатилди</v>
          </cell>
        </row>
        <row r="5597">
          <cell r="H5597" t="str">
            <v>Денов</v>
          </cell>
          <cell r="Q5597" t="str">
            <v>Рад этилди</v>
          </cell>
        </row>
        <row r="5598">
          <cell r="H5598" t="str">
            <v>Олтинсой</v>
          </cell>
          <cell r="Q5598" t="str">
            <v>Рад этилди</v>
          </cell>
        </row>
        <row r="5599">
          <cell r="H5599" t="str">
            <v>Қумқўрғон</v>
          </cell>
          <cell r="Q5599" t="str">
            <v>Хизмат кўрсатилди</v>
          </cell>
        </row>
        <row r="5600">
          <cell r="H5600" t="str">
            <v>Олтинсой</v>
          </cell>
          <cell r="Q5600" t="str">
            <v>Хизмат кўрсатилди</v>
          </cell>
        </row>
        <row r="5601">
          <cell r="H5601" t="str">
            <v>Олтинсой</v>
          </cell>
          <cell r="Q5601" t="str">
            <v>Хизмат кўрсатилди</v>
          </cell>
        </row>
        <row r="5602">
          <cell r="H5602" t="str">
            <v>Музробод</v>
          </cell>
          <cell r="Q5602" t="str">
            <v>Рад этилди</v>
          </cell>
        </row>
        <row r="5603">
          <cell r="H5603" t="str">
            <v>Бандихон</v>
          </cell>
          <cell r="Q5603" t="str">
            <v>Рад этилди</v>
          </cell>
        </row>
        <row r="5604">
          <cell r="H5604" t="str">
            <v>Сариосиё</v>
          </cell>
          <cell r="Q5604" t="str">
            <v>Хизмат кўрсатилди</v>
          </cell>
        </row>
        <row r="5605">
          <cell r="H5605" t="str">
            <v>Бойсун</v>
          </cell>
          <cell r="Q5605" t="str">
            <v>Рад этилди</v>
          </cell>
        </row>
        <row r="5606">
          <cell r="H5606" t="str">
            <v>Денов</v>
          </cell>
          <cell r="Q5606" t="str">
            <v>Хизмат кўрсатилди</v>
          </cell>
        </row>
        <row r="5607">
          <cell r="H5607" t="str">
            <v>Узун</v>
          </cell>
          <cell r="Q5607" t="str">
            <v>Рад этилди</v>
          </cell>
        </row>
        <row r="5608">
          <cell r="H5608" t="str">
            <v>Шеробод</v>
          </cell>
          <cell r="Q5608" t="str">
            <v>Хизмат кўрсатилди</v>
          </cell>
        </row>
        <row r="5609">
          <cell r="H5609" t="str">
            <v>Музробод</v>
          </cell>
          <cell r="Q5609" t="str">
            <v>Хизмат кўрсатилди</v>
          </cell>
        </row>
        <row r="5610">
          <cell r="H5610" t="str">
            <v>Музробод</v>
          </cell>
          <cell r="Q5610" t="str">
            <v>Жараёнда</v>
          </cell>
        </row>
        <row r="5611">
          <cell r="H5611" t="str">
            <v>Шўрчи</v>
          </cell>
          <cell r="Q5611" t="str">
            <v>Хизмат кўрсатилди</v>
          </cell>
        </row>
        <row r="5612">
          <cell r="H5612" t="str">
            <v>Денов</v>
          </cell>
          <cell r="Q5612" t="str">
            <v>Хизмат кўрсатилди</v>
          </cell>
        </row>
        <row r="5613">
          <cell r="H5613" t="str">
            <v>Сариосиё</v>
          </cell>
          <cell r="Q5613" t="str">
            <v>Хизмат кўрсатилди</v>
          </cell>
        </row>
        <row r="5614">
          <cell r="H5614" t="str">
            <v>Қумқўрғон</v>
          </cell>
          <cell r="Q5614" t="str">
            <v>Хизмат кўрсатилди</v>
          </cell>
        </row>
        <row r="5615">
          <cell r="H5615" t="str">
            <v>Қумқўрғон</v>
          </cell>
          <cell r="Q5615" t="str">
            <v>Хизмат кўрсатилди</v>
          </cell>
        </row>
        <row r="5616">
          <cell r="H5616" t="str">
            <v>Музробод</v>
          </cell>
          <cell r="Q5616" t="str">
            <v>Хизмат кўрсатилди</v>
          </cell>
        </row>
        <row r="5617">
          <cell r="H5617" t="str">
            <v>Денов</v>
          </cell>
          <cell r="Q5617" t="str">
            <v>Хизмат кўрсатилди</v>
          </cell>
        </row>
        <row r="5618">
          <cell r="H5618" t="str">
            <v>Жарқўрғон</v>
          </cell>
          <cell r="Q5618" t="str">
            <v>Хизмат кўрсатилди</v>
          </cell>
        </row>
        <row r="5619">
          <cell r="H5619" t="str">
            <v>Қизириқ</v>
          </cell>
          <cell r="Q5619" t="str">
            <v>Хизмат кўрсатилди</v>
          </cell>
        </row>
        <row r="5620">
          <cell r="H5620" t="str">
            <v>Олтинсой</v>
          </cell>
          <cell r="Q5620" t="str">
            <v>Хизмат кўрсатилди</v>
          </cell>
        </row>
        <row r="5621">
          <cell r="H5621" t="str">
            <v>Жарқўрғон</v>
          </cell>
          <cell r="Q5621" t="str">
            <v>Хизмат кўрсатилди</v>
          </cell>
        </row>
        <row r="5622">
          <cell r="H5622" t="str">
            <v>Олтинсой</v>
          </cell>
          <cell r="Q5622" t="str">
            <v>Рад этилди</v>
          </cell>
        </row>
        <row r="5623">
          <cell r="H5623" t="str">
            <v>Музробод</v>
          </cell>
          <cell r="Q5623" t="str">
            <v>Жараёнда</v>
          </cell>
        </row>
        <row r="5624">
          <cell r="H5624" t="str">
            <v>Олтинсой</v>
          </cell>
          <cell r="Q5624" t="str">
            <v>Хизмат кўрсатилди</v>
          </cell>
        </row>
        <row r="5625">
          <cell r="H5625" t="str">
            <v>Шўрчи</v>
          </cell>
          <cell r="Q5625" t="str">
            <v>Хизмат кўрсатилди</v>
          </cell>
        </row>
        <row r="5626">
          <cell r="H5626" t="str">
            <v>Денов</v>
          </cell>
          <cell r="Q5626" t="str">
            <v>Хизмат кўрсатилди</v>
          </cell>
        </row>
        <row r="5627">
          <cell r="H5627" t="str">
            <v>Aнгор</v>
          </cell>
          <cell r="Q5627" t="str">
            <v>Хизмат кўрсатилди</v>
          </cell>
        </row>
        <row r="5628">
          <cell r="H5628" t="str">
            <v>Термиз шаҳри</v>
          </cell>
          <cell r="Q5628" t="str">
            <v>Жараёнда</v>
          </cell>
        </row>
        <row r="5629">
          <cell r="H5629" t="str">
            <v>Сариосиё</v>
          </cell>
          <cell r="Q5629" t="str">
            <v>Хизмат кўрсатилди</v>
          </cell>
        </row>
        <row r="5630">
          <cell r="H5630" t="str">
            <v>Шўрчи</v>
          </cell>
          <cell r="Q5630" t="str">
            <v>Хизмат кўрсатилди</v>
          </cell>
        </row>
        <row r="5631">
          <cell r="H5631" t="str">
            <v>Бойсун</v>
          </cell>
          <cell r="Q5631" t="str">
            <v>Хизмат кўрсатилди</v>
          </cell>
        </row>
        <row r="5632">
          <cell r="H5632" t="str">
            <v>Сариосиё</v>
          </cell>
          <cell r="Q5632" t="str">
            <v>Рад этилди</v>
          </cell>
        </row>
        <row r="5633">
          <cell r="H5633" t="str">
            <v>Aнгор</v>
          </cell>
          <cell r="Q5633" t="str">
            <v>Хизмат кўрсатилди</v>
          </cell>
        </row>
        <row r="5634">
          <cell r="H5634" t="str">
            <v>Денов</v>
          </cell>
          <cell r="Q5634" t="str">
            <v>Рад этилди</v>
          </cell>
        </row>
        <row r="5635">
          <cell r="H5635" t="str">
            <v>Сариосиё</v>
          </cell>
          <cell r="Q5635" t="str">
            <v>Хизмат кўрсатилди</v>
          </cell>
        </row>
        <row r="5636">
          <cell r="H5636" t="str">
            <v>Шўрчи</v>
          </cell>
          <cell r="Q5636" t="str">
            <v>Хизмат кўрсатилди</v>
          </cell>
        </row>
        <row r="5637">
          <cell r="H5637" t="str">
            <v>Aнгор</v>
          </cell>
          <cell r="Q5637" t="str">
            <v>Хизмат кўрсатилди</v>
          </cell>
        </row>
        <row r="5638">
          <cell r="H5638" t="str">
            <v>Бандихон</v>
          </cell>
          <cell r="Q5638" t="str">
            <v>Хизмат кўрсатилди</v>
          </cell>
        </row>
        <row r="5639">
          <cell r="H5639" t="str">
            <v>Шеробод</v>
          </cell>
          <cell r="Q5639" t="str">
            <v>Жараёнда</v>
          </cell>
        </row>
        <row r="5640">
          <cell r="H5640" t="str">
            <v>Денов</v>
          </cell>
          <cell r="Q5640" t="str">
            <v>Хизмат кўрсатилди</v>
          </cell>
        </row>
        <row r="5641">
          <cell r="H5641" t="str">
            <v>Музробод</v>
          </cell>
          <cell r="Q5641" t="str">
            <v>Хизмат кўрсатилди</v>
          </cell>
        </row>
        <row r="5642">
          <cell r="H5642" t="str">
            <v>Музробод</v>
          </cell>
          <cell r="Q5642" t="str">
            <v>Хизмат кўрсатилди</v>
          </cell>
        </row>
        <row r="5643">
          <cell r="H5643" t="str">
            <v>Шеробод</v>
          </cell>
          <cell r="Q5643" t="str">
            <v>Жараёнда</v>
          </cell>
        </row>
        <row r="5644">
          <cell r="H5644" t="str">
            <v>Aнгор</v>
          </cell>
          <cell r="Q5644" t="str">
            <v>Хизмат кўрсатилди</v>
          </cell>
        </row>
        <row r="5645">
          <cell r="H5645" t="str">
            <v>Шеробод</v>
          </cell>
          <cell r="Q5645" t="str">
            <v>Хизмат кўрсатилди</v>
          </cell>
        </row>
        <row r="5646">
          <cell r="H5646" t="str">
            <v>Олтинсой</v>
          </cell>
          <cell r="Q5646" t="str">
            <v>Рад этилди</v>
          </cell>
        </row>
        <row r="5647">
          <cell r="H5647" t="str">
            <v>Олтинсой</v>
          </cell>
          <cell r="Q5647" t="str">
            <v>Хизмат кўрсатилди</v>
          </cell>
        </row>
        <row r="5648">
          <cell r="H5648" t="str">
            <v>Денов</v>
          </cell>
          <cell r="Q5648" t="str">
            <v>Хизмат кўрсатилди</v>
          </cell>
        </row>
        <row r="5649">
          <cell r="H5649" t="str">
            <v>Бойсун</v>
          </cell>
          <cell r="Q5649" t="str">
            <v>Хизмат кўрсатилди</v>
          </cell>
        </row>
        <row r="5650">
          <cell r="H5650" t="str">
            <v>Шеробод</v>
          </cell>
          <cell r="Q5650" t="str">
            <v>Хизмат кўрсатилди</v>
          </cell>
        </row>
        <row r="5651">
          <cell r="H5651" t="str">
            <v>Музробод</v>
          </cell>
          <cell r="Q5651" t="str">
            <v>Жараёнда</v>
          </cell>
        </row>
        <row r="5652">
          <cell r="H5652" t="str">
            <v>Сариосиё</v>
          </cell>
          <cell r="Q5652" t="str">
            <v>Хизмат кўрсатилди</v>
          </cell>
        </row>
        <row r="5653">
          <cell r="H5653" t="str">
            <v>Музробод</v>
          </cell>
          <cell r="Q5653" t="str">
            <v>Хизмат кўрсатилди</v>
          </cell>
        </row>
        <row r="5654">
          <cell r="H5654" t="str">
            <v>Шўрчи</v>
          </cell>
          <cell r="Q5654" t="str">
            <v>Хизмат кўрсатилди</v>
          </cell>
        </row>
        <row r="5655">
          <cell r="H5655" t="str">
            <v>Сариосиё</v>
          </cell>
          <cell r="Q5655" t="str">
            <v>Хизмат кўрсатилди</v>
          </cell>
        </row>
        <row r="5656">
          <cell r="H5656" t="str">
            <v>Сариосиё</v>
          </cell>
          <cell r="Q5656" t="str">
            <v>Хизмат кўрсатилди</v>
          </cell>
        </row>
        <row r="5657">
          <cell r="H5657" t="str">
            <v>Шўрчи</v>
          </cell>
          <cell r="Q5657" t="str">
            <v>Жараёнда</v>
          </cell>
        </row>
        <row r="5658">
          <cell r="H5658" t="str">
            <v>Жарқўрғон</v>
          </cell>
          <cell r="Q5658" t="str">
            <v>Хизмат кўрсатилди</v>
          </cell>
        </row>
        <row r="5659">
          <cell r="H5659" t="str">
            <v>Денов</v>
          </cell>
          <cell r="Q5659" t="str">
            <v>Рад этилди</v>
          </cell>
        </row>
        <row r="5660">
          <cell r="H5660" t="str">
            <v>Олтинсой</v>
          </cell>
          <cell r="Q5660" t="str">
            <v>Жараёнда</v>
          </cell>
        </row>
        <row r="5661">
          <cell r="H5661" t="str">
            <v>Жарқўрғон</v>
          </cell>
          <cell r="Q5661" t="str">
            <v>Хизмат кўрсатилди</v>
          </cell>
        </row>
        <row r="5662">
          <cell r="H5662" t="str">
            <v>Aнгор</v>
          </cell>
          <cell r="Q5662" t="str">
            <v>Хизмат кўрсатилди</v>
          </cell>
        </row>
        <row r="5663">
          <cell r="H5663" t="str">
            <v>Музробод</v>
          </cell>
          <cell r="Q5663" t="str">
            <v>Хизмат кўрсатилди</v>
          </cell>
        </row>
        <row r="5664">
          <cell r="H5664" t="str">
            <v>Музробод</v>
          </cell>
          <cell r="Q5664" t="str">
            <v>Рад этилди</v>
          </cell>
        </row>
        <row r="5665">
          <cell r="H5665" t="str">
            <v>Қумқўрғон</v>
          </cell>
          <cell r="Q5665" t="str">
            <v>Рад этилди</v>
          </cell>
        </row>
        <row r="5666">
          <cell r="H5666" t="str">
            <v>Олтинсой</v>
          </cell>
          <cell r="Q5666" t="str">
            <v>Хизмат кўрсатилди</v>
          </cell>
        </row>
        <row r="5667">
          <cell r="H5667" t="str">
            <v>Сариосиё</v>
          </cell>
          <cell r="Q5667" t="str">
            <v>Хизмат кўрсатилди</v>
          </cell>
        </row>
        <row r="5668">
          <cell r="H5668" t="str">
            <v>Музробод</v>
          </cell>
          <cell r="Q5668" t="str">
            <v>Хизмат кўрсатилди</v>
          </cell>
        </row>
        <row r="5669">
          <cell r="H5669" t="str">
            <v>Қизириқ</v>
          </cell>
          <cell r="Q5669" t="str">
            <v>Хизмат кўрсатилди</v>
          </cell>
        </row>
        <row r="5670">
          <cell r="H5670" t="str">
            <v>Жарқўрғон</v>
          </cell>
          <cell r="Q5670" t="str">
            <v>Хизмат кўрсатилди</v>
          </cell>
        </row>
        <row r="5671">
          <cell r="H5671" t="str">
            <v>Бандихон</v>
          </cell>
          <cell r="Q5671" t="str">
            <v>Хизмат кўрсатилди</v>
          </cell>
        </row>
        <row r="5672">
          <cell r="H5672" t="str">
            <v>Сариосиё</v>
          </cell>
          <cell r="Q5672" t="str">
            <v>Хизмат кўрсатилди</v>
          </cell>
        </row>
        <row r="5673">
          <cell r="H5673" t="str">
            <v>Бандихон</v>
          </cell>
          <cell r="Q5673" t="str">
            <v>Хизмат кўрсатилди</v>
          </cell>
        </row>
        <row r="5674">
          <cell r="H5674" t="str">
            <v>Сариосиё</v>
          </cell>
          <cell r="Q5674" t="str">
            <v>Хизмат кўрсатилди</v>
          </cell>
        </row>
        <row r="5675">
          <cell r="H5675" t="str">
            <v>Шўрчи</v>
          </cell>
          <cell r="Q5675" t="str">
            <v>Хизмат кўрсатилди</v>
          </cell>
        </row>
        <row r="5676">
          <cell r="H5676" t="str">
            <v>Шўрчи</v>
          </cell>
          <cell r="Q5676" t="str">
            <v>Хизмат кўрсатилди</v>
          </cell>
        </row>
        <row r="5677">
          <cell r="H5677" t="str">
            <v>Қумқўрғон</v>
          </cell>
          <cell r="Q5677" t="str">
            <v>Хизмат кўрсатилди</v>
          </cell>
        </row>
        <row r="5678">
          <cell r="H5678" t="str">
            <v>Шўрчи</v>
          </cell>
          <cell r="Q5678" t="str">
            <v>Хизмат кўрсатилди</v>
          </cell>
        </row>
        <row r="5679">
          <cell r="H5679" t="str">
            <v>Олтинсой</v>
          </cell>
          <cell r="Q5679" t="str">
            <v>Хизмат кўрсатилди</v>
          </cell>
        </row>
        <row r="5680">
          <cell r="H5680" t="str">
            <v>Шеробод</v>
          </cell>
          <cell r="Q5680" t="str">
            <v>Рад этилди</v>
          </cell>
        </row>
        <row r="5681">
          <cell r="H5681" t="str">
            <v>Қумқўрғон</v>
          </cell>
          <cell r="Q5681" t="str">
            <v>Хизмат кўрсатилди</v>
          </cell>
        </row>
        <row r="5682">
          <cell r="H5682" t="str">
            <v>Сариосиё</v>
          </cell>
          <cell r="Q5682" t="str">
            <v>Хизмат кўрсатилди</v>
          </cell>
        </row>
        <row r="5683">
          <cell r="H5683" t="str">
            <v>Aнгор</v>
          </cell>
          <cell r="Q5683" t="str">
            <v>Хизмат кўрсатилди</v>
          </cell>
        </row>
        <row r="5684">
          <cell r="H5684" t="str">
            <v>Сариосиё</v>
          </cell>
          <cell r="Q5684" t="str">
            <v>Хизмат кўрсатилди</v>
          </cell>
        </row>
        <row r="5685">
          <cell r="H5685" t="str">
            <v>Сариосиё</v>
          </cell>
          <cell r="Q5685" t="str">
            <v>Рад этилди</v>
          </cell>
        </row>
        <row r="5686">
          <cell r="H5686" t="str">
            <v>Қумқўрғон</v>
          </cell>
          <cell r="Q5686" t="str">
            <v>Рад этилди</v>
          </cell>
        </row>
        <row r="5687">
          <cell r="H5687" t="str">
            <v>Шўрчи</v>
          </cell>
          <cell r="Q5687" t="str">
            <v>Жараёнда</v>
          </cell>
        </row>
        <row r="5688">
          <cell r="H5688" t="str">
            <v>Денов</v>
          </cell>
          <cell r="Q5688" t="str">
            <v>Рад этилди</v>
          </cell>
        </row>
        <row r="5689">
          <cell r="H5689" t="str">
            <v>Олтинсой</v>
          </cell>
          <cell r="Q5689" t="str">
            <v>Рад этилди</v>
          </cell>
        </row>
        <row r="5690">
          <cell r="H5690" t="str">
            <v>Сариосиё</v>
          </cell>
          <cell r="Q5690" t="str">
            <v>Хизмат кўрсатилди</v>
          </cell>
        </row>
        <row r="5691">
          <cell r="H5691" t="str">
            <v>Олтинсой</v>
          </cell>
          <cell r="Q5691" t="str">
            <v>Хизмат кўрсатилди</v>
          </cell>
        </row>
        <row r="5692">
          <cell r="H5692" t="str">
            <v>Сариосиё</v>
          </cell>
          <cell r="Q5692" t="str">
            <v>Хизмат кўрсатилди</v>
          </cell>
        </row>
        <row r="5693">
          <cell r="H5693" t="str">
            <v>Олтинсой</v>
          </cell>
          <cell r="Q5693" t="str">
            <v>Хизмат кўрсатилди</v>
          </cell>
        </row>
        <row r="5694">
          <cell r="H5694" t="str">
            <v>Сариосиё</v>
          </cell>
          <cell r="Q5694" t="str">
            <v>Рад этилди</v>
          </cell>
        </row>
        <row r="5695">
          <cell r="H5695" t="str">
            <v>Сариосиё</v>
          </cell>
          <cell r="Q5695" t="str">
            <v>Рад этилди</v>
          </cell>
        </row>
        <row r="5696">
          <cell r="H5696" t="str">
            <v>Музробод</v>
          </cell>
          <cell r="Q5696" t="str">
            <v>Жараёнда</v>
          </cell>
        </row>
        <row r="5697">
          <cell r="H5697" t="str">
            <v>Денов</v>
          </cell>
          <cell r="Q5697" t="str">
            <v>Хизмат кўрсатилди</v>
          </cell>
        </row>
        <row r="5698">
          <cell r="H5698" t="str">
            <v>Музробод</v>
          </cell>
          <cell r="Q5698" t="str">
            <v>Хизмат кўрсатилди</v>
          </cell>
        </row>
        <row r="5699">
          <cell r="H5699" t="str">
            <v>Узун</v>
          </cell>
          <cell r="Q5699" t="str">
            <v>Хизмат кўрсатилди</v>
          </cell>
        </row>
        <row r="5700">
          <cell r="H5700" t="str">
            <v>Бандихон</v>
          </cell>
          <cell r="Q5700" t="str">
            <v>Хизмат кўрсатилди</v>
          </cell>
        </row>
        <row r="5701">
          <cell r="H5701" t="str">
            <v>Сариосиё</v>
          </cell>
          <cell r="Q5701" t="str">
            <v>Хизмат кўрсатилди</v>
          </cell>
        </row>
        <row r="5702">
          <cell r="H5702" t="str">
            <v>Шеробод</v>
          </cell>
          <cell r="Q5702" t="str">
            <v>Жараёнда</v>
          </cell>
        </row>
        <row r="5703">
          <cell r="H5703" t="str">
            <v>Шеробод</v>
          </cell>
          <cell r="Q5703" t="str">
            <v>Хизмат кўрсатилди</v>
          </cell>
        </row>
        <row r="5704">
          <cell r="H5704" t="str">
            <v>Шўрчи</v>
          </cell>
          <cell r="Q5704" t="str">
            <v>Хизмат кўрсатилди</v>
          </cell>
        </row>
        <row r="5705">
          <cell r="H5705" t="str">
            <v>Олтинсой</v>
          </cell>
          <cell r="Q5705" t="str">
            <v>Рад этилди</v>
          </cell>
        </row>
        <row r="5706">
          <cell r="H5706" t="str">
            <v>Сариосиё</v>
          </cell>
          <cell r="Q5706" t="str">
            <v>Хизмат кўрсатилди</v>
          </cell>
        </row>
        <row r="5707">
          <cell r="H5707" t="str">
            <v>Музробод</v>
          </cell>
          <cell r="Q5707" t="str">
            <v>Хизмат кўрсатилди</v>
          </cell>
        </row>
        <row r="5708">
          <cell r="H5708" t="str">
            <v>Музробод</v>
          </cell>
          <cell r="Q5708" t="str">
            <v>Жараёнда</v>
          </cell>
        </row>
        <row r="5709">
          <cell r="H5709" t="str">
            <v>Сариосиё</v>
          </cell>
          <cell r="Q5709" t="str">
            <v>Хизмат кўрсатилди</v>
          </cell>
        </row>
        <row r="5710">
          <cell r="H5710" t="str">
            <v>Шўрчи</v>
          </cell>
          <cell r="Q5710" t="str">
            <v>Хизмат кўрсатилди</v>
          </cell>
        </row>
        <row r="5711">
          <cell r="H5711" t="str">
            <v>Сариосиё</v>
          </cell>
          <cell r="Q5711" t="str">
            <v>Хизмат кўрсатилди</v>
          </cell>
        </row>
        <row r="5712">
          <cell r="H5712" t="str">
            <v>Музробод</v>
          </cell>
          <cell r="Q5712" t="str">
            <v>Хизмат кўрсатилди</v>
          </cell>
        </row>
        <row r="5713">
          <cell r="H5713" t="str">
            <v>Денов</v>
          </cell>
          <cell r="Q5713" t="str">
            <v>Хизмат кўрсатилди</v>
          </cell>
        </row>
        <row r="5714">
          <cell r="H5714" t="str">
            <v>Денов</v>
          </cell>
          <cell r="Q5714" t="str">
            <v>Хизмат кўрсатилди</v>
          </cell>
        </row>
        <row r="5715">
          <cell r="H5715" t="str">
            <v>Музробод</v>
          </cell>
          <cell r="Q5715" t="str">
            <v>Хизмат кўрсатилди</v>
          </cell>
        </row>
        <row r="5716">
          <cell r="H5716" t="str">
            <v>Шеробод</v>
          </cell>
          <cell r="Q5716" t="str">
            <v>Жараёнда</v>
          </cell>
        </row>
        <row r="5717">
          <cell r="H5717" t="str">
            <v>Бойсун</v>
          </cell>
          <cell r="Q5717" t="str">
            <v>Рад этилди</v>
          </cell>
        </row>
        <row r="5718">
          <cell r="H5718" t="str">
            <v>Шўрчи</v>
          </cell>
          <cell r="Q5718" t="str">
            <v>Хизмат кўрсатилди</v>
          </cell>
        </row>
        <row r="5719">
          <cell r="H5719" t="str">
            <v>Сариосиё</v>
          </cell>
          <cell r="Q5719" t="str">
            <v>Рад этилди</v>
          </cell>
        </row>
        <row r="5720">
          <cell r="H5720" t="str">
            <v>Шўрчи</v>
          </cell>
          <cell r="Q5720" t="str">
            <v>Хизмат кўрсатилди</v>
          </cell>
        </row>
        <row r="5721">
          <cell r="H5721" t="str">
            <v>Денов</v>
          </cell>
          <cell r="Q5721" t="str">
            <v>Хизмат кўрсатилди</v>
          </cell>
        </row>
        <row r="5722">
          <cell r="H5722" t="str">
            <v>Қизириқ</v>
          </cell>
          <cell r="Q5722" t="str">
            <v>Рад этилди</v>
          </cell>
        </row>
        <row r="5723">
          <cell r="H5723" t="str">
            <v>Шўрчи</v>
          </cell>
          <cell r="Q5723" t="str">
            <v>Хизмат кўрсатилди</v>
          </cell>
        </row>
        <row r="5724">
          <cell r="H5724" t="str">
            <v>Шеробод</v>
          </cell>
          <cell r="Q5724" t="str">
            <v>Хизмат кўрсатилди</v>
          </cell>
        </row>
        <row r="5725">
          <cell r="H5725" t="str">
            <v>Қумқўрғон</v>
          </cell>
          <cell r="Q5725" t="str">
            <v>Рад этилди</v>
          </cell>
        </row>
        <row r="5726">
          <cell r="H5726" t="str">
            <v>Қумқўрғон</v>
          </cell>
          <cell r="Q5726" t="str">
            <v>Хизмат кўрсатилди</v>
          </cell>
        </row>
        <row r="5727">
          <cell r="H5727" t="str">
            <v>Денов</v>
          </cell>
          <cell r="Q5727" t="str">
            <v>Хизмат кўрсатилди</v>
          </cell>
        </row>
        <row r="5728">
          <cell r="H5728" t="str">
            <v>Сариосиё</v>
          </cell>
          <cell r="Q5728" t="str">
            <v>Жараёнда</v>
          </cell>
        </row>
        <row r="5729">
          <cell r="H5729" t="str">
            <v>Олтинсой</v>
          </cell>
          <cell r="Q5729" t="str">
            <v>Хизмат кўрсатилди</v>
          </cell>
        </row>
        <row r="5730">
          <cell r="H5730" t="str">
            <v>Шўрчи</v>
          </cell>
          <cell r="Q5730" t="str">
            <v>Хизмат кўрсатилди</v>
          </cell>
        </row>
        <row r="5731">
          <cell r="H5731" t="str">
            <v>Шеробод</v>
          </cell>
          <cell r="Q5731" t="str">
            <v>Хизмат кўрсатилди</v>
          </cell>
        </row>
        <row r="5732">
          <cell r="H5732" t="str">
            <v>Музробод</v>
          </cell>
          <cell r="Q5732" t="str">
            <v>Рад этилди</v>
          </cell>
        </row>
        <row r="5733">
          <cell r="H5733" t="str">
            <v>Бойсун</v>
          </cell>
          <cell r="Q5733" t="str">
            <v>Хизмат кўрсатилди</v>
          </cell>
        </row>
        <row r="5734">
          <cell r="H5734" t="str">
            <v>Шўрчи</v>
          </cell>
          <cell r="Q5734" t="str">
            <v>Хизмат кўрсатилди</v>
          </cell>
        </row>
        <row r="5735">
          <cell r="H5735" t="str">
            <v>Музробод</v>
          </cell>
          <cell r="Q5735" t="str">
            <v>Рад этилди</v>
          </cell>
        </row>
        <row r="5736">
          <cell r="H5736" t="str">
            <v>Сариосиё</v>
          </cell>
          <cell r="Q5736" t="str">
            <v>Хизмат кўрсатилди</v>
          </cell>
        </row>
        <row r="5737">
          <cell r="H5737" t="str">
            <v>Жарқўрғон</v>
          </cell>
          <cell r="Q5737" t="str">
            <v>Хизмат кўрсатилди</v>
          </cell>
        </row>
        <row r="5738">
          <cell r="H5738" t="str">
            <v>Денов</v>
          </cell>
          <cell r="Q5738" t="str">
            <v>Хизмат кўрсатилди</v>
          </cell>
        </row>
        <row r="5739">
          <cell r="H5739" t="str">
            <v>Денов</v>
          </cell>
          <cell r="Q5739" t="str">
            <v>Хизмат кўрсатилди</v>
          </cell>
        </row>
        <row r="5740">
          <cell r="H5740" t="str">
            <v>Жарқўрғон</v>
          </cell>
          <cell r="Q5740" t="str">
            <v>Хизмат кўрсатилди</v>
          </cell>
        </row>
        <row r="5741">
          <cell r="H5741" t="str">
            <v>Олтинсой</v>
          </cell>
          <cell r="Q5741" t="str">
            <v>Хизмат кўрсатилди</v>
          </cell>
        </row>
        <row r="5742">
          <cell r="H5742" t="str">
            <v>Сариосиё</v>
          </cell>
          <cell r="Q5742" t="str">
            <v>Хизмат кўрсатилди</v>
          </cell>
        </row>
        <row r="5743">
          <cell r="H5743" t="str">
            <v>Сариосиё</v>
          </cell>
          <cell r="Q5743" t="str">
            <v>Рад этилди</v>
          </cell>
        </row>
        <row r="5744">
          <cell r="H5744" t="str">
            <v>Олтинсой</v>
          </cell>
          <cell r="Q5744" t="str">
            <v>Хизмат кўрсатилди</v>
          </cell>
        </row>
        <row r="5745">
          <cell r="H5745" t="str">
            <v>Бандихон</v>
          </cell>
          <cell r="Q5745" t="str">
            <v>Хизмат кўрсатилди</v>
          </cell>
        </row>
        <row r="5746">
          <cell r="H5746" t="str">
            <v>Денов</v>
          </cell>
          <cell r="Q5746" t="str">
            <v>Хизмат кўрсатилди</v>
          </cell>
        </row>
        <row r="5747">
          <cell r="H5747" t="str">
            <v>Денов</v>
          </cell>
          <cell r="Q5747" t="str">
            <v>Хизмат кўрсатилди</v>
          </cell>
        </row>
        <row r="5748">
          <cell r="H5748" t="str">
            <v>Сариосиё</v>
          </cell>
          <cell r="Q5748" t="str">
            <v>Жараёнда</v>
          </cell>
        </row>
        <row r="5749">
          <cell r="H5749" t="str">
            <v>Музробод</v>
          </cell>
          <cell r="Q5749" t="str">
            <v>Хизмат кўрсатилди</v>
          </cell>
        </row>
        <row r="5750">
          <cell r="H5750" t="str">
            <v>Узун</v>
          </cell>
          <cell r="Q5750" t="str">
            <v>Рад этилди</v>
          </cell>
        </row>
        <row r="5751">
          <cell r="H5751" t="str">
            <v>Шеробод</v>
          </cell>
          <cell r="Q5751" t="str">
            <v>Хизмат кўрсатилди</v>
          </cell>
        </row>
        <row r="5752">
          <cell r="H5752" t="str">
            <v>Термиз</v>
          </cell>
          <cell r="Q5752" t="str">
            <v>Жараёнда</v>
          </cell>
        </row>
        <row r="5753">
          <cell r="H5753" t="str">
            <v>Денов</v>
          </cell>
          <cell r="Q5753" t="str">
            <v>Хизмат кўрсатилди</v>
          </cell>
        </row>
        <row r="5754">
          <cell r="H5754" t="str">
            <v>Шеробод</v>
          </cell>
          <cell r="Q5754" t="str">
            <v>Хизмат кўрсатилди</v>
          </cell>
        </row>
        <row r="5755">
          <cell r="H5755" t="str">
            <v>Денов</v>
          </cell>
          <cell r="Q5755" t="str">
            <v>Хизмат кўрсатилди</v>
          </cell>
        </row>
        <row r="5756">
          <cell r="H5756" t="str">
            <v>Сариосиё</v>
          </cell>
          <cell r="Q5756" t="str">
            <v>Жараёнда</v>
          </cell>
        </row>
        <row r="5757">
          <cell r="H5757" t="str">
            <v>Шўрчи</v>
          </cell>
          <cell r="Q5757" t="str">
            <v>Хизмат кўрсатилди</v>
          </cell>
        </row>
        <row r="5758">
          <cell r="H5758" t="str">
            <v>Жарқўрғон</v>
          </cell>
          <cell r="Q5758" t="str">
            <v>Хизмат кўрсатилди</v>
          </cell>
        </row>
        <row r="5759">
          <cell r="H5759" t="str">
            <v>Олтинсой</v>
          </cell>
          <cell r="Q5759" t="str">
            <v>Хизмат кўрсатилди</v>
          </cell>
        </row>
        <row r="5760">
          <cell r="H5760" t="str">
            <v>Музробод</v>
          </cell>
          <cell r="Q5760" t="str">
            <v>Хизмат кўрсатилди</v>
          </cell>
        </row>
        <row r="5761">
          <cell r="H5761" t="str">
            <v>Сариосиё</v>
          </cell>
          <cell r="Q5761" t="str">
            <v>Хизмат кўрсатилди</v>
          </cell>
        </row>
        <row r="5762">
          <cell r="H5762" t="str">
            <v>Шеробод</v>
          </cell>
          <cell r="Q5762" t="str">
            <v>Рад этилди</v>
          </cell>
        </row>
        <row r="5763">
          <cell r="H5763" t="str">
            <v>Бойсун</v>
          </cell>
          <cell r="Q5763" t="str">
            <v>Жараёнда</v>
          </cell>
        </row>
        <row r="5764">
          <cell r="H5764" t="str">
            <v>Музробод</v>
          </cell>
          <cell r="Q5764" t="str">
            <v>Хизмат кўрсатилди</v>
          </cell>
        </row>
        <row r="5765">
          <cell r="H5765" t="str">
            <v>Шўрчи</v>
          </cell>
          <cell r="Q5765" t="str">
            <v>Хизмат кўрсатилди</v>
          </cell>
        </row>
        <row r="5766">
          <cell r="H5766" t="str">
            <v>Сариосиё</v>
          </cell>
          <cell r="Q5766" t="str">
            <v>Хизмат кўрсатилди</v>
          </cell>
        </row>
        <row r="5767">
          <cell r="H5767" t="str">
            <v>Олтинсой</v>
          </cell>
          <cell r="Q5767" t="str">
            <v>Хизмат кўрсатилди</v>
          </cell>
        </row>
        <row r="5768">
          <cell r="H5768" t="str">
            <v>Денов</v>
          </cell>
          <cell r="Q5768" t="str">
            <v>Рад этилди</v>
          </cell>
        </row>
        <row r="5769">
          <cell r="H5769" t="str">
            <v>Шўрчи</v>
          </cell>
          <cell r="Q5769" t="str">
            <v>Жараёнда</v>
          </cell>
        </row>
        <row r="5770">
          <cell r="H5770" t="str">
            <v>Aнгор</v>
          </cell>
          <cell r="Q5770" t="str">
            <v>Хизмат кўрсатилди</v>
          </cell>
        </row>
        <row r="5771">
          <cell r="H5771" t="str">
            <v>Қумқўрғон</v>
          </cell>
          <cell r="Q5771" t="str">
            <v>Хизмат кўрсатилди</v>
          </cell>
        </row>
        <row r="5772">
          <cell r="H5772" t="str">
            <v>Олтинсой</v>
          </cell>
          <cell r="Q5772" t="str">
            <v>Рад этилди</v>
          </cell>
        </row>
        <row r="5773">
          <cell r="H5773" t="str">
            <v>Музробод</v>
          </cell>
          <cell r="Q5773" t="str">
            <v>Хизмат кўрсатилди</v>
          </cell>
        </row>
        <row r="5774">
          <cell r="H5774" t="str">
            <v>Қумқўрғон</v>
          </cell>
          <cell r="Q5774" t="str">
            <v>Хизмат кўрсатилди</v>
          </cell>
        </row>
        <row r="5775">
          <cell r="H5775" t="str">
            <v>Сариосиё</v>
          </cell>
          <cell r="Q5775" t="str">
            <v>Хизмат кўрсатилди</v>
          </cell>
        </row>
        <row r="5776">
          <cell r="H5776" t="str">
            <v>Қизириқ</v>
          </cell>
          <cell r="Q5776" t="str">
            <v>Хизмат кўрсатилди</v>
          </cell>
        </row>
        <row r="5777">
          <cell r="H5777" t="str">
            <v>Шўрчи</v>
          </cell>
          <cell r="Q5777" t="str">
            <v>Рад этилди</v>
          </cell>
        </row>
        <row r="5778">
          <cell r="H5778" t="str">
            <v>Қумқўрғон</v>
          </cell>
          <cell r="Q5778" t="str">
            <v>Рад этилди</v>
          </cell>
        </row>
        <row r="5779">
          <cell r="H5779" t="str">
            <v>Қизириқ</v>
          </cell>
          <cell r="Q5779" t="str">
            <v>Хизмат кўрсатилди</v>
          </cell>
        </row>
        <row r="5780">
          <cell r="H5780" t="str">
            <v>Шўрчи</v>
          </cell>
          <cell r="Q5780" t="str">
            <v>Хизмат кўрсатилди</v>
          </cell>
        </row>
        <row r="5781">
          <cell r="H5781" t="str">
            <v>Сариосиё</v>
          </cell>
          <cell r="Q5781" t="str">
            <v>Хизмат кўрсатилди</v>
          </cell>
        </row>
        <row r="5782">
          <cell r="H5782" t="str">
            <v>Олтинсой</v>
          </cell>
          <cell r="Q5782" t="str">
            <v>Хизмат кўрсатилди</v>
          </cell>
        </row>
        <row r="5783">
          <cell r="H5783" t="str">
            <v>Сариосиё</v>
          </cell>
          <cell r="Q5783" t="str">
            <v>Хизмат кўрсатилди</v>
          </cell>
        </row>
        <row r="5784">
          <cell r="H5784" t="str">
            <v>Бойсун</v>
          </cell>
          <cell r="Q5784" t="str">
            <v>Хизмат кўрсатилди</v>
          </cell>
        </row>
        <row r="5785">
          <cell r="H5785" t="str">
            <v>Қумқўрғон</v>
          </cell>
          <cell r="Q5785" t="str">
            <v>Хизмат кўрсатилди</v>
          </cell>
        </row>
        <row r="5786">
          <cell r="H5786" t="str">
            <v>Шўрчи</v>
          </cell>
          <cell r="Q5786" t="str">
            <v>Хизмат кўрсатилди</v>
          </cell>
        </row>
        <row r="5787">
          <cell r="H5787" t="str">
            <v>Шеробод</v>
          </cell>
          <cell r="Q5787" t="str">
            <v>Хизмат кўрсатилди</v>
          </cell>
        </row>
        <row r="5788">
          <cell r="H5788" t="str">
            <v>Музробод</v>
          </cell>
          <cell r="Q5788" t="str">
            <v>Жараёнда</v>
          </cell>
        </row>
        <row r="5789">
          <cell r="H5789" t="str">
            <v>Бойсун</v>
          </cell>
          <cell r="Q5789" t="str">
            <v>Хизмат кўрсатилди</v>
          </cell>
        </row>
        <row r="5790">
          <cell r="H5790" t="str">
            <v>Олтинсой</v>
          </cell>
          <cell r="Q5790" t="str">
            <v>Хизмат кўрсатилди</v>
          </cell>
        </row>
        <row r="5791">
          <cell r="H5791" t="str">
            <v>Музробод</v>
          </cell>
          <cell r="Q5791" t="str">
            <v>Яратилди</v>
          </cell>
        </row>
        <row r="5792">
          <cell r="H5792" t="str">
            <v>Қумқўрғон</v>
          </cell>
          <cell r="Q5792" t="str">
            <v>Хизмат кўрсатилди</v>
          </cell>
        </row>
        <row r="5793">
          <cell r="H5793" t="str">
            <v>Aнгор</v>
          </cell>
          <cell r="Q5793" t="str">
            <v>Хизмат кўрсатилди</v>
          </cell>
        </row>
        <row r="5794">
          <cell r="H5794" t="str">
            <v>Сариосиё</v>
          </cell>
          <cell r="Q5794" t="str">
            <v>Хизмат кўрсатилди</v>
          </cell>
        </row>
        <row r="5795">
          <cell r="H5795" t="str">
            <v>Жарқўрғон</v>
          </cell>
          <cell r="Q5795" t="str">
            <v>Хизмат кўрсатилди</v>
          </cell>
        </row>
        <row r="5796">
          <cell r="H5796" t="str">
            <v>Денов</v>
          </cell>
          <cell r="Q5796" t="str">
            <v>Хизмат кўрсатилди</v>
          </cell>
        </row>
        <row r="5797">
          <cell r="H5797" t="str">
            <v>Олтинсой</v>
          </cell>
          <cell r="Q5797" t="str">
            <v>Хизмат кўрсатилди</v>
          </cell>
        </row>
        <row r="5798">
          <cell r="H5798" t="str">
            <v>Музробод</v>
          </cell>
          <cell r="Q5798" t="str">
            <v>Хизмат кўрсатилди</v>
          </cell>
        </row>
        <row r="5799">
          <cell r="H5799" t="str">
            <v>Денов</v>
          </cell>
          <cell r="Q5799" t="str">
            <v>Жараёнда</v>
          </cell>
        </row>
        <row r="5800">
          <cell r="H5800" t="str">
            <v>Aнгор</v>
          </cell>
          <cell r="Q5800" t="str">
            <v>Хизмат кўрсатилди</v>
          </cell>
        </row>
        <row r="5801">
          <cell r="H5801" t="str">
            <v>Олтинсой</v>
          </cell>
          <cell r="Q5801" t="str">
            <v>Хизмат кўрсатилди</v>
          </cell>
        </row>
        <row r="5802">
          <cell r="H5802" t="str">
            <v>Сариосиё</v>
          </cell>
          <cell r="Q5802" t="str">
            <v>Хизмат кўрсатилди</v>
          </cell>
        </row>
        <row r="5803">
          <cell r="H5803" t="str">
            <v>Олтинсой</v>
          </cell>
          <cell r="Q5803" t="str">
            <v>Хизмат кўрсатилди</v>
          </cell>
        </row>
        <row r="5804">
          <cell r="H5804" t="str">
            <v>Узун</v>
          </cell>
          <cell r="Q5804" t="str">
            <v>Хизмат кўрсатилди</v>
          </cell>
        </row>
        <row r="5805">
          <cell r="H5805" t="str">
            <v>Қумқўрғон</v>
          </cell>
          <cell r="Q5805" t="str">
            <v>Хизмат кўрсатилди</v>
          </cell>
        </row>
        <row r="5806">
          <cell r="H5806" t="str">
            <v>Шеробод</v>
          </cell>
          <cell r="Q5806" t="str">
            <v>Хизмат кўрсатилди</v>
          </cell>
        </row>
        <row r="5807">
          <cell r="H5807" t="str">
            <v>Сариосиё</v>
          </cell>
          <cell r="Q5807" t="str">
            <v>Хизмат кўрсатилди</v>
          </cell>
        </row>
        <row r="5808">
          <cell r="H5808" t="str">
            <v>Олтинсой</v>
          </cell>
          <cell r="Q5808" t="str">
            <v>Рад этилди</v>
          </cell>
        </row>
        <row r="5809">
          <cell r="H5809" t="str">
            <v>Музробод</v>
          </cell>
          <cell r="Q5809" t="str">
            <v>Яратилди</v>
          </cell>
        </row>
        <row r="5810">
          <cell r="H5810" t="str">
            <v>Қизириқ</v>
          </cell>
          <cell r="Q5810" t="str">
            <v>Хизмат кўрсатилди</v>
          </cell>
        </row>
        <row r="5811">
          <cell r="H5811" t="str">
            <v>Сариосиё</v>
          </cell>
          <cell r="Q5811" t="str">
            <v>Рад этилди</v>
          </cell>
        </row>
        <row r="5812">
          <cell r="H5812" t="str">
            <v>Қумқўрғон</v>
          </cell>
          <cell r="Q5812" t="str">
            <v>Хизмат кўрсатилди</v>
          </cell>
        </row>
        <row r="5813">
          <cell r="H5813" t="str">
            <v>Қумқўрғон</v>
          </cell>
          <cell r="Q5813" t="str">
            <v>Рад этилди</v>
          </cell>
        </row>
        <row r="5814">
          <cell r="H5814" t="str">
            <v>Сариосиё</v>
          </cell>
          <cell r="Q5814" t="str">
            <v>Хизмат кўрсатилди</v>
          </cell>
        </row>
        <row r="5815">
          <cell r="H5815" t="str">
            <v>Шеробод</v>
          </cell>
          <cell r="Q5815" t="str">
            <v>Хизмат кўрсатилди</v>
          </cell>
        </row>
        <row r="5816">
          <cell r="H5816" t="str">
            <v>Шўрчи</v>
          </cell>
          <cell r="Q5816" t="str">
            <v>Жараёнда</v>
          </cell>
        </row>
        <row r="5817">
          <cell r="H5817" t="str">
            <v>Сариосиё</v>
          </cell>
          <cell r="Q5817" t="str">
            <v>Рад этилди</v>
          </cell>
        </row>
        <row r="5818">
          <cell r="H5818" t="str">
            <v>Сариосиё</v>
          </cell>
          <cell r="Q5818" t="str">
            <v>Хизмат кўрсатилди</v>
          </cell>
        </row>
        <row r="5819">
          <cell r="H5819" t="str">
            <v>Узун</v>
          </cell>
          <cell r="Q5819" t="str">
            <v>Хизмат кўрсатилди</v>
          </cell>
        </row>
        <row r="5820">
          <cell r="H5820" t="str">
            <v>Шеробод</v>
          </cell>
          <cell r="Q5820" t="str">
            <v>Хизмат кўрсатилди</v>
          </cell>
        </row>
        <row r="5821">
          <cell r="H5821" t="str">
            <v>Олтинсой</v>
          </cell>
          <cell r="Q5821" t="str">
            <v>Рад этилди</v>
          </cell>
        </row>
        <row r="5822">
          <cell r="H5822" t="str">
            <v>Шеробод</v>
          </cell>
          <cell r="Q5822" t="str">
            <v>Хизмат кўрсатилди</v>
          </cell>
        </row>
        <row r="5823">
          <cell r="H5823" t="str">
            <v>Бандихон</v>
          </cell>
          <cell r="Q5823" t="str">
            <v>Хизмат кўрсатилди</v>
          </cell>
        </row>
        <row r="5824">
          <cell r="H5824" t="str">
            <v>Шўрчи</v>
          </cell>
          <cell r="Q5824" t="str">
            <v>Хизмат кўрсатилди</v>
          </cell>
        </row>
        <row r="5825">
          <cell r="H5825" t="str">
            <v>Сариосиё</v>
          </cell>
          <cell r="Q5825" t="str">
            <v>Рад этилди</v>
          </cell>
        </row>
        <row r="5826">
          <cell r="H5826" t="str">
            <v>Шўрчи</v>
          </cell>
          <cell r="Q5826" t="str">
            <v>Хизмат кўрсатилди</v>
          </cell>
        </row>
        <row r="5827">
          <cell r="H5827" t="str">
            <v>Сариосиё</v>
          </cell>
          <cell r="Q5827" t="str">
            <v>Хизмат кўрсатилди</v>
          </cell>
        </row>
        <row r="5828">
          <cell r="H5828" t="str">
            <v>Олтинсой</v>
          </cell>
          <cell r="Q5828" t="str">
            <v>Хизмат кўрсатилди</v>
          </cell>
        </row>
        <row r="5829">
          <cell r="H5829" t="str">
            <v>Олтинсой</v>
          </cell>
          <cell r="Q5829" t="str">
            <v>Хизмат кўрсатилди</v>
          </cell>
        </row>
        <row r="5830">
          <cell r="H5830" t="str">
            <v>Қумқўрғон</v>
          </cell>
          <cell r="Q5830" t="str">
            <v>Хизмат кўрсатилди</v>
          </cell>
        </row>
        <row r="5831">
          <cell r="H5831" t="str">
            <v>Шеробод</v>
          </cell>
          <cell r="Q5831" t="str">
            <v>Хизмат кўрсатилди</v>
          </cell>
        </row>
        <row r="5832">
          <cell r="H5832" t="str">
            <v>Жарқўрғон</v>
          </cell>
          <cell r="Q5832" t="str">
            <v>Хизмат кўрсатилди</v>
          </cell>
        </row>
        <row r="5833">
          <cell r="H5833" t="str">
            <v>Музробод</v>
          </cell>
          <cell r="Q5833" t="str">
            <v>Хизмат кўрсатилди</v>
          </cell>
        </row>
        <row r="5834">
          <cell r="H5834" t="str">
            <v>Узун</v>
          </cell>
          <cell r="Q5834" t="str">
            <v>Хизмат кўрсатилди</v>
          </cell>
        </row>
        <row r="5835">
          <cell r="H5835" t="str">
            <v>Сариосиё</v>
          </cell>
          <cell r="Q5835" t="str">
            <v>Хизмат кўрсатилди</v>
          </cell>
        </row>
        <row r="5836">
          <cell r="H5836" t="str">
            <v>Музробод</v>
          </cell>
          <cell r="Q5836" t="str">
            <v>Хизмат кўрсатилди</v>
          </cell>
        </row>
        <row r="5837">
          <cell r="H5837" t="str">
            <v>Шеробод</v>
          </cell>
          <cell r="Q5837" t="str">
            <v>Хизмат кўрсатилди</v>
          </cell>
        </row>
        <row r="5838">
          <cell r="H5838" t="str">
            <v>Шўрчи</v>
          </cell>
          <cell r="Q5838" t="str">
            <v>Хизмат кўрсатилди</v>
          </cell>
        </row>
        <row r="5839">
          <cell r="H5839" t="str">
            <v>Бойсун</v>
          </cell>
          <cell r="Q5839" t="str">
            <v>Хизмат кўрсатилди</v>
          </cell>
        </row>
        <row r="5840">
          <cell r="H5840" t="str">
            <v>Сариосиё</v>
          </cell>
          <cell r="Q5840" t="str">
            <v>Рад этилди</v>
          </cell>
        </row>
        <row r="5841">
          <cell r="H5841" t="str">
            <v>Бойсун</v>
          </cell>
          <cell r="Q5841" t="str">
            <v>Хизмат кўрсатилди</v>
          </cell>
        </row>
        <row r="5842">
          <cell r="H5842" t="str">
            <v>Олтинсой</v>
          </cell>
          <cell r="Q5842" t="str">
            <v>Хизмат кўрсатилди</v>
          </cell>
        </row>
        <row r="5843">
          <cell r="H5843" t="str">
            <v>Олтинсой</v>
          </cell>
          <cell r="Q5843" t="str">
            <v>Хизмат кўрсатилди</v>
          </cell>
        </row>
        <row r="5844">
          <cell r="H5844" t="str">
            <v>Олтинсой</v>
          </cell>
          <cell r="Q5844" t="str">
            <v>Хизмат кўрсатилди</v>
          </cell>
        </row>
        <row r="5845">
          <cell r="H5845" t="str">
            <v>Шўрчи</v>
          </cell>
          <cell r="Q5845" t="str">
            <v>Хизмат кўрсатилди</v>
          </cell>
        </row>
        <row r="5846">
          <cell r="H5846" t="str">
            <v>Жарқўрғон</v>
          </cell>
          <cell r="Q5846" t="str">
            <v>Рад этилди</v>
          </cell>
        </row>
        <row r="5847">
          <cell r="H5847" t="str">
            <v>Шеробод</v>
          </cell>
          <cell r="Q5847" t="str">
            <v>Хизмат кўрсатилди</v>
          </cell>
        </row>
        <row r="5848">
          <cell r="H5848" t="str">
            <v>Музробод</v>
          </cell>
          <cell r="Q5848" t="str">
            <v>Хизмат кўрсатилди</v>
          </cell>
        </row>
        <row r="5849">
          <cell r="H5849" t="str">
            <v>Шеробод</v>
          </cell>
          <cell r="Q5849" t="str">
            <v>Хизмат кўрсатилди</v>
          </cell>
        </row>
        <row r="5850">
          <cell r="H5850" t="str">
            <v>Бойсун</v>
          </cell>
          <cell r="Q5850" t="str">
            <v>Хизмат кўрсатилди</v>
          </cell>
        </row>
        <row r="5851">
          <cell r="H5851" t="str">
            <v>Олтинсой</v>
          </cell>
          <cell r="Q5851" t="str">
            <v>Рад этилди</v>
          </cell>
        </row>
        <row r="5852">
          <cell r="H5852" t="str">
            <v>Шеробод</v>
          </cell>
          <cell r="Q5852" t="str">
            <v>Жараёнда</v>
          </cell>
        </row>
        <row r="5853">
          <cell r="H5853" t="str">
            <v>Шўрчи</v>
          </cell>
          <cell r="Q5853" t="str">
            <v>Хизмат кўрсатилди</v>
          </cell>
        </row>
        <row r="5854">
          <cell r="H5854" t="str">
            <v>Шўрчи</v>
          </cell>
          <cell r="Q5854" t="str">
            <v>Хизмат кўрсатилди</v>
          </cell>
        </row>
        <row r="5855">
          <cell r="H5855" t="str">
            <v>Жарқўрғон</v>
          </cell>
          <cell r="Q5855" t="str">
            <v>Хизмат кўрсатилди</v>
          </cell>
        </row>
        <row r="5856">
          <cell r="H5856" t="str">
            <v>Сариосиё</v>
          </cell>
          <cell r="Q5856" t="str">
            <v>Хизмат кўрсатилди</v>
          </cell>
        </row>
        <row r="5857">
          <cell r="H5857" t="str">
            <v>Олтинсой</v>
          </cell>
          <cell r="Q5857" t="str">
            <v>Хизмат кўрсатилди</v>
          </cell>
        </row>
        <row r="5858">
          <cell r="H5858" t="str">
            <v>Олтинсой</v>
          </cell>
          <cell r="Q5858" t="str">
            <v>Хизмат кўрсатилди</v>
          </cell>
        </row>
        <row r="5859">
          <cell r="H5859" t="str">
            <v>Шеробод</v>
          </cell>
          <cell r="Q5859" t="str">
            <v>Хизмат кўрсатилди</v>
          </cell>
        </row>
        <row r="5860">
          <cell r="H5860" t="str">
            <v>Олтинсой</v>
          </cell>
          <cell r="Q5860" t="str">
            <v>Рад этилди</v>
          </cell>
        </row>
        <row r="5861">
          <cell r="H5861" t="str">
            <v>Шеробод</v>
          </cell>
          <cell r="Q5861" t="str">
            <v>Хизмат кўрсатилди</v>
          </cell>
        </row>
        <row r="5862">
          <cell r="H5862" t="str">
            <v>Сариосиё</v>
          </cell>
          <cell r="Q5862" t="str">
            <v>Хизмат кўрсатилди</v>
          </cell>
        </row>
        <row r="5863">
          <cell r="H5863" t="str">
            <v>Шеробод</v>
          </cell>
          <cell r="Q5863" t="str">
            <v>Рад этилди</v>
          </cell>
        </row>
        <row r="5864">
          <cell r="H5864" t="str">
            <v>Сариосиё</v>
          </cell>
          <cell r="Q5864" t="str">
            <v>Хизмат кўрсатилди</v>
          </cell>
        </row>
        <row r="5865">
          <cell r="H5865" t="str">
            <v>Қумқўрғон</v>
          </cell>
          <cell r="Q5865" t="str">
            <v>Рад этилди</v>
          </cell>
        </row>
        <row r="5866">
          <cell r="H5866" t="str">
            <v>Олтинсой</v>
          </cell>
          <cell r="Q5866" t="str">
            <v>Хизмат кўрсатилди</v>
          </cell>
        </row>
        <row r="5867">
          <cell r="H5867" t="str">
            <v>Aнгор</v>
          </cell>
          <cell r="Q5867" t="str">
            <v>Хизмат кўрсатилди</v>
          </cell>
        </row>
        <row r="5868">
          <cell r="H5868" t="str">
            <v>Шеробод</v>
          </cell>
          <cell r="Q5868" t="str">
            <v>Хизмат кўрсатилди</v>
          </cell>
        </row>
        <row r="5869">
          <cell r="H5869" t="str">
            <v>Музробод</v>
          </cell>
          <cell r="Q5869" t="str">
            <v>Хизмат кўрсатилди</v>
          </cell>
        </row>
        <row r="5870">
          <cell r="H5870" t="str">
            <v>Шеробод</v>
          </cell>
          <cell r="Q5870" t="str">
            <v>Хизмат кўрсатилди</v>
          </cell>
        </row>
        <row r="5871">
          <cell r="H5871" t="str">
            <v>Олтинсой</v>
          </cell>
          <cell r="Q5871" t="str">
            <v>Хизмат кўрсатилди</v>
          </cell>
        </row>
        <row r="5872">
          <cell r="H5872" t="str">
            <v>Музробод</v>
          </cell>
          <cell r="Q5872" t="str">
            <v>Хизмат кўрсатилди</v>
          </cell>
        </row>
        <row r="5873">
          <cell r="H5873" t="str">
            <v>Сариосиё</v>
          </cell>
          <cell r="Q5873" t="str">
            <v>Хизмат кўрсатилди</v>
          </cell>
        </row>
        <row r="5874">
          <cell r="H5874" t="str">
            <v>Бойсун</v>
          </cell>
          <cell r="Q5874" t="str">
            <v>Хизмат кўрсатилди</v>
          </cell>
        </row>
        <row r="5875">
          <cell r="H5875" t="str">
            <v>Сариосиё</v>
          </cell>
          <cell r="Q5875" t="str">
            <v>Хизмат кўрсатилди</v>
          </cell>
        </row>
        <row r="5876">
          <cell r="H5876" t="str">
            <v>Сариосиё</v>
          </cell>
          <cell r="Q5876" t="str">
            <v>Хизмат кўрсатилди</v>
          </cell>
        </row>
        <row r="5877">
          <cell r="H5877" t="str">
            <v>Бойсун</v>
          </cell>
          <cell r="Q5877" t="str">
            <v>Рад этилди</v>
          </cell>
        </row>
        <row r="5878">
          <cell r="H5878" t="str">
            <v>Жарқўрғон</v>
          </cell>
          <cell r="Q5878" t="str">
            <v>Хизмат кўрсатилди</v>
          </cell>
        </row>
        <row r="5879">
          <cell r="H5879" t="str">
            <v>Сариосиё</v>
          </cell>
          <cell r="Q5879" t="str">
            <v>Хизмат кўрсатилди</v>
          </cell>
        </row>
        <row r="5880">
          <cell r="H5880" t="str">
            <v>Шеробод</v>
          </cell>
          <cell r="Q5880" t="str">
            <v>Хизмат кўрсатилди</v>
          </cell>
        </row>
        <row r="5881">
          <cell r="H5881" t="str">
            <v>Сариосиё</v>
          </cell>
          <cell r="Q5881" t="str">
            <v>Хизмат кўрсатилди</v>
          </cell>
        </row>
        <row r="5882">
          <cell r="H5882" t="str">
            <v>Музробод</v>
          </cell>
          <cell r="Q5882" t="str">
            <v>Жараёнда</v>
          </cell>
        </row>
        <row r="5883">
          <cell r="H5883" t="str">
            <v>Жарқўрғон</v>
          </cell>
          <cell r="Q5883" t="str">
            <v>Хизмат кўрсатилди</v>
          </cell>
        </row>
        <row r="5884">
          <cell r="H5884" t="str">
            <v>Сариосиё</v>
          </cell>
          <cell r="Q5884" t="str">
            <v>Хизмат кўрсатилди</v>
          </cell>
        </row>
        <row r="5885">
          <cell r="H5885" t="str">
            <v>Шўрчи</v>
          </cell>
          <cell r="Q5885" t="str">
            <v>Хизмат кўрсатилди</v>
          </cell>
        </row>
        <row r="5886">
          <cell r="H5886" t="str">
            <v>Бойсун</v>
          </cell>
          <cell r="Q5886" t="str">
            <v>Хизмат кўрсатилди</v>
          </cell>
        </row>
        <row r="5887">
          <cell r="H5887" t="str">
            <v>Бойсун</v>
          </cell>
          <cell r="Q5887" t="str">
            <v>Хизмат кўрсатилди</v>
          </cell>
        </row>
        <row r="5888">
          <cell r="H5888" t="str">
            <v>Олтинсой</v>
          </cell>
          <cell r="Q5888" t="str">
            <v>Рад этилди</v>
          </cell>
        </row>
        <row r="5889">
          <cell r="H5889" t="str">
            <v>Олтинсой</v>
          </cell>
          <cell r="Q5889" t="str">
            <v>Рад этилди</v>
          </cell>
        </row>
        <row r="5890">
          <cell r="H5890" t="str">
            <v>Олтинсой</v>
          </cell>
          <cell r="Q5890" t="str">
            <v>Хизмат кўрсатилди</v>
          </cell>
        </row>
        <row r="5891">
          <cell r="H5891" t="str">
            <v>Қизириқ</v>
          </cell>
          <cell r="Q5891" t="str">
            <v>Хизмат кўрсатилди</v>
          </cell>
        </row>
        <row r="5892">
          <cell r="H5892" t="str">
            <v>Олтинсой</v>
          </cell>
          <cell r="Q5892" t="str">
            <v>Рад этилди</v>
          </cell>
        </row>
        <row r="5893">
          <cell r="H5893" t="str">
            <v>Олтинсой</v>
          </cell>
          <cell r="Q5893" t="str">
            <v>Рад этилди</v>
          </cell>
        </row>
        <row r="5894">
          <cell r="H5894" t="str">
            <v>Бойсун</v>
          </cell>
          <cell r="Q5894" t="str">
            <v>Хизмат кўрсатилди</v>
          </cell>
        </row>
        <row r="5895">
          <cell r="H5895" t="str">
            <v>Музробод</v>
          </cell>
          <cell r="Q5895" t="str">
            <v>Хизмат кўрсатилди</v>
          </cell>
        </row>
        <row r="5896">
          <cell r="H5896" t="str">
            <v>Шўрчи</v>
          </cell>
          <cell r="Q5896" t="str">
            <v>Хизмат кўрсатилди</v>
          </cell>
        </row>
        <row r="5897">
          <cell r="H5897" t="str">
            <v>Олтинсой</v>
          </cell>
          <cell r="Q5897" t="str">
            <v>Хизмат кўрсатилди</v>
          </cell>
        </row>
        <row r="5898">
          <cell r="H5898" t="str">
            <v>Шеробод</v>
          </cell>
          <cell r="Q5898" t="str">
            <v>Хизмат кўрсатилди</v>
          </cell>
        </row>
        <row r="5899">
          <cell r="H5899" t="str">
            <v>Денов</v>
          </cell>
          <cell r="Q5899" t="str">
            <v>Хизмат кўрсатилди</v>
          </cell>
        </row>
        <row r="5900">
          <cell r="H5900" t="str">
            <v>Узун</v>
          </cell>
          <cell r="Q5900" t="str">
            <v>Хизмат кўрсатилди</v>
          </cell>
        </row>
        <row r="5901">
          <cell r="H5901" t="str">
            <v>Шўрчи</v>
          </cell>
          <cell r="Q5901" t="str">
            <v>Хизмат кўрсатилди</v>
          </cell>
        </row>
        <row r="5902">
          <cell r="H5902" t="str">
            <v>Бойсун</v>
          </cell>
          <cell r="Q5902" t="str">
            <v>Хизмат кўрсатилди</v>
          </cell>
        </row>
        <row r="5903">
          <cell r="H5903" t="str">
            <v>Денов</v>
          </cell>
          <cell r="Q5903" t="str">
            <v>Хизмат кўрсатилди</v>
          </cell>
        </row>
        <row r="5904">
          <cell r="H5904" t="str">
            <v>Олтинсой</v>
          </cell>
          <cell r="Q5904" t="str">
            <v>Хизмат кўрсатилди</v>
          </cell>
        </row>
        <row r="5905">
          <cell r="H5905" t="str">
            <v>Олтинсой</v>
          </cell>
          <cell r="Q5905" t="str">
            <v>Рад этилди</v>
          </cell>
        </row>
        <row r="5906">
          <cell r="H5906" t="str">
            <v>Шеробод</v>
          </cell>
          <cell r="Q5906" t="str">
            <v>Хизмат кўрсатилди</v>
          </cell>
        </row>
        <row r="5907">
          <cell r="H5907" t="str">
            <v>Олтинсой</v>
          </cell>
          <cell r="Q5907" t="str">
            <v>Рад этилди</v>
          </cell>
        </row>
        <row r="5908">
          <cell r="H5908" t="str">
            <v>Олтинсой</v>
          </cell>
          <cell r="Q5908" t="str">
            <v>Хизмат кўрсатилди</v>
          </cell>
        </row>
        <row r="5909">
          <cell r="H5909" t="str">
            <v>Бойсун</v>
          </cell>
          <cell r="Q5909" t="str">
            <v>Хизмат кўрсатилди</v>
          </cell>
        </row>
        <row r="5910">
          <cell r="H5910" t="str">
            <v>Олтинсой</v>
          </cell>
          <cell r="Q5910" t="str">
            <v>Хизмат кўрсатилди</v>
          </cell>
        </row>
        <row r="5911">
          <cell r="H5911" t="str">
            <v>Музробод</v>
          </cell>
          <cell r="Q5911" t="str">
            <v>Хизмат кўрсатилди</v>
          </cell>
        </row>
        <row r="5912">
          <cell r="H5912" t="str">
            <v>Шўрчи</v>
          </cell>
          <cell r="Q5912" t="str">
            <v>Хизмат кўрсатилди</v>
          </cell>
        </row>
        <row r="5913">
          <cell r="H5913" t="str">
            <v>Шеробод</v>
          </cell>
          <cell r="Q5913" t="str">
            <v>Хизмат кўрсатилди</v>
          </cell>
        </row>
        <row r="5914">
          <cell r="H5914" t="str">
            <v>Олтинсой</v>
          </cell>
          <cell r="Q5914" t="str">
            <v>Хизмат кўрсатилди</v>
          </cell>
        </row>
        <row r="5915">
          <cell r="H5915" t="str">
            <v>Олтинсой</v>
          </cell>
          <cell r="Q5915" t="str">
            <v>Хизмат кўрсатилди</v>
          </cell>
        </row>
        <row r="5916">
          <cell r="H5916" t="str">
            <v>Шеробод</v>
          </cell>
          <cell r="Q5916" t="str">
            <v>Хизмат кўрсатилди</v>
          </cell>
        </row>
        <row r="5917">
          <cell r="H5917" t="str">
            <v>Олтинсой</v>
          </cell>
          <cell r="Q5917" t="str">
            <v>Хизмат кўрсатилди</v>
          </cell>
        </row>
        <row r="5918">
          <cell r="H5918" t="str">
            <v>Денов</v>
          </cell>
          <cell r="Q5918" t="str">
            <v>Хизмат кўрсатилди</v>
          </cell>
        </row>
        <row r="5919">
          <cell r="H5919" t="str">
            <v>Олтинсой</v>
          </cell>
          <cell r="Q5919" t="str">
            <v>Хизмат кўрсатилди</v>
          </cell>
        </row>
        <row r="5920">
          <cell r="H5920" t="str">
            <v>Жарқўрғон</v>
          </cell>
          <cell r="Q5920" t="str">
            <v>Хизмат кўрсатилди</v>
          </cell>
        </row>
        <row r="5921">
          <cell r="H5921" t="str">
            <v>Шўрчи</v>
          </cell>
          <cell r="Q5921" t="str">
            <v>Хизмат кўрсатилди</v>
          </cell>
        </row>
        <row r="5922">
          <cell r="H5922" t="str">
            <v>Термиз</v>
          </cell>
          <cell r="Q5922" t="str">
            <v>Хизмат кўрсатилди</v>
          </cell>
        </row>
        <row r="5923">
          <cell r="H5923" t="str">
            <v>Жарқўрғон</v>
          </cell>
          <cell r="Q5923" t="str">
            <v>Хизмат кўрсатилди</v>
          </cell>
        </row>
        <row r="5924">
          <cell r="H5924" t="str">
            <v>Олтинсой</v>
          </cell>
          <cell r="Q5924" t="str">
            <v>Рад этилди</v>
          </cell>
        </row>
        <row r="5925">
          <cell r="H5925" t="str">
            <v>Музробод</v>
          </cell>
          <cell r="Q5925" t="str">
            <v>Хизмат кўрсатилди</v>
          </cell>
        </row>
        <row r="5926">
          <cell r="H5926" t="str">
            <v>Олтинсой</v>
          </cell>
          <cell r="Q5926" t="str">
            <v>Хизмат кўрсатилди</v>
          </cell>
        </row>
        <row r="5927">
          <cell r="H5927" t="str">
            <v>Термиз</v>
          </cell>
          <cell r="Q5927" t="str">
            <v>Хизмат кўрсатилди</v>
          </cell>
        </row>
        <row r="5928">
          <cell r="H5928" t="str">
            <v>Қумқўрғон</v>
          </cell>
          <cell r="Q5928" t="str">
            <v>Хизмат кўрсатилди</v>
          </cell>
        </row>
        <row r="5929">
          <cell r="H5929" t="str">
            <v>Денов</v>
          </cell>
          <cell r="Q5929" t="str">
            <v>Жараёнда</v>
          </cell>
        </row>
        <row r="5930">
          <cell r="H5930" t="str">
            <v>Шўрчи</v>
          </cell>
          <cell r="Q5930" t="str">
            <v>Хизмат кўрсатилди</v>
          </cell>
        </row>
        <row r="5931">
          <cell r="H5931" t="str">
            <v>Aнгор</v>
          </cell>
          <cell r="Q5931" t="str">
            <v>Хизмат кўрсатилди</v>
          </cell>
        </row>
        <row r="5932">
          <cell r="H5932" t="str">
            <v>Бойсун</v>
          </cell>
          <cell r="Q5932" t="str">
            <v>Хизмат кўрсатилди</v>
          </cell>
        </row>
        <row r="5933">
          <cell r="H5933" t="str">
            <v>Қумқўрғон</v>
          </cell>
          <cell r="Q5933" t="str">
            <v>Хизмат кўрсатилди</v>
          </cell>
        </row>
        <row r="5934">
          <cell r="H5934" t="str">
            <v>Термиз</v>
          </cell>
          <cell r="Q5934" t="str">
            <v>Хизмат кўрсатилди</v>
          </cell>
        </row>
        <row r="5935">
          <cell r="H5935" t="str">
            <v>Олтинсой</v>
          </cell>
          <cell r="Q5935" t="str">
            <v>Хизмат кўрсатилди</v>
          </cell>
        </row>
        <row r="5936">
          <cell r="H5936" t="str">
            <v>Шўрчи</v>
          </cell>
          <cell r="Q5936" t="str">
            <v>Хизмат кўрсатилди</v>
          </cell>
        </row>
        <row r="5937">
          <cell r="H5937" t="str">
            <v>Қумқўрғон</v>
          </cell>
          <cell r="Q5937" t="str">
            <v>Хизмат кўрсатилди</v>
          </cell>
        </row>
        <row r="5938">
          <cell r="H5938" t="str">
            <v>Олтинсой</v>
          </cell>
          <cell r="Q5938" t="str">
            <v>Хизмат кўрсатилди</v>
          </cell>
        </row>
        <row r="5939">
          <cell r="H5939" t="str">
            <v>Музробод</v>
          </cell>
          <cell r="Q5939" t="str">
            <v>Жараёнда</v>
          </cell>
        </row>
        <row r="5940">
          <cell r="H5940" t="str">
            <v>Музробод</v>
          </cell>
          <cell r="Q5940" t="str">
            <v>Хизмат кўрсатилди</v>
          </cell>
        </row>
        <row r="5941">
          <cell r="H5941" t="str">
            <v>Aнгор</v>
          </cell>
          <cell r="Q5941" t="str">
            <v>Хизмат кўрсатилди</v>
          </cell>
        </row>
        <row r="5942">
          <cell r="H5942" t="str">
            <v>Шеробод</v>
          </cell>
          <cell r="Q5942" t="str">
            <v>Жараёнда</v>
          </cell>
        </row>
        <row r="5943">
          <cell r="H5943" t="str">
            <v>Олтинсой</v>
          </cell>
          <cell r="Q5943" t="str">
            <v>Хизмат кўрсатилди</v>
          </cell>
        </row>
        <row r="5944">
          <cell r="H5944" t="str">
            <v>Шўрчи</v>
          </cell>
          <cell r="Q5944" t="str">
            <v>Хизмат кўрсатилди</v>
          </cell>
        </row>
        <row r="5945">
          <cell r="H5945" t="str">
            <v>Олтинсой</v>
          </cell>
          <cell r="Q5945" t="str">
            <v>Рад этилди</v>
          </cell>
        </row>
        <row r="5946">
          <cell r="H5946" t="str">
            <v>Олтинсой</v>
          </cell>
          <cell r="Q5946" t="str">
            <v>Хизмат кўрсатилди</v>
          </cell>
        </row>
        <row r="5947">
          <cell r="H5947" t="str">
            <v>Шеробод</v>
          </cell>
          <cell r="Q5947" t="str">
            <v>Хизмат кўрсатилди</v>
          </cell>
        </row>
        <row r="5948">
          <cell r="H5948" t="str">
            <v>Олтинсой</v>
          </cell>
          <cell r="Q5948" t="str">
            <v>Хизмат кўрсатилди</v>
          </cell>
        </row>
        <row r="5949">
          <cell r="H5949" t="str">
            <v>Шеробод</v>
          </cell>
          <cell r="Q5949" t="str">
            <v>Хизмат кўрсатилди</v>
          </cell>
        </row>
        <row r="5950">
          <cell r="H5950" t="str">
            <v>Олтинсой</v>
          </cell>
          <cell r="Q5950" t="str">
            <v>Жараёнда</v>
          </cell>
        </row>
        <row r="5951">
          <cell r="H5951" t="str">
            <v>Шеробод</v>
          </cell>
          <cell r="Q5951" t="str">
            <v>Рад этилди</v>
          </cell>
        </row>
        <row r="5952">
          <cell r="H5952" t="str">
            <v>Музробод</v>
          </cell>
          <cell r="Q5952" t="str">
            <v>Хизмат кўрсатилди</v>
          </cell>
        </row>
        <row r="5953">
          <cell r="H5953" t="str">
            <v>Қумқўрғон</v>
          </cell>
          <cell r="Q5953" t="str">
            <v>Хизмат кўрсатилди</v>
          </cell>
        </row>
        <row r="5954">
          <cell r="H5954" t="str">
            <v>Термиз</v>
          </cell>
          <cell r="Q5954" t="str">
            <v>Хизмат кўрсатилди</v>
          </cell>
        </row>
        <row r="5955">
          <cell r="H5955" t="str">
            <v>Олтинсой</v>
          </cell>
          <cell r="Q5955" t="str">
            <v>Хизмат кўрсатилди</v>
          </cell>
        </row>
        <row r="5956">
          <cell r="H5956" t="str">
            <v>Шеробод</v>
          </cell>
          <cell r="Q5956" t="str">
            <v>Хизмат кўрсатилди</v>
          </cell>
        </row>
        <row r="5957">
          <cell r="H5957" t="str">
            <v>Шеробод</v>
          </cell>
          <cell r="Q5957" t="str">
            <v>Рад этилди</v>
          </cell>
        </row>
        <row r="5958">
          <cell r="H5958" t="str">
            <v>Шеробод</v>
          </cell>
          <cell r="Q5958" t="str">
            <v>Хизмат кўрсатилди</v>
          </cell>
        </row>
        <row r="5959">
          <cell r="H5959" t="str">
            <v>Термиз</v>
          </cell>
          <cell r="Q5959" t="str">
            <v>Хизмат кўрсатилди</v>
          </cell>
        </row>
        <row r="5960">
          <cell r="H5960" t="str">
            <v>Термиз</v>
          </cell>
          <cell r="Q5960" t="str">
            <v>Хизмат кўрсатилди</v>
          </cell>
        </row>
        <row r="5961">
          <cell r="H5961" t="str">
            <v>Қумқўрғон</v>
          </cell>
          <cell r="Q5961" t="str">
            <v>Хизмат кўрсатилди</v>
          </cell>
        </row>
        <row r="5962">
          <cell r="H5962" t="str">
            <v>Термиз</v>
          </cell>
          <cell r="Q5962" t="str">
            <v>Хизмат кўрсатилди</v>
          </cell>
        </row>
        <row r="5963">
          <cell r="H5963" t="str">
            <v>Термиз</v>
          </cell>
          <cell r="Q5963" t="str">
            <v>Хизмат кўрсатилди</v>
          </cell>
        </row>
        <row r="5964">
          <cell r="H5964" t="str">
            <v>Олтинсой</v>
          </cell>
          <cell r="Q5964" t="str">
            <v>Хизмат кўрсатилди</v>
          </cell>
        </row>
        <row r="5965">
          <cell r="H5965" t="str">
            <v>Бандихон</v>
          </cell>
          <cell r="Q5965" t="str">
            <v>Хизмат кўрсатилди</v>
          </cell>
        </row>
        <row r="5966">
          <cell r="H5966" t="str">
            <v>Олтинсой</v>
          </cell>
          <cell r="Q5966" t="str">
            <v>Хизмат кўрсатилди</v>
          </cell>
        </row>
        <row r="5967">
          <cell r="H5967" t="str">
            <v>Термиз</v>
          </cell>
          <cell r="Q5967" t="str">
            <v>Хизмат кўрсатилди</v>
          </cell>
        </row>
        <row r="5968">
          <cell r="H5968" t="str">
            <v>Бандихон</v>
          </cell>
          <cell r="Q5968" t="str">
            <v>Жараёнда</v>
          </cell>
        </row>
        <row r="5969">
          <cell r="H5969" t="str">
            <v>Бандихон</v>
          </cell>
          <cell r="Q5969" t="str">
            <v>Хизмат кўрсатилди</v>
          </cell>
        </row>
        <row r="5970">
          <cell r="H5970" t="str">
            <v>Термиз</v>
          </cell>
          <cell r="Q5970" t="str">
            <v>Хизмат кўрсатилди</v>
          </cell>
        </row>
        <row r="5971">
          <cell r="H5971" t="str">
            <v>Термиз</v>
          </cell>
          <cell r="Q5971" t="str">
            <v>Хизмат кўрсатилди</v>
          </cell>
        </row>
        <row r="5972">
          <cell r="H5972" t="str">
            <v>Қумқўрғон</v>
          </cell>
          <cell r="Q5972" t="str">
            <v>Хизмат кўрсатилди</v>
          </cell>
        </row>
        <row r="5973">
          <cell r="H5973" t="str">
            <v>Термиз</v>
          </cell>
          <cell r="Q5973" t="str">
            <v>Хизмат кўрсатилди</v>
          </cell>
        </row>
        <row r="5974">
          <cell r="H5974" t="str">
            <v>Термиз шаҳри</v>
          </cell>
          <cell r="Q5974" t="str">
            <v>Рад этилди</v>
          </cell>
        </row>
        <row r="5975">
          <cell r="H5975" t="str">
            <v>Қумқўрғон</v>
          </cell>
          <cell r="Q5975" t="str">
            <v>Хизмат кўрсатилди</v>
          </cell>
        </row>
        <row r="5976">
          <cell r="H5976" t="str">
            <v>Aнгор</v>
          </cell>
          <cell r="Q5976" t="str">
            <v>Хизмат кўрсатилди</v>
          </cell>
        </row>
        <row r="5977">
          <cell r="H5977" t="str">
            <v>Бандихон</v>
          </cell>
          <cell r="Q5977" t="str">
            <v>Жараёнда</v>
          </cell>
        </row>
        <row r="5978">
          <cell r="H5978" t="str">
            <v>Қумқўрғон</v>
          </cell>
          <cell r="Q5978" t="str">
            <v>Хизмат кўрсатилди</v>
          </cell>
        </row>
        <row r="5979">
          <cell r="H5979" t="str">
            <v>Қумқўрғон</v>
          </cell>
          <cell r="Q5979" t="str">
            <v>Хизмат кўрсатилди</v>
          </cell>
        </row>
        <row r="5980">
          <cell r="H5980" t="str">
            <v>Қумқўрғон</v>
          </cell>
          <cell r="Q5980" t="str">
            <v>Хизмат кўрсатилди</v>
          </cell>
        </row>
        <row r="5981">
          <cell r="H5981" t="str">
            <v>Сариосиё</v>
          </cell>
          <cell r="Q5981" t="str">
            <v>Хизмат кўрсатилди</v>
          </cell>
        </row>
        <row r="5982">
          <cell r="H5982" t="str">
            <v>Сариосиё</v>
          </cell>
          <cell r="Q5982" t="str">
            <v>Хизмат кўрсатилди</v>
          </cell>
        </row>
        <row r="5983">
          <cell r="H5983" t="str">
            <v>Сариосиё</v>
          </cell>
          <cell r="Q5983" t="str">
            <v>Хизмат кўрсатилди</v>
          </cell>
        </row>
        <row r="5984">
          <cell r="H5984" t="str">
            <v>Сариосиё</v>
          </cell>
          <cell r="Q5984" t="str">
            <v>Хизмат кўрсатилди</v>
          </cell>
        </row>
        <row r="5985">
          <cell r="H5985" t="str">
            <v>Сариосиё</v>
          </cell>
          <cell r="Q5985" t="str">
            <v>Хизмат кўрсатилди</v>
          </cell>
        </row>
        <row r="5986">
          <cell r="H5986" t="str">
            <v>Сариосиё</v>
          </cell>
          <cell r="Q5986" t="str">
            <v>Хизмат кўрсатилди</v>
          </cell>
        </row>
        <row r="5987">
          <cell r="H5987" t="str">
            <v>Сариосиё</v>
          </cell>
          <cell r="Q5987" t="str">
            <v>Хизмат кўрсатилди</v>
          </cell>
        </row>
        <row r="5988">
          <cell r="H5988" t="str">
            <v>Сариосиё</v>
          </cell>
          <cell r="Q5988" t="str">
            <v>Хизмат кўрсатилди</v>
          </cell>
        </row>
        <row r="5989">
          <cell r="H5989" t="str">
            <v>Сариосиё</v>
          </cell>
          <cell r="Q5989" t="str">
            <v>Хизмат кўрсатилди</v>
          </cell>
        </row>
        <row r="5990">
          <cell r="H5990" t="str">
            <v>Музробод</v>
          </cell>
          <cell r="Q5990" t="str">
            <v>Хизмат кўрсатилди</v>
          </cell>
        </row>
        <row r="5991">
          <cell r="H5991" t="str">
            <v>Сариосиё</v>
          </cell>
          <cell r="Q5991" t="str">
            <v>Хизмат кўрсатилди</v>
          </cell>
        </row>
        <row r="5992">
          <cell r="H5992" t="str">
            <v>Музробод</v>
          </cell>
          <cell r="Q5992" t="str">
            <v>Хизмат кўрсатилди</v>
          </cell>
        </row>
        <row r="5993">
          <cell r="H5993" t="str">
            <v>Сариосиё</v>
          </cell>
          <cell r="Q5993" t="str">
            <v>Хизмат кўрсатилди</v>
          </cell>
        </row>
        <row r="5994">
          <cell r="H5994" t="str">
            <v>Музробод</v>
          </cell>
          <cell r="Q5994" t="str">
            <v>Хизмат кўрсатилди</v>
          </cell>
        </row>
        <row r="5995">
          <cell r="H5995" t="str">
            <v>Сариосиё</v>
          </cell>
          <cell r="Q5995" t="str">
            <v>Хизмат кўрсатилди</v>
          </cell>
        </row>
        <row r="5996">
          <cell r="H5996" t="str">
            <v>Сариосиё</v>
          </cell>
          <cell r="Q5996" t="str">
            <v>Хизмат кўрсатилди</v>
          </cell>
        </row>
        <row r="5997">
          <cell r="H5997" t="str">
            <v>Сариосиё</v>
          </cell>
          <cell r="Q5997" t="str">
            <v>Хизмат кўрсатилди</v>
          </cell>
        </row>
        <row r="5998">
          <cell r="H5998" t="str">
            <v>Сариосиё</v>
          </cell>
          <cell r="Q5998" t="str">
            <v>Хизмат кўрсатилди</v>
          </cell>
        </row>
        <row r="5999">
          <cell r="H5999" t="str">
            <v>Узун</v>
          </cell>
          <cell r="Q5999" t="str">
            <v>Хизмат кўрсатилди</v>
          </cell>
        </row>
        <row r="6000">
          <cell r="H6000" t="str">
            <v>Денов</v>
          </cell>
          <cell r="Q6000" t="str">
            <v>Хизмат кўрсатилди</v>
          </cell>
        </row>
        <row r="6001">
          <cell r="H6001" t="str">
            <v>Денов</v>
          </cell>
          <cell r="Q6001" t="str">
            <v>Хизмат кўрсатилди</v>
          </cell>
        </row>
        <row r="6002">
          <cell r="H6002" t="str">
            <v>Олтинсой</v>
          </cell>
          <cell r="Q6002" t="str">
            <v>Хизмат кўрсатилди</v>
          </cell>
        </row>
        <row r="6003">
          <cell r="H6003" t="str">
            <v>Олтинсой</v>
          </cell>
          <cell r="Q6003" t="str">
            <v>Хизмат кўрсатилди</v>
          </cell>
        </row>
        <row r="6004">
          <cell r="H6004" t="str">
            <v>Олтинсой</v>
          </cell>
          <cell r="Q6004" t="str">
            <v>Хизмат кўрсатилди</v>
          </cell>
        </row>
        <row r="6005">
          <cell r="H6005" t="str">
            <v>Олтинсой</v>
          </cell>
          <cell r="Q6005" t="str">
            <v>Рад этилди</v>
          </cell>
        </row>
        <row r="6006">
          <cell r="H6006" t="str">
            <v>Қумқўрғон</v>
          </cell>
          <cell r="Q6006" t="str">
            <v>Рад этилди</v>
          </cell>
        </row>
        <row r="6007">
          <cell r="H6007" t="str">
            <v>Сариосиё</v>
          </cell>
          <cell r="Q6007" t="str">
            <v>Хизмат кўрсатилди</v>
          </cell>
        </row>
        <row r="6008">
          <cell r="H6008" t="str">
            <v>Сариосиё</v>
          </cell>
          <cell r="Q6008" t="str">
            <v>Хизмат кўрсатилди</v>
          </cell>
        </row>
        <row r="6009">
          <cell r="H6009" t="str">
            <v>Сариосиё</v>
          </cell>
          <cell r="Q6009" t="str">
            <v>Хизмат кўрсатилди</v>
          </cell>
        </row>
        <row r="6010">
          <cell r="H6010" t="str">
            <v>Сариосиё</v>
          </cell>
          <cell r="Q6010" t="str">
            <v>Хизмат кўрсатилди</v>
          </cell>
        </row>
        <row r="6011">
          <cell r="H6011" t="str">
            <v>Сариосиё</v>
          </cell>
          <cell r="Q6011" t="str">
            <v>Хизмат кўрсатилди</v>
          </cell>
        </row>
        <row r="6012">
          <cell r="H6012" t="str">
            <v>Сариосиё</v>
          </cell>
          <cell r="Q6012" t="str">
            <v>Хизмат кўрсатилди</v>
          </cell>
        </row>
        <row r="6013">
          <cell r="H6013" t="str">
            <v>Сариосиё</v>
          </cell>
          <cell r="Q6013" t="str">
            <v>Хизмат кўрсатилди</v>
          </cell>
        </row>
        <row r="6014">
          <cell r="H6014" t="str">
            <v>Сариосиё</v>
          </cell>
          <cell r="Q6014" t="str">
            <v>Хизмат кўрсатилди</v>
          </cell>
        </row>
        <row r="6015">
          <cell r="H6015" t="str">
            <v>Сариосиё</v>
          </cell>
          <cell r="Q6015" t="str">
            <v>Хизмат кўрсатилди</v>
          </cell>
        </row>
        <row r="6016">
          <cell r="H6016" t="str">
            <v>Сариосиё</v>
          </cell>
          <cell r="Q6016" t="str">
            <v>Хизмат кўрсатилди</v>
          </cell>
        </row>
        <row r="6017">
          <cell r="H6017" t="str">
            <v>Сариосиё</v>
          </cell>
          <cell r="Q6017" t="str">
            <v>Хизмат кўрсатилди</v>
          </cell>
        </row>
        <row r="6018">
          <cell r="H6018" t="str">
            <v>Сариосиё</v>
          </cell>
          <cell r="Q6018" t="str">
            <v>Хизмат кўрсатилди</v>
          </cell>
        </row>
        <row r="6019">
          <cell r="H6019" t="str">
            <v>Сариосиё</v>
          </cell>
          <cell r="Q6019" t="str">
            <v>Хизмат кўрсатилди</v>
          </cell>
        </row>
        <row r="6020">
          <cell r="H6020" t="str">
            <v>Сариосиё</v>
          </cell>
          <cell r="Q6020" t="str">
            <v>Хизмат кўрсатилди</v>
          </cell>
        </row>
        <row r="6021">
          <cell r="H6021" t="str">
            <v>Сариосиё</v>
          </cell>
          <cell r="Q6021" t="str">
            <v>Хизмат кўрсатилди</v>
          </cell>
        </row>
        <row r="6022">
          <cell r="H6022" t="str">
            <v>Сариосиё</v>
          </cell>
          <cell r="Q6022" t="str">
            <v>Хизмат кўрсатилди</v>
          </cell>
        </row>
        <row r="6023">
          <cell r="H6023" t="str">
            <v>Сариосиё</v>
          </cell>
          <cell r="Q6023" t="str">
            <v>Хизмат кўрсатилди</v>
          </cell>
        </row>
        <row r="6024">
          <cell r="H6024" t="str">
            <v>Сариосиё</v>
          </cell>
          <cell r="Q6024" t="str">
            <v>Хизмат кўрсатилди</v>
          </cell>
        </row>
        <row r="6025">
          <cell r="H6025" t="str">
            <v>Сариосиё</v>
          </cell>
          <cell r="Q6025" t="str">
            <v>Хизмат кўрсатилди</v>
          </cell>
        </row>
        <row r="6026">
          <cell r="H6026" t="str">
            <v>Сариосиё</v>
          </cell>
          <cell r="Q6026" t="str">
            <v>Хизмат кўрсатилди</v>
          </cell>
        </row>
        <row r="6027">
          <cell r="H6027" t="str">
            <v>Сариосиё</v>
          </cell>
          <cell r="Q6027" t="str">
            <v>Хизмат кўрсатилди</v>
          </cell>
        </row>
        <row r="6028">
          <cell r="H6028" t="str">
            <v>Сариосиё</v>
          </cell>
          <cell r="Q6028" t="str">
            <v>Хизмат кўрсатилди</v>
          </cell>
        </row>
        <row r="6029">
          <cell r="H6029" t="str">
            <v>Сариосиё</v>
          </cell>
          <cell r="Q6029" t="str">
            <v>Хизмат кўрсатилди</v>
          </cell>
        </row>
        <row r="6030">
          <cell r="H6030" t="str">
            <v>Қумқўрғон</v>
          </cell>
          <cell r="Q6030" t="str">
            <v>Хизмат кўрсатилди</v>
          </cell>
        </row>
        <row r="6031">
          <cell r="H6031" t="str">
            <v>Қумқўрғон</v>
          </cell>
          <cell r="Q6031" t="str">
            <v>Хизмат кўрсатилди</v>
          </cell>
        </row>
        <row r="6032">
          <cell r="H6032" t="str">
            <v>Қумқўрғон</v>
          </cell>
          <cell r="Q6032" t="str">
            <v>Хизмат кўрсатилди</v>
          </cell>
        </row>
        <row r="6033">
          <cell r="H6033" t="str">
            <v>Қумқўрғон</v>
          </cell>
          <cell r="Q6033" t="str">
            <v>Хизмат кўрсатилди</v>
          </cell>
        </row>
        <row r="6034">
          <cell r="H6034" t="str">
            <v>Қумқўрғон</v>
          </cell>
          <cell r="Q6034" t="str">
            <v>Рад этилди</v>
          </cell>
        </row>
        <row r="6035">
          <cell r="H6035" t="str">
            <v>Қумқўрғон</v>
          </cell>
          <cell r="Q6035" t="str">
            <v>Хизмат кўрсатилди</v>
          </cell>
        </row>
        <row r="6036">
          <cell r="H6036" t="str">
            <v>Қумқўрғон</v>
          </cell>
          <cell r="Q6036" t="str">
            <v>Хизмат кўрсатилди</v>
          </cell>
        </row>
        <row r="6037">
          <cell r="H6037" t="str">
            <v>Сариосиё</v>
          </cell>
          <cell r="Q6037" t="str">
            <v>Хизмат кўрсатилди</v>
          </cell>
        </row>
        <row r="6038">
          <cell r="H6038" t="str">
            <v>Қумқўрғон</v>
          </cell>
          <cell r="Q6038" t="str">
            <v>Хизмат кўрсатилди</v>
          </cell>
        </row>
        <row r="6039">
          <cell r="H6039" t="str">
            <v>Қумқўрғон</v>
          </cell>
          <cell r="Q6039" t="str">
            <v>Хизмат кўрсатилди</v>
          </cell>
        </row>
        <row r="6040">
          <cell r="H6040" t="str">
            <v>Денов</v>
          </cell>
          <cell r="Q6040" t="str">
            <v>Хизмат кўрсатилди</v>
          </cell>
        </row>
        <row r="6041">
          <cell r="H6041" t="str">
            <v>Денов</v>
          </cell>
          <cell r="Q6041" t="str">
            <v>Хизмат кўрсатилди</v>
          </cell>
        </row>
        <row r="6042">
          <cell r="H6042" t="str">
            <v>Денов</v>
          </cell>
          <cell r="Q6042" t="str">
            <v>Хизмат кўрсатилди</v>
          </cell>
        </row>
        <row r="6043">
          <cell r="H6043" t="str">
            <v>Денов</v>
          </cell>
          <cell r="Q6043" t="str">
            <v>Хизмат кўрсатилди</v>
          </cell>
        </row>
        <row r="6044">
          <cell r="H6044" t="str">
            <v>Олтинсой</v>
          </cell>
          <cell r="Q6044" t="str">
            <v>Хизмат кўрсатилди</v>
          </cell>
        </row>
        <row r="6045">
          <cell r="H6045" t="str">
            <v>Олтинсой</v>
          </cell>
          <cell r="Q6045" t="str">
            <v>Хизмат кўрсатилди</v>
          </cell>
        </row>
        <row r="6046">
          <cell r="H6046" t="str">
            <v>Олтинсой</v>
          </cell>
          <cell r="Q6046" t="str">
            <v>Хизмат кўрсатилди</v>
          </cell>
        </row>
        <row r="6047">
          <cell r="H6047" t="str">
            <v>Сариосиё</v>
          </cell>
          <cell r="Q6047" t="str">
            <v>Яратилди</v>
          </cell>
        </row>
        <row r="6048">
          <cell r="H6048" t="str">
            <v>Олтинсой</v>
          </cell>
          <cell r="Q6048" t="str">
            <v>Хизмат кўрсатилди</v>
          </cell>
        </row>
        <row r="6049">
          <cell r="H6049" t="str">
            <v>Сариосиё</v>
          </cell>
          <cell r="Q6049" t="str">
            <v>Яратилди</v>
          </cell>
        </row>
        <row r="6050">
          <cell r="H6050" t="str">
            <v>Олтинсой</v>
          </cell>
          <cell r="Q6050" t="str">
            <v>Хизмат кўрсатилди</v>
          </cell>
        </row>
        <row r="6051">
          <cell r="H6051" t="str">
            <v>Олтинсой</v>
          </cell>
          <cell r="Q6051" t="str">
            <v>Хизмат кўрсатилди</v>
          </cell>
        </row>
        <row r="6052">
          <cell r="H6052" t="str">
            <v>Олтинсой</v>
          </cell>
          <cell r="Q6052" t="str">
            <v>Хизмат кўрсатилди</v>
          </cell>
        </row>
        <row r="6053">
          <cell r="H6053" t="str">
            <v>Сариосиё</v>
          </cell>
          <cell r="Q6053" t="str">
            <v>Хизмат кўрсатилди</v>
          </cell>
        </row>
        <row r="6054">
          <cell r="H6054" t="str">
            <v>Денов</v>
          </cell>
          <cell r="Q6054" t="str">
            <v>Хизмат кўрсатилди</v>
          </cell>
        </row>
        <row r="6055">
          <cell r="H6055" t="str">
            <v>Термиз</v>
          </cell>
          <cell r="Q6055" t="str">
            <v>Хизмат кўрсатилди</v>
          </cell>
        </row>
        <row r="6056">
          <cell r="H6056" t="str">
            <v>Узун</v>
          </cell>
          <cell r="Q6056" t="str">
            <v>Хизмат кўрсатилди</v>
          </cell>
        </row>
        <row r="6057">
          <cell r="H6057" t="str">
            <v>Сариосиё</v>
          </cell>
          <cell r="Q6057" t="str">
            <v>Хизмат кўрсатилди</v>
          </cell>
        </row>
        <row r="6058">
          <cell r="H6058" t="str">
            <v>Сариосиё</v>
          </cell>
          <cell r="Q6058" t="str">
            <v>Хизмат кўрсатилди</v>
          </cell>
        </row>
        <row r="6059">
          <cell r="H6059" t="str">
            <v>Қумқўрғон</v>
          </cell>
          <cell r="Q6059" t="str">
            <v>Рад этилди</v>
          </cell>
        </row>
        <row r="6060">
          <cell r="H6060" t="str">
            <v>Қумқўрғон</v>
          </cell>
          <cell r="Q6060" t="str">
            <v>Хизмат кўрсатилди</v>
          </cell>
        </row>
        <row r="6061">
          <cell r="H6061" t="str">
            <v>Денов</v>
          </cell>
          <cell r="Q6061" t="str">
            <v>Хизмат кўрсатилди</v>
          </cell>
        </row>
        <row r="6062">
          <cell r="H6062" t="str">
            <v>Қумқўрғон</v>
          </cell>
          <cell r="Q6062" t="str">
            <v>Хизмат кўрсатилди</v>
          </cell>
        </row>
        <row r="6063">
          <cell r="H6063" t="str">
            <v>Қумқўрғон</v>
          </cell>
          <cell r="Q6063" t="str">
            <v>Хизмат кўрсатилди</v>
          </cell>
        </row>
        <row r="6064">
          <cell r="H6064" t="str">
            <v>Қумқўрғон</v>
          </cell>
          <cell r="Q6064" t="str">
            <v>Хизмат кўрсатилди</v>
          </cell>
        </row>
        <row r="6065">
          <cell r="H6065" t="str">
            <v>Қумқўрғон</v>
          </cell>
          <cell r="Q6065" t="str">
            <v>Хизмат кўрсатилди</v>
          </cell>
        </row>
        <row r="6066">
          <cell r="H6066" t="str">
            <v>Музробод</v>
          </cell>
          <cell r="Q6066" t="str">
            <v>Хизмат кўрсатилди</v>
          </cell>
        </row>
        <row r="6067">
          <cell r="H6067" t="str">
            <v>Қумқўрғон</v>
          </cell>
          <cell r="Q6067" t="str">
            <v>Хизмат кўрсатилди</v>
          </cell>
        </row>
        <row r="6068">
          <cell r="H6068" t="str">
            <v>Қумқўрғон</v>
          </cell>
          <cell r="Q6068" t="str">
            <v>Хизмат кўрсатилди</v>
          </cell>
        </row>
        <row r="6069">
          <cell r="H6069" t="str">
            <v>Музробод</v>
          </cell>
          <cell r="Q6069" t="str">
            <v>Хизмат кўрсатилди</v>
          </cell>
        </row>
        <row r="6070">
          <cell r="H6070" t="str">
            <v>Музробод</v>
          </cell>
          <cell r="Q6070" t="str">
            <v>Яратилди</v>
          </cell>
        </row>
        <row r="6071">
          <cell r="H6071" t="str">
            <v>Денов</v>
          </cell>
          <cell r="Q6071" t="str">
            <v>Хизмат кўрсатилди</v>
          </cell>
        </row>
        <row r="6072">
          <cell r="H6072" t="str">
            <v>Денов</v>
          </cell>
          <cell r="Q6072" t="str">
            <v>Хизмат кўрсатилди</v>
          </cell>
        </row>
        <row r="6073">
          <cell r="H6073" t="str">
            <v>Музробод</v>
          </cell>
          <cell r="Q6073" t="str">
            <v>Яратилди</v>
          </cell>
        </row>
        <row r="6074">
          <cell r="H6074" t="str">
            <v>Денов</v>
          </cell>
          <cell r="Q6074" t="str">
            <v>Хизмат кўрсатилди</v>
          </cell>
        </row>
        <row r="6075">
          <cell r="H6075" t="str">
            <v>Музробод</v>
          </cell>
          <cell r="Q6075" t="str">
            <v>Хизмат кўрсатилди</v>
          </cell>
        </row>
        <row r="6076">
          <cell r="H6076" t="str">
            <v>Термиз</v>
          </cell>
          <cell r="Q6076" t="str">
            <v>Хизмат кўрсатилди</v>
          </cell>
        </row>
        <row r="6077">
          <cell r="H6077" t="str">
            <v>Олтинсой</v>
          </cell>
          <cell r="Q6077" t="str">
            <v>Хизмат кўрсатилди</v>
          </cell>
        </row>
        <row r="6078">
          <cell r="H6078" t="str">
            <v>Узун</v>
          </cell>
          <cell r="Q6078" t="str">
            <v>Рад этилди</v>
          </cell>
        </row>
        <row r="6079">
          <cell r="H6079" t="str">
            <v>Денов</v>
          </cell>
          <cell r="Q6079" t="str">
            <v>Хизмат кўрсатилди</v>
          </cell>
        </row>
        <row r="6080">
          <cell r="H6080" t="str">
            <v>Денов</v>
          </cell>
          <cell r="Q6080" t="str">
            <v>Хизмат кўрсатилди</v>
          </cell>
        </row>
        <row r="6081">
          <cell r="H6081" t="str">
            <v>Денов</v>
          </cell>
          <cell r="Q6081" t="str">
            <v>Хизмат кўрсатилди</v>
          </cell>
        </row>
        <row r="6082">
          <cell r="H6082" t="str">
            <v>Узун</v>
          </cell>
          <cell r="Q6082" t="str">
            <v>Жараёнда</v>
          </cell>
        </row>
        <row r="6083">
          <cell r="H6083" t="str">
            <v>Узун</v>
          </cell>
          <cell r="Q6083" t="str">
            <v>Рад этилди</v>
          </cell>
        </row>
        <row r="6084">
          <cell r="H6084" t="str">
            <v>Сариосиё</v>
          </cell>
          <cell r="Q6084" t="str">
            <v>Яратилди</v>
          </cell>
        </row>
        <row r="6085">
          <cell r="H6085" t="str">
            <v>Олтинсой</v>
          </cell>
          <cell r="Q6085" t="str">
            <v>Хизмат кўрсатилди</v>
          </cell>
        </row>
        <row r="6086">
          <cell r="H6086" t="str">
            <v>Бойсун</v>
          </cell>
          <cell r="Q6086" t="str">
            <v>Рад этилди</v>
          </cell>
        </row>
        <row r="6087">
          <cell r="H6087" t="str">
            <v>Сариосиё</v>
          </cell>
          <cell r="Q6087" t="str">
            <v>Яратилди</v>
          </cell>
        </row>
        <row r="6088">
          <cell r="H6088" t="str">
            <v>Денов</v>
          </cell>
          <cell r="Q6088" t="str">
            <v>Хизмат кўрсатилди</v>
          </cell>
        </row>
        <row r="6089">
          <cell r="H6089" t="str">
            <v>Қумқўрғон</v>
          </cell>
          <cell r="Q6089" t="str">
            <v>Хизмат кўрсатилди</v>
          </cell>
        </row>
        <row r="6090">
          <cell r="H6090" t="str">
            <v>Олтинсой</v>
          </cell>
          <cell r="Q6090" t="str">
            <v>Хизмат кўрсатилди</v>
          </cell>
        </row>
        <row r="6091">
          <cell r="H6091" t="str">
            <v>Музробод</v>
          </cell>
          <cell r="Q6091" t="str">
            <v>Рад этилди</v>
          </cell>
        </row>
        <row r="6092">
          <cell r="H6092" t="str">
            <v>Жарқўрғон</v>
          </cell>
          <cell r="Q6092" t="str">
            <v>Рад этилди</v>
          </cell>
        </row>
        <row r="6093">
          <cell r="H6093" t="str">
            <v>Шеробод</v>
          </cell>
          <cell r="Q6093" t="str">
            <v>Хизмат кўрсатилди</v>
          </cell>
        </row>
        <row r="6094">
          <cell r="H6094" t="str">
            <v>Олтинсой</v>
          </cell>
          <cell r="Q6094" t="str">
            <v>Хизмат кўрсатилди</v>
          </cell>
        </row>
        <row r="6095">
          <cell r="H6095" t="str">
            <v>Олтинсой</v>
          </cell>
          <cell r="Q6095" t="str">
            <v>Хизмат кўрсатилди</v>
          </cell>
        </row>
        <row r="6096">
          <cell r="H6096" t="str">
            <v>Денов</v>
          </cell>
          <cell r="Q6096" t="str">
            <v>Рад этилди</v>
          </cell>
        </row>
        <row r="6097">
          <cell r="H6097" t="str">
            <v>Қумқўрғон</v>
          </cell>
          <cell r="Q6097" t="str">
            <v>Хизмат кўрсатилди</v>
          </cell>
        </row>
        <row r="6098">
          <cell r="H6098" t="str">
            <v>Қумқўрғон</v>
          </cell>
          <cell r="Q6098" t="str">
            <v>Рад этилди</v>
          </cell>
        </row>
        <row r="6099">
          <cell r="H6099" t="str">
            <v>Олтинсой</v>
          </cell>
          <cell r="Q6099" t="str">
            <v>Хизмат кўрсатилди</v>
          </cell>
        </row>
        <row r="6100">
          <cell r="H6100" t="str">
            <v>Бойсун</v>
          </cell>
          <cell r="Q6100" t="str">
            <v>Хизмат кўрсатилди</v>
          </cell>
        </row>
        <row r="6101">
          <cell r="H6101" t="str">
            <v>Сариосиё</v>
          </cell>
          <cell r="Q6101" t="str">
            <v>Рад этилди</v>
          </cell>
        </row>
        <row r="6102">
          <cell r="H6102" t="str">
            <v>Сариосиё</v>
          </cell>
          <cell r="Q6102" t="str">
            <v>Рад этилди</v>
          </cell>
        </row>
        <row r="6103">
          <cell r="H6103" t="str">
            <v>Термиз шаҳри</v>
          </cell>
          <cell r="Q6103" t="str">
            <v>Хизмат кўрсатилди</v>
          </cell>
        </row>
        <row r="6104">
          <cell r="H6104" t="str">
            <v>Шеробод</v>
          </cell>
          <cell r="Q6104" t="str">
            <v>Хизмат кўрсатилди</v>
          </cell>
        </row>
        <row r="6105">
          <cell r="H6105" t="str">
            <v>Сариосиё</v>
          </cell>
          <cell r="Q6105" t="str">
            <v>Хизмат кўрсатилди</v>
          </cell>
        </row>
        <row r="6106">
          <cell r="H6106" t="str">
            <v>Денов</v>
          </cell>
          <cell r="Q6106" t="str">
            <v>Хизмат кўрсатилди</v>
          </cell>
        </row>
        <row r="6107">
          <cell r="H6107" t="str">
            <v>Термиз шаҳри</v>
          </cell>
          <cell r="Q6107" t="str">
            <v>Хизмат кўрсатилди</v>
          </cell>
        </row>
        <row r="6108">
          <cell r="H6108" t="str">
            <v>Бойсун</v>
          </cell>
          <cell r="Q6108" t="str">
            <v>Хизмат кўрсатилди</v>
          </cell>
        </row>
        <row r="6109">
          <cell r="H6109" t="str">
            <v>Олтинсой</v>
          </cell>
          <cell r="Q6109" t="str">
            <v>Рад этилди</v>
          </cell>
        </row>
        <row r="6110">
          <cell r="H6110" t="str">
            <v>Музробод</v>
          </cell>
          <cell r="Q6110" t="str">
            <v>Жараёнда</v>
          </cell>
        </row>
        <row r="6111">
          <cell r="H6111" t="str">
            <v>Бойсун</v>
          </cell>
          <cell r="Q6111" t="str">
            <v>Хизмат кўрсатилди</v>
          </cell>
        </row>
        <row r="6112">
          <cell r="H6112" t="str">
            <v>Музробод</v>
          </cell>
          <cell r="Q6112" t="str">
            <v>Жараёнда</v>
          </cell>
        </row>
        <row r="6113">
          <cell r="H6113" t="str">
            <v>Денов</v>
          </cell>
          <cell r="Q6113" t="str">
            <v>Хизмат кўрсатилди</v>
          </cell>
        </row>
        <row r="6114">
          <cell r="H6114" t="str">
            <v>Термиз шаҳри</v>
          </cell>
          <cell r="Q6114" t="str">
            <v>Хизмат кўрсатилди</v>
          </cell>
        </row>
        <row r="6115">
          <cell r="H6115" t="str">
            <v>Сариосиё</v>
          </cell>
          <cell r="Q6115" t="str">
            <v>Хизмат кўрсатилди</v>
          </cell>
        </row>
        <row r="6116">
          <cell r="H6116" t="str">
            <v>Сариосиё</v>
          </cell>
          <cell r="Q6116" t="str">
            <v>Яратилди</v>
          </cell>
        </row>
        <row r="6117">
          <cell r="H6117" t="str">
            <v>Термиз шаҳри</v>
          </cell>
          <cell r="Q6117" t="str">
            <v>Жараёнда</v>
          </cell>
        </row>
        <row r="6118">
          <cell r="H6118" t="str">
            <v>Сариосиё</v>
          </cell>
          <cell r="Q6118" t="str">
            <v>Хизмат кўрсатилди</v>
          </cell>
        </row>
        <row r="6119">
          <cell r="H6119" t="str">
            <v>Сариосиё</v>
          </cell>
          <cell r="Q6119" t="str">
            <v>Хизмат кўрсатилди</v>
          </cell>
        </row>
        <row r="6120">
          <cell r="H6120" t="str">
            <v>Қизириқ</v>
          </cell>
          <cell r="Q6120" t="str">
            <v>Хизмат кўрсатилди</v>
          </cell>
        </row>
        <row r="6121">
          <cell r="H6121" t="str">
            <v>Бойсун</v>
          </cell>
          <cell r="Q6121" t="str">
            <v>Рад этилди</v>
          </cell>
        </row>
        <row r="6122">
          <cell r="H6122" t="str">
            <v>Денов</v>
          </cell>
          <cell r="Q6122" t="str">
            <v>Хизмат кўрсатилди</v>
          </cell>
        </row>
        <row r="6123">
          <cell r="H6123" t="str">
            <v>Олтинсой</v>
          </cell>
          <cell r="Q6123" t="str">
            <v>Хизмат кўрсатилди</v>
          </cell>
        </row>
        <row r="6124">
          <cell r="H6124" t="str">
            <v>Олтинсой</v>
          </cell>
          <cell r="Q6124" t="str">
            <v>Хизмат кўрсатилди</v>
          </cell>
        </row>
        <row r="6125">
          <cell r="H6125" t="str">
            <v>Олтинсой</v>
          </cell>
          <cell r="Q6125" t="str">
            <v>Хизмат кўрсатилди</v>
          </cell>
        </row>
        <row r="6126">
          <cell r="H6126" t="str">
            <v>Қизириқ</v>
          </cell>
          <cell r="Q6126" t="str">
            <v>Хизмат кўрсатилди</v>
          </cell>
        </row>
        <row r="6127">
          <cell r="H6127" t="str">
            <v>Бандихон</v>
          </cell>
          <cell r="Q6127" t="str">
            <v>Хизмат кўрсатилди</v>
          </cell>
        </row>
        <row r="6128">
          <cell r="H6128" t="str">
            <v>Шўрчи</v>
          </cell>
          <cell r="Q6128" t="str">
            <v>Хизмат кўрсатилди</v>
          </cell>
        </row>
        <row r="6129">
          <cell r="H6129" t="str">
            <v>Қизириқ</v>
          </cell>
          <cell r="Q6129" t="str">
            <v>Хизмат кўрсатилди</v>
          </cell>
        </row>
        <row r="6130">
          <cell r="H6130" t="str">
            <v>Шўрчи</v>
          </cell>
          <cell r="Q6130" t="str">
            <v>Хизмат кўрсатилди</v>
          </cell>
        </row>
        <row r="6131">
          <cell r="H6131" t="str">
            <v>Музробод</v>
          </cell>
          <cell r="Q6131" t="str">
            <v>Хизмат кўрсатилди</v>
          </cell>
        </row>
        <row r="6132">
          <cell r="H6132" t="str">
            <v>Музробод</v>
          </cell>
          <cell r="Q6132" t="str">
            <v>Хизмат кўрсатилди</v>
          </cell>
        </row>
        <row r="6133">
          <cell r="H6133" t="str">
            <v>Денов</v>
          </cell>
          <cell r="Q6133" t="str">
            <v>Хизмат кўрсатилди</v>
          </cell>
        </row>
        <row r="6134">
          <cell r="H6134" t="str">
            <v>Шеробод</v>
          </cell>
          <cell r="Q6134" t="str">
            <v>Жараёнда</v>
          </cell>
        </row>
        <row r="6135">
          <cell r="H6135" t="str">
            <v>Денов</v>
          </cell>
          <cell r="Q6135" t="str">
            <v>Хизмат кўрсатилди</v>
          </cell>
        </row>
        <row r="6136">
          <cell r="H6136" t="str">
            <v>Музробод</v>
          </cell>
          <cell r="Q6136" t="str">
            <v>Хизмат кўрсатилди</v>
          </cell>
        </row>
        <row r="6137">
          <cell r="H6137" t="str">
            <v>Олтинсой</v>
          </cell>
          <cell r="Q6137" t="str">
            <v>Рад этилди</v>
          </cell>
        </row>
        <row r="6138">
          <cell r="H6138" t="str">
            <v>Шўрчи</v>
          </cell>
          <cell r="Q6138" t="str">
            <v>Хизмат кўрсатилди</v>
          </cell>
        </row>
        <row r="6139">
          <cell r="H6139" t="str">
            <v>Бойсун</v>
          </cell>
          <cell r="Q6139" t="str">
            <v>Хизмат кўрсатилди</v>
          </cell>
        </row>
        <row r="6140">
          <cell r="H6140" t="str">
            <v>Олтинсой</v>
          </cell>
          <cell r="Q6140" t="str">
            <v>Рад этилди</v>
          </cell>
        </row>
        <row r="6141">
          <cell r="H6141" t="str">
            <v>Шўрчи</v>
          </cell>
          <cell r="Q6141" t="str">
            <v>Хизмат кўрсатилди</v>
          </cell>
        </row>
        <row r="6142">
          <cell r="H6142" t="str">
            <v>Музробод</v>
          </cell>
          <cell r="Q6142" t="str">
            <v>Хизмат кўрсатилди</v>
          </cell>
        </row>
        <row r="6143">
          <cell r="H6143" t="str">
            <v>Шўрчи</v>
          </cell>
          <cell r="Q6143" t="str">
            <v>Хизмат кўрсатилди</v>
          </cell>
        </row>
        <row r="6144">
          <cell r="H6144" t="str">
            <v>Музробод</v>
          </cell>
          <cell r="Q6144" t="str">
            <v>Хизмат кўрсатилди</v>
          </cell>
        </row>
        <row r="6145">
          <cell r="H6145" t="str">
            <v>Музробод</v>
          </cell>
          <cell r="Q6145" t="str">
            <v>Хизмат кўрсатилди</v>
          </cell>
        </row>
        <row r="6146">
          <cell r="H6146" t="str">
            <v>Денов</v>
          </cell>
          <cell r="Q6146" t="str">
            <v>Хизмат кўрсатилди</v>
          </cell>
        </row>
        <row r="6147">
          <cell r="H6147" t="str">
            <v>Сариосиё</v>
          </cell>
          <cell r="Q6147" t="str">
            <v>Хизмат кўрсатилди</v>
          </cell>
        </row>
        <row r="6148">
          <cell r="H6148" t="str">
            <v>Термиз шаҳри</v>
          </cell>
          <cell r="Q6148" t="str">
            <v>Рад этилди</v>
          </cell>
        </row>
        <row r="6149">
          <cell r="H6149" t="str">
            <v>Жарқўрғон</v>
          </cell>
          <cell r="Q6149" t="str">
            <v>Хизмат кўрсатилди</v>
          </cell>
        </row>
        <row r="6150">
          <cell r="H6150" t="str">
            <v>Қумқўрғон</v>
          </cell>
          <cell r="Q6150" t="str">
            <v>Хизмат кўрсатилди</v>
          </cell>
        </row>
        <row r="6151">
          <cell r="H6151" t="str">
            <v>Қизириқ</v>
          </cell>
          <cell r="Q6151" t="str">
            <v>Рад этилди</v>
          </cell>
        </row>
        <row r="6152">
          <cell r="H6152" t="str">
            <v>Музробод</v>
          </cell>
          <cell r="Q6152" t="str">
            <v>Хизмат кўрсатилди</v>
          </cell>
        </row>
        <row r="6153">
          <cell r="H6153" t="str">
            <v>Музробод</v>
          </cell>
          <cell r="Q6153" t="str">
            <v>Хизмат кўрсатилди</v>
          </cell>
        </row>
        <row r="6154">
          <cell r="H6154" t="str">
            <v>Қумқўрғон</v>
          </cell>
          <cell r="Q6154" t="str">
            <v>Хизмат кўрсатилди</v>
          </cell>
        </row>
        <row r="6155">
          <cell r="H6155" t="str">
            <v>Музробод</v>
          </cell>
          <cell r="Q6155" t="str">
            <v>Хизмат кўрсатилди</v>
          </cell>
        </row>
        <row r="6156">
          <cell r="H6156" t="str">
            <v>Қумқўрғон</v>
          </cell>
          <cell r="Q6156" t="str">
            <v>Хизмат кўрсатилди</v>
          </cell>
        </row>
        <row r="6157">
          <cell r="H6157" t="str">
            <v>Термиз шаҳри</v>
          </cell>
          <cell r="Q6157" t="str">
            <v>Хизмат кўрсатилди</v>
          </cell>
        </row>
        <row r="6158">
          <cell r="H6158" t="str">
            <v>Денов</v>
          </cell>
          <cell r="Q6158" t="str">
            <v>Хизмат кўрсатилди</v>
          </cell>
        </row>
        <row r="6159">
          <cell r="H6159" t="str">
            <v>Олтинсой</v>
          </cell>
          <cell r="Q6159" t="str">
            <v>Хизмат кўрсатилди</v>
          </cell>
        </row>
        <row r="6160">
          <cell r="H6160" t="str">
            <v>Денов</v>
          </cell>
          <cell r="Q6160" t="str">
            <v>Хизмат кўрсатилди</v>
          </cell>
        </row>
        <row r="6161">
          <cell r="H6161" t="str">
            <v>Денов</v>
          </cell>
          <cell r="Q6161" t="str">
            <v>Хизмат кўрсатилди</v>
          </cell>
        </row>
        <row r="6162">
          <cell r="H6162" t="str">
            <v>Олтинсой</v>
          </cell>
          <cell r="Q6162" t="str">
            <v>Рад этилди</v>
          </cell>
        </row>
        <row r="6163">
          <cell r="H6163" t="str">
            <v>Музробод</v>
          </cell>
          <cell r="Q6163" t="str">
            <v>Жараёнда</v>
          </cell>
        </row>
        <row r="6164">
          <cell r="H6164" t="str">
            <v>Узун</v>
          </cell>
          <cell r="Q6164" t="str">
            <v>Хизмат кўрсатилди</v>
          </cell>
        </row>
        <row r="6165">
          <cell r="H6165" t="str">
            <v>Узун</v>
          </cell>
          <cell r="Q6165" t="str">
            <v>Хизмат кўрсатилди</v>
          </cell>
        </row>
        <row r="6166">
          <cell r="H6166" t="str">
            <v>Олтинсой</v>
          </cell>
          <cell r="Q6166" t="str">
            <v>Хизмат кўрсатилди</v>
          </cell>
        </row>
        <row r="6167">
          <cell r="H6167" t="str">
            <v>Сариосиё</v>
          </cell>
          <cell r="Q6167" t="str">
            <v>Хизмат кўрсатилди</v>
          </cell>
        </row>
        <row r="6168">
          <cell r="H6168" t="str">
            <v>Олтинсой</v>
          </cell>
          <cell r="Q6168" t="str">
            <v>Хизмат кўрсатилди</v>
          </cell>
        </row>
        <row r="6169">
          <cell r="H6169" t="str">
            <v>Олтинсой</v>
          </cell>
          <cell r="Q6169" t="str">
            <v>Хизмат кўрсатилди</v>
          </cell>
        </row>
        <row r="6170">
          <cell r="H6170" t="str">
            <v>Сариосиё</v>
          </cell>
          <cell r="Q6170" t="str">
            <v>Хизмат кўрсатилди</v>
          </cell>
        </row>
        <row r="6171">
          <cell r="H6171" t="str">
            <v>Олтинсой</v>
          </cell>
          <cell r="Q6171" t="str">
            <v>Хизмат кўрсатилди</v>
          </cell>
        </row>
        <row r="6172">
          <cell r="H6172" t="str">
            <v>Олтинсой</v>
          </cell>
          <cell r="Q6172" t="str">
            <v>Хизмат кўрсатилди</v>
          </cell>
        </row>
        <row r="6173">
          <cell r="H6173" t="str">
            <v>Музробод</v>
          </cell>
          <cell r="Q6173" t="str">
            <v>Хизмат кўрсатилди</v>
          </cell>
        </row>
        <row r="6174">
          <cell r="H6174" t="str">
            <v>Денов</v>
          </cell>
          <cell r="Q6174" t="str">
            <v>Хизмат кўрсатилди</v>
          </cell>
        </row>
        <row r="6175">
          <cell r="H6175" t="str">
            <v>Олтинсой</v>
          </cell>
          <cell r="Q6175" t="str">
            <v>Хизмат кўрсатилди</v>
          </cell>
        </row>
        <row r="6176">
          <cell r="H6176" t="str">
            <v>Денов</v>
          </cell>
          <cell r="Q6176" t="str">
            <v>Хизмат кўрсатилди</v>
          </cell>
        </row>
        <row r="6177">
          <cell r="H6177" t="str">
            <v>Узун</v>
          </cell>
          <cell r="Q6177" t="str">
            <v>Хизмат кўрсатилди</v>
          </cell>
        </row>
        <row r="6178">
          <cell r="H6178" t="str">
            <v>Термиз шаҳри</v>
          </cell>
          <cell r="Q6178" t="str">
            <v>Хизмат кўрсатилди</v>
          </cell>
        </row>
        <row r="6179">
          <cell r="H6179" t="str">
            <v>Қумқўрғон</v>
          </cell>
          <cell r="Q6179" t="str">
            <v>Хизмат кўрсатилди</v>
          </cell>
        </row>
        <row r="6180">
          <cell r="H6180" t="str">
            <v>Термиз шаҳри</v>
          </cell>
          <cell r="Q6180" t="str">
            <v>Хизмат кўрсатилди</v>
          </cell>
        </row>
        <row r="6181">
          <cell r="H6181" t="str">
            <v>Олтинсой</v>
          </cell>
          <cell r="Q6181" t="str">
            <v>Хизмат кўрсатилди</v>
          </cell>
        </row>
        <row r="6182">
          <cell r="H6182" t="str">
            <v>Денов</v>
          </cell>
          <cell r="Q6182" t="str">
            <v>Хизмат кўрсатилди</v>
          </cell>
        </row>
        <row r="6183">
          <cell r="H6183" t="str">
            <v>Шўрчи</v>
          </cell>
          <cell r="Q6183" t="str">
            <v>Рад этилди</v>
          </cell>
        </row>
        <row r="6184">
          <cell r="H6184" t="str">
            <v>Aнгор</v>
          </cell>
          <cell r="Q6184" t="str">
            <v>Хизмат кўрсатилди</v>
          </cell>
        </row>
        <row r="6185">
          <cell r="H6185" t="str">
            <v>Шеробод</v>
          </cell>
          <cell r="Q6185" t="str">
            <v>Хизмат кўрсатилди</v>
          </cell>
        </row>
        <row r="6186">
          <cell r="H6186" t="str">
            <v>Олтинсой</v>
          </cell>
          <cell r="Q6186" t="str">
            <v>Рад этилди</v>
          </cell>
        </row>
        <row r="6187">
          <cell r="H6187" t="str">
            <v>Сариосиё</v>
          </cell>
          <cell r="Q6187" t="str">
            <v>Хизмат кўрсатилди</v>
          </cell>
        </row>
        <row r="6188">
          <cell r="H6188" t="str">
            <v>Қизириқ</v>
          </cell>
          <cell r="Q6188" t="str">
            <v>Рад этилди</v>
          </cell>
        </row>
        <row r="6189">
          <cell r="H6189" t="str">
            <v>Денов</v>
          </cell>
          <cell r="Q6189" t="str">
            <v>Хизмат кўрсатилди</v>
          </cell>
        </row>
        <row r="6190">
          <cell r="H6190" t="str">
            <v>Олтинсой</v>
          </cell>
          <cell r="Q6190" t="str">
            <v>Хизмат кўрсатилди</v>
          </cell>
        </row>
        <row r="6191">
          <cell r="H6191" t="str">
            <v>Сариосиё</v>
          </cell>
          <cell r="Q6191" t="str">
            <v>Хизмат кўрсатилди</v>
          </cell>
        </row>
        <row r="6192">
          <cell r="H6192" t="str">
            <v>Шеробод</v>
          </cell>
          <cell r="Q6192" t="str">
            <v>Хизмат кўрсатилди</v>
          </cell>
        </row>
        <row r="6193">
          <cell r="H6193" t="str">
            <v>Денов</v>
          </cell>
          <cell r="Q6193" t="str">
            <v>Хизмат кўрсатилди</v>
          </cell>
        </row>
        <row r="6194">
          <cell r="H6194" t="str">
            <v>Музробод</v>
          </cell>
          <cell r="Q6194" t="str">
            <v>Яратилди</v>
          </cell>
        </row>
        <row r="6195">
          <cell r="H6195" t="str">
            <v>Термиз шаҳри</v>
          </cell>
          <cell r="Q6195" t="str">
            <v>Хизмат кўрсатилди</v>
          </cell>
        </row>
        <row r="6196">
          <cell r="H6196" t="str">
            <v>Қизириқ</v>
          </cell>
          <cell r="Q6196" t="str">
            <v>Хизмат кўрсатилди</v>
          </cell>
        </row>
        <row r="6197">
          <cell r="H6197" t="str">
            <v>Шеробод</v>
          </cell>
          <cell r="Q6197" t="str">
            <v>Хизмат кўрсатилди</v>
          </cell>
        </row>
        <row r="6198">
          <cell r="H6198" t="str">
            <v>Олтинсой</v>
          </cell>
          <cell r="Q6198" t="str">
            <v>Хизмат кўрсатилди</v>
          </cell>
        </row>
        <row r="6199">
          <cell r="H6199" t="str">
            <v>Музробод</v>
          </cell>
          <cell r="Q6199" t="str">
            <v>Хизмат кўрсатилди</v>
          </cell>
        </row>
        <row r="6200">
          <cell r="H6200" t="str">
            <v>Қумқўрғон</v>
          </cell>
          <cell r="Q6200" t="str">
            <v>Хизмат кўрсатилди</v>
          </cell>
        </row>
        <row r="6201">
          <cell r="H6201" t="str">
            <v>Шеробод</v>
          </cell>
          <cell r="Q6201" t="str">
            <v>Хизмат кўрсатилди</v>
          </cell>
        </row>
        <row r="6202">
          <cell r="H6202" t="str">
            <v>Шеробод</v>
          </cell>
          <cell r="Q6202" t="str">
            <v>Жараёнда</v>
          </cell>
        </row>
        <row r="6203">
          <cell r="H6203" t="str">
            <v>Денов</v>
          </cell>
          <cell r="Q6203" t="str">
            <v>Хизмат кўрсатилди</v>
          </cell>
        </row>
        <row r="6204">
          <cell r="H6204" t="str">
            <v>Сариосиё</v>
          </cell>
          <cell r="Q6204" t="str">
            <v>Хизмат кўрсатилди</v>
          </cell>
        </row>
        <row r="6205">
          <cell r="H6205" t="str">
            <v>Шеробод</v>
          </cell>
          <cell r="Q6205" t="str">
            <v>Хизмат кўрсатилди</v>
          </cell>
        </row>
        <row r="6206">
          <cell r="H6206" t="str">
            <v>Бойсун</v>
          </cell>
          <cell r="Q6206" t="str">
            <v>Хизмат кўрсатилди</v>
          </cell>
        </row>
        <row r="6207">
          <cell r="H6207" t="str">
            <v>Музробод</v>
          </cell>
          <cell r="Q6207" t="str">
            <v>Хизмат кўрсатилди</v>
          </cell>
        </row>
        <row r="6208">
          <cell r="H6208" t="str">
            <v>Шеробод</v>
          </cell>
          <cell r="Q6208" t="str">
            <v>Хизмат кўрсатилди</v>
          </cell>
        </row>
        <row r="6209">
          <cell r="H6209" t="str">
            <v>Узун</v>
          </cell>
          <cell r="Q6209" t="str">
            <v>Хизмат кўрсатилди</v>
          </cell>
        </row>
        <row r="6210">
          <cell r="H6210" t="str">
            <v>Термиз шаҳри</v>
          </cell>
          <cell r="Q6210" t="str">
            <v>Рад этилди</v>
          </cell>
        </row>
        <row r="6211">
          <cell r="H6211" t="str">
            <v>Узун</v>
          </cell>
          <cell r="Q6211" t="str">
            <v>Хизмат кўрсатилди</v>
          </cell>
        </row>
        <row r="6212">
          <cell r="H6212" t="str">
            <v>Олтинсой</v>
          </cell>
          <cell r="Q6212" t="str">
            <v>Хизмат кўрсатилди</v>
          </cell>
        </row>
        <row r="6213">
          <cell r="H6213" t="str">
            <v>Шеробод</v>
          </cell>
          <cell r="Q6213" t="str">
            <v>Хизмат кўрсатилди</v>
          </cell>
        </row>
        <row r="6214">
          <cell r="H6214" t="str">
            <v>Шеробод</v>
          </cell>
          <cell r="Q6214" t="str">
            <v>Хизмат кўрсатилди</v>
          </cell>
        </row>
        <row r="6215">
          <cell r="H6215" t="str">
            <v>Узун</v>
          </cell>
          <cell r="Q6215" t="str">
            <v>Хизмат кўрсатилди</v>
          </cell>
        </row>
        <row r="6216">
          <cell r="H6216" t="str">
            <v>Шеробод</v>
          </cell>
          <cell r="Q6216" t="str">
            <v>Хизмат кўрсатилди</v>
          </cell>
        </row>
        <row r="6217">
          <cell r="H6217" t="str">
            <v>Шеробод</v>
          </cell>
          <cell r="Q6217" t="str">
            <v>Жараёнда</v>
          </cell>
        </row>
        <row r="6218">
          <cell r="H6218" t="str">
            <v>Шеробод</v>
          </cell>
          <cell r="Q6218" t="str">
            <v>Хизмат кўрсатилди</v>
          </cell>
        </row>
        <row r="6219">
          <cell r="H6219" t="str">
            <v>Шеробод</v>
          </cell>
          <cell r="Q6219" t="str">
            <v>Хизмат кўрсатилди</v>
          </cell>
        </row>
        <row r="6220">
          <cell r="H6220" t="str">
            <v>Термиз шаҳри</v>
          </cell>
          <cell r="Q6220" t="str">
            <v>Хизмат кўрсатилди</v>
          </cell>
        </row>
        <row r="6221">
          <cell r="H6221" t="str">
            <v>Термиз шаҳри</v>
          </cell>
          <cell r="Q6221" t="str">
            <v>Хизмат кўрсатилди</v>
          </cell>
        </row>
        <row r="6222">
          <cell r="H6222" t="str">
            <v>Термиз шаҳри</v>
          </cell>
          <cell r="Q6222" t="str">
            <v>Хизмат кўрсатилди</v>
          </cell>
        </row>
        <row r="6223">
          <cell r="H6223" t="str">
            <v>Шеробод</v>
          </cell>
          <cell r="Q6223" t="str">
            <v>Хизмат кўрсатилди</v>
          </cell>
        </row>
        <row r="6224">
          <cell r="H6224" t="str">
            <v>Шеробод</v>
          </cell>
          <cell r="Q6224" t="str">
            <v>Хизмат кўрсатилди</v>
          </cell>
        </row>
        <row r="6225">
          <cell r="H6225" t="str">
            <v>Олтинсой</v>
          </cell>
          <cell r="Q6225" t="str">
            <v>Хизмат кўрсатилди</v>
          </cell>
        </row>
        <row r="6226">
          <cell r="H6226" t="str">
            <v>Термиз шаҳри</v>
          </cell>
          <cell r="Q6226" t="str">
            <v>Хизмат кўрсатилди</v>
          </cell>
        </row>
        <row r="6227">
          <cell r="H6227" t="str">
            <v>Термиз шаҳри</v>
          </cell>
          <cell r="Q6227" t="str">
            <v>Хизмат кўрсатилди</v>
          </cell>
        </row>
        <row r="6228">
          <cell r="H6228" t="str">
            <v>Термиз шаҳри</v>
          </cell>
          <cell r="Q6228" t="str">
            <v>Рад этилди</v>
          </cell>
        </row>
        <row r="6229">
          <cell r="H6229" t="str">
            <v>Термиз шаҳри</v>
          </cell>
          <cell r="Q6229" t="str">
            <v>Хизмат кўрсатилди</v>
          </cell>
        </row>
        <row r="6230">
          <cell r="H6230" t="str">
            <v>Шўрчи</v>
          </cell>
          <cell r="Q6230" t="str">
            <v>Хизмат кўрсатилди</v>
          </cell>
        </row>
        <row r="6231">
          <cell r="H6231" t="str">
            <v>Сариосиё</v>
          </cell>
          <cell r="Q6231" t="str">
            <v>Рад этилди</v>
          </cell>
        </row>
        <row r="6232">
          <cell r="H6232" t="str">
            <v>Шўрчи</v>
          </cell>
          <cell r="Q6232" t="str">
            <v>Хизмат кўрсатилди</v>
          </cell>
        </row>
        <row r="6233">
          <cell r="H6233" t="str">
            <v>Музробод</v>
          </cell>
          <cell r="Q6233" t="str">
            <v>Яратилди</v>
          </cell>
        </row>
        <row r="6234">
          <cell r="H6234" t="str">
            <v>Шеробод</v>
          </cell>
          <cell r="Q6234" t="str">
            <v>Жараёнда</v>
          </cell>
        </row>
        <row r="6235">
          <cell r="H6235" t="str">
            <v>Шеробод</v>
          </cell>
          <cell r="Q6235" t="str">
            <v>Хизмат кўрсатилди</v>
          </cell>
        </row>
        <row r="6236">
          <cell r="H6236" t="str">
            <v>Денов</v>
          </cell>
          <cell r="Q6236" t="str">
            <v>Хизмат кўрсатилди</v>
          </cell>
        </row>
        <row r="6237">
          <cell r="H6237" t="str">
            <v>Узун</v>
          </cell>
          <cell r="Q6237" t="str">
            <v>Хизмат кўрсатилди</v>
          </cell>
        </row>
        <row r="6238">
          <cell r="H6238" t="str">
            <v>Музробод</v>
          </cell>
          <cell r="Q6238" t="str">
            <v>Жараёнда</v>
          </cell>
        </row>
        <row r="6239">
          <cell r="H6239" t="str">
            <v>Қумқўрғон</v>
          </cell>
          <cell r="Q6239" t="str">
            <v>Хизмат кўрсатилди</v>
          </cell>
        </row>
        <row r="6240">
          <cell r="H6240" t="str">
            <v>Aнгор</v>
          </cell>
          <cell r="Q6240" t="str">
            <v>Хизмат кўрсатилди</v>
          </cell>
        </row>
        <row r="6241">
          <cell r="H6241" t="str">
            <v>Шўрчи</v>
          </cell>
          <cell r="Q6241" t="str">
            <v>Хизмат кўрсатилди</v>
          </cell>
        </row>
        <row r="6242">
          <cell r="H6242" t="str">
            <v>Шўрчи</v>
          </cell>
          <cell r="Q6242" t="str">
            <v>Рад этилди</v>
          </cell>
        </row>
        <row r="6243">
          <cell r="H6243" t="str">
            <v>Қумқўрғон</v>
          </cell>
          <cell r="Q6243" t="str">
            <v>Рад этилди</v>
          </cell>
        </row>
        <row r="6244">
          <cell r="H6244" t="str">
            <v>Aнгор</v>
          </cell>
          <cell r="Q6244" t="str">
            <v>Хизмат кўрсатилди</v>
          </cell>
        </row>
        <row r="6245">
          <cell r="H6245" t="str">
            <v>Қизириқ</v>
          </cell>
          <cell r="Q6245" t="str">
            <v>Хизмат кўрсатилди</v>
          </cell>
        </row>
        <row r="6246">
          <cell r="H6246" t="str">
            <v>Термиз шаҳри</v>
          </cell>
          <cell r="Q6246" t="str">
            <v>Хизмат кўрсатилди</v>
          </cell>
        </row>
        <row r="6247">
          <cell r="H6247" t="str">
            <v>Қизириқ</v>
          </cell>
          <cell r="Q6247" t="str">
            <v>Рад этилди</v>
          </cell>
        </row>
        <row r="6248">
          <cell r="H6248" t="str">
            <v>Aнгор</v>
          </cell>
          <cell r="Q6248" t="str">
            <v>Хизмат кўрсатилди</v>
          </cell>
        </row>
        <row r="6249">
          <cell r="H6249" t="str">
            <v>Шўрчи</v>
          </cell>
          <cell r="Q6249" t="str">
            <v>Рад этилди</v>
          </cell>
        </row>
        <row r="6250">
          <cell r="H6250" t="str">
            <v>Шўрчи</v>
          </cell>
          <cell r="Q6250" t="str">
            <v>Хизмат кўрсатилди</v>
          </cell>
        </row>
        <row r="6251">
          <cell r="H6251" t="str">
            <v>Шеробод</v>
          </cell>
          <cell r="Q6251" t="str">
            <v>Хизмат кўрсатилди</v>
          </cell>
        </row>
        <row r="6252">
          <cell r="H6252" t="str">
            <v>Шўрчи</v>
          </cell>
          <cell r="Q6252" t="str">
            <v>Хизмат кўрсатилди</v>
          </cell>
        </row>
        <row r="6253">
          <cell r="H6253" t="str">
            <v>Aнгор</v>
          </cell>
          <cell r="Q6253" t="str">
            <v>Рад этилди</v>
          </cell>
        </row>
        <row r="6254">
          <cell r="H6254" t="str">
            <v>Денов</v>
          </cell>
          <cell r="Q6254" t="str">
            <v>Хизмат кўрсатилди</v>
          </cell>
        </row>
        <row r="6255">
          <cell r="H6255" t="str">
            <v>Сариосиё</v>
          </cell>
          <cell r="Q6255" t="str">
            <v>Хизмат кўрсатилди</v>
          </cell>
        </row>
        <row r="6256">
          <cell r="H6256" t="str">
            <v>Шўрчи</v>
          </cell>
          <cell r="Q6256" t="str">
            <v>Хизмат кўрсатилди</v>
          </cell>
        </row>
        <row r="6257">
          <cell r="H6257" t="str">
            <v>Шўрчи</v>
          </cell>
          <cell r="Q6257" t="str">
            <v>Хизмат кўрсатилди</v>
          </cell>
        </row>
        <row r="6258">
          <cell r="H6258" t="str">
            <v>Шўрчи</v>
          </cell>
          <cell r="Q6258" t="str">
            <v>Хизмат кўрсатилди</v>
          </cell>
        </row>
        <row r="6259">
          <cell r="H6259" t="str">
            <v>Олтинсой</v>
          </cell>
          <cell r="Q6259" t="str">
            <v>Рад этилди</v>
          </cell>
        </row>
        <row r="6260">
          <cell r="H6260" t="str">
            <v>Сариосиё</v>
          </cell>
          <cell r="Q6260" t="str">
            <v>Хизмат кўрсатилди</v>
          </cell>
        </row>
        <row r="6261">
          <cell r="H6261" t="str">
            <v>Сариосиё</v>
          </cell>
          <cell r="Q6261" t="str">
            <v>Жараёнда</v>
          </cell>
        </row>
        <row r="6262">
          <cell r="H6262" t="str">
            <v>Шўрчи</v>
          </cell>
          <cell r="Q6262" t="str">
            <v>Хизмат кўрсатилди</v>
          </cell>
        </row>
        <row r="6263">
          <cell r="H6263" t="str">
            <v>Сариосиё</v>
          </cell>
          <cell r="Q6263" t="str">
            <v>Хизмат кўрсатилди</v>
          </cell>
        </row>
        <row r="6264">
          <cell r="H6264" t="str">
            <v>Олтинсой</v>
          </cell>
          <cell r="Q6264" t="str">
            <v>Жараёнда</v>
          </cell>
        </row>
        <row r="6265">
          <cell r="H6265" t="str">
            <v>Қумқўрғон</v>
          </cell>
          <cell r="Q6265" t="str">
            <v>Рад этилди</v>
          </cell>
        </row>
        <row r="6266">
          <cell r="H6266" t="str">
            <v>Олтинсой</v>
          </cell>
          <cell r="Q6266" t="str">
            <v>Хизмат кўрсатилди</v>
          </cell>
        </row>
        <row r="6267">
          <cell r="H6267" t="str">
            <v>Денов</v>
          </cell>
          <cell r="Q6267" t="str">
            <v>Хизмат кўрсатилди</v>
          </cell>
        </row>
        <row r="6268">
          <cell r="H6268" t="str">
            <v>Қумқўрғон</v>
          </cell>
          <cell r="Q6268" t="str">
            <v>Хизмат кўрсатилди</v>
          </cell>
        </row>
        <row r="6269">
          <cell r="H6269" t="str">
            <v>Қизириқ</v>
          </cell>
          <cell r="Q6269" t="str">
            <v>Рад этилди</v>
          </cell>
        </row>
        <row r="6270">
          <cell r="H6270" t="str">
            <v>Узун</v>
          </cell>
          <cell r="Q6270" t="str">
            <v>Хизмат кўрсатилди</v>
          </cell>
        </row>
        <row r="6271">
          <cell r="H6271" t="str">
            <v>Бойсун</v>
          </cell>
          <cell r="Q6271" t="str">
            <v>Хизмат кўрсатилди</v>
          </cell>
        </row>
        <row r="6272">
          <cell r="H6272" t="str">
            <v>Шеробод</v>
          </cell>
          <cell r="Q6272" t="str">
            <v>Рад этилди</v>
          </cell>
        </row>
        <row r="6273">
          <cell r="H6273" t="str">
            <v>Олтинсой</v>
          </cell>
          <cell r="Q6273" t="str">
            <v>Хизмат кўрсатилди</v>
          </cell>
        </row>
        <row r="6274">
          <cell r="H6274" t="str">
            <v>Шеробод</v>
          </cell>
          <cell r="Q6274" t="str">
            <v>Хизмат кўрсатилди</v>
          </cell>
        </row>
        <row r="6275">
          <cell r="H6275" t="str">
            <v>Бандихон</v>
          </cell>
          <cell r="Q6275" t="str">
            <v>Жараёнда</v>
          </cell>
        </row>
        <row r="6276">
          <cell r="H6276" t="str">
            <v>Шўрчи</v>
          </cell>
          <cell r="Q6276" t="str">
            <v>Хизмат кўрсатилди</v>
          </cell>
        </row>
        <row r="6277">
          <cell r="H6277" t="str">
            <v>Музробод</v>
          </cell>
          <cell r="Q6277" t="str">
            <v>Хизмат кўрсатилди</v>
          </cell>
        </row>
        <row r="6278">
          <cell r="H6278" t="str">
            <v>Aнгор</v>
          </cell>
          <cell r="Q6278" t="str">
            <v>Хизмат кўрсатилди</v>
          </cell>
        </row>
        <row r="6279">
          <cell r="H6279" t="str">
            <v>Шеробод</v>
          </cell>
          <cell r="Q6279" t="str">
            <v>Хизмат кўрсатилди</v>
          </cell>
        </row>
        <row r="6280">
          <cell r="H6280" t="str">
            <v>Узун</v>
          </cell>
          <cell r="Q6280" t="str">
            <v>Хизмат кўрсатилди</v>
          </cell>
        </row>
        <row r="6281">
          <cell r="H6281" t="str">
            <v>Бандихон</v>
          </cell>
          <cell r="Q6281" t="str">
            <v>Хизмат кўрсатилди</v>
          </cell>
        </row>
        <row r="6282">
          <cell r="H6282" t="str">
            <v>Олтинсой</v>
          </cell>
          <cell r="Q6282" t="str">
            <v>Хизмат кўрсатилди</v>
          </cell>
        </row>
        <row r="6283">
          <cell r="H6283" t="str">
            <v>Музробод</v>
          </cell>
          <cell r="Q6283" t="str">
            <v>Хизмат кўрсатилди</v>
          </cell>
        </row>
        <row r="6284">
          <cell r="H6284" t="str">
            <v>Термиз</v>
          </cell>
          <cell r="Q6284" t="str">
            <v>Хизмат кўрсатилди</v>
          </cell>
        </row>
        <row r="6285">
          <cell r="H6285" t="str">
            <v>Қизириқ</v>
          </cell>
          <cell r="Q6285" t="str">
            <v>Хизмат кўрсатилди</v>
          </cell>
        </row>
        <row r="6286">
          <cell r="H6286" t="str">
            <v>Шеробод</v>
          </cell>
          <cell r="Q6286" t="str">
            <v>Хизмат кўрсатилди</v>
          </cell>
        </row>
        <row r="6287">
          <cell r="H6287" t="str">
            <v>Олтинсой</v>
          </cell>
          <cell r="Q6287" t="str">
            <v>Хизмат кўрсатилди</v>
          </cell>
        </row>
        <row r="6288">
          <cell r="H6288" t="str">
            <v>Олтинсой</v>
          </cell>
          <cell r="Q6288" t="str">
            <v>Хизмат кўрсатилди</v>
          </cell>
        </row>
        <row r="6289">
          <cell r="H6289" t="str">
            <v>Термиз шаҳри</v>
          </cell>
          <cell r="Q6289" t="str">
            <v>Хизмат кўрсатилди</v>
          </cell>
        </row>
        <row r="6290">
          <cell r="H6290" t="str">
            <v>Шеробод</v>
          </cell>
          <cell r="Q6290" t="str">
            <v>Хизмат кўрсатилди</v>
          </cell>
        </row>
        <row r="6291">
          <cell r="H6291" t="str">
            <v>Термиз шаҳри</v>
          </cell>
          <cell r="Q6291" t="str">
            <v>Жараёнда</v>
          </cell>
        </row>
        <row r="6292">
          <cell r="H6292" t="str">
            <v>Бандихон</v>
          </cell>
          <cell r="Q6292" t="str">
            <v>Жараёнда</v>
          </cell>
        </row>
        <row r="6293">
          <cell r="H6293" t="str">
            <v>Қумқўрғон</v>
          </cell>
          <cell r="Q6293" t="str">
            <v>Хизмат кўрсатилди</v>
          </cell>
        </row>
        <row r="6294">
          <cell r="H6294" t="str">
            <v>Узун</v>
          </cell>
          <cell r="Q6294" t="str">
            <v>Хизмат кўрсатилди</v>
          </cell>
        </row>
        <row r="6295">
          <cell r="H6295" t="str">
            <v>Шеробод</v>
          </cell>
          <cell r="Q6295" t="str">
            <v>Хизмат кўрсатилди</v>
          </cell>
        </row>
        <row r="6296">
          <cell r="H6296" t="str">
            <v>Бойсун</v>
          </cell>
          <cell r="Q6296" t="str">
            <v>Хизмат кўрсатилди</v>
          </cell>
        </row>
        <row r="6297">
          <cell r="H6297" t="str">
            <v>Сариосиё</v>
          </cell>
          <cell r="Q6297" t="str">
            <v>Рад этилди</v>
          </cell>
        </row>
        <row r="6298">
          <cell r="H6298" t="str">
            <v>Шўрчи</v>
          </cell>
          <cell r="Q6298" t="str">
            <v>Хизмат кўрсатилди</v>
          </cell>
        </row>
        <row r="6299">
          <cell r="H6299" t="str">
            <v>Сариосиё</v>
          </cell>
          <cell r="Q6299" t="str">
            <v>Хизмат кўрсатилди</v>
          </cell>
        </row>
        <row r="6300">
          <cell r="H6300" t="str">
            <v>Шеробод</v>
          </cell>
          <cell r="Q6300" t="str">
            <v>Рад этилди</v>
          </cell>
        </row>
        <row r="6301">
          <cell r="H6301" t="str">
            <v>Қизириқ</v>
          </cell>
          <cell r="Q6301" t="str">
            <v>Хизмат кўрсатилди</v>
          </cell>
        </row>
        <row r="6302">
          <cell r="H6302" t="str">
            <v>Шўрчи</v>
          </cell>
          <cell r="Q6302" t="str">
            <v>Жараёнда</v>
          </cell>
        </row>
        <row r="6303">
          <cell r="H6303" t="str">
            <v>Бойсун</v>
          </cell>
          <cell r="Q6303" t="str">
            <v>Рад этилди</v>
          </cell>
        </row>
        <row r="6304">
          <cell r="H6304" t="str">
            <v>Шўрчи</v>
          </cell>
          <cell r="Q6304" t="str">
            <v>Жараёнда</v>
          </cell>
        </row>
        <row r="6305">
          <cell r="H6305" t="str">
            <v>Денов</v>
          </cell>
          <cell r="Q6305" t="str">
            <v>Хизмат кўрсатилди</v>
          </cell>
        </row>
        <row r="6306">
          <cell r="H6306" t="str">
            <v>Термиз шаҳри</v>
          </cell>
          <cell r="Q6306" t="str">
            <v>Хизмат кўрсатилди</v>
          </cell>
        </row>
        <row r="6307">
          <cell r="H6307" t="str">
            <v>Қизириқ</v>
          </cell>
          <cell r="Q6307" t="str">
            <v>Хизмат кўрсатилди</v>
          </cell>
        </row>
        <row r="6308">
          <cell r="H6308" t="str">
            <v>Олтинсой</v>
          </cell>
          <cell r="Q6308" t="str">
            <v>Хизмат кўрсатилди</v>
          </cell>
        </row>
        <row r="6309">
          <cell r="H6309" t="str">
            <v>Бандихон</v>
          </cell>
          <cell r="Q6309" t="str">
            <v>Рад этилди</v>
          </cell>
        </row>
        <row r="6310">
          <cell r="H6310" t="str">
            <v>Aнгор</v>
          </cell>
          <cell r="Q6310" t="str">
            <v>Хизмат кўрсатилди</v>
          </cell>
        </row>
        <row r="6311">
          <cell r="H6311" t="str">
            <v>Шўрчи</v>
          </cell>
          <cell r="Q6311" t="str">
            <v>Хизмат кўрсатилди</v>
          </cell>
        </row>
        <row r="6312">
          <cell r="H6312" t="str">
            <v>Денов</v>
          </cell>
          <cell r="Q6312" t="str">
            <v>Рад этилди</v>
          </cell>
        </row>
        <row r="6313">
          <cell r="H6313" t="str">
            <v>Қумқўрғон</v>
          </cell>
          <cell r="Q6313" t="str">
            <v>Жараёнда</v>
          </cell>
        </row>
        <row r="6314">
          <cell r="H6314" t="str">
            <v>Узун</v>
          </cell>
          <cell r="Q6314" t="str">
            <v>Хизмат кўрсатилди</v>
          </cell>
        </row>
        <row r="6315">
          <cell r="H6315" t="str">
            <v>Олтинсой</v>
          </cell>
          <cell r="Q6315" t="str">
            <v>Хизмат кўрсатилди</v>
          </cell>
        </row>
        <row r="6316">
          <cell r="H6316" t="str">
            <v>Қумқўрғон</v>
          </cell>
          <cell r="Q6316" t="str">
            <v>Хизмат кўрсатилди</v>
          </cell>
        </row>
        <row r="6317">
          <cell r="H6317" t="str">
            <v>Шўрчи</v>
          </cell>
          <cell r="Q6317" t="str">
            <v>Хизмат кўрсатилди</v>
          </cell>
        </row>
        <row r="6318">
          <cell r="H6318" t="str">
            <v>Бандихон</v>
          </cell>
          <cell r="Q6318" t="str">
            <v>Хизмат кўрсатилди</v>
          </cell>
        </row>
        <row r="6319">
          <cell r="H6319" t="str">
            <v>Шўрчи</v>
          </cell>
          <cell r="Q6319" t="str">
            <v>Хизмат кўрсатилди</v>
          </cell>
        </row>
        <row r="6320">
          <cell r="H6320" t="str">
            <v>Қизириқ</v>
          </cell>
          <cell r="Q6320" t="str">
            <v>Хизмат кўрсатилди</v>
          </cell>
        </row>
        <row r="6321">
          <cell r="H6321" t="str">
            <v>Шеробод</v>
          </cell>
          <cell r="Q6321" t="str">
            <v>Рад этилди</v>
          </cell>
        </row>
        <row r="6322">
          <cell r="H6322" t="str">
            <v>Шўрчи</v>
          </cell>
          <cell r="Q6322" t="str">
            <v>Хизмат кўрсатилди</v>
          </cell>
        </row>
        <row r="6323">
          <cell r="H6323" t="str">
            <v>Шўрчи</v>
          </cell>
          <cell r="Q6323" t="str">
            <v>Хизмат кўрсатилди</v>
          </cell>
        </row>
        <row r="6324">
          <cell r="H6324" t="str">
            <v>Шўрчи</v>
          </cell>
          <cell r="Q6324" t="str">
            <v>Хизмат кўрсатилди</v>
          </cell>
        </row>
        <row r="6325">
          <cell r="H6325" t="str">
            <v>Шўрчи</v>
          </cell>
          <cell r="Q6325" t="str">
            <v>Хизмат кўрсатилди</v>
          </cell>
        </row>
        <row r="6326">
          <cell r="H6326" t="str">
            <v>Шўрчи</v>
          </cell>
          <cell r="Q6326" t="str">
            <v>Хизмат кўрсатилди</v>
          </cell>
        </row>
        <row r="6327">
          <cell r="H6327" t="str">
            <v>Шўрчи</v>
          </cell>
          <cell r="Q6327" t="str">
            <v>Хизмат кўрсатилди</v>
          </cell>
        </row>
        <row r="6328">
          <cell r="H6328" t="str">
            <v>Қизириқ</v>
          </cell>
          <cell r="Q6328" t="str">
            <v>Хизмат кўрсатилди</v>
          </cell>
        </row>
        <row r="6329">
          <cell r="H6329" t="str">
            <v>Денов</v>
          </cell>
          <cell r="Q6329" t="str">
            <v>Жараёнда</v>
          </cell>
        </row>
        <row r="6330">
          <cell r="H6330" t="str">
            <v>Олтинсой</v>
          </cell>
          <cell r="Q6330" t="str">
            <v>Хизмат кўрсатилди</v>
          </cell>
        </row>
        <row r="6331">
          <cell r="H6331" t="str">
            <v>Шўрчи</v>
          </cell>
          <cell r="Q6331" t="str">
            <v>Хизмат кўрсатилди</v>
          </cell>
        </row>
        <row r="6332">
          <cell r="H6332" t="str">
            <v>Шўрчи</v>
          </cell>
          <cell r="Q6332" t="str">
            <v>Хизмат кўрсатилди</v>
          </cell>
        </row>
        <row r="6333">
          <cell r="H6333" t="str">
            <v>Шўрчи</v>
          </cell>
          <cell r="Q6333" t="str">
            <v>Жараёнда</v>
          </cell>
        </row>
        <row r="6334">
          <cell r="H6334" t="str">
            <v>Қумқўрғон</v>
          </cell>
          <cell r="Q6334" t="str">
            <v>Хизмат кўрсатилди</v>
          </cell>
        </row>
        <row r="6335">
          <cell r="H6335" t="str">
            <v>Aнгор</v>
          </cell>
          <cell r="Q6335" t="str">
            <v>Хизмат кўрсатилди</v>
          </cell>
        </row>
        <row r="6336">
          <cell r="H6336" t="str">
            <v>Шўрчи</v>
          </cell>
          <cell r="Q6336" t="str">
            <v>Хизмат кўрсатилди</v>
          </cell>
        </row>
        <row r="6337">
          <cell r="H6337" t="str">
            <v>Шўрчи</v>
          </cell>
          <cell r="Q6337" t="str">
            <v>Хизмат кўрсатилди</v>
          </cell>
        </row>
        <row r="6338">
          <cell r="H6338" t="str">
            <v>Олтинсой</v>
          </cell>
          <cell r="Q6338" t="str">
            <v>Хизмат кўрсатилди</v>
          </cell>
        </row>
        <row r="6339">
          <cell r="H6339" t="str">
            <v>Термиз шаҳри</v>
          </cell>
          <cell r="Q6339" t="str">
            <v>Рад этилди</v>
          </cell>
        </row>
        <row r="6340">
          <cell r="H6340" t="str">
            <v>Олтинсой</v>
          </cell>
          <cell r="Q6340" t="str">
            <v>Хизмат кўрсатилди</v>
          </cell>
        </row>
        <row r="6341">
          <cell r="H6341" t="str">
            <v>Музробод</v>
          </cell>
          <cell r="Q6341" t="str">
            <v>Жараёнда</v>
          </cell>
        </row>
        <row r="6342">
          <cell r="H6342" t="str">
            <v>Шеробод</v>
          </cell>
          <cell r="Q6342" t="str">
            <v>Рад этилди</v>
          </cell>
        </row>
        <row r="6343">
          <cell r="H6343" t="str">
            <v>Қумқўрғон</v>
          </cell>
          <cell r="Q6343" t="str">
            <v>Хизмат кўрсатилди</v>
          </cell>
        </row>
        <row r="6344">
          <cell r="H6344" t="str">
            <v>Қизириқ</v>
          </cell>
          <cell r="Q6344" t="str">
            <v>Хизмат кўрсатилди</v>
          </cell>
        </row>
        <row r="6345">
          <cell r="H6345" t="str">
            <v>Қумқўрғон</v>
          </cell>
          <cell r="Q6345" t="str">
            <v>Хизмат кўрсатилди</v>
          </cell>
        </row>
        <row r="6346">
          <cell r="H6346" t="str">
            <v>Олтинсой</v>
          </cell>
          <cell r="Q6346" t="str">
            <v>Хизмат кўрсатилди</v>
          </cell>
        </row>
        <row r="6347">
          <cell r="H6347" t="str">
            <v>Қизириқ</v>
          </cell>
          <cell r="Q6347" t="str">
            <v>Хизмат кўрсатилди</v>
          </cell>
        </row>
        <row r="6348">
          <cell r="H6348" t="str">
            <v>Жарқўрғон</v>
          </cell>
          <cell r="Q6348" t="str">
            <v>Хизмат кўрсатилди</v>
          </cell>
        </row>
        <row r="6349">
          <cell r="H6349" t="str">
            <v>Шеробод</v>
          </cell>
          <cell r="Q6349" t="str">
            <v>Жараёнда</v>
          </cell>
        </row>
        <row r="6350">
          <cell r="H6350" t="str">
            <v>Узун</v>
          </cell>
          <cell r="Q6350" t="str">
            <v>Рад этилди</v>
          </cell>
        </row>
        <row r="6351">
          <cell r="H6351" t="str">
            <v>Жарқўрғон</v>
          </cell>
          <cell r="Q6351" t="str">
            <v>Хизмат кўрсатилди</v>
          </cell>
        </row>
        <row r="6352">
          <cell r="H6352" t="str">
            <v>Сариосиё</v>
          </cell>
          <cell r="Q6352" t="str">
            <v>Хизмат кўрсатилди</v>
          </cell>
        </row>
        <row r="6353">
          <cell r="H6353" t="str">
            <v>Қизириқ</v>
          </cell>
          <cell r="Q6353" t="str">
            <v>Хизмат кўрсатилди</v>
          </cell>
        </row>
        <row r="6354">
          <cell r="H6354" t="str">
            <v>Шўрчи</v>
          </cell>
          <cell r="Q6354" t="str">
            <v>Хизмат кўрсатилди</v>
          </cell>
        </row>
        <row r="6355">
          <cell r="H6355" t="str">
            <v>Бандихон</v>
          </cell>
          <cell r="Q6355" t="str">
            <v>Хизмат кўрсатилди</v>
          </cell>
        </row>
        <row r="6356">
          <cell r="H6356" t="str">
            <v>Олтинсой</v>
          </cell>
          <cell r="Q6356" t="str">
            <v>Хизмат кўрсатилди</v>
          </cell>
        </row>
        <row r="6357">
          <cell r="H6357" t="str">
            <v>Бойсун</v>
          </cell>
          <cell r="Q6357" t="str">
            <v>Хизмат кўрсатилди</v>
          </cell>
        </row>
        <row r="6358">
          <cell r="H6358" t="str">
            <v>Қизириқ</v>
          </cell>
          <cell r="Q6358" t="str">
            <v>Хизмат кўрсатилди</v>
          </cell>
        </row>
        <row r="6359">
          <cell r="H6359" t="str">
            <v>Шеробод</v>
          </cell>
          <cell r="Q6359" t="str">
            <v>Жараёнда</v>
          </cell>
        </row>
        <row r="6360">
          <cell r="H6360" t="str">
            <v>Шўрчи</v>
          </cell>
          <cell r="Q6360" t="str">
            <v>Жараёнда</v>
          </cell>
        </row>
        <row r="6361">
          <cell r="H6361" t="str">
            <v>Олтинсой</v>
          </cell>
          <cell r="Q6361" t="str">
            <v>Хизмат кўрсатилди</v>
          </cell>
        </row>
        <row r="6362">
          <cell r="H6362" t="str">
            <v>Шеробод</v>
          </cell>
          <cell r="Q6362" t="str">
            <v>Хизмат кўрсатилди</v>
          </cell>
        </row>
        <row r="6363">
          <cell r="H6363" t="str">
            <v>Қизириқ</v>
          </cell>
          <cell r="Q6363" t="str">
            <v>Хизмат кўрсатилди</v>
          </cell>
        </row>
        <row r="6364">
          <cell r="H6364" t="str">
            <v>Aнгор</v>
          </cell>
          <cell r="Q6364" t="str">
            <v>Хизмат кўрсатилди</v>
          </cell>
        </row>
        <row r="6365">
          <cell r="H6365" t="str">
            <v>Шўрчи</v>
          </cell>
          <cell r="Q6365" t="str">
            <v>Рад этилди</v>
          </cell>
        </row>
        <row r="6366">
          <cell r="H6366" t="str">
            <v>Қумқўрғон</v>
          </cell>
          <cell r="Q6366" t="str">
            <v>Хизмат кўрсатилди</v>
          </cell>
        </row>
        <row r="6367">
          <cell r="H6367" t="str">
            <v>Олтинсой</v>
          </cell>
          <cell r="Q6367" t="str">
            <v>Хизмат кўрсатилди</v>
          </cell>
        </row>
        <row r="6368">
          <cell r="H6368" t="str">
            <v>Денов</v>
          </cell>
          <cell r="Q6368" t="str">
            <v>Хизмат кўрсатилди</v>
          </cell>
        </row>
        <row r="6369">
          <cell r="H6369" t="str">
            <v>Қумқўрғон</v>
          </cell>
          <cell r="Q6369" t="str">
            <v>Хизмат кўрсатилди</v>
          </cell>
        </row>
        <row r="6370">
          <cell r="H6370" t="str">
            <v>Қумқўрғон</v>
          </cell>
          <cell r="Q6370" t="str">
            <v>Хизмат кўрсатилди</v>
          </cell>
        </row>
        <row r="6371">
          <cell r="H6371" t="str">
            <v>Термиз шаҳри</v>
          </cell>
          <cell r="Q6371" t="str">
            <v>Хизмат кўрсатилди</v>
          </cell>
        </row>
        <row r="6372">
          <cell r="H6372" t="str">
            <v>Шеробод</v>
          </cell>
          <cell r="Q6372" t="str">
            <v>Хизмат кўрсатилди</v>
          </cell>
        </row>
        <row r="6373">
          <cell r="H6373" t="str">
            <v>Қумқўрғон</v>
          </cell>
          <cell r="Q6373" t="str">
            <v>Хизмат кўрсатилди</v>
          </cell>
        </row>
        <row r="6374">
          <cell r="H6374" t="str">
            <v>Шўрчи</v>
          </cell>
          <cell r="Q6374" t="str">
            <v>Жараёнда</v>
          </cell>
        </row>
        <row r="6375">
          <cell r="H6375" t="str">
            <v>Шўрчи</v>
          </cell>
          <cell r="Q6375" t="str">
            <v>Жараёнда</v>
          </cell>
        </row>
        <row r="6376">
          <cell r="H6376" t="str">
            <v>Қумқўрғон</v>
          </cell>
          <cell r="Q6376" t="str">
            <v>Хизмат кўрсатилди</v>
          </cell>
        </row>
        <row r="6377">
          <cell r="H6377" t="str">
            <v>Жарқўрғон</v>
          </cell>
          <cell r="Q6377" t="str">
            <v>Хизмат кўрсатилди</v>
          </cell>
        </row>
        <row r="6378">
          <cell r="H6378" t="str">
            <v>Шеробод</v>
          </cell>
          <cell r="Q6378" t="str">
            <v>Яратилди</v>
          </cell>
        </row>
        <row r="6379">
          <cell r="H6379" t="str">
            <v>Қизириқ</v>
          </cell>
          <cell r="Q6379" t="str">
            <v>Хизмат кўрсатилди</v>
          </cell>
        </row>
        <row r="6380">
          <cell r="H6380" t="str">
            <v>Жарқўрғон</v>
          </cell>
          <cell r="Q6380" t="str">
            <v>Хизмат кўрсатилди</v>
          </cell>
        </row>
        <row r="6381">
          <cell r="H6381" t="str">
            <v>Шеробод</v>
          </cell>
          <cell r="Q6381" t="str">
            <v>Хизмат кўрсатилди</v>
          </cell>
        </row>
        <row r="6382">
          <cell r="H6382" t="str">
            <v>Қумқўрғон</v>
          </cell>
          <cell r="Q6382" t="str">
            <v>Хизмат кўрсатилди</v>
          </cell>
        </row>
        <row r="6383">
          <cell r="H6383" t="str">
            <v>Бандихон</v>
          </cell>
          <cell r="Q6383" t="str">
            <v>Хизмат кўрсатилди</v>
          </cell>
        </row>
        <row r="6384">
          <cell r="H6384" t="str">
            <v>Термиз</v>
          </cell>
          <cell r="Q6384" t="str">
            <v>Хизмат кўрсатилди</v>
          </cell>
        </row>
        <row r="6385">
          <cell r="H6385" t="str">
            <v>Сариосиё</v>
          </cell>
          <cell r="Q6385" t="str">
            <v>Жараёнда</v>
          </cell>
        </row>
        <row r="6386">
          <cell r="H6386" t="str">
            <v>Олтинсой</v>
          </cell>
          <cell r="Q6386" t="str">
            <v>Хизмат кўрсатилди</v>
          </cell>
        </row>
        <row r="6387">
          <cell r="H6387" t="str">
            <v>Қумқўрғон</v>
          </cell>
          <cell r="Q6387" t="str">
            <v>Хизмат кўрсатилди</v>
          </cell>
        </row>
        <row r="6388">
          <cell r="H6388" t="str">
            <v>Шеробод</v>
          </cell>
          <cell r="Q6388" t="str">
            <v>Хизмат кўрсатилди</v>
          </cell>
        </row>
        <row r="6389">
          <cell r="H6389" t="str">
            <v>Шўрчи</v>
          </cell>
          <cell r="Q6389" t="str">
            <v>Хизмат кўрсатилди</v>
          </cell>
        </row>
        <row r="6390">
          <cell r="H6390" t="str">
            <v>Қумқўрғон</v>
          </cell>
          <cell r="Q6390" t="str">
            <v>Хизмат кўрсатилди</v>
          </cell>
        </row>
        <row r="6391">
          <cell r="H6391" t="str">
            <v>Шўрчи</v>
          </cell>
          <cell r="Q6391" t="str">
            <v>Жараёнда</v>
          </cell>
        </row>
        <row r="6392">
          <cell r="H6392" t="str">
            <v>Aнгор</v>
          </cell>
          <cell r="Q6392" t="str">
            <v>Хизмат кўрсатилди</v>
          </cell>
        </row>
        <row r="6393">
          <cell r="H6393" t="str">
            <v>Бойсун</v>
          </cell>
          <cell r="Q6393" t="str">
            <v>Хизмат кўрсатилди</v>
          </cell>
        </row>
        <row r="6394">
          <cell r="H6394" t="str">
            <v>Термиз шаҳри</v>
          </cell>
          <cell r="Q6394" t="str">
            <v>Хизмат кўрсатилди</v>
          </cell>
        </row>
        <row r="6395">
          <cell r="H6395" t="str">
            <v>Музробод</v>
          </cell>
          <cell r="Q6395" t="str">
            <v>Хизмат кўрсатилди</v>
          </cell>
        </row>
        <row r="6396">
          <cell r="H6396" t="str">
            <v>Олтинсой</v>
          </cell>
          <cell r="Q6396" t="str">
            <v>Хизмат кўрсатилди</v>
          </cell>
        </row>
        <row r="6397">
          <cell r="H6397" t="str">
            <v>Шўрчи</v>
          </cell>
          <cell r="Q6397" t="str">
            <v>Хизмат кўрсатилди</v>
          </cell>
        </row>
        <row r="6398">
          <cell r="H6398" t="str">
            <v>Термиз</v>
          </cell>
          <cell r="Q6398" t="str">
            <v>Хизмат кўрсатилди</v>
          </cell>
        </row>
        <row r="6399">
          <cell r="H6399" t="str">
            <v>Қизириқ</v>
          </cell>
          <cell r="Q6399" t="str">
            <v>Хизмат кўрсатилди</v>
          </cell>
        </row>
        <row r="6400">
          <cell r="H6400" t="str">
            <v>Шеробод</v>
          </cell>
          <cell r="Q6400" t="str">
            <v>Хизмат кўрсатилди</v>
          </cell>
        </row>
        <row r="6401">
          <cell r="H6401" t="str">
            <v>Термиз шаҳри</v>
          </cell>
          <cell r="Q6401" t="str">
            <v>Хизмат кўрсатилди</v>
          </cell>
        </row>
        <row r="6402">
          <cell r="H6402" t="str">
            <v>Бойсун</v>
          </cell>
          <cell r="Q6402" t="str">
            <v>Хизмат кўрсатилди</v>
          </cell>
        </row>
        <row r="6403">
          <cell r="H6403" t="str">
            <v>Шеробод</v>
          </cell>
          <cell r="Q6403" t="str">
            <v>Хизмат кўрсатилди</v>
          </cell>
        </row>
        <row r="6404">
          <cell r="H6404" t="str">
            <v>Жарқўрғон</v>
          </cell>
          <cell r="Q6404" t="str">
            <v>Хизмат кўрсатилди</v>
          </cell>
        </row>
        <row r="6405">
          <cell r="H6405" t="str">
            <v>Шўрчи</v>
          </cell>
          <cell r="Q6405" t="str">
            <v>Хизмат кўрсатилди</v>
          </cell>
        </row>
        <row r="6406">
          <cell r="H6406" t="str">
            <v>Олтинсой</v>
          </cell>
          <cell r="Q6406" t="str">
            <v>Хизмат кўрсатилди</v>
          </cell>
        </row>
        <row r="6407">
          <cell r="H6407" t="str">
            <v>Музробод</v>
          </cell>
          <cell r="Q6407" t="str">
            <v>Хизмат кўрсатилди</v>
          </cell>
        </row>
        <row r="6408">
          <cell r="H6408" t="str">
            <v>Шўрчи</v>
          </cell>
          <cell r="Q6408" t="str">
            <v>Рад этилди</v>
          </cell>
        </row>
        <row r="6409">
          <cell r="H6409" t="str">
            <v>Шўрчи</v>
          </cell>
          <cell r="Q6409" t="str">
            <v>Жараёнда</v>
          </cell>
        </row>
        <row r="6410">
          <cell r="H6410" t="str">
            <v>Олтинсой</v>
          </cell>
          <cell r="Q6410" t="str">
            <v>Хизмат кўрсатилди</v>
          </cell>
        </row>
        <row r="6411">
          <cell r="H6411" t="str">
            <v>Шеробод</v>
          </cell>
          <cell r="Q6411" t="str">
            <v>Жараёнда</v>
          </cell>
        </row>
        <row r="6412">
          <cell r="H6412" t="str">
            <v>Шўрчи</v>
          </cell>
          <cell r="Q6412" t="str">
            <v>Хизмат кўрсатилди</v>
          </cell>
        </row>
        <row r="6413">
          <cell r="H6413" t="str">
            <v>Бойсун</v>
          </cell>
          <cell r="Q6413" t="str">
            <v>Хизмат кўрсатилди</v>
          </cell>
        </row>
        <row r="6414">
          <cell r="H6414" t="str">
            <v>Олтинсой</v>
          </cell>
          <cell r="Q6414" t="str">
            <v>Яратилди</v>
          </cell>
        </row>
        <row r="6415">
          <cell r="H6415" t="str">
            <v>Шеробод</v>
          </cell>
          <cell r="Q6415" t="str">
            <v>Яратилди</v>
          </cell>
        </row>
        <row r="6416">
          <cell r="H6416" t="str">
            <v>Сариосиё</v>
          </cell>
          <cell r="Q6416" t="str">
            <v>Хизмат кўрсатилди</v>
          </cell>
        </row>
        <row r="6417">
          <cell r="H6417" t="str">
            <v>Термиз</v>
          </cell>
          <cell r="Q6417" t="str">
            <v>Хизмат кўрсатилди</v>
          </cell>
        </row>
        <row r="6418">
          <cell r="H6418" t="str">
            <v>Олтинсой</v>
          </cell>
          <cell r="Q6418" t="str">
            <v>Хизмат кўрсатилди</v>
          </cell>
        </row>
        <row r="6419">
          <cell r="H6419" t="str">
            <v>Шеробод</v>
          </cell>
          <cell r="Q6419" t="str">
            <v>Жараёнда</v>
          </cell>
        </row>
        <row r="6420">
          <cell r="H6420" t="str">
            <v>Денов</v>
          </cell>
          <cell r="Q6420" t="str">
            <v>Рад этилди</v>
          </cell>
        </row>
        <row r="6421">
          <cell r="H6421" t="str">
            <v>Қумқўрғон</v>
          </cell>
          <cell r="Q6421" t="str">
            <v>Хизмат кўрсатилди</v>
          </cell>
        </row>
        <row r="6422">
          <cell r="H6422" t="str">
            <v>Шўрчи</v>
          </cell>
          <cell r="Q6422" t="str">
            <v>Хизмат кўрсатилди</v>
          </cell>
        </row>
        <row r="6423">
          <cell r="H6423" t="str">
            <v>Жарқўрғон</v>
          </cell>
          <cell r="Q6423" t="str">
            <v>Хизмат кўрсатилди</v>
          </cell>
        </row>
        <row r="6424">
          <cell r="H6424" t="str">
            <v>Шўрчи</v>
          </cell>
          <cell r="Q6424" t="str">
            <v>Жараёнда</v>
          </cell>
        </row>
        <row r="6425">
          <cell r="H6425" t="str">
            <v>Қумқўрғон</v>
          </cell>
          <cell r="Q6425" t="str">
            <v>Хизмат кўрсатилди</v>
          </cell>
        </row>
        <row r="6426">
          <cell r="H6426" t="str">
            <v>Сариосиё</v>
          </cell>
          <cell r="Q6426" t="str">
            <v>Хизмат кўрсатилди</v>
          </cell>
        </row>
        <row r="6427">
          <cell r="H6427" t="str">
            <v>Олтинсой</v>
          </cell>
          <cell r="Q6427" t="str">
            <v>Хизмат кўрсатилди</v>
          </cell>
        </row>
        <row r="6428">
          <cell r="H6428" t="str">
            <v>Музробод</v>
          </cell>
          <cell r="Q6428" t="str">
            <v>Хизмат кўрсатилди</v>
          </cell>
        </row>
        <row r="6429">
          <cell r="H6429" t="str">
            <v>Олтинсой</v>
          </cell>
          <cell r="Q6429" t="str">
            <v>Рад этилди</v>
          </cell>
        </row>
        <row r="6430">
          <cell r="H6430" t="str">
            <v>Узун</v>
          </cell>
          <cell r="Q6430" t="str">
            <v>Хизмат кўрсатилди</v>
          </cell>
        </row>
        <row r="6431">
          <cell r="H6431" t="str">
            <v>Жарқўрғон</v>
          </cell>
          <cell r="Q6431" t="str">
            <v>Хизмат кўрсатилди</v>
          </cell>
        </row>
        <row r="6432">
          <cell r="H6432" t="str">
            <v>Қумқўрғон</v>
          </cell>
          <cell r="Q6432" t="str">
            <v>Хизмат кўрсатилди</v>
          </cell>
        </row>
        <row r="6433">
          <cell r="H6433" t="str">
            <v>Шўрчи</v>
          </cell>
          <cell r="Q6433" t="str">
            <v>Рад этилди</v>
          </cell>
        </row>
        <row r="6434">
          <cell r="H6434" t="str">
            <v>Сариосиё</v>
          </cell>
          <cell r="Q6434" t="str">
            <v>Жараёнда</v>
          </cell>
        </row>
        <row r="6435">
          <cell r="H6435" t="str">
            <v>Сариосиё</v>
          </cell>
          <cell r="Q6435" t="str">
            <v>Хизмат кўрсатилди</v>
          </cell>
        </row>
        <row r="6436">
          <cell r="H6436" t="str">
            <v>Шўрчи</v>
          </cell>
          <cell r="Q6436" t="str">
            <v>Жараёнда</v>
          </cell>
        </row>
        <row r="6437">
          <cell r="H6437" t="str">
            <v>Термиз шаҳри</v>
          </cell>
          <cell r="Q6437" t="str">
            <v>Хизмат кўрсатилди</v>
          </cell>
        </row>
        <row r="6438">
          <cell r="H6438" t="str">
            <v>Узун</v>
          </cell>
          <cell r="Q6438" t="str">
            <v>Хизмат кўрсатилди</v>
          </cell>
        </row>
        <row r="6439">
          <cell r="H6439" t="str">
            <v>Бандихон</v>
          </cell>
          <cell r="Q6439" t="str">
            <v>Хизмат кўрсатилди</v>
          </cell>
        </row>
        <row r="6440">
          <cell r="H6440" t="str">
            <v>Шеробод</v>
          </cell>
          <cell r="Q6440" t="str">
            <v>Жараёнда</v>
          </cell>
        </row>
        <row r="6441">
          <cell r="H6441" t="str">
            <v>Бойсун</v>
          </cell>
          <cell r="Q6441" t="str">
            <v>Хизмат кўрсатилди</v>
          </cell>
        </row>
        <row r="6442">
          <cell r="H6442" t="str">
            <v>Қизириқ</v>
          </cell>
          <cell r="Q6442" t="str">
            <v>Хизмат кўрсатилди</v>
          </cell>
        </row>
        <row r="6443">
          <cell r="H6443" t="str">
            <v>Узун</v>
          </cell>
          <cell r="Q6443" t="str">
            <v>Хизмат кўрсатилди</v>
          </cell>
        </row>
        <row r="6444">
          <cell r="H6444" t="str">
            <v>Термиз шаҳри</v>
          </cell>
          <cell r="Q6444" t="str">
            <v>Жараёнда</v>
          </cell>
        </row>
        <row r="6445">
          <cell r="H6445" t="str">
            <v>Музробод</v>
          </cell>
          <cell r="Q6445" t="str">
            <v>Хизмат кўрсатилди</v>
          </cell>
        </row>
        <row r="6446">
          <cell r="H6446" t="str">
            <v>Бандихон</v>
          </cell>
          <cell r="Q6446" t="str">
            <v>Хизмат кўрсатилди</v>
          </cell>
        </row>
        <row r="6447">
          <cell r="H6447" t="str">
            <v>Узун</v>
          </cell>
          <cell r="Q6447" t="str">
            <v>Хизмат кўрсатилди</v>
          </cell>
        </row>
        <row r="6448">
          <cell r="H6448" t="str">
            <v>Шўрчи</v>
          </cell>
          <cell r="Q6448" t="str">
            <v>Хизмат кўрсатилди</v>
          </cell>
        </row>
        <row r="6449">
          <cell r="H6449" t="str">
            <v>Қумқўрғон</v>
          </cell>
          <cell r="Q6449" t="str">
            <v>Хизмат кўрсатилди</v>
          </cell>
        </row>
        <row r="6450">
          <cell r="H6450" t="str">
            <v>Бандихон</v>
          </cell>
          <cell r="Q6450" t="str">
            <v>Рад этилди</v>
          </cell>
        </row>
        <row r="6451">
          <cell r="H6451" t="str">
            <v>Олтинсой</v>
          </cell>
          <cell r="Q6451" t="str">
            <v>Яратилди</v>
          </cell>
        </row>
        <row r="6452">
          <cell r="H6452" t="str">
            <v>Музробод</v>
          </cell>
          <cell r="Q6452" t="str">
            <v>Хизмат кўрсатилди</v>
          </cell>
        </row>
        <row r="6453">
          <cell r="H6453" t="str">
            <v>Бойсун</v>
          </cell>
          <cell r="Q6453" t="str">
            <v>Хизмат кўрсатилди</v>
          </cell>
        </row>
        <row r="6454">
          <cell r="H6454" t="str">
            <v>Шеробод</v>
          </cell>
          <cell r="Q6454" t="str">
            <v>Рад этилди</v>
          </cell>
        </row>
        <row r="6455">
          <cell r="H6455" t="str">
            <v>Aнгор</v>
          </cell>
          <cell r="Q6455" t="str">
            <v>Хизмат кўрсатилди</v>
          </cell>
        </row>
        <row r="6456">
          <cell r="H6456" t="str">
            <v>Термиз шаҳри</v>
          </cell>
          <cell r="Q6456" t="str">
            <v>Жараёнда</v>
          </cell>
        </row>
        <row r="6457">
          <cell r="H6457" t="str">
            <v>Термиз</v>
          </cell>
          <cell r="Q6457" t="str">
            <v>Хизмат кўрсатилди</v>
          </cell>
        </row>
        <row r="6458">
          <cell r="H6458" t="str">
            <v>Қизириқ</v>
          </cell>
          <cell r="Q6458" t="str">
            <v>Хизмат кўрсатилди</v>
          </cell>
        </row>
        <row r="6459">
          <cell r="H6459" t="str">
            <v>Бандихон</v>
          </cell>
          <cell r="Q6459" t="str">
            <v>Хизмат кўрсатилди</v>
          </cell>
        </row>
        <row r="6460">
          <cell r="H6460" t="str">
            <v>Олтинсой</v>
          </cell>
          <cell r="Q6460" t="str">
            <v>Хизмат кўрсатилди</v>
          </cell>
        </row>
        <row r="6461">
          <cell r="H6461" t="str">
            <v>Қумқўрғон</v>
          </cell>
          <cell r="Q6461" t="str">
            <v>Хизмат кўрсатилди</v>
          </cell>
        </row>
        <row r="6462">
          <cell r="H6462" t="str">
            <v>Шеробод</v>
          </cell>
          <cell r="Q6462" t="str">
            <v>Жараёнда</v>
          </cell>
        </row>
        <row r="6463">
          <cell r="H6463" t="str">
            <v>Олтинсой</v>
          </cell>
          <cell r="Q6463" t="str">
            <v>Хизмат кўрсатилди</v>
          </cell>
        </row>
        <row r="6464">
          <cell r="H6464" t="str">
            <v>Олтинсой</v>
          </cell>
          <cell r="Q6464" t="str">
            <v>Хизмат кўрсатилди</v>
          </cell>
        </row>
        <row r="6465">
          <cell r="H6465" t="str">
            <v>Сариосиё</v>
          </cell>
          <cell r="Q6465" t="str">
            <v>Рад этилди</v>
          </cell>
        </row>
        <row r="6466">
          <cell r="H6466" t="str">
            <v>Термиз шаҳри</v>
          </cell>
          <cell r="Q6466" t="str">
            <v>Хизмат кўрсатилди</v>
          </cell>
        </row>
        <row r="6467">
          <cell r="H6467" t="str">
            <v>Сариосиё</v>
          </cell>
          <cell r="Q6467" t="str">
            <v>Хизмат кўрсатилди</v>
          </cell>
        </row>
        <row r="6468">
          <cell r="H6468" t="str">
            <v>Олтинсой</v>
          </cell>
          <cell r="Q6468" t="str">
            <v>Хизмат кўрсатилди</v>
          </cell>
        </row>
        <row r="6469">
          <cell r="H6469" t="str">
            <v>Қизириқ</v>
          </cell>
          <cell r="Q6469" t="str">
            <v>Рад этилди</v>
          </cell>
        </row>
        <row r="6470">
          <cell r="H6470" t="str">
            <v>Шўрчи</v>
          </cell>
          <cell r="Q6470" t="str">
            <v>Хизмат кўрсатилди</v>
          </cell>
        </row>
        <row r="6471">
          <cell r="H6471" t="str">
            <v>Жарқўрғон</v>
          </cell>
          <cell r="Q6471" t="str">
            <v>Хизмат кўрсатилди</v>
          </cell>
        </row>
        <row r="6472">
          <cell r="H6472" t="str">
            <v>Узун</v>
          </cell>
          <cell r="Q6472" t="str">
            <v>Хизмат кўрсатилди</v>
          </cell>
        </row>
        <row r="6473">
          <cell r="H6473" t="str">
            <v>Узун</v>
          </cell>
          <cell r="Q6473" t="str">
            <v>Хизмат кўрсатилди</v>
          </cell>
        </row>
        <row r="6474">
          <cell r="H6474" t="str">
            <v>Қизириқ</v>
          </cell>
          <cell r="Q6474" t="str">
            <v>Хизмат кўрсатилди</v>
          </cell>
        </row>
        <row r="6475">
          <cell r="H6475" t="str">
            <v>Бандихон</v>
          </cell>
          <cell r="Q6475" t="str">
            <v>Хизмат кўрсатилди</v>
          </cell>
        </row>
        <row r="6476">
          <cell r="H6476" t="str">
            <v>Қизириқ</v>
          </cell>
          <cell r="Q6476" t="str">
            <v>Хизмат кўрсатилди</v>
          </cell>
        </row>
        <row r="6477">
          <cell r="H6477" t="str">
            <v>Бойсун</v>
          </cell>
          <cell r="Q6477" t="str">
            <v>Хизмат кўрсатилди</v>
          </cell>
        </row>
        <row r="6478">
          <cell r="H6478" t="str">
            <v>Сариосиё</v>
          </cell>
          <cell r="Q6478" t="str">
            <v>Хизмат кўрсатилди</v>
          </cell>
        </row>
        <row r="6479">
          <cell r="H6479" t="str">
            <v>Жарқўрғон</v>
          </cell>
          <cell r="Q6479" t="str">
            <v>Жараёнда</v>
          </cell>
        </row>
        <row r="6480">
          <cell r="H6480" t="str">
            <v>Шўрчи</v>
          </cell>
          <cell r="Q6480" t="str">
            <v>Хизмат кўрсатилди</v>
          </cell>
        </row>
        <row r="6481">
          <cell r="H6481" t="str">
            <v>Узун</v>
          </cell>
          <cell r="Q6481" t="str">
            <v>Хизмат кўрсатилди</v>
          </cell>
        </row>
        <row r="6482">
          <cell r="H6482" t="str">
            <v>Қумқўрғон</v>
          </cell>
          <cell r="Q6482" t="str">
            <v>Хизмат кўрсатилди</v>
          </cell>
        </row>
        <row r="6483">
          <cell r="H6483" t="str">
            <v>Шеробод</v>
          </cell>
          <cell r="Q6483" t="str">
            <v>Хизмат кўрсатилди</v>
          </cell>
        </row>
        <row r="6484">
          <cell r="H6484" t="str">
            <v>Жарқўрғон</v>
          </cell>
          <cell r="Q6484" t="str">
            <v>Хизмат кўрсатилди</v>
          </cell>
        </row>
        <row r="6485">
          <cell r="H6485" t="str">
            <v>Қизириқ</v>
          </cell>
          <cell r="Q6485" t="str">
            <v>Хизмат кўрсатилди</v>
          </cell>
        </row>
        <row r="6486">
          <cell r="H6486" t="str">
            <v>Термиз</v>
          </cell>
          <cell r="Q6486" t="str">
            <v>Хизмат кўрсатилди</v>
          </cell>
        </row>
        <row r="6487">
          <cell r="H6487" t="str">
            <v>Бойсун</v>
          </cell>
          <cell r="Q6487" t="str">
            <v>Хизмат кўрсатилди</v>
          </cell>
        </row>
        <row r="6488">
          <cell r="H6488" t="str">
            <v>Шеробод</v>
          </cell>
          <cell r="Q6488" t="str">
            <v>Хизмат кўрсатилди</v>
          </cell>
        </row>
        <row r="6489">
          <cell r="H6489" t="str">
            <v>Қумқўрғон</v>
          </cell>
          <cell r="Q6489" t="str">
            <v>Хизмат кўрсатилди</v>
          </cell>
        </row>
        <row r="6490">
          <cell r="H6490" t="str">
            <v>Қизириқ</v>
          </cell>
          <cell r="Q6490" t="str">
            <v>Хизмат кўрсатилди</v>
          </cell>
        </row>
        <row r="6491">
          <cell r="H6491" t="str">
            <v>Бойсун</v>
          </cell>
          <cell r="Q6491" t="str">
            <v>Хизмат кўрсатилди</v>
          </cell>
        </row>
        <row r="6492">
          <cell r="H6492" t="str">
            <v>Термиз шаҳри</v>
          </cell>
          <cell r="Q6492" t="str">
            <v>Хизмат кўрсатилди</v>
          </cell>
        </row>
        <row r="6493">
          <cell r="H6493" t="str">
            <v>Олтинсой</v>
          </cell>
          <cell r="Q6493" t="str">
            <v>Хизмат кўрсатилди</v>
          </cell>
        </row>
        <row r="6494">
          <cell r="H6494" t="str">
            <v>Музробод</v>
          </cell>
          <cell r="Q6494" t="str">
            <v>Хизмат кўрсатилди</v>
          </cell>
        </row>
        <row r="6495">
          <cell r="H6495" t="str">
            <v>Шеробод</v>
          </cell>
          <cell r="Q6495" t="str">
            <v>Хизмат кўрсатилди</v>
          </cell>
        </row>
        <row r="6496">
          <cell r="H6496" t="str">
            <v>Бойсун</v>
          </cell>
          <cell r="Q6496" t="str">
            <v>Рад этилди</v>
          </cell>
        </row>
        <row r="6497">
          <cell r="H6497" t="str">
            <v>Шўрчи</v>
          </cell>
          <cell r="Q6497" t="str">
            <v>Хизмат кўрсатилди</v>
          </cell>
        </row>
        <row r="6498">
          <cell r="H6498" t="str">
            <v>Олтинсой</v>
          </cell>
          <cell r="Q6498" t="str">
            <v>Хизмат кўрсатилди</v>
          </cell>
        </row>
        <row r="6499">
          <cell r="H6499" t="str">
            <v>Шўрчи</v>
          </cell>
          <cell r="Q6499" t="str">
            <v>Хизмат кўрсатилди</v>
          </cell>
        </row>
        <row r="6500">
          <cell r="H6500" t="str">
            <v>Қизириқ</v>
          </cell>
          <cell r="Q6500" t="str">
            <v>Хизмат кўрсатилди</v>
          </cell>
        </row>
        <row r="6501">
          <cell r="H6501" t="str">
            <v>Сариосиё</v>
          </cell>
          <cell r="Q6501" t="str">
            <v>Жараёнда</v>
          </cell>
        </row>
        <row r="6502">
          <cell r="H6502" t="str">
            <v>Жарқўрғон</v>
          </cell>
          <cell r="Q6502" t="str">
            <v>Хизмат кўрсатилди</v>
          </cell>
        </row>
        <row r="6503">
          <cell r="H6503" t="str">
            <v>Музробод</v>
          </cell>
          <cell r="Q6503" t="str">
            <v>Жараёнда</v>
          </cell>
        </row>
        <row r="6504">
          <cell r="H6504" t="str">
            <v>Қизириқ</v>
          </cell>
          <cell r="Q6504" t="str">
            <v>Хизмат кўрсатилди</v>
          </cell>
        </row>
        <row r="6505">
          <cell r="H6505" t="str">
            <v>Бойсун</v>
          </cell>
          <cell r="Q6505" t="str">
            <v>Хизмат кўрсатилди</v>
          </cell>
        </row>
        <row r="6506">
          <cell r="H6506" t="str">
            <v>Шеробод</v>
          </cell>
          <cell r="Q6506" t="str">
            <v>Хизмат кўрсатилди</v>
          </cell>
        </row>
        <row r="6507">
          <cell r="H6507" t="str">
            <v>Шеробод</v>
          </cell>
          <cell r="Q6507" t="str">
            <v>Хизмат кўрсатилди</v>
          </cell>
        </row>
        <row r="6508">
          <cell r="H6508" t="str">
            <v>Термиз шаҳри</v>
          </cell>
          <cell r="Q6508" t="str">
            <v>Хизмат кўрсатилди</v>
          </cell>
        </row>
        <row r="6509">
          <cell r="H6509" t="str">
            <v>Қизириқ</v>
          </cell>
          <cell r="Q6509" t="str">
            <v>Хизмат кўрсатилди</v>
          </cell>
        </row>
        <row r="6510">
          <cell r="H6510" t="str">
            <v>Қизириқ</v>
          </cell>
          <cell r="Q6510" t="str">
            <v>Хизмат кўрсатилди</v>
          </cell>
        </row>
        <row r="6511">
          <cell r="H6511" t="str">
            <v>Шеробод</v>
          </cell>
          <cell r="Q6511" t="str">
            <v>Хизмат кўрсатилди</v>
          </cell>
        </row>
        <row r="6512">
          <cell r="H6512" t="str">
            <v>Қизириқ</v>
          </cell>
          <cell r="Q6512" t="str">
            <v>Хизмат кўрсатилди</v>
          </cell>
        </row>
        <row r="6513">
          <cell r="H6513" t="str">
            <v>Узун</v>
          </cell>
          <cell r="Q6513" t="str">
            <v>Хизмат кўрсатилди</v>
          </cell>
        </row>
        <row r="6514">
          <cell r="H6514" t="str">
            <v>Шеробод</v>
          </cell>
          <cell r="Q6514" t="str">
            <v>Хизмат кўрсатилди</v>
          </cell>
        </row>
        <row r="6515">
          <cell r="H6515" t="str">
            <v>Термиз шаҳри</v>
          </cell>
          <cell r="Q6515" t="str">
            <v>Рад этилди</v>
          </cell>
        </row>
        <row r="6516">
          <cell r="H6516" t="str">
            <v>Шўрчи</v>
          </cell>
          <cell r="Q6516" t="str">
            <v>Хизмат кўрсатилди</v>
          </cell>
        </row>
        <row r="6517">
          <cell r="H6517" t="str">
            <v>Музробод</v>
          </cell>
          <cell r="Q6517" t="str">
            <v>Хизмат кўрсатилди</v>
          </cell>
        </row>
        <row r="6518">
          <cell r="H6518" t="str">
            <v>Термиз шаҳри</v>
          </cell>
          <cell r="Q6518" t="str">
            <v>Хизмат кўрсатилди</v>
          </cell>
        </row>
        <row r="6519">
          <cell r="H6519" t="str">
            <v>Сариосиё</v>
          </cell>
          <cell r="Q6519" t="str">
            <v>Хизмат кўрсатилди</v>
          </cell>
        </row>
        <row r="6520">
          <cell r="H6520" t="str">
            <v>Термиз шаҳри</v>
          </cell>
          <cell r="Q6520" t="str">
            <v>Хизмат кўрсатилди</v>
          </cell>
        </row>
        <row r="6521">
          <cell r="H6521" t="str">
            <v>Узун</v>
          </cell>
          <cell r="Q6521" t="str">
            <v>Хизмат кўрсатилди</v>
          </cell>
        </row>
        <row r="6522">
          <cell r="H6522" t="str">
            <v>Aнгор</v>
          </cell>
          <cell r="Q6522" t="str">
            <v>Хизмат кўрсатилди</v>
          </cell>
        </row>
        <row r="6523">
          <cell r="H6523" t="str">
            <v>Шеробод</v>
          </cell>
          <cell r="Q6523" t="str">
            <v>Хизмат кўрсатилди</v>
          </cell>
        </row>
        <row r="6524">
          <cell r="H6524" t="str">
            <v>Узун</v>
          </cell>
          <cell r="Q6524" t="str">
            <v>Хизмат кўрсатилди</v>
          </cell>
        </row>
        <row r="6525">
          <cell r="H6525" t="str">
            <v>Термиз шаҳри</v>
          </cell>
          <cell r="Q6525" t="str">
            <v>Хизмат кўрсатилди</v>
          </cell>
        </row>
        <row r="6526">
          <cell r="H6526" t="str">
            <v>Узун</v>
          </cell>
          <cell r="Q6526" t="str">
            <v>Хизмат кўрсатилди</v>
          </cell>
        </row>
        <row r="6527">
          <cell r="H6527" t="str">
            <v>Қизириқ</v>
          </cell>
          <cell r="Q6527" t="str">
            <v>Хизмат кўрсатилди</v>
          </cell>
        </row>
        <row r="6528">
          <cell r="H6528" t="str">
            <v>Бойсун</v>
          </cell>
          <cell r="Q6528" t="str">
            <v>Хизмат кўрсатилди</v>
          </cell>
        </row>
        <row r="6529">
          <cell r="H6529" t="str">
            <v>Сариосиё</v>
          </cell>
          <cell r="Q6529" t="str">
            <v>Рад этилди</v>
          </cell>
        </row>
        <row r="6530">
          <cell r="H6530" t="str">
            <v>Термиз шаҳри</v>
          </cell>
          <cell r="Q6530" t="str">
            <v>Хизмат кўрсатилди</v>
          </cell>
        </row>
        <row r="6531">
          <cell r="H6531" t="str">
            <v>Aнгор</v>
          </cell>
          <cell r="Q6531" t="str">
            <v>Хизмат кўрсатилди</v>
          </cell>
        </row>
        <row r="6532">
          <cell r="H6532" t="str">
            <v>Узун</v>
          </cell>
          <cell r="Q6532" t="str">
            <v>Хизмат кўрсатилди</v>
          </cell>
        </row>
        <row r="6533">
          <cell r="H6533" t="str">
            <v>Шўрчи</v>
          </cell>
          <cell r="Q6533" t="str">
            <v>Хизмат кўрсатилди</v>
          </cell>
        </row>
        <row r="6534">
          <cell r="H6534" t="str">
            <v>Қумқўрғон</v>
          </cell>
          <cell r="Q6534" t="str">
            <v>Хизмат кўрсатилди</v>
          </cell>
        </row>
        <row r="6535">
          <cell r="H6535" t="str">
            <v>Музробод</v>
          </cell>
          <cell r="Q6535" t="str">
            <v>Рад этилди</v>
          </cell>
        </row>
        <row r="6536">
          <cell r="H6536" t="str">
            <v>Термиз шаҳри</v>
          </cell>
          <cell r="Q6536" t="str">
            <v>Хизмат кўрсатилди</v>
          </cell>
        </row>
        <row r="6537">
          <cell r="H6537" t="str">
            <v>Термиз шаҳри</v>
          </cell>
          <cell r="Q6537" t="str">
            <v>Хизмат кўрсатилди</v>
          </cell>
        </row>
        <row r="6538">
          <cell r="H6538" t="str">
            <v>Шўрчи</v>
          </cell>
          <cell r="Q6538" t="str">
            <v>Жараёнда</v>
          </cell>
        </row>
        <row r="6539">
          <cell r="H6539" t="str">
            <v>Бандихон</v>
          </cell>
          <cell r="Q6539" t="str">
            <v>Хизмат кўрсатилди</v>
          </cell>
        </row>
        <row r="6540">
          <cell r="H6540" t="str">
            <v>Шўрчи</v>
          </cell>
          <cell r="Q6540" t="str">
            <v>Хизмат кўрсатилди</v>
          </cell>
        </row>
        <row r="6541">
          <cell r="H6541" t="str">
            <v>Олтинсой</v>
          </cell>
          <cell r="Q6541" t="str">
            <v>Хизмат кўрсатилди</v>
          </cell>
        </row>
        <row r="6542">
          <cell r="H6542" t="str">
            <v>Термиз шаҳри</v>
          </cell>
          <cell r="Q6542" t="str">
            <v>Хизмат кўрсатилди</v>
          </cell>
        </row>
        <row r="6543">
          <cell r="H6543" t="str">
            <v>Шеробод</v>
          </cell>
          <cell r="Q6543" t="str">
            <v>Хизмат кўрсатилди</v>
          </cell>
        </row>
        <row r="6544">
          <cell r="H6544" t="str">
            <v>Қизириқ</v>
          </cell>
          <cell r="Q6544" t="str">
            <v>Хизмат кўрсатилди</v>
          </cell>
        </row>
        <row r="6545">
          <cell r="H6545" t="str">
            <v>Шеробод</v>
          </cell>
          <cell r="Q6545" t="str">
            <v>Хизмат кўрсатилди</v>
          </cell>
        </row>
        <row r="6546">
          <cell r="H6546" t="str">
            <v>Музробод</v>
          </cell>
          <cell r="Q6546" t="str">
            <v>Хизмат кўрсатилди</v>
          </cell>
        </row>
        <row r="6547">
          <cell r="H6547" t="str">
            <v>Бандихон</v>
          </cell>
          <cell r="Q6547" t="str">
            <v>Хизмат кўрсатилди</v>
          </cell>
        </row>
        <row r="6548">
          <cell r="H6548" t="str">
            <v>Қизириқ</v>
          </cell>
          <cell r="Q6548" t="str">
            <v>Хизмат кўрсатилди</v>
          </cell>
        </row>
        <row r="6549">
          <cell r="H6549" t="str">
            <v>Шеробод</v>
          </cell>
          <cell r="Q6549" t="str">
            <v>Рад этилди</v>
          </cell>
        </row>
        <row r="6550">
          <cell r="H6550" t="str">
            <v>Қумқўрғон</v>
          </cell>
          <cell r="Q6550" t="str">
            <v>Хизмат кўрсатилди</v>
          </cell>
        </row>
        <row r="6551">
          <cell r="H6551" t="str">
            <v>Термиз шаҳри</v>
          </cell>
          <cell r="Q6551" t="str">
            <v>Хизмат кўрсатилди</v>
          </cell>
        </row>
        <row r="6552">
          <cell r="H6552" t="str">
            <v>Музробод</v>
          </cell>
          <cell r="Q6552" t="str">
            <v>Хизмат кўрсатилди</v>
          </cell>
        </row>
        <row r="6553">
          <cell r="H6553" t="str">
            <v>Шеробод</v>
          </cell>
          <cell r="Q6553" t="str">
            <v>Жараёнда</v>
          </cell>
        </row>
        <row r="6554">
          <cell r="H6554" t="str">
            <v>Бойсун</v>
          </cell>
          <cell r="Q6554" t="str">
            <v>Хизмат кўрсатилди</v>
          </cell>
        </row>
        <row r="6555">
          <cell r="H6555" t="str">
            <v>Шўрчи</v>
          </cell>
          <cell r="Q6555" t="str">
            <v>Хизмат кўрсатилди</v>
          </cell>
        </row>
        <row r="6556">
          <cell r="H6556" t="str">
            <v>Термиз шаҳри</v>
          </cell>
          <cell r="Q6556" t="str">
            <v>Хизмат кўрсатилди</v>
          </cell>
        </row>
        <row r="6557">
          <cell r="H6557" t="str">
            <v>Қизириқ</v>
          </cell>
          <cell r="Q6557" t="str">
            <v>Хизмат кўрсатилди</v>
          </cell>
        </row>
        <row r="6558">
          <cell r="H6558" t="str">
            <v>Термиз шаҳри</v>
          </cell>
          <cell r="Q6558" t="str">
            <v>Хизмат кўрсатилди</v>
          </cell>
        </row>
        <row r="6559">
          <cell r="H6559" t="str">
            <v>Сариосиё</v>
          </cell>
          <cell r="Q6559" t="str">
            <v>Рад этилди</v>
          </cell>
        </row>
        <row r="6560">
          <cell r="H6560" t="str">
            <v>Узун</v>
          </cell>
          <cell r="Q6560" t="str">
            <v>Хизмат кўрсатилди</v>
          </cell>
        </row>
        <row r="6561">
          <cell r="H6561" t="str">
            <v>Қумқўрғон</v>
          </cell>
          <cell r="Q6561" t="str">
            <v>Хизмат кўрсатилди</v>
          </cell>
        </row>
        <row r="6562">
          <cell r="H6562" t="str">
            <v>Шеробод</v>
          </cell>
          <cell r="Q6562" t="str">
            <v>Хизмат кўрсатилди</v>
          </cell>
        </row>
        <row r="6563">
          <cell r="H6563" t="str">
            <v>Узун</v>
          </cell>
          <cell r="Q6563" t="str">
            <v>Хизмат кўрсатилди</v>
          </cell>
        </row>
        <row r="6564">
          <cell r="H6564" t="str">
            <v>Музробод</v>
          </cell>
          <cell r="Q6564" t="str">
            <v>Жараёнда</v>
          </cell>
        </row>
        <row r="6565">
          <cell r="H6565" t="str">
            <v>Шеробод</v>
          </cell>
          <cell r="Q6565" t="str">
            <v>Хизмат кўрсатилди</v>
          </cell>
        </row>
        <row r="6566">
          <cell r="H6566" t="str">
            <v>Узун</v>
          </cell>
          <cell r="Q6566" t="str">
            <v>Хизмат кўрсатилди</v>
          </cell>
        </row>
        <row r="6567">
          <cell r="H6567" t="str">
            <v>Олтинсой</v>
          </cell>
          <cell r="Q6567" t="str">
            <v>Хизмат кўрсатилди</v>
          </cell>
        </row>
        <row r="6568">
          <cell r="H6568" t="str">
            <v>Шеробод</v>
          </cell>
          <cell r="Q6568" t="str">
            <v>Хизмат кўрсатилди</v>
          </cell>
        </row>
        <row r="6569">
          <cell r="H6569" t="str">
            <v>Шўрчи</v>
          </cell>
          <cell r="Q6569" t="str">
            <v>Хизмат кўрсатилди</v>
          </cell>
        </row>
        <row r="6570">
          <cell r="H6570" t="str">
            <v>Термиз шаҳри</v>
          </cell>
          <cell r="Q6570" t="str">
            <v>Хизмат кўрсатилди</v>
          </cell>
        </row>
        <row r="6571">
          <cell r="H6571" t="str">
            <v>Aнгор</v>
          </cell>
          <cell r="Q6571" t="str">
            <v>Хизмат кўрсатилди</v>
          </cell>
        </row>
        <row r="6572">
          <cell r="H6572" t="str">
            <v>Денов</v>
          </cell>
          <cell r="Q6572" t="str">
            <v>Хизмат кўрсатилди</v>
          </cell>
        </row>
        <row r="6573">
          <cell r="H6573" t="str">
            <v>Бойсун</v>
          </cell>
          <cell r="Q6573" t="str">
            <v>Рад этилди</v>
          </cell>
        </row>
        <row r="6574">
          <cell r="H6574" t="str">
            <v>Шўрчи</v>
          </cell>
          <cell r="Q6574" t="str">
            <v>Рад этилди</v>
          </cell>
        </row>
        <row r="6575">
          <cell r="H6575" t="str">
            <v>Қизириқ</v>
          </cell>
          <cell r="Q6575" t="str">
            <v>Хизмат кўрсатилди</v>
          </cell>
        </row>
        <row r="6576">
          <cell r="H6576" t="str">
            <v>Термиз</v>
          </cell>
          <cell r="Q6576" t="str">
            <v>Хизмат кўрсатилди</v>
          </cell>
        </row>
        <row r="6577">
          <cell r="H6577" t="str">
            <v>Бойсун</v>
          </cell>
          <cell r="Q6577" t="str">
            <v>Хизмат кўрсатилди</v>
          </cell>
        </row>
        <row r="6578">
          <cell r="H6578" t="str">
            <v>Шеробод</v>
          </cell>
          <cell r="Q6578" t="str">
            <v>Хизмат кўрсатилди</v>
          </cell>
        </row>
        <row r="6579">
          <cell r="H6579" t="str">
            <v>Музробод</v>
          </cell>
          <cell r="Q6579" t="str">
            <v>Хизмат кўрсатилди</v>
          </cell>
        </row>
        <row r="6580">
          <cell r="H6580" t="str">
            <v>Узун</v>
          </cell>
          <cell r="Q6580" t="str">
            <v>Рад этилди</v>
          </cell>
        </row>
        <row r="6581">
          <cell r="H6581" t="str">
            <v>Узун</v>
          </cell>
          <cell r="Q6581" t="str">
            <v>Хизмат кўрсатилди</v>
          </cell>
        </row>
        <row r="6582">
          <cell r="H6582" t="str">
            <v>Шўрчи</v>
          </cell>
          <cell r="Q6582" t="str">
            <v>Хизмат кўрсатилди</v>
          </cell>
        </row>
        <row r="6583">
          <cell r="H6583" t="str">
            <v>Денов</v>
          </cell>
          <cell r="Q6583" t="str">
            <v>Хизмат кўрсатилди</v>
          </cell>
        </row>
        <row r="6584">
          <cell r="H6584" t="str">
            <v>Қумқўрғон</v>
          </cell>
          <cell r="Q6584" t="str">
            <v>Рад этилди</v>
          </cell>
        </row>
        <row r="6585">
          <cell r="H6585" t="str">
            <v>Қумқўрғон</v>
          </cell>
          <cell r="Q6585" t="str">
            <v>Хизмат кўрсатилди</v>
          </cell>
        </row>
        <row r="6586">
          <cell r="H6586" t="str">
            <v>Бойсун</v>
          </cell>
          <cell r="Q6586" t="str">
            <v>Хизмат кўрсатилди</v>
          </cell>
        </row>
        <row r="6587">
          <cell r="H6587" t="str">
            <v>Бойсун</v>
          </cell>
          <cell r="Q6587" t="str">
            <v>Жараёнда</v>
          </cell>
        </row>
        <row r="6588">
          <cell r="H6588" t="str">
            <v>Aнгор</v>
          </cell>
          <cell r="Q6588" t="str">
            <v>Хизмат кўрсатилди</v>
          </cell>
        </row>
        <row r="6589">
          <cell r="H6589" t="str">
            <v>Aнгор</v>
          </cell>
          <cell r="Q6589" t="str">
            <v>Хизмат кўрсатилди</v>
          </cell>
        </row>
        <row r="6590">
          <cell r="H6590" t="str">
            <v>Олтинсой</v>
          </cell>
          <cell r="Q6590" t="str">
            <v>Рад этилди</v>
          </cell>
        </row>
        <row r="6591">
          <cell r="H6591" t="str">
            <v>Узун</v>
          </cell>
          <cell r="Q6591" t="str">
            <v>Жараёнда</v>
          </cell>
        </row>
        <row r="6592">
          <cell r="H6592" t="str">
            <v>Шўрчи</v>
          </cell>
          <cell r="Q6592" t="str">
            <v>Хизмат кўрсатилди</v>
          </cell>
        </row>
        <row r="6593">
          <cell r="H6593" t="str">
            <v>Қумқўрғон</v>
          </cell>
          <cell r="Q6593" t="str">
            <v>Хизмат кўрсатилди</v>
          </cell>
        </row>
        <row r="6594">
          <cell r="H6594" t="str">
            <v>Бойсун</v>
          </cell>
          <cell r="Q6594" t="str">
            <v>Хизмат кўрсатилди</v>
          </cell>
        </row>
        <row r="6595">
          <cell r="H6595" t="str">
            <v>Узун</v>
          </cell>
          <cell r="Q6595" t="str">
            <v>Рад этилди</v>
          </cell>
        </row>
        <row r="6596">
          <cell r="H6596" t="str">
            <v>Бойсун</v>
          </cell>
          <cell r="Q6596" t="str">
            <v>Жараёнда</v>
          </cell>
        </row>
        <row r="6597">
          <cell r="H6597" t="str">
            <v>Бойсун</v>
          </cell>
          <cell r="Q6597" t="str">
            <v>Хизмат кўрсатилди</v>
          </cell>
        </row>
        <row r="6598">
          <cell r="H6598" t="str">
            <v>Бойсун</v>
          </cell>
          <cell r="Q6598" t="str">
            <v>Жараёнда</v>
          </cell>
        </row>
        <row r="6599">
          <cell r="H6599" t="str">
            <v>Узун</v>
          </cell>
          <cell r="Q6599" t="str">
            <v>Хизмат кўрсатилди</v>
          </cell>
        </row>
        <row r="6600">
          <cell r="H6600" t="str">
            <v>Узун</v>
          </cell>
          <cell r="Q6600" t="str">
            <v>Хизмат кўрсатилди</v>
          </cell>
        </row>
        <row r="6601">
          <cell r="H6601" t="str">
            <v>Бойсун</v>
          </cell>
          <cell r="Q6601" t="str">
            <v>Хизмат кўрсатилди</v>
          </cell>
        </row>
        <row r="6602">
          <cell r="H6602" t="str">
            <v>Бойсун</v>
          </cell>
          <cell r="Q6602" t="str">
            <v>Жараёнда</v>
          </cell>
        </row>
        <row r="6603">
          <cell r="H6603" t="str">
            <v>Музробод</v>
          </cell>
          <cell r="Q6603" t="str">
            <v>Рад этилди</v>
          </cell>
        </row>
        <row r="6604">
          <cell r="H6604" t="str">
            <v>Узун</v>
          </cell>
          <cell r="Q6604" t="str">
            <v>Хизмат кўрсатилди</v>
          </cell>
        </row>
        <row r="6605">
          <cell r="H6605" t="str">
            <v>Шўрчи</v>
          </cell>
          <cell r="Q6605" t="str">
            <v>Хизмат кўрсатилди</v>
          </cell>
        </row>
        <row r="6606">
          <cell r="H6606" t="str">
            <v>Термиз шаҳри</v>
          </cell>
          <cell r="Q6606" t="str">
            <v>Рад этилди</v>
          </cell>
        </row>
        <row r="6607">
          <cell r="H6607" t="str">
            <v>Бойсун</v>
          </cell>
          <cell r="Q6607" t="str">
            <v>Хизмат кўрсатилди</v>
          </cell>
        </row>
        <row r="6608">
          <cell r="H6608" t="str">
            <v>Қумқўрғон</v>
          </cell>
          <cell r="Q6608" t="str">
            <v>Хизмат кўрсатилди</v>
          </cell>
        </row>
        <row r="6609">
          <cell r="H6609" t="str">
            <v>Бойсун</v>
          </cell>
          <cell r="Q6609" t="str">
            <v>Жараёнда</v>
          </cell>
        </row>
        <row r="6610">
          <cell r="H6610" t="str">
            <v>Бандихон</v>
          </cell>
          <cell r="Q6610" t="str">
            <v>Хизмат кўрсатилди</v>
          </cell>
        </row>
        <row r="6611">
          <cell r="H6611" t="str">
            <v>Музробод</v>
          </cell>
          <cell r="Q6611" t="str">
            <v>Жараёнда</v>
          </cell>
        </row>
        <row r="6612">
          <cell r="H6612" t="str">
            <v>Сариосиё</v>
          </cell>
          <cell r="Q6612" t="str">
            <v>Хизмат кўрсатилди</v>
          </cell>
        </row>
        <row r="6613">
          <cell r="H6613" t="str">
            <v>Aнгор</v>
          </cell>
          <cell r="Q6613" t="str">
            <v>Хизмат кўрсатилди</v>
          </cell>
        </row>
        <row r="6614">
          <cell r="H6614" t="str">
            <v>Сариосиё</v>
          </cell>
          <cell r="Q6614" t="str">
            <v>Хизмат кўрсатилди</v>
          </cell>
        </row>
        <row r="6615">
          <cell r="H6615" t="str">
            <v>Олтинсой</v>
          </cell>
          <cell r="Q6615" t="str">
            <v>Хизмат кўрсатилди</v>
          </cell>
        </row>
        <row r="6616">
          <cell r="H6616" t="str">
            <v>Сариосиё</v>
          </cell>
          <cell r="Q6616" t="str">
            <v>Хизмат кўрсатилди</v>
          </cell>
        </row>
        <row r="6617">
          <cell r="H6617" t="str">
            <v>Денов</v>
          </cell>
          <cell r="Q6617" t="str">
            <v>Хизмат кўрсатилди</v>
          </cell>
        </row>
        <row r="6618">
          <cell r="H6618" t="str">
            <v>Узун</v>
          </cell>
          <cell r="Q6618" t="str">
            <v>Хизмат кўрсатилди</v>
          </cell>
        </row>
        <row r="6619">
          <cell r="H6619" t="str">
            <v>Шўрчи</v>
          </cell>
          <cell r="Q6619" t="str">
            <v>Хизмат кўрсатилди</v>
          </cell>
        </row>
        <row r="6620">
          <cell r="H6620" t="str">
            <v>Олтинсой</v>
          </cell>
          <cell r="Q6620" t="str">
            <v>Хизмат кўрсатилди</v>
          </cell>
        </row>
        <row r="6621">
          <cell r="H6621" t="str">
            <v>Қумқўрғон</v>
          </cell>
          <cell r="Q6621" t="str">
            <v>Хизмат кўрсатилди</v>
          </cell>
        </row>
        <row r="6622">
          <cell r="H6622" t="str">
            <v>Узун</v>
          </cell>
          <cell r="Q6622" t="str">
            <v>Хизмат кўрсатилди</v>
          </cell>
        </row>
        <row r="6623">
          <cell r="H6623" t="str">
            <v>Бандихон</v>
          </cell>
          <cell r="Q6623" t="str">
            <v>Хизмат кўрсатилди</v>
          </cell>
        </row>
        <row r="6624">
          <cell r="H6624" t="str">
            <v>Бандихон</v>
          </cell>
          <cell r="Q6624" t="str">
            <v>Хизмат кўрсатилди</v>
          </cell>
        </row>
        <row r="6625">
          <cell r="H6625" t="str">
            <v>Бойсун</v>
          </cell>
          <cell r="Q6625" t="str">
            <v>Хизмат кўрсатилди</v>
          </cell>
        </row>
        <row r="6626">
          <cell r="H6626" t="str">
            <v>Қизириқ</v>
          </cell>
          <cell r="Q6626" t="str">
            <v>Жараёнда</v>
          </cell>
        </row>
        <row r="6627">
          <cell r="H6627" t="str">
            <v>Денов</v>
          </cell>
          <cell r="Q6627" t="str">
            <v>Хизмат кўрсатилди</v>
          </cell>
        </row>
        <row r="6628">
          <cell r="H6628" t="str">
            <v>Aнгор</v>
          </cell>
          <cell r="Q6628" t="str">
            <v>Рад этилди</v>
          </cell>
        </row>
        <row r="6629">
          <cell r="H6629" t="str">
            <v>Музробод</v>
          </cell>
          <cell r="Q6629" t="str">
            <v>Хизмат кўрсатилди</v>
          </cell>
        </row>
        <row r="6630">
          <cell r="H6630" t="str">
            <v>Бойсун</v>
          </cell>
          <cell r="Q6630" t="str">
            <v>Хизмат кўрсатилди</v>
          </cell>
        </row>
        <row r="6631">
          <cell r="H6631" t="str">
            <v>Узун</v>
          </cell>
          <cell r="Q6631" t="str">
            <v>Рад этилди</v>
          </cell>
        </row>
        <row r="6632">
          <cell r="H6632" t="str">
            <v>Шўрчи</v>
          </cell>
          <cell r="Q6632" t="str">
            <v>Хизмат кўрсатилди</v>
          </cell>
        </row>
        <row r="6633">
          <cell r="H6633" t="str">
            <v>Музробод</v>
          </cell>
          <cell r="Q6633" t="str">
            <v>Хизмат кўрсатилди</v>
          </cell>
        </row>
        <row r="6634">
          <cell r="H6634" t="str">
            <v>Олтинсой</v>
          </cell>
          <cell r="Q6634" t="str">
            <v>Хизмат кўрсатилди</v>
          </cell>
        </row>
        <row r="6635">
          <cell r="H6635" t="str">
            <v>Музробод</v>
          </cell>
          <cell r="Q6635" t="str">
            <v>Хизмат кўрсатилди</v>
          </cell>
        </row>
        <row r="6636">
          <cell r="H6636" t="str">
            <v>Узун</v>
          </cell>
          <cell r="Q6636" t="str">
            <v>Хизмат кўрсатилди</v>
          </cell>
        </row>
        <row r="6637">
          <cell r="H6637" t="str">
            <v>Бандихон</v>
          </cell>
          <cell r="Q6637" t="str">
            <v>Хизмат кўрсатилди</v>
          </cell>
        </row>
        <row r="6638">
          <cell r="H6638" t="str">
            <v>Олтинсой</v>
          </cell>
          <cell r="Q6638" t="str">
            <v>Хизмат кўрсатилди</v>
          </cell>
        </row>
        <row r="6639">
          <cell r="H6639" t="str">
            <v>Сариосиё</v>
          </cell>
          <cell r="Q6639" t="str">
            <v>Хизмат кўрсатилди</v>
          </cell>
        </row>
        <row r="6640">
          <cell r="H6640" t="str">
            <v>Музробод</v>
          </cell>
          <cell r="Q6640" t="str">
            <v>Хизмат кўрсатилди</v>
          </cell>
        </row>
        <row r="6641">
          <cell r="H6641" t="str">
            <v>Қизириқ</v>
          </cell>
          <cell r="Q6641" t="str">
            <v>Хизмат кўрсатилди</v>
          </cell>
        </row>
        <row r="6642">
          <cell r="H6642" t="str">
            <v>Шўрчи</v>
          </cell>
          <cell r="Q6642" t="str">
            <v>Хизмат кўрсатилди</v>
          </cell>
        </row>
        <row r="6643">
          <cell r="H6643" t="str">
            <v>Бойсун</v>
          </cell>
          <cell r="Q6643" t="str">
            <v>Хизмат кўрсатилди</v>
          </cell>
        </row>
        <row r="6644">
          <cell r="H6644" t="str">
            <v>Олтинсой</v>
          </cell>
          <cell r="Q6644" t="str">
            <v>Жараёнда</v>
          </cell>
        </row>
        <row r="6645">
          <cell r="H6645" t="str">
            <v>Бойсун</v>
          </cell>
          <cell r="Q6645" t="str">
            <v>Хизмат кўрсатилди</v>
          </cell>
        </row>
        <row r="6646">
          <cell r="H6646" t="str">
            <v>Aнгор</v>
          </cell>
          <cell r="Q6646" t="str">
            <v>Хизмат кўрсатилди</v>
          </cell>
        </row>
        <row r="6647">
          <cell r="H6647" t="str">
            <v>Олтинсой</v>
          </cell>
          <cell r="Q6647" t="str">
            <v>Хизмат кўрсатилди</v>
          </cell>
        </row>
        <row r="6648">
          <cell r="H6648" t="str">
            <v>Шеробод</v>
          </cell>
          <cell r="Q6648" t="str">
            <v>Жараёнда</v>
          </cell>
        </row>
        <row r="6649">
          <cell r="H6649" t="str">
            <v>Узун</v>
          </cell>
          <cell r="Q6649" t="str">
            <v>Хизмат кўрсатилди</v>
          </cell>
        </row>
        <row r="6650">
          <cell r="H6650" t="str">
            <v>Шўрчи</v>
          </cell>
          <cell r="Q6650" t="str">
            <v>Жараёнда</v>
          </cell>
        </row>
        <row r="6651">
          <cell r="H6651" t="str">
            <v>Шўрчи</v>
          </cell>
          <cell r="Q6651" t="str">
            <v>Хизмат кўрсатилди</v>
          </cell>
        </row>
        <row r="6652">
          <cell r="H6652" t="str">
            <v>Сариосиё</v>
          </cell>
          <cell r="Q6652" t="str">
            <v>Хизмат кўрсатилди</v>
          </cell>
        </row>
        <row r="6653">
          <cell r="H6653" t="str">
            <v>Шўрчи</v>
          </cell>
          <cell r="Q6653" t="str">
            <v>Хизмат кўрсатилди</v>
          </cell>
        </row>
        <row r="6654">
          <cell r="H6654" t="str">
            <v>Узун</v>
          </cell>
          <cell r="Q6654" t="str">
            <v>Хизмат кўрсатилди</v>
          </cell>
        </row>
        <row r="6655">
          <cell r="H6655" t="str">
            <v>Термиз шаҳри</v>
          </cell>
          <cell r="Q6655" t="str">
            <v>Хизмат кўрсатилди</v>
          </cell>
        </row>
        <row r="6656">
          <cell r="H6656" t="str">
            <v>Қизириқ</v>
          </cell>
          <cell r="Q6656" t="str">
            <v>Рад этилди</v>
          </cell>
        </row>
        <row r="6657">
          <cell r="H6657" t="str">
            <v>Қизириқ</v>
          </cell>
          <cell r="Q6657" t="str">
            <v>Хизмат кўрсатилди</v>
          </cell>
        </row>
        <row r="6658">
          <cell r="H6658" t="str">
            <v>Қумқўрғон</v>
          </cell>
          <cell r="Q6658" t="str">
            <v>Хизмат кўрсатилди</v>
          </cell>
        </row>
        <row r="6659">
          <cell r="H6659" t="str">
            <v>Термиз</v>
          </cell>
          <cell r="Q6659" t="str">
            <v>Рад этилди</v>
          </cell>
        </row>
        <row r="6660">
          <cell r="H6660" t="str">
            <v>Қизириқ</v>
          </cell>
          <cell r="Q6660" t="str">
            <v>Хизмат кўрсатилди</v>
          </cell>
        </row>
        <row r="6661">
          <cell r="H6661" t="str">
            <v>Қумқўрғон</v>
          </cell>
          <cell r="Q6661" t="str">
            <v>Хизмат кўрсатилди</v>
          </cell>
        </row>
        <row r="6662">
          <cell r="H6662" t="str">
            <v>Термиз шаҳри</v>
          </cell>
          <cell r="Q6662" t="str">
            <v>Жараёнда</v>
          </cell>
        </row>
        <row r="6663">
          <cell r="H6663" t="str">
            <v>Узун</v>
          </cell>
          <cell r="Q6663" t="str">
            <v>Хизмат кўрсатилди</v>
          </cell>
        </row>
        <row r="6664">
          <cell r="H6664" t="str">
            <v>Сариосиё</v>
          </cell>
          <cell r="Q6664" t="str">
            <v>Хизмат кўрсатилди</v>
          </cell>
        </row>
        <row r="6665">
          <cell r="H6665" t="str">
            <v>Шўрчи</v>
          </cell>
          <cell r="Q6665" t="str">
            <v>Хизмат кўрсатилди</v>
          </cell>
        </row>
        <row r="6666">
          <cell r="H6666" t="str">
            <v>Aнгор</v>
          </cell>
          <cell r="Q6666" t="str">
            <v>Жараёнда</v>
          </cell>
        </row>
        <row r="6667">
          <cell r="H6667" t="str">
            <v>Узун</v>
          </cell>
          <cell r="Q6667" t="str">
            <v>Хизмат кўрсатилди</v>
          </cell>
        </row>
        <row r="6668">
          <cell r="H6668" t="str">
            <v>Бандихон</v>
          </cell>
          <cell r="Q6668" t="str">
            <v>Рад этилди</v>
          </cell>
        </row>
        <row r="6669">
          <cell r="H6669" t="str">
            <v>Термиз шаҳри</v>
          </cell>
          <cell r="Q6669" t="str">
            <v>Хизмат кўрсатилди</v>
          </cell>
        </row>
        <row r="6670">
          <cell r="H6670" t="str">
            <v>Олтинсой</v>
          </cell>
          <cell r="Q6670" t="str">
            <v>Хизмат кўрсатилди</v>
          </cell>
        </row>
        <row r="6671">
          <cell r="H6671" t="str">
            <v>Музробод</v>
          </cell>
          <cell r="Q6671" t="str">
            <v>Рад этилди</v>
          </cell>
        </row>
        <row r="6672">
          <cell r="H6672" t="str">
            <v>Термиз шаҳри</v>
          </cell>
          <cell r="Q6672" t="str">
            <v>Хизмат кўрсатилди</v>
          </cell>
        </row>
        <row r="6673">
          <cell r="H6673" t="str">
            <v>Aнгор</v>
          </cell>
          <cell r="Q6673" t="str">
            <v>Хизмат кўрсатилди</v>
          </cell>
        </row>
        <row r="6674">
          <cell r="H6674" t="str">
            <v>Музробод</v>
          </cell>
          <cell r="Q6674" t="str">
            <v>Жараёнда</v>
          </cell>
        </row>
        <row r="6675">
          <cell r="H6675" t="str">
            <v>Сариосиё</v>
          </cell>
          <cell r="Q6675" t="str">
            <v>Хизмат кўрсатилди</v>
          </cell>
        </row>
        <row r="6676">
          <cell r="H6676" t="str">
            <v>Aнгор</v>
          </cell>
          <cell r="Q6676" t="str">
            <v>Хизмат кўрсатилди</v>
          </cell>
        </row>
        <row r="6677">
          <cell r="H6677" t="str">
            <v>Бойсун</v>
          </cell>
          <cell r="Q6677" t="str">
            <v>Хизмат кўрсатилди</v>
          </cell>
        </row>
        <row r="6678">
          <cell r="H6678" t="str">
            <v>Шўрчи</v>
          </cell>
          <cell r="Q6678" t="str">
            <v>Хизмат кўрсатилди</v>
          </cell>
        </row>
        <row r="6679">
          <cell r="H6679" t="str">
            <v>Шўрчи</v>
          </cell>
          <cell r="Q6679" t="str">
            <v>Хизмат кўрсатилди</v>
          </cell>
        </row>
        <row r="6680">
          <cell r="H6680" t="str">
            <v>Термиз шаҳри</v>
          </cell>
          <cell r="Q6680" t="str">
            <v>Хизмат кўрсатилди</v>
          </cell>
        </row>
        <row r="6681">
          <cell r="H6681" t="str">
            <v>Музробод</v>
          </cell>
          <cell r="Q6681" t="str">
            <v>Рад этилди</v>
          </cell>
        </row>
        <row r="6682">
          <cell r="H6682" t="str">
            <v>Термиз</v>
          </cell>
          <cell r="Q6682" t="str">
            <v>Хизмат кўрсатилди</v>
          </cell>
        </row>
        <row r="6683">
          <cell r="H6683" t="str">
            <v>Бойсун</v>
          </cell>
          <cell r="Q6683" t="str">
            <v>Хизмат кўрсатилди</v>
          </cell>
        </row>
        <row r="6684">
          <cell r="H6684" t="str">
            <v>Узун</v>
          </cell>
          <cell r="Q6684" t="str">
            <v>Жараёнда</v>
          </cell>
        </row>
        <row r="6685">
          <cell r="H6685" t="str">
            <v>Шеробод</v>
          </cell>
          <cell r="Q6685" t="str">
            <v>Жараёнда</v>
          </cell>
        </row>
        <row r="6686">
          <cell r="H6686" t="str">
            <v>Термиз шаҳри</v>
          </cell>
          <cell r="Q6686" t="str">
            <v>Хизмат кўрсатилди</v>
          </cell>
        </row>
        <row r="6687">
          <cell r="H6687" t="str">
            <v>Шўрчи</v>
          </cell>
          <cell r="Q6687" t="str">
            <v>Хизмат кўрсатилди</v>
          </cell>
        </row>
        <row r="6688">
          <cell r="H6688" t="str">
            <v>Узун</v>
          </cell>
          <cell r="Q6688" t="str">
            <v>Хизмат кўрсатилди</v>
          </cell>
        </row>
        <row r="6689">
          <cell r="H6689" t="str">
            <v>Термиз шаҳри</v>
          </cell>
          <cell r="Q6689" t="str">
            <v>Жараёнда</v>
          </cell>
        </row>
        <row r="6690">
          <cell r="H6690" t="str">
            <v>Жарқўрғон</v>
          </cell>
          <cell r="Q6690" t="str">
            <v>Хизмат кўрсатилди</v>
          </cell>
        </row>
        <row r="6691">
          <cell r="H6691" t="str">
            <v>Музробод</v>
          </cell>
          <cell r="Q6691" t="str">
            <v>Жараёнда</v>
          </cell>
        </row>
        <row r="6692">
          <cell r="H6692" t="str">
            <v>Сариосиё</v>
          </cell>
          <cell r="Q6692" t="str">
            <v>Хизмат кўрсатилди</v>
          </cell>
        </row>
        <row r="6693">
          <cell r="H6693" t="str">
            <v>Қизириқ</v>
          </cell>
          <cell r="Q6693" t="str">
            <v>Хизмат кўрсатилди</v>
          </cell>
        </row>
        <row r="6694">
          <cell r="H6694" t="str">
            <v>Шеробод</v>
          </cell>
          <cell r="Q6694" t="str">
            <v>Хизмат кўрсатилди</v>
          </cell>
        </row>
        <row r="6695">
          <cell r="H6695" t="str">
            <v>Шеробод</v>
          </cell>
          <cell r="Q6695" t="str">
            <v>Хизмат кўрсатилди</v>
          </cell>
        </row>
        <row r="6696">
          <cell r="H6696" t="str">
            <v>Узун</v>
          </cell>
          <cell r="Q6696" t="str">
            <v>Хизмат кўрсатилди</v>
          </cell>
        </row>
        <row r="6697">
          <cell r="H6697" t="str">
            <v>Термиз</v>
          </cell>
          <cell r="Q6697" t="str">
            <v>Хизмат кўрсатилди</v>
          </cell>
        </row>
        <row r="6698">
          <cell r="H6698" t="str">
            <v>Қумқўрғон</v>
          </cell>
          <cell r="Q6698" t="str">
            <v>Хизмат кўрсатилди</v>
          </cell>
        </row>
        <row r="6699">
          <cell r="H6699" t="str">
            <v>Музробод</v>
          </cell>
          <cell r="Q6699" t="str">
            <v>Хизмат кўрсатилди</v>
          </cell>
        </row>
        <row r="6700">
          <cell r="H6700" t="str">
            <v>Бойсун</v>
          </cell>
          <cell r="Q6700" t="str">
            <v>Хизмат кўрсатилди</v>
          </cell>
        </row>
        <row r="6701">
          <cell r="H6701" t="str">
            <v>Қизириқ</v>
          </cell>
          <cell r="Q6701" t="str">
            <v>Хизмат кўрсатилди</v>
          </cell>
        </row>
        <row r="6702">
          <cell r="H6702" t="str">
            <v>Aнгор</v>
          </cell>
          <cell r="Q6702" t="str">
            <v>Хизмат кўрсатилди</v>
          </cell>
        </row>
        <row r="6703">
          <cell r="H6703" t="str">
            <v>Узун</v>
          </cell>
          <cell r="Q6703" t="str">
            <v>Рад этилди</v>
          </cell>
        </row>
        <row r="6704">
          <cell r="H6704" t="str">
            <v>Узун</v>
          </cell>
          <cell r="Q6704" t="str">
            <v>Жараёнда</v>
          </cell>
        </row>
        <row r="6705">
          <cell r="H6705" t="str">
            <v>Бойсун</v>
          </cell>
          <cell r="Q6705" t="str">
            <v>Хизмат кўрсатилди</v>
          </cell>
        </row>
        <row r="6706">
          <cell r="H6706" t="str">
            <v>Бойсун</v>
          </cell>
          <cell r="Q6706" t="str">
            <v>Рад этилди</v>
          </cell>
        </row>
        <row r="6707">
          <cell r="H6707" t="str">
            <v>Шўрчи</v>
          </cell>
          <cell r="Q6707" t="str">
            <v>Хизмат кўрсатилди</v>
          </cell>
        </row>
        <row r="6708">
          <cell r="H6708" t="str">
            <v>Сариосиё</v>
          </cell>
          <cell r="Q6708" t="str">
            <v>Хизмат кўрсатилди</v>
          </cell>
        </row>
        <row r="6709">
          <cell r="H6709" t="str">
            <v>Шўрчи</v>
          </cell>
          <cell r="Q6709" t="str">
            <v>Хизмат кўрсатилди</v>
          </cell>
        </row>
        <row r="6710">
          <cell r="H6710" t="str">
            <v>Aнгор</v>
          </cell>
          <cell r="Q6710" t="str">
            <v>Хизмат кўрсатилди</v>
          </cell>
        </row>
        <row r="6711">
          <cell r="H6711" t="str">
            <v>Термиз</v>
          </cell>
          <cell r="Q6711" t="str">
            <v>Хизмат кўрсатилди</v>
          </cell>
        </row>
        <row r="6712">
          <cell r="H6712" t="str">
            <v>Узун</v>
          </cell>
          <cell r="Q6712" t="str">
            <v>Хизмат кўрсатилди</v>
          </cell>
        </row>
        <row r="6713">
          <cell r="H6713" t="str">
            <v>Бойсун</v>
          </cell>
          <cell r="Q6713" t="str">
            <v>Хизмат кўрсатилди</v>
          </cell>
        </row>
        <row r="6714">
          <cell r="H6714" t="str">
            <v>Шеробод</v>
          </cell>
          <cell r="Q6714" t="str">
            <v>Жараёнда</v>
          </cell>
        </row>
        <row r="6715">
          <cell r="H6715" t="str">
            <v>Музробод</v>
          </cell>
          <cell r="Q6715" t="str">
            <v>Хизмат кўрсатилди</v>
          </cell>
        </row>
        <row r="6716">
          <cell r="H6716" t="str">
            <v>Термиз шаҳри</v>
          </cell>
          <cell r="Q6716" t="str">
            <v>Хизмат кўрсатилди</v>
          </cell>
        </row>
        <row r="6717">
          <cell r="H6717" t="str">
            <v>Узун</v>
          </cell>
          <cell r="Q6717" t="str">
            <v>Жараёнда</v>
          </cell>
        </row>
        <row r="6718">
          <cell r="H6718" t="str">
            <v>Бойсун</v>
          </cell>
          <cell r="Q6718" t="str">
            <v>Рад этилди</v>
          </cell>
        </row>
        <row r="6719">
          <cell r="H6719" t="str">
            <v>Узун</v>
          </cell>
          <cell r="Q6719" t="str">
            <v>Рад этилди</v>
          </cell>
        </row>
        <row r="6720">
          <cell r="H6720" t="str">
            <v>Шўрчи</v>
          </cell>
          <cell r="Q6720" t="str">
            <v>Хизмат кўрсатилди</v>
          </cell>
        </row>
        <row r="6721">
          <cell r="H6721" t="str">
            <v>Бойсун</v>
          </cell>
          <cell r="Q6721" t="str">
            <v>Хизмат кўрсатилди</v>
          </cell>
        </row>
        <row r="6722">
          <cell r="H6722" t="str">
            <v>Узун</v>
          </cell>
          <cell r="Q6722" t="str">
            <v>Хизмат кўрсатилди</v>
          </cell>
        </row>
        <row r="6723">
          <cell r="H6723" t="str">
            <v>Узун</v>
          </cell>
          <cell r="Q6723" t="str">
            <v>Хизмат кўрсатилди</v>
          </cell>
        </row>
        <row r="6724">
          <cell r="H6724" t="str">
            <v>Қизириқ</v>
          </cell>
          <cell r="Q6724" t="str">
            <v>Хизмат кўрсатилди</v>
          </cell>
        </row>
        <row r="6725">
          <cell r="H6725" t="str">
            <v>Сариосиё</v>
          </cell>
          <cell r="Q6725" t="str">
            <v>Хизмат кўрсатилди</v>
          </cell>
        </row>
        <row r="6726">
          <cell r="H6726" t="str">
            <v>Музробод</v>
          </cell>
          <cell r="Q6726" t="str">
            <v>Хизмат кўрсатилди</v>
          </cell>
        </row>
        <row r="6727">
          <cell r="H6727" t="str">
            <v>Aнгор</v>
          </cell>
          <cell r="Q6727" t="str">
            <v>Хизмат кўрсатилди</v>
          </cell>
        </row>
        <row r="6728">
          <cell r="H6728" t="str">
            <v>Қизириқ</v>
          </cell>
          <cell r="Q6728" t="str">
            <v>Хизмат кўрсатилди</v>
          </cell>
        </row>
        <row r="6729">
          <cell r="H6729" t="str">
            <v>Музробод</v>
          </cell>
          <cell r="Q6729" t="str">
            <v>Рад этилди</v>
          </cell>
        </row>
        <row r="6730">
          <cell r="H6730" t="str">
            <v>Олтинсой</v>
          </cell>
          <cell r="Q6730" t="str">
            <v>Рад этилди</v>
          </cell>
        </row>
        <row r="6731">
          <cell r="H6731" t="str">
            <v>Сариосиё</v>
          </cell>
          <cell r="Q6731" t="str">
            <v>Хизмат кўрсатилди</v>
          </cell>
        </row>
        <row r="6732">
          <cell r="H6732" t="str">
            <v>Қумқўрғон</v>
          </cell>
          <cell r="Q6732" t="str">
            <v>Хизмат кўрсатилди</v>
          </cell>
        </row>
        <row r="6733">
          <cell r="H6733" t="str">
            <v>Узун</v>
          </cell>
          <cell r="Q6733" t="str">
            <v>Рад этилди</v>
          </cell>
        </row>
        <row r="6734">
          <cell r="H6734" t="str">
            <v>Олтинсой</v>
          </cell>
          <cell r="Q6734" t="str">
            <v>Хизмат кўрсатилди</v>
          </cell>
        </row>
        <row r="6735">
          <cell r="H6735" t="str">
            <v>Қизириқ</v>
          </cell>
          <cell r="Q6735" t="str">
            <v>Хизмат кўрсатилди</v>
          </cell>
        </row>
        <row r="6736">
          <cell r="H6736" t="str">
            <v>Сариосиё</v>
          </cell>
          <cell r="Q6736" t="str">
            <v>Хизмат кўрсатилди</v>
          </cell>
        </row>
        <row r="6737">
          <cell r="H6737" t="str">
            <v>Бойсун</v>
          </cell>
          <cell r="Q6737" t="str">
            <v>Хизмат кўрсатилди</v>
          </cell>
        </row>
        <row r="6738">
          <cell r="H6738" t="str">
            <v>Қизириқ</v>
          </cell>
          <cell r="Q6738" t="str">
            <v>Хизмат кўрсатилди</v>
          </cell>
        </row>
        <row r="6739">
          <cell r="H6739" t="str">
            <v>Жарқўрғон</v>
          </cell>
          <cell r="Q6739" t="str">
            <v>Хизмат кўрсатилди</v>
          </cell>
        </row>
        <row r="6740">
          <cell r="H6740" t="str">
            <v>Денов</v>
          </cell>
          <cell r="Q6740" t="str">
            <v>Хизмат кўрсатилди</v>
          </cell>
        </row>
        <row r="6741">
          <cell r="H6741" t="str">
            <v>Сариосиё</v>
          </cell>
          <cell r="Q6741" t="str">
            <v>Хизмат кўрсатилди</v>
          </cell>
        </row>
        <row r="6742">
          <cell r="H6742" t="str">
            <v>Шеробод</v>
          </cell>
          <cell r="Q6742" t="str">
            <v>Хизмат кўрсатилди</v>
          </cell>
        </row>
        <row r="6743">
          <cell r="H6743" t="str">
            <v>Узун</v>
          </cell>
          <cell r="Q6743" t="str">
            <v>Хизмат кўрсатилди</v>
          </cell>
        </row>
        <row r="6744">
          <cell r="H6744" t="str">
            <v>Қизириқ</v>
          </cell>
          <cell r="Q6744" t="str">
            <v>Хизмат кўрсатилди</v>
          </cell>
        </row>
        <row r="6745">
          <cell r="H6745" t="str">
            <v>Музробод</v>
          </cell>
          <cell r="Q6745" t="str">
            <v>Хизмат кўрсатилди</v>
          </cell>
        </row>
        <row r="6746">
          <cell r="H6746" t="str">
            <v>Сариосиё</v>
          </cell>
          <cell r="Q6746" t="str">
            <v>Хизмат кўрсатилди</v>
          </cell>
        </row>
        <row r="6747">
          <cell r="H6747" t="str">
            <v>Олтинсой</v>
          </cell>
          <cell r="Q6747" t="str">
            <v>Рад этилди</v>
          </cell>
        </row>
        <row r="6748">
          <cell r="H6748" t="str">
            <v>Термиз</v>
          </cell>
          <cell r="Q6748" t="str">
            <v>Хизмат кўрсатилди</v>
          </cell>
        </row>
        <row r="6749">
          <cell r="H6749" t="str">
            <v>Термиз шаҳри</v>
          </cell>
          <cell r="Q6749" t="str">
            <v>Рад этилди</v>
          </cell>
        </row>
        <row r="6750">
          <cell r="H6750" t="str">
            <v>Сариосиё</v>
          </cell>
          <cell r="Q6750" t="str">
            <v>Хизмат кўрсатилди</v>
          </cell>
        </row>
        <row r="6751">
          <cell r="H6751" t="str">
            <v>Денов</v>
          </cell>
          <cell r="Q6751" t="str">
            <v>Жараёнда</v>
          </cell>
        </row>
        <row r="6752">
          <cell r="H6752" t="str">
            <v>Музробод</v>
          </cell>
          <cell r="Q6752" t="str">
            <v>Хизмат кўрсатилди</v>
          </cell>
        </row>
        <row r="6753">
          <cell r="H6753" t="str">
            <v>Қизириқ</v>
          </cell>
          <cell r="Q6753" t="str">
            <v>Хизмат кўрсатилди</v>
          </cell>
        </row>
        <row r="6754">
          <cell r="H6754" t="str">
            <v>Бойсун</v>
          </cell>
          <cell r="Q6754" t="str">
            <v>Хизмат кўрсатилди</v>
          </cell>
        </row>
        <row r="6755">
          <cell r="H6755" t="str">
            <v>Олтинсой</v>
          </cell>
          <cell r="Q6755" t="str">
            <v>Хизмат кўрсатилди</v>
          </cell>
        </row>
        <row r="6756">
          <cell r="H6756" t="str">
            <v>Қумқўрғон</v>
          </cell>
          <cell r="Q6756" t="str">
            <v>Хизмат кўрсатилди</v>
          </cell>
        </row>
        <row r="6757">
          <cell r="H6757" t="str">
            <v>Олтинсой</v>
          </cell>
          <cell r="Q6757" t="str">
            <v>Хизмат кўрсатилди</v>
          </cell>
        </row>
        <row r="6758">
          <cell r="H6758" t="str">
            <v>Олтинсой</v>
          </cell>
          <cell r="Q6758" t="str">
            <v>Рад этилди</v>
          </cell>
        </row>
        <row r="6759">
          <cell r="H6759" t="str">
            <v>Шўрчи</v>
          </cell>
          <cell r="Q6759" t="str">
            <v>Жараёнда</v>
          </cell>
        </row>
        <row r="6760">
          <cell r="H6760" t="str">
            <v>Сариосиё</v>
          </cell>
          <cell r="Q6760" t="str">
            <v>Хизмат кўрсатилди</v>
          </cell>
        </row>
        <row r="6761">
          <cell r="H6761" t="str">
            <v>Шеробод</v>
          </cell>
          <cell r="Q6761" t="str">
            <v>Хизмат кўрсатилди</v>
          </cell>
        </row>
        <row r="6762">
          <cell r="H6762" t="str">
            <v>Шўрчи</v>
          </cell>
          <cell r="Q6762" t="str">
            <v>Хизмат кўрсатилди</v>
          </cell>
        </row>
        <row r="6763">
          <cell r="H6763" t="str">
            <v>Шеробод</v>
          </cell>
          <cell r="Q6763" t="str">
            <v>Хизмат кўрсатилди</v>
          </cell>
        </row>
        <row r="6764">
          <cell r="H6764" t="str">
            <v>Шўрчи</v>
          </cell>
          <cell r="Q6764" t="str">
            <v>Хизмат кўрсатилди</v>
          </cell>
        </row>
        <row r="6765">
          <cell r="H6765" t="str">
            <v>Олтинсой</v>
          </cell>
          <cell r="Q6765" t="str">
            <v>Хизмат кўрсатилди</v>
          </cell>
        </row>
        <row r="6766">
          <cell r="H6766" t="str">
            <v>Шеробод</v>
          </cell>
          <cell r="Q6766" t="str">
            <v>Хизмат кўрсатилди</v>
          </cell>
        </row>
        <row r="6767">
          <cell r="H6767" t="str">
            <v>Узун</v>
          </cell>
          <cell r="Q6767" t="str">
            <v>Рад этилди</v>
          </cell>
        </row>
        <row r="6768">
          <cell r="H6768" t="str">
            <v>Шеробод</v>
          </cell>
          <cell r="Q6768" t="str">
            <v>Хизмат кўрсатилди</v>
          </cell>
        </row>
        <row r="6769">
          <cell r="H6769" t="str">
            <v>Термиз</v>
          </cell>
          <cell r="Q6769" t="str">
            <v>Хизмат кўрсатилди</v>
          </cell>
        </row>
        <row r="6770">
          <cell r="H6770" t="str">
            <v>Шеробод</v>
          </cell>
          <cell r="Q6770" t="str">
            <v>Хизмат кўрсатилди</v>
          </cell>
        </row>
        <row r="6771">
          <cell r="H6771" t="str">
            <v>Узун</v>
          </cell>
          <cell r="Q6771" t="str">
            <v>Хизмат кўрсатилди</v>
          </cell>
        </row>
        <row r="6772">
          <cell r="H6772" t="str">
            <v>Сариосиё</v>
          </cell>
          <cell r="Q6772" t="str">
            <v>Хизмат кўрсатилди</v>
          </cell>
        </row>
        <row r="6773">
          <cell r="H6773" t="str">
            <v>Қизириқ</v>
          </cell>
          <cell r="Q6773" t="str">
            <v>Хизмат кўрсатилди</v>
          </cell>
        </row>
        <row r="6774">
          <cell r="H6774" t="str">
            <v>Бойсун</v>
          </cell>
          <cell r="Q6774" t="str">
            <v>Хизмат кўрсатилди</v>
          </cell>
        </row>
        <row r="6775">
          <cell r="H6775" t="str">
            <v>Музробод</v>
          </cell>
          <cell r="Q6775" t="str">
            <v>Жараёнда</v>
          </cell>
        </row>
        <row r="6776">
          <cell r="H6776" t="str">
            <v>Шўрчи</v>
          </cell>
          <cell r="Q6776" t="str">
            <v>Хизмат кўрсатилди</v>
          </cell>
        </row>
        <row r="6777">
          <cell r="H6777" t="str">
            <v>Термиз</v>
          </cell>
          <cell r="Q6777" t="str">
            <v>Хизмат кўрсатилди</v>
          </cell>
        </row>
        <row r="6778">
          <cell r="H6778" t="str">
            <v>Узун</v>
          </cell>
          <cell r="Q6778" t="str">
            <v>Хизмат кўрсатилди</v>
          </cell>
        </row>
        <row r="6779">
          <cell r="H6779" t="str">
            <v>Шўрчи</v>
          </cell>
          <cell r="Q6779" t="str">
            <v>Жараёнда</v>
          </cell>
        </row>
        <row r="6780">
          <cell r="H6780" t="str">
            <v>Бандихон</v>
          </cell>
          <cell r="Q6780" t="str">
            <v>Хизмат кўрсатилди</v>
          </cell>
        </row>
        <row r="6781">
          <cell r="H6781" t="str">
            <v>Қумқўрғон</v>
          </cell>
          <cell r="Q6781" t="str">
            <v>Хизмат кўрсатилди</v>
          </cell>
        </row>
        <row r="6782">
          <cell r="H6782" t="str">
            <v>Шўрчи</v>
          </cell>
          <cell r="Q6782" t="str">
            <v>Хизмат кўрсатилди</v>
          </cell>
        </row>
        <row r="6783">
          <cell r="H6783" t="str">
            <v>Қизириқ</v>
          </cell>
          <cell r="Q6783" t="str">
            <v>Хизмат кўрсатилди</v>
          </cell>
        </row>
        <row r="6784">
          <cell r="H6784" t="str">
            <v>Шеробод</v>
          </cell>
          <cell r="Q6784" t="str">
            <v>Хизмат кўрсатилди</v>
          </cell>
        </row>
        <row r="6785">
          <cell r="H6785" t="str">
            <v>Музробод</v>
          </cell>
          <cell r="Q6785" t="str">
            <v>Хизмат кўрсатилди</v>
          </cell>
        </row>
        <row r="6786">
          <cell r="H6786" t="str">
            <v>Термиз</v>
          </cell>
          <cell r="Q6786" t="str">
            <v>Хизмат кўрсатилди</v>
          </cell>
        </row>
        <row r="6787">
          <cell r="H6787" t="str">
            <v>Узун</v>
          </cell>
          <cell r="Q6787" t="str">
            <v>Хизмат кўрсатилди</v>
          </cell>
        </row>
        <row r="6788">
          <cell r="H6788" t="str">
            <v>Шеробод</v>
          </cell>
          <cell r="Q6788" t="str">
            <v>Хизмат кўрсатилди</v>
          </cell>
        </row>
        <row r="6789">
          <cell r="H6789" t="str">
            <v>Узун</v>
          </cell>
          <cell r="Q6789" t="str">
            <v>Хизмат кўрсатилди</v>
          </cell>
        </row>
        <row r="6790">
          <cell r="H6790" t="str">
            <v>Шеробод</v>
          </cell>
          <cell r="Q6790" t="str">
            <v>Хизмат кўрсатилди</v>
          </cell>
        </row>
        <row r="6791">
          <cell r="H6791" t="str">
            <v>Қумқўрғон</v>
          </cell>
          <cell r="Q6791" t="str">
            <v>Хизмат кўрсатилди</v>
          </cell>
        </row>
        <row r="6792">
          <cell r="H6792" t="str">
            <v>Олтинсой</v>
          </cell>
          <cell r="Q6792" t="str">
            <v>Рад этилди</v>
          </cell>
        </row>
        <row r="6793">
          <cell r="H6793" t="str">
            <v>Музробод</v>
          </cell>
          <cell r="Q6793" t="str">
            <v>Рад этилди</v>
          </cell>
        </row>
        <row r="6794">
          <cell r="H6794" t="str">
            <v>Шеробод</v>
          </cell>
          <cell r="Q6794" t="str">
            <v>Хизмат кўрсатилди</v>
          </cell>
        </row>
        <row r="6795">
          <cell r="H6795" t="str">
            <v>Музробод</v>
          </cell>
          <cell r="Q6795" t="str">
            <v>Хизмат кўрсатилди</v>
          </cell>
        </row>
        <row r="6796">
          <cell r="H6796" t="str">
            <v>Шеробод</v>
          </cell>
          <cell r="Q6796" t="str">
            <v>Хизмат кўрсатилди</v>
          </cell>
        </row>
        <row r="6797">
          <cell r="H6797" t="str">
            <v>Қизириқ</v>
          </cell>
          <cell r="Q6797" t="str">
            <v>Хизмат кўрсатилди</v>
          </cell>
        </row>
        <row r="6798">
          <cell r="H6798" t="str">
            <v>Узун</v>
          </cell>
          <cell r="Q6798" t="str">
            <v>Хизмат кўрсатилди</v>
          </cell>
        </row>
        <row r="6799">
          <cell r="H6799" t="str">
            <v>Музробод</v>
          </cell>
          <cell r="Q6799" t="str">
            <v>Хизмат кўрсатилди</v>
          </cell>
        </row>
        <row r="6800">
          <cell r="H6800" t="str">
            <v>Бойсун</v>
          </cell>
          <cell r="Q6800" t="str">
            <v>Хизмат кўрсатилди</v>
          </cell>
        </row>
        <row r="6801">
          <cell r="H6801" t="str">
            <v>Қизириқ</v>
          </cell>
          <cell r="Q6801" t="str">
            <v>Хизмат кўрсатилди</v>
          </cell>
        </row>
        <row r="6802">
          <cell r="H6802" t="str">
            <v>Сариосиё</v>
          </cell>
          <cell r="Q6802" t="str">
            <v>Хизмат кўрсатилди</v>
          </cell>
        </row>
        <row r="6803">
          <cell r="H6803" t="str">
            <v>Олтинсой</v>
          </cell>
          <cell r="Q6803" t="str">
            <v>Хизмат кўрсатилди</v>
          </cell>
        </row>
        <row r="6804">
          <cell r="H6804" t="str">
            <v>Сариосиё</v>
          </cell>
          <cell r="Q6804" t="str">
            <v>Хизмат кўрсатилди</v>
          </cell>
        </row>
        <row r="6805">
          <cell r="H6805" t="str">
            <v>Узун</v>
          </cell>
          <cell r="Q6805" t="str">
            <v>Хизмат кўрсатилди</v>
          </cell>
        </row>
        <row r="6806">
          <cell r="H6806" t="str">
            <v>Денов</v>
          </cell>
          <cell r="Q6806" t="str">
            <v>Рад этилди</v>
          </cell>
        </row>
        <row r="6807">
          <cell r="H6807" t="str">
            <v>Музробод</v>
          </cell>
          <cell r="Q6807" t="str">
            <v>Рад этилди</v>
          </cell>
        </row>
        <row r="6808">
          <cell r="H6808" t="str">
            <v>Термиз шаҳри</v>
          </cell>
          <cell r="Q6808" t="str">
            <v>Хизмат кўрсатилди</v>
          </cell>
        </row>
        <row r="6809">
          <cell r="H6809" t="str">
            <v>Бандихон</v>
          </cell>
          <cell r="Q6809" t="str">
            <v>Рад этилди</v>
          </cell>
        </row>
        <row r="6810">
          <cell r="H6810" t="str">
            <v>Термиз</v>
          </cell>
          <cell r="Q6810" t="str">
            <v>Хизмат кўрсатилди</v>
          </cell>
        </row>
        <row r="6811">
          <cell r="H6811" t="str">
            <v>Шеробод</v>
          </cell>
          <cell r="Q6811" t="str">
            <v>Хизмат кўрсатилди</v>
          </cell>
        </row>
        <row r="6812">
          <cell r="H6812" t="str">
            <v>Шўрчи</v>
          </cell>
          <cell r="Q6812" t="str">
            <v>Хизмат кўрсатилди</v>
          </cell>
        </row>
        <row r="6813">
          <cell r="H6813" t="str">
            <v>Узун</v>
          </cell>
          <cell r="Q6813" t="str">
            <v>Рад этилди</v>
          </cell>
        </row>
        <row r="6814">
          <cell r="H6814" t="str">
            <v>Узун</v>
          </cell>
          <cell r="Q6814" t="str">
            <v>Рад этилди</v>
          </cell>
        </row>
        <row r="6815">
          <cell r="H6815" t="str">
            <v>Сариосиё</v>
          </cell>
          <cell r="Q6815" t="str">
            <v>Хизмат кўрсатилди</v>
          </cell>
        </row>
        <row r="6816">
          <cell r="H6816" t="str">
            <v>Музробод</v>
          </cell>
          <cell r="Q6816" t="str">
            <v>Хизмат кўрсатилди</v>
          </cell>
        </row>
        <row r="6817">
          <cell r="H6817" t="str">
            <v>Музробод</v>
          </cell>
          <cell r="Q6817" t="str">
            <v>Рад этилди</v>
          </cell>
        </row>
        <row r="6818">
          <cell r="H6818" t="str">
            <v>Олтинсой</v>
          </cell>
          <cell r="Q6818" t="str">
            <v>Хизмат кўрсатилди</v>
          </cell>
        </row>
        <row r="6819">
          <cell r="H6819" t="str">
            <v>Сариосиё</v>
          </cell>
          <cell r="Q6819" t="str">
            <v>Хизмат кўрсатилди</v>
          </cell>
        </row>
        <row r="6820">
          <cell r="H6820" t="str">
            <v>Термиз шаҳри</v>
          </cell>
          <cell r="Q6820" t="str">
            <v>Хизмат кўрсатилди</v>
          </cell>
        </row>
        <row r="6821">
          <cell r="H6821" t="str">
            <v>Олтинсой</v>
          </cell>
          <cell r="Q6821" t="str">
            <v>Жараёнда</v>
          </cell>
        </row>
        <row r="6822">
          <cell r="H6822" t="str">
            <v>Aнгор</v>
          </cell>
          <cell r="Q6822" t="str">
            <v>Хизмат кўрсатилди</v>
          </cell>
        </row>
        <row r="6823">
          <cell r="H6823" t="str">
            <v>Музробод</v>
          </cell>
          <cell r="Q6823" t="str">
            <v>Жараёнда</v>
          </cell>
        </row>
        <row r="6824">
          <cell r="H6824" t="str">
            <v>Музробод</v>
          </cell>
          <cell r="Q6824" t="str">
            <v>Хизмат кўрсатилди</v>
          </cell>
        </row>
        <row r="6825">
          <cell r="H6825" t="str">
            <v>Жарқўрғон</v>
          </cell>
          <cell r="Q6825" t="str">
            <v>Хизмат кўрсатилди</v>
          </cell>
        </row>
        <row r="6826">
          <cell r="H6826" t="str">
            <v>Қумқўрғон</v>
          </cell>
          <cell r="Q6826" t="str">
            <v>Хизмат кўрсатилди</v>
          </cell>
        </row>
        <row r="6827">
          <cell r="H6827" t="str">
            <v>Олтинсой</v>
          </cell>
          <cell r="Q6827" t="str">
            <v>Хизмат кўрсатилди</v>
          </cell>
        </row>
        <row r="6828">
          <cell r="H6828" t="str">
            <v>Денов</v>
          </cell>
          <cell r="Q6828" t="str">
            <v>Хизмат кўрсатилди</v>
          </cell>
        </row>
        <row r="6829">
          <cell r="H6829" t="str">
            <v>Шеробод</v>
          </cell>
          <cell r="Q6829" t="str">
            <v>Хизмат кўрсатилди</v>
          </cell>
        </row>
        <row r="6830">
          <cell r="H6830" t="str">
            <v>Олтинсой</v>
          </cell>
          <cell r="Q6830" t="str">
            <v>Хизмат кўрсатилди</v>
          </cell>
        </row>
        <row r="6831">
          <cell r="H6831" t="str">
            <v>Термиз</v>
          </cell>
          <cell r="Q6831" t="str">
            <v>Хизмат кўрсатилди</v>
          </cell>
        </row>
        <row r="6832">
          <cell r="H6832" t="str">
            <v>Шеробод</v>
          </cell>
          <cell r="Q6832" t="str">
            <v>Рад этилди</v>
          </cell>
        </row>
        <row r="6833">
          <cell r="H6833" t="str">
            <v>Шўрчи</v>
          </cell>
          <cell r="Q6833" t="str">
            <v>Хизмат кўрсатилди</v>
          </cell>
        </row>
        <row r="6834">
          <cell r="H6834" t="str">
            <v>Олтинсой</v>
          </cell>
          <cell r="Q6834" t="str">
            <v>Хизмат кўрсатилди</v>
          </cell>
        </row>
        <row r="6835">
          <cell r="H6835" t="str">
            <v>Шўрчи</v>
          </cell>
          <cell r="Q6835" t="str">
            <v>Жараёнда</v>
          </cell>
        </row>
        <row r="6836">
          <cell r="H6836" t="str">
            <v>Денов</v>
          </cell>
          <cell r="Q6836" t="str">
            <v>Хизмат кўрсатилди</v>
          </cell>
        </row>
        <row r="6837">
          <cell r="H6837" t="str">
            <v>Термиз</v>
          </cell>
          <cell r="Q6837" t="str">
            <v>Хизмат кўрсатилди</v>
          </cell>
        </row>
        <row r="6838">
          <cell r="H6838" t="str">
            <v>Денов</v>
          </cell>
          <cell r="Q6838" t="str">
            <v>Хизмат кўрсатилди</v>
          </cell>
        </row>
        <row r="6839">
          <cell r="H6839" t="str">
            <v>Шўрчи</v>
          </cell>
          <cell r="Q6839" t="str">
            <v>Хизмат кўрсатилди</v>
          </cell>
        </row>
        <row r="6840">
          <cell r="H6840" t="str">
            <v>Қизириқ</v>
          </cell>
          <cell r="Q6840" t="str">
            <v>Хизмат кўрсатилди</v>
          </cell>
        </row>
        <row r="6841">
          <cell r="H6841" t="str">
            <v>Термиз</v>
          </cell>
          <cell r="Q6841" t="str">
            <v>Рад этилди</v>
          </cell>
        </row>
        <row r="6842">
          <cell r="H6842" t="str">
            <v>Шўрчи</v>
          </cell>
          <cell r="Q6842" t="str">
            <v>Жараёнда</v>
          </cell>
        </row>
        <row r="6843">
          <cell r="H6843" t="str">
            <v>Шеробод</v>
          </cell>
          <cell r="Q6843" t="str">
            <v>Хизмат кўрсатилди</v>
          </cell>
        </row>
        <row r="6844">
          <cell r="H6844" t="str">
            <v>Шўрчи</v>
          </cell>
          <cell r="Q6844" t="str">
            <v>Хизмат кўрсатилди</v>
          </cell>
        </row>
        <row r="6845">
          <cell r="H6845" t="str">
            <v>Шўрчи</v>
          </cell>
          <cell r="Q6845" t="str">
            <v>Хизмат кўрсатилди</v>
          </cell>
        </row>
        <row r="6846">
          <cell r="H6846" t="str">
            <v>Бойсун</v>
          </cell>
          <cell r="Q6846" t="str">
            <v>Рад этилди</v>
          </cell>
        </row>
        <row r="6847">
          <cell r="H6847" t="str">
            <v>Шўрчи</v>
          </cell>
          <cell r="Q6847" t="str">
            <v>Хизмат кўрсатилди</v>
          </cell>
        </row>
        <row r="6848">
          <cell r="H6848" t="str">
            <v>Қизириқ</v>
          </cell>
          <cell r="Q6848" t="str">
            <v>Хизмат кўрсатилди</v>
          </cell>
        </row>
        <row r="6849">
          <cell r="H6849" t="str">
            <v>Қумқўрғон</v>
          </cell>
          <cell r="Q6849" t="str">
            <v>Хизмат кўрсатилди</v>
          </cell>
        </row>
        <row r="6850">
          <cell r="H6850" t="str">
            <v>Қизириқ</v>
          </cell>
          <cell r="Q6850" t="str">
            <v>Хизмат кўрсатилди</v>
          </cell>
        </row>
        <row r="6851">
          <cell r="H6851" t="str">
            <v>Узун</v>
          </cell>
          <cell r="Q6851" t="str">
            <v>Хизмат кўрсатилди</v>
          </cell>
        </row>
        <row r="6852">
          <cell r="H6852" t="str">
            <v>Шеробод</v>
          </cell>
          <cell r="Q6852" t="str">
            <v>Яратилди</v>
          </cell>
        </row>
        <row r="6853">
          <cell r="H6853" t="str">
            <v>Узун</v>
          </cell>
          <cell r="Q6853" t="str">
            <v>Хизмат кўрсатилди</v>
          </cell>
        </row>
        <row r="6854">
          <cell r="H6854" t="str">
            <v>Олтинсой</v>
          </cell>
          <cell r="Q6854" t="str">
            <v>Рад этилди</v>
          </cell>
        </row>
        <row r="6855">
          <cell r="H6855" t="str">
            <v>Шеробод</v>
          </cell>
          <cell r="Q6855" t="str">
            <v>Рад этилди</v>
          </cell>
        </row>
        <row r="6856">
          <cell r="H6856" t="str">
            <v>Олтинсой</v>
          </cell>
          <cell r="Q6856" t="str">
            <v>Хизмат кўрсатилди</v>
          </cell>
        </row>
        <row r="6857">
          <cell r="H6857" t="str">
            <v>Узун</v>
          </cell>
          <cell r="Q6857" t="str">
            <v>Жараёнда</v>
          </cell>
        </row>
        <row r="6858">
          <cell r="H6858" t="str">
            <v>Олтинсой</v>
          </cell>
          <cell r="Q6858" t="str">
            <v>Хизмат кўрсатилди</v>
          </cell>
        </row>
        <row r="6859">
          <cell r="H6859" t="str">
            <v>Шўрчи</v>
          </cell>
          <cell r="Q6859" t="str">
            <v>Рад этилди</v>
          </cell>
        </row>
        <row r="6860">
          <cell r="H6860" t="str">
            <v>Қизириқ</v>
          </cell>
          <cell r="Q6860" t="str">
            <v>Хизмат кўрсатилди</v>
          </cell>
        </row>
        <row r="6861">
          <cell r="H6861" t="str">
            <v>Термиз</v>
          </cell>
          <cell r="Q6861" t="str">
            <v>Хизмат кўрсатилди</v>
          </cell>
        </row>
        <row r="6862">
          <cell r="H6862" t="str">
            <v>Олтинсой</v>
          </cell>
          <cell r="Q6862" t="str">
            <v>Хизмат кўрсатилди</v>
          </cell>
        </row>
        <row r="6863">
          <cell r="H6863" t="str">
            <v>Шеробод</v>
          </cell>
          <cell r="Q6863" t="str">
            <v>Хизмат кўрсатилди</v>
          </cell>
        </row>
        <row r="6864">
          <cell r="H6864" t="str">
            <v>Термиз</v>
          </cell>
          <cell r="Q6864" t="str">
            <v>Хизмат кўрсатилди</v>
          </cell>
        </row>
        <row r="6865">
          <cell r="H6865" t="str">
            <v>Сариосиё</v>
          </cell>
          <cell r="Q6865" t="str">
            <v>Рад этилди</v>
          </cell>
        </row>
        <row r="6866">
          <cell r="H6866" t="str">
            <v>Музробод</v>
          </cell>
          <cell r="Q6866" t="str">
            <v>Хизмат кўрсатилди</v>
          </cell>
        </row>
        <row r="6867">
          <cell r="H6867" t="str">
            <v>Термиз шаҳри</v>
          </cell>
          <cell r="Q6867" t="str">
            <v>Рад этилди</v>
          </cell>
        </row>
        <row r="6868">
          <cell r="H6868" t="str">
            <v>Термиз</v>
          </cell>
          <cell r="Q6868" t="str">
            <v>Хизмат кўрсатилди</v>
          </cell>
        </row>
        <row r="6869">
          <cell r="H6869" t="str">
            <v>Термиз</v>
          </cell>
          <cell r="Q6869" t="str">
            <v>Хизмат кўрсатилди</v>
          </cell>
        </row>
        <row r="6870">
          <cell r="H6870" t="str">
            <v>Қизириқ</v>
          </cell>
          <cell r="Q6870" t="str">
            <v>Хизмат кўрсатилди</v>
          </cell>
        </row>
        <row r="6871">
          <cell r="H6871" t="str">
            <v>Узун</v>
          </cell>
          <cell r="Q6871" t="str">
            <v>Хизмат кўрсатилди</v>
          </cell>
        </row>
        <row r="6872">
          <cell r="H6872" t="str">
            <v>Шеробод</v>
          </cell>
          <cell r="Q6872" t="str">
            <v>Хизмат кўрсатилди</v>
          </cell>
        </row>
        <row r="6873">
          <cell r="H6873" t="str">
            <v>Шеробод</v>
          </cell>
          <cell r="Q6873" t="str">
            <v>Хизмат кўрсатилди</v>
          </cell>
        </row>
        <row r="6874">
          <cell r="H6874" t="str">
            <v>Денов</v>
          </cell>
          <cell r="Q6874" t="str">
            <v>Жараёнда</v>
          </cell>
        </row>
        <row r="6875">
          <cell r="H6875" t="str">
            <v>Бойсун</v>
          </cell>
          <cell r="Q6875" t="str">
            <v>Рад этилди</v>
          </cell>
        </row>
        <row r="6876">
          <cell r="H6876" t="str">
            <v>Шўрчи</v>
          </cell>
          <cell r="Q6876" t="str">
            <v>Хизмат кўрсатилди</v>
          </cell>
        </row>
        <row r="6877">
          <cell r="H6877" t="str">
            <v>Термиз</v>
          </cell>
          <cell r="Q6877" t="str">
            <v>Хизмат кўрсатилди</v>
          </cell>
        </row>
        <row r="6878">
          <cell r="H6878" t="str">
            <v>Термиз</v>
          </cell>
          <cell r="Q6878" t="str">
            <v>Хизмат кўрсатилди</v>
          </cell>
        </row>
        <row r="6879">
          <cell r="H6879" t="str">
            <v>Узун</v>
          </cell>
          <cell r="Q6879" t="str">
            <v>Жараёнда</v>
          </cell>
        </row>
        <row r="6880">
          <cell r="H6880" t="str">
            <v>Шеробод</v>
          </cell>
          <cell r="Q6880" t="str">
            <v>Хизмат кўрсатилди</v>
          </cell>
        </row>
        <row r="6881">
          <cell r="H6881" t="str">
            <v>Қизириқ</v>
          </cell>
          <cell r="Q6881" t="str">
            <v>Рад этилди</v>
          </cell>
        </row>
        <row r="6882">
          <cell r="H6882" t="str">
            <v>Музробод</v>
          </cell>
          <cell r="Q6882" t="str">
            <v>Хизмат кўрсатилди</v>
          </cell>
        </row>
        <row r="6883">
          <cell r="H6883" t="str">
            <v>Aнгор</v>
          </cell>
          <cell r="Q6883" t="str">
            <v>Хизмат кўрсатилди</v>
          </cell>
        </row>
        <row r="6884">
          <cell r="H6884" t="str">
            <v>Қумқўрғон</v>
          </cell>
          <cell r="Q6884" t="str">
            <v>Хизмат кўрсатилди</v>
          </cell>
        </row>
        <row r="6885">
          <cell r="H6885" t="str">
            <v>Бойсун</v>
          </cell>
          <cell r="Q6885" t="str">
            <v>Хизмат кўрсатилди</v>
          </cell>
        </row>
        <row r="6886">
          <cell r="H6886" t="str">
            <v>Сариосиё</v>
          </cell>
          <cell r="Q6886" t="str">
            <v>Хизмат кўрсатилди</v>
          </cell>
        </row>
        <row r="6887">
          <cell r="H6887" t="str">
            <v>Термиз</v>
          </cell>
          <cell r="Q6887" t="str">
            <v>Хизмат кўрсатилди</v>
          </cell>
        </row>
        <row r="6888">
          <cell r="H6888" t="str">
            <v>Музробод</v>
          </cell>
          <cell r="Q6888" t="str">
            <v>Рад этилди</v>
          </cell>
        </row>
        <row r="6889">
          <cell r="H6889" t="str">
            <v>Шўрчи</v>
          </cell>
          <cell r="Q6889" t="str">
            <v>Хизмат кўрсатилди</v>
          </cell>
        </row>
        <row r="6890">
          <cell r="H6890" t="str">
            <v>Узун</v>
          </cell>
          <cell r="Q6890" t="str">
            <v>Хизмат кўрсатилди</v>
          </cell>
        </row>
        <row r="6891">
          <cell r="H6891" t="str">
            <v>Бойсун</v>
          </cell>
          <cell r="Q6891" t="str">
            <v>Хизмат кўрсатилди</v>
          </cell>
        </row>
        <row r="6892">
          <cell r="H6892" t="str">
            <v>Қумқўрғон</v>
          </cell>
          <cell r="Q6892" t="str">
            <v>Хизмат кўрсатилди</v>
          </cell>
        </row>
        <row r="6893">
          <cell r="H6893" t="str">
            <v>Узун</v>
          </cell>
          <cell r="Q6893" t="str">
            <v>Хизмат кўрсатилди</v>
          </cell>
        </row>
        <row r="6894">
          <cell r="H6894" t="str">
            <v>Узун</v>
          </cell>
          <cell r="Q6894" t="str">
            <v>Хизмат кўрсатилди</v>
          </cell>
        </row>
        <row r="6895">
          <cell r="H6895" t="str">
            <v>Қизириқ</v>
          </cell>
          <cell r="Q6895" t="str">
            <v>Хизмат кўрсатилди</v>
          </cell>
        </row>
        <row r="6896">
          <cell r="H6896" t="str">
            <v>Қизириқ</v>
          </cell>
          <cell r="Q6896" t="str">
            <v>Рад этилди</v>
          </cell>
        </row>
        <row r="6897">
          <cell r="H6897" t="str">
            <v>Термиз</v>
          </cell>
          <cell r="Q6897" t="str">
            <v>Хизмат кўрсатилди</v>
          </cell>
        </row>
        <row r="6898">
          <cell r="H6898" t="str">
            <v>Қизириқ</v>
          </cell>
          <cell r="Q6898" t="str">
            <v>Хизмат кўрсатилди</v>
          </cell>
        </row>
        <row r="6899">
          <cell r="H6899" t="str">
            <v>Қумқўрғон</v>
          </cell>
          <cell r="Q6899" t="str">
            <v>Хизмат кўрсатилди</v>
          </cell>
        </row>
        <row r="6900">
          <cell r="H6900" t="str">
            <v>Шўрчи</v>
          </cell>
          <cell r="Q6900" t="str">
            <v>Хизмат кўрсатилди</v>
          </cell>
        </row>
        <row r="6901">
          <cell r="H6901" t="str">
            <v>Сариосиё</v>
          </cell>
          <cell r="Q6901" t="str">
            <v>Рад этилди</v>
          </cell>
        </row>
        <row r="6902">
          <cell r="H6902" t="str">
            <v>Узун</v>
          </cell>
          <cell r="Q6902" t="str">
            <v>Хизмат кўрсатилди</v>
          </cell>
        </row>
        <row r="6903">
          <cell r="H6903" t="str">
            <v>Шеробод</v>
          </cell>
          <cell r="Q6903" t="str">
            <v>Хизмат кўрсатилди</v>
          </cell>
        </row>
        <row r="6904">
          <cell r="H6904" t="str">
            <v>Қизириқ</v>
          </cell>
          <cell r="Q6904" t="str">
            <v>Хизмат кўрсатилди</v>
          </cell>
        </row>
        <row r="6905">
          <cell r="H6905" t="str">
            <v>Термиз</v>
          </cell>
          <cell r="Q6905" t="str">
            <v>Хизмат кўрсатилди</v>
          </cell>
        </row>
        <row r="6906">
          <cell r="H6906" t="str">
            <v>Шеробод</v>
          </cell>
          <cell r="Q6906" t="str">
            <v>Рад этилди</v>
          </cell>
        </row>
        <row r="6907">
          <cell r="H6907" t="str">
            <v>Термиз</v>
          </cell>
          <cell r="Q6907" t="str">
            <v>Хизмат кўрсатилди</v>
          </cell>
        </row>
        <row r="6908">
          <cell r="H6908" t="str">
            <v>Термиз</v>
          </cell>
          <cell r="Q6908" t="str">
            <v>Хизмат кўрсатилди</v>
          </cell>
        </row>
        <row r="6909">
          <cell r="H6909" t="str">
            <v>Бойсун</v>
          </cell>
          <cell r="Q6909" t="str">
            <v>Рад этилди</v>
          </cell>
        </row>
        <row r="6910">
          <cell r="H6910" t="str">
            <v>Олтинсой</v>
          </cell>
          <cell r="Q6910" t="str">
            <v>Хизмат кўрсатилди</v>
          </cell>
        </row>
        <row r="6911">
          <cell r="H6911" t="str">
            <v>Жарқўрғон</v>
          </cell>
          <cell r="Q6911" t="str">
            <v>Хизмат кўрсатилди</v>
          </cell>
        </row>
        <row r="6912">
          <cell r="H6912" t="str">
            <v>Қумқўрғон</v>
          </cell>
          <cell r="Q6912" t="str">
            <v>Хизмат кўрсатилди</v>
          </cell>
        </row>
        <row r="6913">
          <cell r="H6913" t="str">
            <v>Денов</v>
          </cell>
          <cell r="Q6913" t="str">
            <v>Рад этилди</v>
          </cell>
        </row>
        <row r="6914">
          <cell r="H6914" t="str">
            <v>Термиз</v>
          </cell>
          <cell r="Q6914" t="str">
            <v>Хизмат кўрсатилди</v>
          </cell>
        </row>
        <row r="6915">
          <cell r="H6915" t="str">
            <v>Шўрчи</v>
          </cell>
          <cell r="Q6915" t="str">
            <v>Хизмат кўрсатилди</v>
          </cell>
        </row>
        <row r="6916">
          <cell r="H6916" t="str">
            <v>Сариосиё</v>
          </cell>
          <cell r="Q6916" t="str">
            <v>Хизмат кўрсатилди</v>
          </cell>
        </row>
        <row r="6917">
          <cell r="H6917" t="str">
            <v>Термиз</v>
          </cell>
          <cell r="Q6917" t="str">
            <v>Хизмат кўрсатилди</v>
          </cell>
        </row>
        <row r="6918">
          <cell r="H6918" t="str">
            <v>Қумқўрғон</v>
          </cell>
          <cell r="Q6918" t="str">
            <v>Хизмат кўрсатилди</v>
          </cell>
        </row>
        <row r="6919">
          <cell r="H6919" t="str">
            <v>Термиз</v>
          </cell>
          <cell r="Q6919" t="str">
            <v>Хизмат кўрсатилди</v>
          </cell>
        </row>
        <row r="6920">
          <cell r="H6920" t="str">
            <v>Қумқўрғон</v>
          </cell>
          <cell r="Q6920" t="str">
            <v>Рад этилди</v>
          </cell>
        </row>
        <row r="6921">
          <cell r="H6921" t="str">
            <v>Олтинсой</v>
          </cell>
          <cell r="Q6921" t="str">
            <v>Хизмат кўрсатилди</v>
          </cell>
        </row>
        <row r="6922">
          <cell r="H6922" t="str">
            <v>Термиз</v>
          </cell>
          <cell r="Q6922" t="str">
            <v>Хизмат кўрсатилди</v>
          </cell>
        </row>
        <row r="6923">
          <cell r="H6923" t="str">
            <v>Қизириқ</v>
          </cell>
          <cell r="Q6923" t="str">
            <v>Рад этилди</v>
          </cell>
        </row>
        <row r="6924">
          <cell r="H6924" t="str">
            <v>Олтинсой</v>
          </cell>
          <cell r="Q6924" t="str">
            <v>Жараёнда</v>
          </cell>
        </row>
        <row r="6925">
          <cell r="H6925" t="str">
            <v>Термиз</v>
          </cell>
          <cell r="Q6925" t="str">
            <v>Хизмат кўрсатилди</v>
          </cell>
        </row>
        <row r="6926">
          <cell r="H6926" t="str">
            <v>Сариосиё</v>
          </cell>
          <cell r="Q6926" t="str">
            <v>Хизмат кўрсатилди</v>
          </cell>
        </row>
        <row r="6927">
          <cell r="H6927" t="str">
            <v>Aнгор</v>
          </cell>
          <cell r="Q6927" t="str">
            <v>Хизмат кўрсатилди</v>
          </cell>
        </row>
        <row r="6928">
          <cell r="H6928" t="str">
            <v>Қумқўрғон</v>
          </cell>
          <cell r="Q6928" t="str">
            <v>Хизмат кўрсатилди</v>
          </cell>
        </row>
        <row r="6929">
          <cell r="H6929" t="str">
            <v>Денов</v>
          </cell>
          <cell r="Q6929" t="str">
            <v>Яратилди</v>
          </cell>
        </row>
        <row r="6930">
          <cell r="H6930" t="str">
            <v>Термиз</v>
          </cell>
          <cell r="Q6930" t="str">
            <v>Хизмат кўрсатилди</v>
          </cell>
        </row>
        <row r="6931">
          <cell r="H6931" t="str">
            <v>Бойсун</v>
          </cell>
          <cell r="Q6931" t="str">
            <v>Хизмат кўрсатилди</v>
          </cell>
        </row>
        <row r="6932">
          <cell r="H6932" t="str">
            <v>Олтинсой</v>
          </cell>
          <cell r="Q6932" t="str">
            <v>Хизмат кўрсатилди</v>
          </cell>
        </row>
        <row r="6933">
          <cell r="H6933" t="str">
            <v>Қумқўрғон</v>
          </cell>
          <cell r="Q6933" t="str">
            <v>Рад этилди</v>
          </cell>
        </row>
        <row r="6934">
          <cell r="H6934" t="str">
            <v>Олтинсой</v>
          </cell>
          <cell r="Q6934" t="str">
            <v>Хизмат кўрсатилди</v>
          </cell>
        </row>
        <row r="6935">
          <cell r="H6935" t="str">
            <v>Термиз шаҳри</v>
          </cell>
          <cell r="Q6935" t="str">
            <v>Хизмат кўрсатилди</v>
          </cell>
        </row>
        <row r="6936">
          <cell r="H6936" t="str">
            <v>Термиз</v>
          </cell>
          <cell r="Q6936" t="str">
            <v>Хизмат кўрсатилди</v>
          </cell>
        </row>
        <row r="6937">
          <cell r="H6937" t="str">
            <v>Aнгор</v>
          </cell>
          <cell r="Q6937" t="str">
            <v>Хизмат кўрсатилди</v>
          </cell>
        </row>
        <row r="6938">
          <cell r="H6938" t="str">
            <v>Шўрчи</v>
          </cell>
          <cell r="Q6938" t="str">
            <v>Хизмат кўрсатилди</v>
          </cell>
        </row>
        <row r="6939">
          <cell r="H6939" t="str">
            <v>Олтинсой</v>
          </cell>
          <cell r="Q6939" t="str">
            <v>Хизмат кўрсатилди</v>
          </cell>
        </row>
        <row r="6940">
          <cell r="H6940" t="str">
            <v>Шўрчи</v>
          </cell>
          <cell r="Q6940" t="str">
            <v>Хизмат кўрсатилди</v>
          </cell>
        </row>
        <row r="6941">
          <cell r="H6941" t="str">
            <v>Узун</v>
          </cell>
          <cell r="Q6941" t="str">
            <v>Хизмат кўрсатилди</v>
          </cell>
        </row>
        <row r="6942">
          <cell r="H6942" t="str">
            <v>Узун</v>
          </cell>
          <cell r="Q6942" t="str">
            <v>Рад этилди</v>
          </cell>
        </row>
        <row r="6943">
          <cell r="H6943" t="str">
            <v>Aнгор</v>
          </cell>
          <cell r="Q6943" t="str">
            <v>Рад этилди</v>
          </cell>
        </row>
        <row r="6944">
          <cell r="H6944" t="str">
            <v>Денов</v>
          </cell>
          <cell r="Q6944" t="str">
            <v>Хизмат кўрсатилди</v>
          </cell>
        </row>
        <row r="6945">
          <cell r="H6945" t="str">
            <v>Термиз</v>
          </cell>
          <cell r="Q6945" t="str">
            <v>Хизмат кўрсатилди</v>
          </cell>
        </row>
        <row r="6946">
          <cell r="H6946" t="str">
            <v>Шўрчи</v>
          </cell>
          <cell r="Q6946" t="str">
            <v>Рад этилди</v>
          </cell>
        </row>
        <row r="6947">
          <cell r="H6947" t="str">
            <v>Шўрчи</v>
          </cell>
          <cell r="Q6947" t="str">
            <v>Хизмат кўрсатилди</v>
          </cell>
        </row>
        <row r="6948">
          <cell r="H6948" t="str">
            <v>Термиз</v>
          </cell>
          <cell r="Q6948" t="str">
            <v>Рад этилди</v>
          </cell>
        </row>
        <row r="6949">
          <cell r="H6949" t="str">
            <v>Шўрчи</v>
          </cell>
          <cell r="Q6949" t="str">
            <v>Хизмат кўрсатилди</v>
          </cell>
        </row>
        <row r="6950">
          <cell r="H6950" t="str">
            <v>Денов</v>
          </cell>
          <cell r="Q6950" t="str">
            <v>Хизмат кўрсатилди</v>
          </cell>
        </row>
        <row r="6951">
          <cell r="H6951" t="str">
            <v>Aнгор</v>
          </cell>
          <cell r="Q6951" t="str">
            <v>Хизмат кўрсатилди</v>
          </cell>
        </row>
        <row r="6952">
          <cell r="H6952" t="str">
            <v>Қумқўрғон</v>
          </cell>
          <cell r="Q6952" t="str">
            <v>Хизмат кўрсатилди</v>
          </cell>
        </row>
        <row r="6953">
          <cell r="H6953" t="str">
            <v>Шеробод</v>
          </cell>
          <cell r="Q6953" t="str">
            <v>Жараёнда</v>
          </cell>
        </row>
        <row r="6954">
          <cell r="H6954" t="str">
            <v>Aнгор</v>
          </cell>
          <cell r="Q6954" t="str">
            <v>Хизмат кўрсатилди</v>
          </cell>
        </row>
        <row r="6955">
          <cell r="H6955" t="str">
            <v>Сариосиё</v>
          </cell>
          <cell r="Q6955" t="str">
            <v>Хизмат кўрсатилди</v>
          </cell>
        </row>
        <row r="6956">
          <cell r="H6956" t="str">
            <v>Сариосиё</v>
          </cell>
          <cell r="Q6956" t="str">
            <v>Рад этилди</v>
          </cell>
        </row>
        <row r="6957">
          <cell r="H6957" t="str">
            <v>Олтинсой</v>
          </cell>
          <cell r="Q6957" t="str">
            <v>Хизмат кўрсатилди</v>
          </cell>
        </row>
        <row r="6958">
          <cell r="H6958" t="str">
            <v>Узун</v>
          </cell>
          <cell r="Q6958" t="str">
            <v>Хизмат кўрсатилди</v>
          </cell>
        </row>
        <row r="6959">
          <cell r="H6959" t="str">
            <v>Шўрчи</v>
          </cell>
          <cell r="Q6959" t="str">
            <v>Хизмат кўрсатилди</v>
          </cell>
        </row>
        <row r="6960">
          <cell r="H6960" t="str">
            <v>Узун</v>
          </cell>
          <cell r="Q6960" t="str">
            <v>Хизмат кўрсатилди</v>
          </cell>
        </row>
        <row r="6961">
          <cell r="H6961" t="str">
            <v>Музробод</v>
          </cell>
          <cell r="Q6961" t="str">
            <v>Хизмат кўрсатилди</v>
          </cell>
        </row>
        <row r="6962">
          <cell r="H6962" t="str">
            <v>Бойсун</v>
          </cell>
          <cell r="Q6962" t="str">
            <v>Рад этилди</v>
          </cell>
        </row>
        <row r="6963">
          <cell r="H6963" t="str">
            <v>Узун</v>
          </cell>
          <cell r="Q6963" t="str">
            <v>Хизмат кўрсатилди</v>
          </cell>
        </row>
        <row r="6964">
          <cell r="H6964" t="str">
            <v>Узун</v>
          </cell>
          <cell r="Q6964" t="str">
            <v>Хизмат кўрсатилди</v>
          </cell>
        </row>
        <row r="6965">
          <cell r="H6965" t="str">
            <v>Денов</v>
          </cell>
          <cell r="Q6965" t="str">
            <v>Хизмат кўрсатилди</v>
          </cell>
        </row>
        <row r="6966">
          <cell r="H6966" t="str">
            <v>Жарқўрғон</v>
          </cell>
          <cell r="Q6966" t="str">
            <v>Рад этилди</v>
          </cell>
        </row>
        <row r="6967">
          <cell r="H6967" t="str">
            <v>Олтинсой</v>
          </cell>
          <cell r="Q6967" t="str">
            <v>Хизмат кўрсатилди</v>
          </cell>
        </row>
        <row r="6968">
          <cell r="H6968" t="str">
            <v>Сариосиё</v>
          </cell>
          <cell r="Q6968" t="str">
            <v>Хизмат кўрсатилди</v>
          </cell>
        </row>
        <row r="6969">
          <cell r="H6969" t="str">
            <v>Шўрчи</v>
          </cell>
          <cell r="Q6969" t="str">
            <v>Хизмат кўрсатилди</v>
          </cell>
        </row>
        <row r="6970">
          <cell r="H6970" t="str">
            <v>Бойсун</v>
          </cell>
          <cell r="Q6970" t="str">
            <v>Хизмат кўрсатилди</v>
          </cell>
        </row>
        <row r="6971">
          <cell r="H6971" t="str">
            <v>Сариосиё</v>
          </cell>
          <cell r="Q6971" t="str">
            <v>Хизмат кўрсатилди</v>
          </cell>
        </row>
        <row r="6972">
          <cell r="H6972" t="str">
            <v>Денов</v>
          </cell>
          <cell r="Q6972" t="str">
            <v>Жараёнда</v>
          </cell>
        </row>
        <row r="6973">
          <cell r="H6973" t="str">
            <v>Термиз шаҳри</v>
          </cell>
          <cell r="Q6973" t="str">
            <v>Хизмат кўрсатилди</v>
          </cell>
        </row>
        <row r="6974">
          <cell r="H6974" t="str">
            <v>Сариосиё</v>
          </cell>
          <cell r="Q6974" t="str">
            <v>Хизмат кўрсатилди</v>
          </cell>
        </row>
        <row r="6975">
          <cell r="H6975" t="str">
            <v>Олтинсой</v>
          </cell>
          <cell r="Q6975" t="str">
            <v>Хизмат кўрсатилди</v>
          </cell>
        </row>
        <row r="6976">
          <cell r="H6976" t="str">
            <v>Узун</v>
          </cell>
          <cell r="Q6976" t="str">
            <v>Хизмат кўрсатилди</v>
          </cell>
        </row>
        <row r="6977">
          <cell r="H6977" t="str">
            <v>Узун</v>
          </cell>
          <cell r="Q6977" t="str">
            <v>Жараёнда</v>
          </cell>
        </row>
        <row r="6978">
          <cell r="H6978" t="str">
            <v>Узун</v>
          </cell>
          <cell r="Q6978" t="str">
            <v>Хизмат кўрсатилди</v>
          </cell>
        </row>
        <row r="6979">
          <cell r="H6979" t="str">
            <v>Олтинсой</v>
          </cell>
          <cell r="Q6979" t="str">
            <v>Хизмат кўрсатилди</v>
          </cell>
        </row>
        <row r="6980">
          <cell r="H6980" t="str">
            <v>Термиз</v>
          </cell>
          <cell r="Q6980" t="str">
            <v>Хизмат кўрсатилди</v>
          </cell>
        </row>
        <row r="6981">
          <cell r="H6981" t="str">
            <v>Олтинсой</v>
          </cell>
          <cell r="Q6981" t="str">
            <v>Хизмат кўрсатилди</v>
          </cell>
        </row>
        <row r="6982">
          <cell r="H6982" t="str">
            <v>Бойсун</v>
          </cell>
          <cell r="Q6982" t="str">
            <v>Хизмат кўрсатилди</v>
          </cell>
        </row>
        <row r="6983">
          <cell r="H6983" t="str">
            <v>Олтинсой</v>
          </cell>
          <cell r="Q6983" t="str">
            <v>Хизмат кўрсатилди</v>
          </cell>
        </row>
        <row r="6984">
          <cell r="H6984" t="str">
            <v>Узун</v>
          </cell>
          <cell r="Q6984" t="str">
            <v>Хизмат кўрсатилди</v>
          </cell>
        </row>
        <row r="6985">
          <cell r="H6985" t="str">
            <v>Денов</v>
          </cell>
          <cell r="Q6985" t="str">
            <v>Рад этилди</v>
          </cell>
        </row>
        <row r="6986">
          <cell r="H6986" t="str">
            <v>Шеробод</v>
          </cell>
          <cell r="Q6986" t="str">
            <v>Рад этилди</v>
          </cell>
        </row>
        <row r="6987">
          <cell r="H6987" t="str">
            <v>Сариосиё</v>
          </cell>
          <cell r="Q6987" t="str">
            <v>Хизмат кўрсатилди</v>
          </cell>
        </row>
        <row r="6988">
          <cell r="H6988" t="str">
            <v>Қизириқ</v>
          </cell>
          <cell r="Q6988" t="str">
            <v>Хизмат кўрсатилди</v>
          </cell>
        </row>
        <row r="6989">
          <cell r="H6989" t="str">
            <v>Сариосиё</v>
          </cell>
          <cell r="Q6989" t="str">
            <v>Хизмат кўрсатилди</v>
          </cell>
        </row>
        <row r="6990">
          <cell r="H6990" t="str">
            <v>Узун</v>
          </cell>
          <cell r="Q6990" t="str">
            <v>Хизмат кўрсатилди</v>
          </cell>
        </row>
        <row r="6991">
          <cell r="H6991" t="str">
            <v>Олтинсой</v>
          </cell>
          <cell r="Q6991" t="str">
            <v>Хизмат кўрсатилди</v>
          </cell>
        </row>
        <row r="6992">
          <cell r="H6992" t="str">
            <v>Термиз шаҳри</v>
          </cell>
          <cell r="Q6992" t="str">
            <v>Рад этилди</v>
          </cell>
        </row>
        <row r="6993">
          <cell r="H6993" t="str">
            <v>Aнгор</v>
          </cell>
          <cell r="Q6993" t="str">
            <v>Хизмат кўрсатилди</v>
          </cell>
        </row>
        <row r="6994">
          <cell r="H6994" t="str">
            <v>Шўрчи</v>
          </cell>
          <cell r="Q6994" t="str">
            <v>Хизмат кўрсатилди</v>
          </cell>
        </row>
        <row r="6995">
          <cell r="H6995" t="str">
            <v>Денов</v>
          </cell>
          <cell r="Q6995" t="str">
            <v>Хизмат кўрсатилди</v>
          </cell>
        </row>
        <row r="6996">
          <cell r="H6996" t="str">
            <v>Сариосиё</v>
          </cell>
          <cell r="Q6996" t="str">
            <v>Хизмат кўрсатилди</v>
          </cell>
        </row>
        <row r="6997">
          <cell r="H6997" t="str">
            <v>Термиз шаҳри</v>
          </cell>
          <cell r="Q6997" t="str">
            <v>Жараёнда</v>
          </cell>
        </row>
        <row r="6998">
          <cell r="H6998" t="str">
            <v>Денов</v>
          </cell>
          <cell r="Q6998" t="str">
            <v>Рад этилди</v>
          </cell>
        </row>
        <row r="6999">
          <cell r="H6999" t="str">
            <v>Шеробод</v>
          </cell>
          <cell r="Q6999" t="str">
            <v>Жараёнда</v>
          </cell>
        </row>
        <row r="7000">
          <cell r="H7000" t="str">
            <v>Сариосиё</v>
          </cell>
          <cell r="Q7000" t="str">
            <v>Хизмат кўрсатилди</v>
          </cell>
        </row>
        <row r="7001">
          <cell r="H7001" t="str">
            <v>Узун</v>
          </cell>
          <cell r="Q7001" t="str">
            <v>Рад этилди</v>
          </cell>
        </row>
        <row r="7002">
          <cell r="H7002" t="str">
            <v>Қизириқ</v>
          </cell>
          <cell r="Q7002" t="str">
            <v>Хизмат кўрсатилди</v>
          </cell>
        </row>
        <row r="7003">
          <cell r="H7003" t="str">
            <v>Музробод</v>
          </cell>
          <cell r="Q7003" t="str">
            <v>Хизмат кўрсатилди</v>
          </cell>
        </row>
        <row r="7004">
          <cell r="H7004" t="str">
            <v>Шеробод</v>
          </cell>
          <cell r="Q7004" t="str">
            <v>Рад этилди</v>
          </cell>
        </row>
        <row r="7005">
          <cell r="H7005" t="str">
            <v>Сариосиё</v>
          </cell>
          <cell r="Q7005" t="str">
            <v>Хизмат кўрсатилди</v>
          </cell>
        </row>
        <row r="7006">
          <cell r="H7006" t="str">
            <v>Шўрчи</v>
          </cell>
          <cell r="Q7006" t="str">
            <v>Хизмат кўрсатилди</v>
          </cell>
        </row>
        <row r="7007">
          <cell r="H7007" t="str">
            <v>Бандихон</v>
          </cell>
          <cell r="Q7007" t="str">
            <v>Рад этилди</v>
          </cell>
        </row>
        <row r="7008">
          <cell r="H7008" t="str">
            <v>Олтинсой</v>
          </cell>
          <cell r="Q7008" t="str">
            <v>Хизмат кўрсатилди</v>
          </cell>
        </row>
        <row r="7009">
          <cell r="H7009" t="str">
            <v>Денов</v>
          </cell>
          <cell r="Q7009" t="str">
            <v>Хизмат кўрсатилди</v>
          </cell>
        </row>
        <row r="7010">
          <cell r="H7010" t="str">
            <v>Олтинсой</v>
          </cell>
          <cell r="Q7010" t="str">
            <v>Хизмат кўрсатилди</v>
          </cell>
        </row>
        <row r="7011">
          <cell r="H7011" t="str">
            <v>Термиз шаҳри</v>
          </cell>
          <cell r="Q7011" t="str">
            <v>Рад этилди</v>
          </cell>
        </row>
        <row r="7012">
          <cell r="H7012" t="str">
            <v>Музробод</v>
          </cell>
          <cell r="Q7012" t="str">
            <v>Яратилди</v>
          </cell>
        </row>
        <row r="7013">
          <cell r="H7013" t="str">
            <v>Музробод</v>
          </cell>
          <cell r="Q7013" t="str">
            <v>Хизмат кўрсатилди</v>
          </cell>
        </row>
        <row r="7014">
          <cell r="H7014" t="str">
            <v>Қизириқ</v>
          </cell>
          <cell r="Q7014" t="str">
            <v>Хизмат кўрсатилди</v>
          </cell>
        </row>
        <row r="7015">
          <cell r="H7015" t="str">
            <v>Узун</v>
          </cell>
          <cell r="Q7015" t="str">
            <v>Хизмат кўрсатилди</v>
          </cell>
        </row>
        <row r="7016">
          <cell r="H7016" t="str">
            <v>Термиз</v>
          </cell>
          <cell r="Q7016" t="str">
            <v>Хизмат кўрсатилди</v>
          </cell>
        </row>
        <row r="7017">
          <cell r="H7017" t="str">
            <v>Сариосиё</v>
          </cell>
          <cell r="Q7017" t="str">
            <v>Хизмат кўрсатилди</v>
          </cell>
        </row>
        <row r="7018">
          <cell r="H7018" t="str">
            <v>Шўрчи</v>
          </cell>
          <cell r="Q7018" t="str">
            <v>Жараёнда</v>
          </cell>
        </row>
        <row r="7019">
          <cell r="H7019" t="str">
            <v>Сариосиё</v>
          </cell>
          <cell r="Q7019" t="str">
            <v>Хизмат кўрсатилди</v>
          </cell>
        </row>
        <row r="7020">
          <cell r="H7020" t="str">
            <v>Бандихон</v>
          </cell>
          <cell r="Q7020" t="str">
            <v>Хизмат кўрсатилди</v>
          </cell>
        </row>
        <row r="7021">
          <cell r="H7021" t="str">
            <v>Бандихон</v>
          </cell>
          <cell r="Q7021" t="str">
            <v>Хизмат кўрсатилди</v>
          </cell>
        </row>
        <row r="7022">
          <cell r="H7022" t="str">
            <v>Музробод</v>
          </cell>
          <cell r="Q7022" t="str">
            <v>Хизмат кўрсатилди</v>
          </cell>
        </row>
        <row r="7023">
          <cell r="H7023" t="str">
            <v>Шўрчи</v>
          </cell>
          <cell r="Q7023" t="str">
            <v>Хизмат кўрсатилди</v>
          </cell>
        </row>
        <row r="7024">
          <cell r="H7024" t="str">
            <v>Музробод</v>
          </cell>
          <cell r="Q7024" t="str">
            <v>Хизмат кўрсатилди</v>
          </cell>
        </row>
        <row r="7025">
          <cell r="H7025" t="str">
            <v>Денов</v>
          </cell>
          <cell r="Q7025" t="str">
            <v>Хизмат кўрсатилди</v>
          </cell>
        </row>
        <row r="7026">
          <cell r="H7026" t="str">
            <v>Бойсун</v>
          </cell>
          <cell r="Q7026" t="str">
            <v>Хизмат кўрсатилди</v>
          </cell>
        </row>
        <row r="7027">
          <cell r="H7027" t="str">
            <v>Узун</v>
          </cell>
          <cell r="Q7027" t="str">
            <v>Хизмат кўрсатилди</v>
          </cell>
        </row>
        <row r="7028">
          <cell r="H7028" t="str">
            <v>Бандихон</v>
          </cell>
          <cell r="Q7028" t="str">
            <v>Хизмат кўрсатилди</v>
          </cell>
        </row>
        <row r="7029">
          <cell r="H7029" t="str">
            <v>Бойсун</v>
          </cell>
          <cell r="Q7029" t="str">
            <v>Рад этилди</v>
          </cell>
        </row>
        <row r="7030">
          <cell r="H7030" t="str">
            <v>Шеробод</v>
          </cell>
          <cell r="Q7030" t="str">
            <v>Хизмат кўрсатилди</v>
          </cell>
        </row>
        <row r="7031">
          <cell r="H7031" t="str">
            <v>Сариосиё</v>
          </cell>
          <cell r="Q7031" t="str">
            <v>Хизмат кўрсатилди</v>
          </cell>
        </row>
        <row r="7032">
          <cell r="H7032" t="str">
            <v>Шеробод</v>
          </cell>
          <cell r="Q7032" t="str">
            <v>Хизмат кўрсатилди</v>
          </cell>
        </row>
        <row r="7033">
          <cell r="H7033" t="str">
            <v>Қумқўрғон</v>
          </cell>
          <cell r="Q7033" t="str">
            <v>Хизмат кўрсатилди</v>
          </cell>
        </row>
        <row r="7034">
          <cell r="H7034" t="str">
            <v>Бойсун</v>
          </cell>
          <cell r="Q7034" t="str">
            <v>Рад этилди</v>
          </cell>
        </row>
        <row r="7035">
          <cell r="H7035" t="str">
            <v>Термиз шаҳри</v>
          </cell>
          <cell r="Q7035" t="str">
            <v>Рад этилди</v>
          </cell>
        </row>
        <row r="7036">
          <cell r="H7036" t="str">
            <v>Шўрчи</v>
          </cell>
          <cell r="Q7036" t="str">
            <v>Хизмат кўрсатилди</v>
          </cell>
        </row>
        <row r="7037">
          <cell r="H7037" t="str">
            <v>Қумқўрғон</v>
          </cell>
          <cell r="Q7037" t="str">
            <v>Хизмат кўрсатилди</v>
          </cell>
        </row>
        <row r="7038">
          <cell r="H7038" t="str">
            <v>Aнгор</v>
          </cell>
          <cell r="Q7038" t="str">
            <v>Хизмат кўрсатилди</v>
          </cell>
        </row>
        <row r="7039">
          <cell r="H7039" t="str">
            <v>Жарқўрғон</v>
          </cell>
          <cell r="Q7039" t="str">
            <v>Хизмат кўрсатилди</v>
          </cell>
        </row>
        <row r="7040">
          <cell r="H7040" t="str">
            <v>Шеробод</v>
          </cell>
          <cell r="Q7040" t="str">
            <v>Хизмат кўрсатилди</v>
          </cell>
        </row>
        <row r="7041">
          <cell r="H7041" t="str">
            <v>Узун</v>
          </cell>
          <cell r="Q7041" t="str">
            <v>Рад этилди</v>
          </cell>
        </row>
        <row r="7042">
          <cell r="H7042" t="str">
            <v>Шўрчи</v>
          </cell>
          <cell r="Q7042" t="str">
            <v>Хизмат кўрсатилди</v>
          </cell>
        </row>
        <row r="7043">
          <cell r="H7043" t="str">
            <v>Шўрчи</v>
          </cell>
          <cell r="Q7043" t="str">
            <v>Хизмат кўрсатилди</v>
          </cell>
        </row>
        <row r="7044">
          <cell r="H7044" t="str">
            <v>Бойсун</v>
          </cell>
          <cell r="Q7044" t="str">
            <v>Рад этилди</v>
          </cell>
        </row>
        <row r="7045">
          <cell r="H7045" t="str">
            <v>Музробод</v>
          </cell>
          <cell r="Q7045" t="str">
            <v>Хизмат кўрсатилди</v>
          </cell>
        </row>
        <row r="7046">
          <cell r="H7046" t="str">
            <v>Жарқўрғон</v>
          </cell>
          <cell r="Q7046" t="str">
            <v>Хизмат кўрсатилди</v>
          </cell>
        </row>
        <row r="7047">
          <cell r="H7047" t="str">
            <v>Термиз</v>
          </cell>
          <cell r="Q7047" t="str">
            <v>Хизмат кўрсатилди</v>
          </cell>
        </row>
        <row r="7048">
          <cell r="H7048" t="str">
            <v>Термиз</v>
          </cell>
          <cell r="Q7048" t="str">
            <v>Хизмат кўрсатилди</v>
          </cell>
        </row>
        <row r="7049">
          <cell r="H7049" t="str">
            <v>Сариосиё</v>
          </cell>
          <cell r="Q7049" t="str">
            <v>Хизмат кўрсатилди</v>
          </cell>
        </row>
        <row r="7050">
          <cell r="H7050" t="str">
            <v>Шўрчи</v>
          </cell>
          <cell r="Q7050" t="str">
            <v>Хизмат кўрсатилди</v>
          </cell>
        </row>
        <row r="7051">
          <cell r="H7051" t="str">
            <v>Шўрчи</v>
          </cell>
          <cell r="Q7051" t="str">
            <v>Хизмат кўрсатилди</v>
          </cell>
        </row>
        <row r="7052">
          <cell r="H7052" t="str">
            <v>Бойсун</v>
          </cell>
          <cell r="Q7052" t="str">
            <v>Хизмат кўрсатилди</v>
          </cell>
        </row>
        <row r="7053">
          <cell r="H7053" t="str">
            <v>Сариосиё</v>
          </cell>
          <cell r="Q7053" t="str">
            <v>Хизмат кўрсатилди</v>
          </cell>
        </row>
        <row r="7054">
          <cell r="H7054" t="str">
            <v>Олтинсой</v>
          </cell>
          <cell r="Q7054" t="str">
            <v>Хизмат кўрсатилди</v>
          </cell>
        </row>
        <row r="7055">
          <cell r="H7055" t="str">
            <v>Шеробод</v>
          </cell>
          <cell r="Q7055" t="str">
            <v>Хизмат кўрсатилди</v>
          </cell>
        </row>
        <row r="7056">
          <cell r="H7056" t="str">
            <v>Шўрчи</v>
          </cell>
          <cell r="Q7056" t="str">
            <v>Хизмат кўрсатилди</v>
          </cell>
        </row>
        <row r="7057">
          <cell r="H7057" t="str">
            <v>Шеробод</v>
          </cell>
          <cell r="Q7057" t="str">
            <v>Хизмат кўрсатилди</v>
          </cell>
        </row>
        <row r="7058">
          <cell r="H7058" t="str">
            <v>Сариосиё</v>
          </cell>
          <cell r="Q7058" t="str">
            <v>Хизмат кўрсатилди</v>
          </cell>
        </row>
        <row r="7059">
          <cell r="H7059" t="str">
            <v>Сариосиё</v>
          </cell>
          <cell r="Q7059" t="str">
            <v>Хизмат кўрсатилди</v>
          </cell>
        </row>
        <row r="7060">
          <cell r="H7060" t="str">
            <v>Шўрчи</v>
          </cell>
          <cell r="Q7060" t="str">
            <v>Хизмат кўрсатилди</v>
          </cell>
        </row>
        <row r="7061">
          <cell r="H7061" t="str">
            <v>Денов</v>
          </cell>
          <cell r="Q7061" t="str">
            <v>Рад этилди</v>
          </cell>
        </row>
        <row r="7062">
          <cell r="H7062" t="str">
            <v>Aнгор</v>
          </cell>
          <cell r="Q7062" t="str">
            <v>Жараёнда</v>
          </cell>
        </row>
        <row r="7063">
          <cell r="H7063" t="str">
            <v>Бойсун</v>
          </cell>
          <cell r="Q7063" t="str">
            <v>Хизмат кўрсатилди</v>
          </cell>
        </row>
        <row r="7064">
          <cell r="H7064" t="str">
            <v>Термиз</v>
          </cell>
          <cell r="Q7064" t="str">
            <v>Хизмат кўрсатилди</v>
          </cell>
        </row>
        <row r="7065">
          <cell r="H7065" t="str">
            <v>Музробод</v>
          </cell>
          <cell r="Q7065" t="str">
            <v>Хизмат кўрсатилди</v>
          </cell>
        </row>
        <row r="7066">
          <cell r="H7066" t="str">
            <v>Денов</v>
          </cell>
          <cell r="Q7066" t="str">
            <v>Рад этилди</v>
          </cell>
        </row>
        <row r="7067">
          <cell r="H7067" t="str">
            <v>Узун</v>
          </cell>
          <cell r="Q7067" t="str">
            <v>Хизмат кўрсатилди</v>
          </cell>
        </row>
        <row r="7068">
          <cell r="H7068" t="str">
            <v>Сариосиё</v>
          </cell>
          <cell r="Q7068" t="str">
            <v>Хизмат кўрсатилди</v>
          </cell>
        </row>
        <row r="7069">
          <cell r="H7069" t="str">
            <v>Олтинсой</v>
          </cell>
          <cell r="Q7069" t="str">
            <v>Жараёнда</v>
          </cell>
        </row>
        <row r="7070">
          <cell r="H7070" t="str">
            <v>Олтинсой</v>
          </cell>
          <cell r="Q7070" t="str">
            <v>Рад этилди</v>
          </cell>
        </row>
        <row r="7071">
          <cell r="H7071" t="str">
            <v>Шўрчи</v>
          </cell>
          <cell r="Q7071" t="str">
            <v>Хизмат кўрсатилди</v>
          </cell>
        </row>
        <row r="7072">
          <cell r="H7072" t="str">
            <v>Шўрчи</v>
          </cell>
          <cell r="Q7072" t="str">
            <v>Хизмат кўрсатилди</v>
          </cell>
        </row>
        <row r="7073">
          <cell r="H7073" t="str">
            <v>Шўрчи</v>
          </cell>
          <cell r="Q7073" t="str">
            <v>Хизмат кўрсатилди</v>
          </cell>
        </row>
        <row r="7074">
          <cell r="H7074" t="str">
            <v>Шеробод</v>
          </cell>
          <cell r="Q7074" t="str">
            <v>Хизмат кўрсатилди</v>
          </cell>
        </row>
        <row r="7075">
          <cell r="H7075" t="str">
            <v>Сариосиё</v>
          </cell>
          <cell r="Q7075" t="str">
            <v>Хизмат кўрсатилди</v>
          </cell>
        </row>
        <row r="7076">
          <cell r="H7076" t="str">
            <v>Бойсун</v>
          </cell>
          <cell r="Q7076" t="str">
            <v>Хизмат кўрсатилди</v>
          </cell>
        </row>
        <row r="7077">
          <cell r="H7077" t="str">
            <v>Сариосиё</v>
          </cell>
          <cell r="Q7077" t="str">
            <v>Хизмат кўрсатилди</v>
          </cell>
        </row>
        <row r="7078">
          <cell r="H7078" t="str">
            <v>Шеробод</v>
          </cell>
          <cell r="Q7078" t="str">
            <v>Хизмат кўрсатилди</v>
          </cell>
        </row>
        <row r="7079">
          <cell r="H7079" t="str">
            <v>Қизириқ</v>
          </cell>
          <cell r="Q7079" t="str">
            <v>Хизмат кўрсатилди</v>
          </cell>
        </row>
        <row r="7080">
          <cell r="H7080" t="str">
            <v>Сариосиё</v>
          </cell>
          <cell r="Q7080" t="str">
            <v>Жараёнда</v>
          </cell>
        </row>
        <row r="7081">
          <cell r="H7081" t="str">
            <v>Бандихон</v>
          </cell>
          <cell r="Q7081" t="str">
            <v>Хизмат кўрсатилди</v>
          </cell>
        </row>
        <row r="7082">
          <cell r="H7082" t="str">
            <v>Шўрчи</v>
          </cell>
          <cell r="Q7082" t="str">
            <v>Хизмат кўрсатилди</v>
          </cell>
        </row>
        <row r="7083">
          <cell r="H7083" t="str">
            <v>Сариосиё</v>
          </cell>
          <cell r="Q7083" t="str">
            <v>Хизмат кўрсатилди</v>
          </cell>
        </row>
        <row r="7084">
          <cell r="H7084" t="str">
            <v>Шўрчи</v>
          </cell>
          <cell r="Q7084" t="str">
            <v>Хизмат кўрсатилди</v>
          </cell>
        </row>
        <row r="7085">
          <cell r="H7085" t="str">
            <v>Сариосиё</v>
          </cell>
          <cell r="Q7085" t="str">
            <v>Хизмат кўрсатилди</v>
          </cell>
        </row>
        <row r="7086">
          <cell r="H7086" t="str">
            <v>Шеробод</v>
          </cell>
          <cell r="Q7086" t="str">
            <v>Хизмат кўрсатилди</v>
          </cell>
        </row>
        <row r="7087">
          <cell r="H7087" t="str">
            <v>Сариосиё</v>
          </cell>
          <cell r="Q7087" t="str">
            <v>Хизмат кўрсатилди</v>
          </cell>
        </row>
        <row r="7088">
          <cell r="H7088" t="str">
            <v>Жарқўрғон</v>
          </cell>
          <cell r="Q7088" t="str">
            <v>Рад этилди</v>
          </cell>
        </row>
        <row r="7089">
          <cell r="H7089" t="str">
            <v>Сариосиё</v>
          </cell>
          <cell r="Q7089" t="str">
            <v>Хизмат кўрсатилди</v>
          </cell>
        </row>
        <row r="7090">
          <cell r="H7090" t="str">
            <v>Бойсун</v>
          </cell>
          <cell r="Q7090" t="str">
            <v>Рад этилди</v>
          </cell>
        </row>
        <row r="7091">
          <cell r="H7091" t="str">
            <v>Узун</v>
          </cell>
          <cell r="Q7091" t="str">
            <v>Хизмат кўрсатилди</v>
          </cell>
        </row>
        <row r="7092">
          <cell r="H7092" t="str">
            <v>Қумқўрғон</v>
          </cell>
          <cell r="Q7092" t="str">
            <v>Рад этилди</v>
          </cell>
        </row>
        <row r="7093">
          <cell r="H7093" t="str">
            <v>Бойсун</v>
          </cell>
          <cell r="Q7093" t="str">
            <v>Рад этилди</v>
          </cell>
        </row>
        <row r="7094">
          <cell r="H7094" t="str">
            <v>Термиз шаҳри</v>
          </cell>
          <cell r="Q7094" t="str">
            <v>Хизмат кўрсатилди</v>
          </cell>
        </row>
        <row r="7095">
          <cell r="H7095" t="str">
            <v>Шеробод</v>
          </cell>
          <cell r="Q7095" t="str">
            <v>Хизмат кўрсатилди</v>
          </cell>
        </row>
        <row r="7096">
          <cell r="H7096" t="str">
            <v>Қизириқ</v>
          </cell>
          <cell r="Q7096" t="str">
            <v>Хизмат кўрсатилди</v>
          </cell>
        </row>
        <row r="7097">
          <cell r="H7097" t="str">
            <v>Шўрчи</v>
          </cell>
          <cell r="Q7097" t="str">
            <v>Хизмат кўрсатилди</v>
          </cell>
        </row>
        <row r="7098">
          <cell r="H7098" t="str">
            <v>Қизириқ</v>
          </cell>
          <cell r="Q7098" t="str">
            <v>Хизмат кўрсатилди</v>
          </cell>
        </row>
        <row r="7099">
          <cell r="H7099" t="str">
            <v>Термиз</v>
          </cell>
          <cell r="Q7099" t="str">
            <v>Хизмат кўрсатилди</v>
          </cell>
        </row>
        <row r="7100">
          <cell r="H7100" t="str">
            <v>Сариосиё</v>
          </cell>
          <cell r="Q7100" t="str">
            <v>Хизмат кўрсатилди</v>
          </cell>
        </row>
        <row r="7101">
          <cell r="H7101" t="str">
            <v>Бойсун</v>
          </cell>
          <cell r="Q7101" t="str">
            <v>Хизмат кўрсатилди</v>
          </cell>
        </row>
        <row r="7102">
          <cell r="H7102" t="str">
            <v>Узун</v>
          </cell>
          <cell r="Q7102" t="str">
            <v>Хизмат кўрсатилди</v>
          </cell>
        </row>
        <row r="7103">
          <cell r="H7103" t="str">
            <v>Шеробод</v>
          </cell>
          <cell r="Q7103" t="str">
            <v>Хизмат кўрсатилди</v>
          </cell>
        </row>
        <row r="7104">
          <cell r="H7104" t="str">
            <v>Сариосиё</v>
          </cell>
          <cell r="Q7104" t="str">
            <v>Хизмат кўрсатилди</v>
          </cell>
        </row>
        <row r="7105">
          <cell r="H7105" t="str">
            <v>Aнгор</v>
          </cell>
          <cell r="Q7105" t="str">
            <v>Хизмат кўрсатилди</v>
          </cell>
        </row>
        <row r="7106">
          <cell r="H7106" t="str">
            <v>Шўрчи</v>
          </cell>
          <cell r="Q7106" t="str">
            <v>Хизмат кўрсатилди</v>
          </cell>
        </row>
        <row r="7107">
          <cell r="H7107" t="str">
            <v>Қизириқ</v>
          </cell>
          <cell r="Q7107" t="str">
            <v>Рад этилди</v>
          </cell>
        </row>
        <row r="7108">
          <cell r="H7108" t="str">
            <v>Қизириқ</v>
          </cell>
          <cell r="Q7108" t="str">
            <v>Хизмат кўрсатилди</v>
          </cell>
        </row>
        <row r="7109">
          <cell r="H7109" t="str">
            <v>Сариосиё</v>
          </cell>
          <cell r="Q7109" t="str">
            <v>Рад этилди</v>
          </cell>
        </row>
        <row r="7110">
          <cell r="H7110" t="str">
            <v>Сариосиё</v>
          </cell>
          <cell r="Q7110" t="str">
            <v>Хизмат кўрсатилди</v>
          </cell>
        </row>
        <row r="7111">
          <cell r="H7111" t="str">
            <v>Денов</v>
          </cell>
          <cell r="Q7111" t="str">
            <v>Жараёнда</v>
          </cell>
        </row>
        <row r="7112">
          <cell r="H7112" t="str">
            <v>Сариосиё</v>
          </cell>
          <cell r="Q7112" t="str">
            <v>Хизмат кўрсатилди</v>
          </cell>
        </row>
        <row r="7113">
          <cell r="H7113" t="str">
            <v>Қумқўрғон</v>
          </cell>
          <cell r="Q7113" t="str">
            <v>Хизмат кўрсатилди</v>
          </cell>
        </row>
        <row r="7114">
          <cell r="H7114" t="str">
            <v>Узун</v>
          </cell>
          <cell r="Q7114" t="str">
            <v>Рад этилди</v>
          </cell>
        </row>
        <row r="7115">
          <cell r="H7115" t="str">
            <v>Шеробод</v>
          </cell>
          <cell r="Q7115" t="str">
            <v>Хизмат кўрсатилди</v>
          </cell>
        </row>
        <row r="7116">
          <cell r="H7116" t="str">
            <v>Шўрчи</v>
          </cell>
          <cell r="Q7116" t="str">
            <v>Хизмат кўрсатилди</v>
          </cell>
        </row>
        <row r="7117">
          <cell r="H7117" t="str">
            <v>Шўрчи</v>
          </cell>
          <cell r="Q7117" t="str">
            <v>Хизмат кўрсатилди</v>
          </cell>
        </row>
        <row r="7118">
          <cell r="H7118" t="str">
            <v>Шўрчи</v>
          </cell>
          <cell r="Q7118" t="str">
            <v>Хизмат кўрсатилди</v>
          </cell>
        </row>
        <row r="7119">
          <cell r="H7119" t="str">
            <v>Қумқўрғон</v>
          </cell>
          <cell r="Q7119" t="str">
            <v>Хизмат кўрсатилди</v>
          </cell>
        </row>
        <row r="7120">
          <cell r="H7120" t="str">
            <v>Олтинсой</v>
          </cell>
          <cell r="Q7120" t="str">
            <v>Хизмат кўрсатилди</v>
          </cell>
        </row>
        <row r="7121">
          <cell r="H7121" t="str">
            <v>Қизириқ</v>
          </cell>
          <cell r="Q7121" t="str">
            <v>Хизмат кўрсатилди</v>
          </cell>
        </row>
        <row r="7122">
          <cell r="H7122" t="str">
            <v>Музробод</v>
          </cell>
          <cell r="Q7122" t="str">
            <v>Хизмат кўрсатилди</v>
          </cell>
        </row>
        <row r="7123">
          <cell r="H7123" t="str">
            <v>Бандихон</v>
          </cell>
          <cell r="Q7123" t="str">
            <v>Хизмат кўрсатилди</v>
          </cell>
        </row>
        <row r="7124">
          <cell r="H7124" t="str">
            <v>Музробод</v>
          </cell>
          <cell r="Q7124" t="str">
            <v>Хизмат кўрсатилди</v>
          </cell>
        </row>
        <row r="7125">
          <cell r="H7125" t="str">
            <v>Узун</v>
          </cell>
          <cell r="Q7125" t="str">
            <v>Жараёнда</v>
          </cell>
        </row>
        <row r="7126">
          <cell r="H7126" t="str">
            <v>Термиз</v>
          </cell>
          <cell r="Q7126" t="str">
            <v>Хизмат кўрсатилди</v>
          </cell>
        </row>
        <row r="7127">
          <cell r="H7127" t="str">
            <v>Сариосиё</v>
          </cell>
          <cell r="Q7127" t="str">
            <v>Рад этилди</v>
          </cell>
        </row>
        <row r="7128">
          <cell r="H7128" t="str">
            <v>Термиз</v>
          </cell>
          <cell r="Q7128" t="str">
            <v>Хизмат кўрсатилди</v>
          </cell>
        </row>
        <row r="7129">
          <cell r="H7129" t="str">
            <v>Олтинсой</v>
          </cell>
          <cell r="Q7129" t="str">
            <v>Хизмат кўрсатилди</v>
          </cell>
        </row>
        <row r="7130">
          <cell r="H7130" t="str">
            <v>Шўрчи</v>
          </cell>
          <cell r="Q7130" t="str">
            <v>Хизмат кўрсатилди</v>
          </cell>
        </row>
        <row r="7131">
          <cell r="H7131" t="str">
            <v>Термиз шаҳри</v>
          </cell>
          <cell r="Q7131" t="str">
            <v>Хизмат кўрсатилди</v>
          </cell>
        </row>
        <row r="7132">
          <cell r="H7132" t="str">
            <v>Денов</v>
          </cell>
          <cell r="Q7132" t="str">
            <v>Рад этилди</v>
          </cell>
        </row>
        <row r="7133">
          <cell r="H7133" t="str">
            <v>Шеробод</v>
          </cell>
          <cell r="Q7133" t="str">
            <v>Хизмат кўрсатилди</v>
          </cell>
        </row>
        <row r="7134">
          <cell r="H7134" t="str">
            <v>Шеробод</v>
          </cell>
          <cell r="Q7134" t="str">
            <v>Хизмат кўрсатилди</v>
          </cell>
        </row>
        <row r="7135">
          <cell r="H7135" t="str">
            <v>Олтинсой</v>
          </cell>
          <cell r="Q7135" t="str">
            <v>Хизмат кўрсатилди</v>
          </cell>
        </row>
        <row r="7136">
          <cell r="H7136" t="str">
            <v>Денов</v>
          </cell>
          <cell r="Q7136" t="str">
            <v>Хизмат кўрсатилди</v>
          </cell>
        </row>
        <row r="7137">
          <cell r="H7137" t="str">
            <v>Қумқўрғон</v>
          </cell>
          <cell r="Q7137" t="str">
            <v>Хизмат кўрсатилди</v>
          </cell>
        </row>
        <row r="7138">
          <cell r="H7138" t="str">
            <v>Шўрчи</v>
          </cell>
          <cell r="Q7138" t="str">
            <v>Хизмат кўрсатилди</v>
          </cell>
        </row>
        <row r="7139">
          <cell r="H7139" t="str">
            <v>Сариосиё</v>
          </cell>
          <cell r="Q7139" t="str">
            <v>Хизмат кўрсатилди</v>
          </cell>
        </row>
        <row r="7140">
          <cell r="H7140" t="str">
            <v>Қизириқ</v>
          </cell>
          <cell r="Q7140" t="str">
            <v>Хизмат кўрсатилди</v>
          </cell>
        </row>
        <row r="7141">
          <cell r="H7141" t="str">
            <v>Сариосиё</v>
          </cell>
          <cell r="Q7141" t="str">
            <v>Хизмат кўрсатилди</v>
          </cell>
        </row>
        <row r="7142">
          <cell r="H7142" t="str">
            <v>Сариосиё</v>
          </cell>
          <cell r="Q7142" t="str">
            <v>Хизмат кўрсатилди</v>
          </cell>
        </row>
        <row r="7143">
          <cell r="H7143" t="str">
            <v>Денов</v>
          </cell>
          <cell r="Q7143" t="str">
            <v>Хизмат кўрсатилди</v>
          </cell>
        </row>
        <row r="7144">
          <cell r="H7144" t="str">
            <v>Жарқўрғон</v>
          </cell>
          <cell r="Q7144" t="str">
            <v>Рад этилди</v>
          </cell>
        </row>
        <row r="7145">
          <cell r="H7145" t="str">
            <v>Шеробод</v>
          </cell>
          <cell r="Q7145" t="str">
            <v>Хизмат кўрсатилди</v>
          </cell>
        </row>
        <row r="7146">
          <cell r="H7146" t="str">
            <v>Узун</v>
          </cell>
          <cell r="Q7146" t="str">
            <v>Рад этилди</v>
          </cell>
        </row>
        <row r="7147">
          <cell r="H7147" t="str">
            <v>Денов</v>
          </cell>
          <cell r="Q7147" t="str">
            <v>Жараёнда</v>
          </cell>
        </row>
        <row r="7148">
          <cell r="H7148" t="str">
            <v>Шеробод</v>
          </cell>
          <cell r="Q7148" t="str">
            <v>Жараёнда</v>
          </cell>
        </row>
        <row r="7149">
          <cell r="H7149" t="str">
            <v>Сариосиё</v>
          </cell>
          <cell r="Q7149" t="str">
            <v>Хизмат кўрсатилди</v>
          </cell>
        </row>
        <row r="7150">
          <cell r="H7150" t="str">
            <v>Шўрчи</v>
          </cell>
          <cell r="Q7150" t="str">
            <v>Хизмат кўрсатилди</v>
          </cell>
        </row>
        <row r="7151">
          <cell r="H7151" t="str">
            <v>Денов</v>
          </cell>
          <cell r="Q7151" t="str">
            <v>Хизмат кўрсатилди</v>
          </cell>
        </row>
        <row r="7152">
          <cell r="H7152" t="str">
            <v>Шўрчи</v>
          </cell>
          <cell r="Q7152" t="str">
            <v>Хизмат кўрсатилди</v>
          </cell>
        </row>
        <row r="7153">
          <cell r="H7153" t="str">
            <v>Бойсун</v>
          </cell>
          <cell r="Q7153" t="str">
            <v>Хизмат кўрсатилди</v>
          </cell>
        </row>
        <row r="7154">
          <cell r="H7154" t="str">
            <v>Сариосиё</v>
          </cell>
          <cell r="Q7154" t="str">
            <v>Хизмат кўрсатилди</v>
          </cell>
        </row>
        <row r="7155">
          <cell r="H7155" t="str">
            <v>Шеробод</v>
          </cell>
          <cell r="Q7155" t="str">
            <v>Хизмат кўрсатилди</v>
          </cell>
        </row>
        <row r="7156">
          <cell r="H7156" t="str">
            <v>Денов</v>
          </cell>
          <cell r="Q7156" t="str">
            <v>Хизмат кўрсатилди</v>
          </cell>
        </row>
        <row r="7157">
          <cell r="H7157" t="str">
            <v>Бойсун</v>
          </cell>
          <cell r="Q7157" t="str">
            <v>Рад этилди</v>
          </cell>
        </row>
        <row r="7158">
          <cell r="H7158" t="str">
            <v>Қумқўрғон</v>
          </cell>
          <cell r="Q7158" t="str">
            <v>Хизмат кўрсатилди</v>
          </cell>
        </row>
        <row r="7159">
          <cell r="H7159" t="str">
            <v>Термиз</v>
          </cell>
          <cell r="Q7159" t="str">
            <v>Хизмат кўрсатилди</v>
          </cell>
        </row>
        <row r="7160">
          <cell r="H7160" t="str">
            <v>Олтинсой</v>
          </cell>
          <cell r="Q7160" t="str">
            <v>Хизмат кўрсатилди</v>
          </cell>
        </row>
        <row r="7161">
          <cell r="H7161" t="str">
            <v>Олтинсой</v>
          </cell>
          <cell r="Q7161" t="str">
            <v>Хизмат кўрсатилди</v>
          </cell>
        </row>
        <row r="7162">
          <cell r="H7162" t="str">
            <v>Олтинсой</v>
          </cell>
          <cell r="Q7162" t="str">
            <v>Хизмат кўрсатилди</v>
          </cell>
        </row>
        <row r="7163">
          <cell r="H7163" t="str">
            <v>Денов</v>
          </cell>
          <cell r="Q7163" t="str">
            <v>Хизмат кўрсатилди</v>
          </cell>
        </row>
        <row r="7164">
          <cell r="H7164" t="str">
            <v>Денов</v>
          </cell>
          <cell r="Q7164" t="str">
            <v>Рад этилди</v>
          </cell>
        </row>
        <row r="7165">
          <cell r="H7165" t="str">
            <v>Бойсун</v>
          </cell>
          <cell r="Q7165" t="str">
            <v>Хизмат кўрсатилди</v>
          </cell>
        </row>
        <row r="7166">
          <cell r="H7166" t="str">
            <v>Қизириқ</v>
          </cell>
          <cell r="Q7166" t="str">
            <v>Хизмат кўрсатилди</v>
          </cell>
        </row>
        <row r="7167">
          <cell r="H7167" t="str">
            <v>Олтинсой</v>
          </cell>
          <cell r="Q7167" t="str">
            <v>Хизмат кўрсатилди</v>
          </cell>
        </row>
        <row r="7168">
          <cell r="H7168" t="str">
            <v>Шўрчи</v>
          </cell>
          <cell r="Q7168" t="str">
            <v>Хизмат кўрсатилди</v>
          </cell>
        </row>
        <row r="7169">
          <cell r="H7169" t="str">
            <v>Узун</v>
          </cell>
          <cell r="Q7169" t="str">
            <v>Хизмат кўрсатилди</v>
          </cell>
        </row>
        <row r="7170">
          <cell r="H7170" t="str">
            <v>Денов</v>
          </cell>
          <cell r="Q7170" t="str">
            <v>Жараёнда</v>
          </cell>
        </row>
        <row r="7171">
          <cell r="H7171" t="str">
            <v>Музробод</v>
          </cell>
          <cell r="Q7171" t="str">
            <v>Хизмат кўрсатилди</v>
          </cell>
        </row>
        <row r="7172">
          <cell r="H7172" t="str">
            <v>Шеробод</v>
          </cell>
          <cell r="Q7172" t="str">
            <v>Жараёнда</v>
          </cell>
        </row>
        <row r="7173">
          <cell r="H7173" t="str">
            <v>Олтинсой</v>
          </cell>
          <cell r="Q7173" t="str">
            <v>Хизмат кўрсатилди</v>
          </cell>
        </row>
        <row r="7174">
          <cell r="H7174" t="str">
            <v>Термиз</v>
          </cell>
          <cell r="Q7174" t="str">
            <v>Хизмат кўрсатилди</v>
          </cell>
        </row>
        <row r="7175">
          <cell r="H7175" t="str">
            <v>Жарқўрғон</v>
          </cell>
          <cell r="Q7175" t="str">
            <v>Хизмат кўрсатилди</v>
          </cell>
        </row>
        <row r="7176">
          <cell r="H7176" t="str">
            <v>Сариосиё</v>
          </cell>
          <cell r="Q7176" t="str">
            <v>Рад этилди</v>
          </cell>
        </row>
        <row r="7177">
          <cell r="H7177" t="str">
            <v>Шеробод</v>
          </cell>
          <cell r="Q7177" t="str">
            <v>Хизмат кўрсатилди</v>
          </cell>
        </row>
        <row r="7178">
          <cell r="H7178" t="str">
            <v>Сариосиё</v>
          </cell>
          <cell r="Q7178" t="str">
            <v>Хизмат кўрсатилди</v>
          </cell>
        </row>
        <row r="7179">
          <cell r="H7179" t="str">
            <v>Денов</v>
          </cell>
          <cell r="Q7179" t="str">
            <v>Жараёнда</v>
          </cell>
        </row>
        <row r="7180">
          <cell r="H7180" t="str">
            <v>Бойсун</v>
          </cell>
          <cell r="Q7180" t="str">
            <v>Рад этилди</v>
          </cell>
        </row>
        <row r="7181">
          <cell r="H7181" t="str">
            <v>Шеробод</v>
          </cell>
          <cell r="Q7181" t="str">
            <v>Хизмат кўрсатилди</v>
          </cell>
        </row>
        <row r="7182">
          <cell r="H7182" t="str">
            <v>Сариосиё</v>
          </cell>
          <cell r="Q7182" t="str">
            <v>Рад этилди</v>
          </cell>
        </row>
        <row r="7183">
          <cell r="H7183" t="str">
            <v>Қизириқ</v>
          </cell>
          <cell r="Q7183" t="str">
            <v>Жараёнда</v>
          </cell>
        </row>
        <row r="7184">
          <cell r="H7184" t="str">
            <v>Шўрчи</v>
          </cell>
          <cell r="Q7184" t="str">
            <v>Хизмат кўрсатилди</v>
          </cell>
        </row>
        <row r="7185">
          <cell r="H7185" t="str">
            <v>Олтинсой</v>
          </cell>
          <cell r="Q7185" t="str">
            <v>Хизмат кўрсатилди</v>
          </cell>
        </row>
        <row r="7186">
          <cell r="H7186" t="str">
            <v>Музробод</v>
          </cell>
          <cell r="Q7186" t="str">
            <v>Жараёнда</v>
          </cell>
        </row>
        <row r="7187">
          <cell r="H7187" t="str">
            <v>Aнгор</v>
          </cell>
          <cell r="Q7187" t="str">
            <v>Хизмат кўрсатилди</v>
          </cell>
        </row>
        <row r="7188">
          <cell r="H7188" t="str">
            <v>Қизириқ</v>
          </cell>
          <cell r="Q7188" t="str">
            <v>Хизмат кўрсатилди</v>
          </cell>
        </row>
        <row r="7189">
          <cell r="H7189" t="str">
            <v>Сариосиё</v>
          </cell>
          <cell r="Q7189" t="str">
            <v>Хизмат кўрсатилди</v>
          </cell>
        </row>
        <row r="7190">
          <cell r="H7190" t="str">
            <v>Шеробод</v>
          </cell>
          <cell r="Q7190" t="str">
            <v>Рад этилди</v>
          </cell>
        </row>
        <row r="7191">
          <cell r="H7191" t="str">
            <v>Термиз шаҳри</v>
          </cell>
          <cell r="Q7191" t="str">
            <v>Рад этилди</v>
          </cell>
        </row>
        <row r="7192">
          <cell r="H7192" t="str">
            <v>Шўрчи</v>
          </cell>
          <cell r="Q7192" t="str">
            <v>Хизмат кўрсатилди</v>
          </cell>
        </row>
        <row r="7193">
          <cell r="H7193" t="str">
            <v>Шеробод</v>
          </cell>
          <cell r="Q7193" t="str">
            <v>Хизмат кўрсатилди</v>
          </cell>
        </row>
        <row r="7194">
          <cell r="H7194" t="str">
            <v>Қумқўрғон</v>
          </cell>
          <cell r="Q7194" t="str">
            <v>Хизмат кўрсатилди</v>
          </cell>
        </row>
        <row r="7195">
          <cell r="H7195" t="str">
            <v>Сариосиё</v>
          </cell>
          <cell r="Q7195" t="str">
            <v>Хизмат кўрсатилди</v>
          </cell>
        </row>
        <row r="7196">
          <cell r="H7196" t="str">
            <v>Термиз шаҳри</v>
          </cell>
          <cell r="Q7196" t="str">
            <v>Жараёнда</v>
          </cell>
        </row>
        <row r="7197">
          <cell r="H7197" t="str">
            <v>Сариосиё</v>
          </cell>
          <cell r="Q7197" t="str">
            <v>Хизмат кўрсатилди</v>
          </cell>
        </row>
        <row r="7198">
          <cell r="H7198" t="str">
            <v>Денов</v>
          </cell>
          <cell r="Q7198" t="str">
            <v>Хизмат кўрсатилди</v>
          </cell>
        </row>
        <row r="7199">
          <cell r="H7199" t="str">
            <v>Термиз</v>
          </cell>
          <cell r="Q7199" t="str">
            <v>Хизмат кўрсатилди</v>
          </cell>
        </row>
        <row r="7200">
          <cell r="H7200" t="str">
            <v>Олтинсой</v>
          </cell>
          <cell r="Q7200" t="str">
            <v>Хизмат кўрсатилди</v>
          </cell>
        </row>
        <row r="7201">
          <cell r="H7201" t="str">
            <v>Олтинсой</v>
          </cell>
          <cell r="Q7201" t="str">
            <v>Хизмат кўрсатилди</v>
          </cell>
        </row>
        <row r="7202">
          <cell r="H7202" t="str">
            <v>Жарқўрғон</v>
          </cell>
          <cell r="Q7202" t="str">
            <v>Рад этилди</v>
          </cell>
        </row>
        <row r="7203">
          <cell r="H7203" t="str">
            <v>Олтинсой</v>
          </cell>
          <cell r="Q7203" t="str">
            <v>Хизмат кўрсатилди</v>
          </cell>
        </row>
        <row r="7204">
          <cell r="H7204" t="str">
            <v>Шўрчи</v>
          </cell>
          <cell r="Q7204" t="str">
            <v>Хизмат кўрсатилди</v>
          </cell>
        </row>
        <row r="7205">
          <cell r="H7205" t="str">
            <v>Шўрчи</v>
          </cell>
          <cell r="Q7205" t="str">
            <v>Хизмат кўрсатилди</v>
          </cell>
        </row>
        <row r="7206">
          <cell r="H7206" t="str">
            <v>Сариосиё</v>
          </cell>
          <cell r="Q7206" t="str">
            <v>Хизмат кўрсатилди</v>
          </cell>
        </row>
        <row r="7207">
          <cell r="H7207" t="str">
            <v>Шўрчи</v>
          </cell>
          <cell r="Q7207" t="str">
            <v>Хизмат кўрсатилди</v>
          </cell>
        </row>
        <row r="7208">
          <cell r="H7208" t="str">
            <v>Шеробод</v>
          </cell>
          <cell r="Q7208" t="str">
            <v>Хизмат кўрсатилди</v>
          </cell>
        </row>
        <row r="7209">
          <cell r="H7209" t="str">
            <v>Сариосиё</v>
          </cell>
          <cell r="Q7209" t="str">
            <v>Хизмат кўрсатилди</v>
          </cell>
        </row>
        <row r="7210">
          <cell r="H7210" t="str">
            <v>Қизириқ</v>
          </cell>
          <cell r="Q7210" t="str">
            <v>Хизмат кўрсатилди</v>
          </cell>
        </row>
        <row r="7211">
          <cell r="H7211" t="str">
            <v>Қумқўрғон</v>
          </cell>
          <cell r="Q7211" t="str">
            <v>Хизмат кўрсатилди</v>
          </cell>
        </row>
        <row r="7212">
          <cell r="H7212" t="str">
            <v>Қумқўрғон</v>
          </cell>
          <cell r="Q7212" t="str">
            <v>Хизмат кўрсатилди</v>
          </cell>
        </row>
        <row r="7213">
          <cell r="H7213" t="str">
            <v>Музробод</v>
          </cell>
          <cell r="Q7213" t="str">
            <v>Жараёнда</v>
          </cell>
        </row>
        <row r="7214">
          <cell r="H7214" t="str">
            <v>Жарқўрғон</v>
          </cell>
          <cell r="Q7214" t="str">
            <v>Хизмат кўрсатилди</v>
          </cell>
        </row>
        <row r="7215">
          <cell r="H7215" t="str">
            <v>Шеробод</v>
          </cell>
          <cell r="Q7215" t="str">
            <v>Хизмат кўрсатилди</v>
          </cell>
        </row>
        <row r="7216">
          <cell r="H7216" t="str">
            <v>Қумқўрғон</v>
          </cell>
          <cell r="Q7216" t="str">
            <v>Хизмат кўрсатилди</v>
          </cell>
        </row>
        <row r="7217">
          <cell r="H7217" t="str">
            <v>Олтинсой</v>
          </cell>
          <cell r="Q7217" t="str">
            <v>Рад этилди</v>
          </cell>
        </row>
        <row r="7218">
          <cell r="H7218" t="str">
            <v>Термиз шаҳри</v>
          </cell>
          <cell r="Q7218" t="str">
            <v>Хизмат кўрсатилди</v>
          </cell>
        </row>
        <row r="7219">
          <cell r="H7219" t="str">
            <v>Узун</v>
          </cell>
          <cell r="Q7219" t="str">
            <v>Хизмат кўрсатилди</v>
          </cell>
        </row>
        <row r="7220">
          <cell r="H7220" t="str">
            <v>Қизириқ</v>
          </cell>
          <cell r="Q7220" t="str">
            <v>Хизмат кўрсатилди</v>
          </cell>
        </row>
        <row r="7221">
          <cell r="H7221" t="str">
            <v>Музробод</v>
          </cell>
          <cell r="Q7221" t="str">
            <v>Хизмат кўрсатилди</v>
          </cell>
        </row>
        <row r="7222">
          <cell r="H7222" t="str">
            <v>Шўрчи</v>
          </cell>
          <cell r="Q7222" t="str">
            <v>Хизмат кўрсатилди</v>
          </cell>
        </row>
        <row r="7223">
          <cell r="H7223" t="str">
            <v>Узун</v>
          </cell>
          <cell r="Q7223" t="str">
            <v>Хизмат кўрсатилди</v>
          </cell>
        </row>
        <row r="7224">
          <cell r="H7224" t="str">
            <v>Узун</v>
          </cell>
          <cell r="Q7224" t="str">
            <v>Жараёнда</v>
          </cell>
        </row>
        <row r="7225">
          <cell r="H7225" t="str">
            <v>Қумқўрғон</v>
          </cell>
          <cell r="Q7225" t="str">
            <v>Хизмат кўрсатилди</v>
          </cell>
        </row>
        <row r="7226">
          <cell r="H7226" t="str">
            <v>Шеробод</v>
          </cell>
          <cell r="Q7226" t="str">
            <v>Хизмат кўрсатилди</v>
          </cell>
        </row>
        <row r="7227">
          <cell r="H7227" t="str">
            <v>Бандихон</v>
          </cell>
          <cell r="Q7227" t="str">
            <v>Хизмат кўрсатилди</v>
          </cell>
        </row>
        <row r="7228">
          <cell r="H7228" t="str">
            <v>Сариосиё</v>
          </cell>
          <cell r="Q7228" t="str">
            <v>Хизмат кўрсатилди</v>
          </cell>
        </row>
        <row r="7229">
          <cell r="H7229" t="str">
            <v>Олтинсой</v>
          </cell>
          <cell r="Q7229" t="str">
            <v>Хизмат кўрсатилди</v>
          </cell>
        </row>
        <row r="7230">
          <cell r="H7230" t="str">
            <v>Олтинсой</v>
          </cell>
          <cell r="Q7230" t="str">
            <v>Хизмат кўрсатилди</v>
          </cell>
        </row>
        <row r="7231">
          <cell r="H7231" t="str">
            <v>Қумқўрғон</v>
          </cell>
          <cell r="Q7231" t="str">
            <v>Хизмат кўрсатилди</v>
          </cell>
        </row>
        <row r="7232">
          <cell r="H7232" t="str">
            <v>Шеробод</v>
          </cell>
          <cell r="Q7232" t="str">
            <v>Рад этилди</v>
          </cell>
        </row>
        <row r="7233">
          <cell r="H7233" t="str">
            <v>Шўрчи</v>
          </cell>
          <cell r="Q7233" t="str">
            <v>Хизмат кўрсатилди</v>
          </cell>
        </row>
        <row r="7234">
          <cell r="H7234" t="str">
            <v>Денов</v>
          </cell>
          <cell r="Q7234" t="str">
            <v>Хизмат кўрсатилди</v>
          </cell>
        </row>
        <row r="7235">
          <cell r="H7235" t="str">
            <v>Олтинсой</v>
          </cell>
          <cell r="Q7235" t="str">
            <v>Хизмат кўрсатилди</v>
          </cell>
        </row>
        <row r="7236">
          <cell r="H7236" t="str">
            <v>Музробод</v>
          </cell>
          <cell r="Q7236" t="str">
            <v>Хизмат кўрсатилди</v>
          </cell>
        </row>
        <row r="7237">
          <cell r="H7237" t="str">
            <v>Музробод</v>
          </cell>
          <cell r="Q7237" t="str">
            <v>Хизмат кўрсатилди</v>
          </cell>
        </row>
        <row r="7238">
          <cell r="H7238" t="str">
            <v>Сариосиё</v>
          </cell>
          <cell r="Q7238" t="str">
            <v>Хизмат кўрсатилди</v>
          </cell>
        </row>
        <row r="7239">
          <cell r="H7239" t="str">
            <v>Олтинсой</v>
          </cell>
          <cell r="Q7239" t="str">
            <v>Рад этилди</v>
          </cell>
        </row>
        <row r="7240">
          <cell r="H7240" t="str">
            <v>Бойсун</v>
          </cell>
          <cell r="Q7240" t="str">
            <v>Хизмат кўрсатилди</v>
          </cell>
        </row>
        <row r="7241">
          <cell r="H7241" t="str">
            <v>Термиз</v>
          </cell>
          <cell r="Q7241" t="str">
            <v>Хизмат кўрсатилди</v>
          </cell>
        </row>
        <row r="7242">
          <cell r="H7242" t="str">
            <v>Узун</v>
          </cell>
          <cell r="Q7242" t="str">
            <v>Рад этилди</v>
          </cell>
        </row>
        <row r="7243">
          <cell r="H7243" t="str">
            <v>Бойсун</v>
          </cell>
          <cell r="Q7243" t="str">
            <v>Рад этилди</v>
          </cell>
        </row>
        <row r="7244">
          <cell r="H7244" t="str">
            <v>Денов</v>
          </cell>
          <cell r="Q7244" t="str">
            <v>Хизмат кўрсатилди</v>
          </cell>
        </row>
        <row r="7245">
          <cell r="H7245" t="str">
            <v>Денов</v>
          </cell>
          <cell r="Q7245" t="str">
            <v>Хизмат кўрсатилди</v>
          </cell>
        </row>
        <row r="7246">
          <cell r="H7246" t="str">
            <v>Шеробод</v>
          </cell>
          <cell r="Q7246" t="str">
            <v>Хизмат кўрсатилди</v>
          </cell>
        </row>
        <row r="7247">
          <cell r="H7247" t="str">
            <v>Шеробод</v>
          </cell>
          <cell r="Q7247" t="str">
            <v>Хизмат кўрсатилди</v>
          </cell>
        </row>
        <row r="7248">
          <cell r="H7248" t="str">
            <v>Қизириқ</v>
          </cell>
          <cell r="Q7248" t="str">
            <v>Хизмат кўрсатилди</v>
          </cell>
        </row>
        <row r="7249">
          <cell r="H7249" t="str">
            <v>Жарқўрғон</v>
          </cell>
          <cell r="Q7249" t="str">
            <v>Хизмат кўрсатилди</v>
          </cell>
        </row>
        <row r="7250">
          <cell r="H7250" t="str">
            <v>Сариосиё</v>
          </cell>
          <cell r="Q7250" t="str">
            <v>Рад этилди</v>
          </cell>
        </row>
        <row r="7251">
          <cell r="H7251" t="str">
            <v>Олтинсой</v>
          </cell>
          <cell r="Q7251" t="str">
            <v>Хизмат кўрсатилди</v>
          </cell>
        </row>
        <row r="7252">
          <cell r="H7252" t="str">
            <v>Термиз шаҳри</v>
          </cell>
          <cell r="Q7252" t="str">
            <v>Хизмат кўрсатилди</v>
          </cell>
        </row>
        <row r="7253">
          <cell r="H7253" t="str">
            <v>Термиз шаҳри</v>
          </cell>
          <cell r="Q7253" t="str">
            <v>Жараёнда</v>
          </cell>
        </row>
        <row r="7254">
          <cell r="H7254" t="str">
            <v>Музробод</v>
          </cell>
          <cell r="Q7254" t="str">
            <v>Хизмат кўрсатилди</v>
          </cell>
        </row>
        <row r="7255">
          <cell r="H7255" t="str">
            <v>Денов</v>
          </cell>
          <cell r="Q7255" t="str">
            <v>Хизмат кўрсатилди</v>
          </cell>
        </row>
        <row r="7256">
          <cell r="H7256" t="str">
            <v>Сариосиё</v>
          </cell>
          <cell r="Q7256" t="str">
            <v>Хизмат кўрсатилди</v>
          </cell>
        </row>
        <row r="7257">
          <cell r="H7257" t="str">
            <v>Жарқўрғон</v>
          </cell>
          <cell r="Q7257" t="str">
            <v>Хизмат кўрсатилди</v>
          </cell>
        </row>
        <row r="7258">
          <cell r="H7258" t="str">
            <v>Сариосиё</v>
          </cell>
          <cell r="Q7258" t="str">
            <v>Рад этилди</v>
          </cell>
        </row>
        <row r="7259">
          <cell r="H7259" t="str">
            <v>Термиз</v>
          </cell>
          <cell r="Q7259" t="str">
            <v>Хизмат кўрсатилди</v>
          </cell>
        </row>
        <row r="7260">
          <cell r="H7260" t="str">
            <v>Термиз</v>
          </cell>
          <cell r="Q7260" t="str">
            <v>Хизмат кўрсатилди</v>
          </cell>
        </row>
        <row r="7261">
          <cell r="H7261" t="str">
            <v>Қумқўрғон</v>
          </cell>
          <cell r="Q7261" t="str">
            <v>Хизмат кўрсатилди</v>
          </cell>
        </row>
        <row r="7262">
          <cell r="H7262" t="str">
            <v>Шеробод</v>
          </cell>
          <cell r="Q7262" t="str">
            <v>Хизмат кўрсатилди</v>
          </cell>
        </row>
        <row r="7263">
          <cell r="H7263" t="str">
            <v>Узун</v>
          </cell>
          <cell r="Q7263" t="str">
            <v>Хизмат кўрсатилди</v>
          </cell>
        </row>
        <row r="7264">
          <cell r="H7264" t="str">
            <v>Узун</v>
          </cell>
          <cell r="Q7264" t="str">
            <v>Хизмат кўрсатилди</v>
          </cell>
        </row>
        <row r="7265">
          <cell r="H7265" t="str">
            <v>Қизириқ</v>
          </cell>
          <cell r="Q7265" t="str">
            <v>Рад этилди</v>
          </cell>
        </row>
        <row r="7266">
          <cell r="H7266" t="str">
            <v>Музробод</v>
          </cell>
          <cell r="Q7266" t="str">
            <v>Хизмат кўрсатилди</v>
          </cell>
        </row>
        <row r="7267">
          <cell r="H7267" t="str">
            <v>Бойсун</v>
          </cell>
          <cell r="Q7267" t="str">
            <v>Хизмат кўрсатилди</v>
          </cell>
        </row>
        <row r="7268">
          <cell r="H7268" t="str">
            <v>Музробод</v>
          </cell>
          <cell r="Q7268" t="str">
            <v>Хизмат кўрсатилди</v>
          </cell>
        </row>
        <row r="7269">
          <cell r="H7269" t="str">
            <v>Қумқўрғон</v>
          </cell>
          <cell r="Q7269" t="str">
            <v>Хизмат кўрсатилди</v>
          </cell>
        </row>
        <row r="7270">
          <cell r="H7270" t="str">
            <v>Шеробод</v>
          </cell>
          <cell r="Q7270" t="str">
            <v>Хизмат кўрсатилди</v>
          </cell>
        </row>
        <row r="7271">
          <cell r="H7271" t="str">
            <v>Шеробод</v>
          </cell>
          <cell r="Q7271" t="str">
            <v>Хизмат кўрсатилди</v>
          </cell>
        </row>
        <row r="7272">
          <cell r="H7272" t="str">
            <v>Денов</v>
          </cell>
          <cell r="Q7272" t="str">
            <v>Хизмат кўрсатилди</v>
          </cell>
        </row>
        <row r="7273">
          <cell r="H7273" t="str">
            <v>Aнгор</v>
          </cell>
          <cell r="Q7273" t="str">
            <v>Хизмат кўрсатилди</v>
          </cell>
        </row>
        <row r="7274">
          <cell r="H7274" t="str">
            <v>Шўрчи</v>
          </cell>
          <cell r="Q7274" t="str">
            <v>Жараёнда</v>
          </cell>
        </row>
        <row r="7275">
          <cell r="H7275" t="str">
            <v>Олтинсой</v>
          </cell>
          <cell r="Q7275" t="str">
            <v>Хизмат кўрсатилди</v>
          </cell>
        </row>
        <row r="7276">
          <cell r="H7276" t="str">
            <v>Бойсун</v>
          </cell>
          <cell r="Q7276" t="str">
            <v>Хизмат кўрсатилди</v>
          </cell>
        </row>
        <row r="7277">
          <cell r="H7277" t="str">
            <v>Шеробод</v>
          </cell>
          <cell r="Q7277" t="str">
            <v>Рад этилди</v>
          </cell>
        </row>
        <row r="7278">
          <cell r="H7278" t="str">
            <v>Музробод</v>
          </cell>
          <cell r="Q7278" t="str">
            <v>Хизмат кўрсатилди</v>
          </cell>
        </row>
        <row r="7279">
          <cell r="H7279" t="str">
            <v>Олтинсой</v>
          </cell>
          <cell r="Q7279" t="str">
            <v>Хизмат кўрсатилди</v>
          </cell>
        </row>
        <row r="7280">
          <cell r="H7280" t="str">
            <v>Бойсун</v>
          </cell>
          <cell r="Q7280" t="str">
            <v>Хизмат кўрсатилди</v>
          </cell>
        </row>
        <row r="7281">
          <cell r="H7281" t="str">
            <v>Олтинсой</v>
          </cell>
          <cell r="Q7281" t="str">
            <v>Рад этилди</v>
          </cell>
        </row>
        <row r="7282">
          <cell r="H7282" t="str">
            <v>Музробод</v>
          </cell>
          <cell r="Q7282" t="str">
            <v>Рад этилди</v>
          </cell>
        </row>
        <row r="7283">
          <cell r="H7283" t="str">
            <v>Денов</v>
          </cell>
          <cell r="Q7283" t="str">
            <v>Жараёнда</v>
          </cell>
        </row>
        <row r="7284">
          <cell r="H7284" t="str">
            <v>Термиз</v>
          </cell>
          <cell r="Q7284" t="str">
            <v>Хизмат кўрсатилди</v>
          </cell>
        </row>
        <row r="7285">
          <cell r="H7285" t="str">
            <v>Aнгор</v>
          </cell>
          <cell r="Q7285" t="str">
            <v>Хизмат кўрсатилди</v>
          </cell>
        </row>
        <row r="7286">
          <cell r="H7286" t="str">
            <v>Шеробод</v>
          </cell>
          <cell r="Q7286" t="str">
            <v>Хизмат кўрсатилди</v>
          </cell>
        </row>
        <row r="7287">
          <cell r="H7287" t="str">
            <v>Узун</v>
          </cell>
          <cell r="Q7287" t="str">
            <v>Жараёнда</v>
          </cell>
        </row>
        <row r="7288">
          <cell r="H7288" t="str">
            <v>Термиз</v>
          </cell>
          <cell r="Q7288" t="str">
            <v>Хизмат кўрсатилди</v>
          </cell>
        </row>
        <row r="7289">
          <cell r="H7289" t="str">
            <v>Термиз шаҳри</v>
          </cell>
          <cell r="Q7289" t="str">
            <v>Жараёнда</v>
          </cell>
        </row>
        <row r="7290">
          <cell r="H7290" t="str">
            <v>Олтинсой</v>
          </cell>
          <cell r="Q7290" t="str">
            <v>Хизмат кўрсатилди</v>
          </cell>
        </row>
        <row r="7291">
          <cell r="H7291" t="str">
            <v>Олтинсой</v>
          </cell>
          <cell r="Q7291" t="str">
            <v>Хизмат кўрсатилди</v>
          </cell>
        </row>
        <row r="7292">
          <cell r="H7292" t="str">
            <v>Узун</v>
          </cell>
          <cell r="Q7292" t="str">
            <v>Хизмат кўрсатилди</v>
          </cell>
        </row>
        <row r="7293">
          <cell r="H7293" t="str">
            <v>Шеробод</v>
          </cell>
          <cell r="Q7293" t="str">
            <v>Хизмат кўрсатилди</v>
          </cell>
        </row>
        <row r="7294">
          <cell r="H7294" t="str">
            <v>Шўрчи</v>
          </cell>
          <cell r="Q7294" t="str">
            <v>Хизмат кўрсатилди</v>
          </cell>
        </row>
        <row r="7295">
          <cell r="H7295" t="str">
            <v>Денов</v>
          </cell>
          <cell r="Q7295" t="str">
            <v>Хизмат кўрсатилди</v>
          </cell>
        </row>
        <row r="7296">
          <cell r="H7296" t="str">
            <v>Сариосиё</v>
          </cell>
          <cell r="Q7296" t="str">
            <v>Хизмат кўрсатилди</v>
          </cell>
        </row>
        <row r="7297">
          <cell r="H7297" t="str">
            <v>Олтинсой</v>
          </cell>
          <cell r="Q7297" t="str">
            <v>Хизмат кўрсатилди</v>
          </cell>
        </row>
        <row r="7298">
          <cell r="H7298" t="str">
            <v>Aнгор</v>
          </cell>
          <cell r="Q7298" t="str">
            <v>Хизмат кўрсатилди</v>
          </cell>
        </row>
        <row r="7299">
          <cell r="H7299" t="str">
            <v>Олтинсой</v>
          </cell>
          <cell r="Q7299" t="str">
            <v>Хизмат кўрсатилди</v>
          </cell>
        </row>
        <row r="7300">
          <cell r="H7300" t="str">
            <v>Қумқўрғон</v>
          </cell>
          <cell r="Q7300" t="str">
            <v>Рад этилди</v>
          </cell>
        </row>
        <row r="7301">
          <cell r="H7301" t="str">
            <v>Денов</v>
          </cell>
          <cell r="Q7301" t="str">
            <v>Хизмат кўрсатилди</v>
          </cell>
        </row>
        <row r="7302">
          <cell r="H7302" t="str">
            <v>Жарқўрғон</v>
          </cell>
          <cell r="Q7302" t="str">
            <v>Хизмат кўрсатилди</v>
          </cell>
        </row>
        <row r="7303">
          <cell r="H7303" t="str">
            <v>Музробод</v>
          </cell>
          <cell r="Q7303" t="str">
            <v>Хизмат кўрсатилди</v>
          </cell>
        </row>
        <row r="7304">
          <cell r="H7304" t="str">
            <v>Сариосиё</v>
          </cell>
          <cell r="Q7304" t="str">
            <v>Хизмат кўрсатилди</v>
          </cell>
        </row>
        <row r="7305">
          <cell r="H7305" t="str">
            <v>Қумқўрғон</v>
          </cell>
          <cell r="Q7305" t="str">
            <v>Хизмат кўрсатилди</v>
          </cell>
        </row>
        <row r="7306">
          <cell r="H7306" t="str">
            <v>Олтинсой</v>
          </cell>
          <cell r="Q7306" t="str">
            <v>Рад этилди</v>
          </cell>
        </row>
        <row r="7307">
          <cell r="H7307" t="str">
            <v>Шеробод</v>
          </cell>
          <cell r="Q7307" t="str">
            <v>Хизмат кўрсатилди</v>
          </cell>
        </row>
        <row r="7308">
          <cell r="H7308" t="str">
            <v>Aнгор</v>
          </cell>
          <cell r="Q7308" t="str">
            <v>Хизмат кўрсатилди</v>
          </cell>
        </row>
        <row r="7309">
          <cell r="H7309" t="str">
            <v>Шеробод</v>
          </cell>
          <cell r="Q7309" t="str">
            <v>Жараёнда</v>
          </cell>
        </row>
        <row r="7310">
          <cell r="H7310" t="str">
            <v>Бандихон</v>
          </cell>
          <cell r="Q7310" t="str">
            <v>Хизмат кўрсатилди</v>
          </cell>
        </row>
        <row r="7311">
          <cell r="H7311" t="str">
            <v>Aнгор</v>
          </cell>
          <cell r="Q7311" t="str">
            <v>Хизмат кўрсатилди</v>
          </cell>
        </row>
        <row r="7312">
          <cell r="H7312" t="str">
            <v>Олтинсой</v>
          </cell>
          <cell r="Q7312" t="str">
            <v>Хизмат кўрсатилди</v>
          </cell>
        </row>
        <row r="7313">
          <cell r="H7313" t="str">
            <v>Шеробод</v>
          </cell>
          <cell r="Q7313" t="str">
            <v>Хизмат кўрсатилди</v>
          </cell>
        </row>
        <row r="7314">
          <cell r="H7314" t="str">
            <v>Бандихон</v>
          </cell>
          <cell r="Q7314" t="str">
            <v>Хизмат кўрсатилди</v>
          </cell>
        </row>
        <row r="7315">
          <cell r="H7315" t="str">
            <v>Қумқўрғон</v>
          </cell>
          <cell r="Q7315" t="str">
            <v>Хизмат кўрсатилди</v>
          </cell>
        </row>
        <row r="7316">
          <cell r="H7316" t="str">
            <v>Жарқўрғон</v>
          </cell>
          <cell r="Q7316" t="str">
            <v>Хизмат кўрсатилди</v>
          </cell>
        </row>
        <row r="7317">
          <cell r="H7317" t="str">
            <v>Шеробод</v>
          </cell>
          <cell r="Q7317" t="str">
            <v>Хизмат кўрсатилди</v>
          </cell>
        </row>
        <row r="7318">
          <cell r="H7318" t="str">
            <v>Жарқўрғон</v>
          </cell>
          <cell r="Q7318" t="str">
            <v>Жараёнда</v>
          </cell>
        </row>
        <row r="7319">
          <cell r="H7319" t="str">
            <v>Шўрчи</v>
          </cell>
          <cell r="Q7319" t="str">
            <v>Хизмат кўрсатилди</v>
          </cell>
        </row>
        <row r="7320">
          <cell r="H7320" t="str">
            <v>Жарқўрғон</v>
          </cell>
          <cell r="Q7320" t="str">
            <v>Хизмат кўрсатилди</v>
          </cell>
        </row>
        <row r="7321">
          <cell r="H7321" t="str">
            <v>Олтинсой</v>
          </cell>
          <cell r="Q7321" t="str">
            <v>Рад этилди</v>
          </cell>
        </row>
        <row r="7322">
          <cell r="H7322" t="str">
            <v>Қумқўрғон</v>
          </cell>
          <cell r="Q7322" t="str">
            <v>Хизмат кўрсатилди</v>
          </cell>
        </row>
        <row r="7323">
          <cell r="H7323" t="str">
            <v>Aнгор</v>
          </cell>
          <cell r="Q7323" t="str">
            <v>Хизмат кўрсатилди</v>
          </cell>
        </row>
        <row r="7324">
          <cell r="H7324" t="str">
            <v>Сариосиё</v>
          </cell>
          <cell r="Q7324" t="str">
            <v>Хизмат кўрсатилди</v>
          </cell>
        </row>
        <row r="7325">
          <cell r="H7325" t="str">
            <v>Бандихон</v>
          </cell>
          <cell r="Q7325" t="str">
            <v>Хизмат кўрсатилди</v>
          </cell>
        </row>
        <row r="7326">
          <cell r="H7326" t="str">
            <v>Олтинсой</v>
          </cell>
          <cell r="Q7326" t="str">
            <v>Рад этилди</v>
          </cell>
        </row>
        <row r="7327">
          <cell r="H7327" t="str">
            <v>Шеробод</v>
          </cell>
          <cell r="Q7327" t="str">
            <v>Хизмат кўрсатилди</v>
          </cell>
        </row>
        <row r="7328">
          <cell r="H7328" t="str">
            <v>Бандихон</v>
          </cell>
          <cell r="Q7328" t="str">
            <v>Хизмат кўрсатилди</v>
          </cell>
        </row>
        <row r="7329">
          <cell r="H7329" t="str">
            <v>Сариосиё</v>
          </cell>
          <cell r="Q7329" t="str">
            <v>Хизмат кўрсатилди</v>
          </cell>
        </row>
        <row r="7330">
          <cell r="H7330" t="str">
            <v>Узун</v>
          </cell>
          <cell r="Q7330" t="str">
            <v>Яратилди</v>
          </cell>
        </row>
        <row r="7331">
          <cell r="H7331" t="str">
            <v>Қумқўрғон</v>
          </cell>
          <cell r="Q7331" t="str">
            <v>Хизмат кўрсатилди</v>
          </cell>
        </row>
        <row r="7332">
          <cell r="H7332" t="str">
            <v>Шеробод</v>
          </cell>
          <cell r="Q7332" t="str">
            <v>Хизмат кўрсатилди</v>
          </cell>
        </row>
        <row r="7333">
          <cell r="H7333" t="str">
            <v>Сариосиё</v>
          </cell>
          <cell r="Q7333" t="str">
            <v>Хизмат кўрсатилди</v>
          </cell>
        </row>
        <row r="7334">
          <cell r="H7334" t="str">
            <v>Қизириқ</v>
          </cell>
          <cell r="Q7334" t="str">
            <v>Хизмат кўрсатилди</v>
          </cell>
        </row>
        <row r="7335">
          <cell r="H7335" t="str">
            <v>Жарқўрғон</v>
          </cell>
          <cell r="Q7335" t="str">
            <v>Жараёнда</v>
          </cell>
        </row>
        <row r="7336">
          <cell r="H7336" t="str">
            <v>Олтинсой</v>
          </cell>
          <cell r="Q7336" t="str">
            <v>Хизмат кўрсатилди</v>
          </cell>
        </row>
        <row r="7337">
          <cell r="H7337" t="str">
            <v>Олтинсой</v>
          </cell>
          <cell r="Q7337" t="str">
            <v>Хизмат кўрсатилди</v>
          </cell>
        </row>
        <row r="7338">
          <cell r="H7338" t="str">
            <v>Aнгор</v>
          </cell>
          <cell r="Q7338" t="str">
            <v>Хизмат кўрсатилди</v>
          </cell>
        </row>
        <row r="7339">
          <cell r="H7339" t="str">
            <v>Aнгор</v>
          </cell>
          <cell r="Q7339" t="str">
            <v>Хизмат кўрсатилди</v>
          </cell>
        </row>
        <row r="7340">
          <cell r="H7340" t="str">
            <v>Сариосиё</v>
          </cell>
          <cell r="Q7340" t="str">
            <v>Хизмат кўрсатилди</v>
          </cell>
        </row>
        <row r="7341">
          <cell r="H7341" t="str">
            <v>Жарқўрғон</v>
          </cell>
          <cell r="Q7341" t="str">
            <v>Хизмат кўрсатилди</v>
          </cell>
        </row>
        <row r="7342">
          <cell r="H7342" t="str">
            <v>Сариосиё</v>
          </cell>
          <cell r="Q7342" t="str">
            <v>Рад этилди</v>
          </cell>
        </row>
        <row r="7343">
          <cell r="H7343" t="str">
            <v>Денов</v>
          </cell>
          <cell r="Q7343" t="str">
            <v>Хизмат кўрсатилди</v>
          </cell>
        </row>
        <row r="7344">
          <cell r="H7344" t="str">
            <v>Бандихон</v>
          </cell>
          <cell r="Q7344" t="str">
            <v>Хизмат кўрсатилди</v>
          </cell>
        </row>
        <row r="7345">
          <cell r="H7345" t="str">
            <v>Денов</v>
          </cell>
          <cell r="Q7345" t="str">
            <v>Хизмат кўрсатилди</v>
          </cell>
        </row>
        <row r="7346">
          <cell r="H7346" t="str">
            <v>Узун</v>
          </cell>
          <cell r="Q7346" t="str">
            <v>Хизмат кўрсатилди</v>
          </cell>
        </row>
        <row r="7347">
          <cell r="H7347" t="str">
            <v>Термиз шаҳри</v>
          </cell>
          <cell r="Q7347" t="str">
            <v>Рад этилди</v>
          </cell>
        </row>
        <row r="7348">
          <cell r="H7348" t="str">
            <v>Олтинсой</v>
          </cell>
          <cell r="Q7348" t="str">
            <v>Хизмат кўрсатилди</v>
          </cell>
        </row>
        <row r="7349">
          <cell r="H7349" t="str">
            <v>Aнгор</v>
          </cell>
          <cell r="Q7349" t="str">
            <v>Хизмат кўрсатилди</v>
          </cell>
        </row>
        <row r="7350">
          <cell r="H7350" t="str">
            <v>Сариосиё</v>
          </cell>
          <cell r="Q7350" t="str">
            <v>Рад этилди</v>
          </cell>
        </row>
        <row r="7351">
          <cell r="H7351" t="str">
            <v>Жарқўрғон</v>
          </cell>
          <cell r="Q7351" t="str">
            <v>Хизмат кўрсатилди</v>
          </cell>
        </row>
        <row r="7352">
          <cell r="H7352" t="str">
            <v>Термиз шаҳри</v>
          </cell>
          <cell r="Q7352" t="str">
            <v>Хизмат кўрсатилди</v>
          </cell>
        </row>
        <row r="7353">
          <cell r="H7353" t="str">
            <v>Шеробод</v>
          </cell>
          <cell r="Q7353" t="str">
            <v>Рад этилди</v>
          </cell>
        </row>
        <row r="7354">
          <cell r="H7354" t="str">
            <v>Узун</v>
          </cell>
          <cell r="Q7354" t="str">
            <v>Хизмат кўрсатилди</v>
          </cell>
        </row>
        <row r="7355">
          <cell r="H7355" t="str">
            <v>Қизириқ</v>
          </cell>
          <cell r="Q7355" t="str">
            <v>Хизмат кўрсатилди</v>
          </cell>
        </row>
        <row r="7356">
          <cell r="H7356" t="str">
            <v>Шўрчи</v>
          </cell>
          <cell r="Q7356" t="str">
            <v>Хизмат кўрсатилди</v>
          </cell>
        </row>
        <row r="7357">
          <cell r="H7357" t="str">
            <v>Шўрчи</v>
          </cell>
          <cell r="Q7357" t="str">
            <v>Хизмат кўрсатилди</v>
          </cell>
        </row>
        <row r="7358">
          <cell r="H7358" t="str">
            <v>Шеробод</v>
          </cell>
          <cell r="Q7358" t="str">
            <v>Хизмат кўрсатилди</v>
          </cell>
        </row>
        <row r="7359">
          <cell r="H7359" t="str">
            <v>Шеробод</v>
          </cell>
          <cell r="Q7359" t="str">
            <v>Рад этилди</v>
          </cell>
        </row>
        <row r="7360">
          <cell r="H7360" t="str">
            <v>Сариосиё</v>
          </cell>
          <cell r="Q7360" t="str">
            <v>Хизмат кўрсатилди</v>
          </cell>
        </row>
        <row r="7361">
          <cell r="H7361" t="str">
            <v>Олтинсой</v>
          </cell>
          <cell r="Q7361" t="str">
            <v>Хизмат кўрсатилди</v>
          </cell>
        </row>
        <row r="7362">
          <cell r="H7362" t="str">
            <v>Термиз</v>
          </cell>
          <cell r="Q7362" t="str">
            <v>Хизмат кўрсатилди</v>
          </cell>
        </row>
        <row r="7363">
          <cell r="H7363" t="str">
            <v>Бойсун</v>
          </cell>
          <cell r="Q7363" t="str">
            <v>Хизмат кўрсатилди</v>
          </cell>
        </row>
        <row r="7364">
          <cell r="H7364" t="str">
            <v>Термиз</v>
          </cell>
          <cell r="Q7364" t="str">
            <v>Хизмат кўрсатилди</v>
          </cell>
        </row>
        <row r="7365">
          <cell r="H7365" t="str">
            <v>Қумқўрғон</v>
          </cell>
          <cell r="Q7365" t="str">
            <v>Хизмат кўрсатилди</v>
          </cell>
        </row>
        <row r="7366">
          <cell r="H7366" t="str">
            <v>Шўрчи</v>
          </cell>
          <cell r="Q7366" t="str">
            <v>Хизмат кўрсатилди</v>
          </cell>
        </row>
        <row r="7367">
          <cell r="H7367" t="str">
            <v>Aнгор</v>
          </cell>
          <cell r="Q7367" t="str">
            <v>Хизмат кўрсатилди</v>
          </cell>
        </row>
        <row r="7368">
          <cell r="H7368" t="str">
            <v>Бойсун</v>
          </cell>
          <cell r="Q7368" t="str">
            <v>Хизмат кўрсатилди</v>
          </cell>
        </row>
        <row r="7369">
          <cell r="H7369" t="str">
            <v>Сариосиё</v>
          </cell>
          <cell r="Q7369" t="str">
            <v>Хизмат кўрсатилди</v>
          </cell>
        </row>
        <row r="7370">
          <cell r="H7370" t="str">
            <v>Жарқўрғон</v>
          </cell>
          <cell r="Q7370" t="str">
            <v>Хизмат кўрсатилди</v>
          </cell>
        </row>
        <row r="7371">
          <cell r="H7371" t="str">
            <v>Бойсун</v>
          </cell>
          <cell r="Q7371" t="str">
            <v>Рад этилди</v>
          </cell>
        </row>
        <row r="7372">
          <cell r="H7372" t="str">
            <v>Бойсун</v>
          </cell>
          <cell r="Q7372" t="str">
            <v>Хизмат кўрсатилди</v>
          </cell>
        </row>
        <row r="7373">
          <cell r="H7373" t="str">
            <v>Денов</v>
          </cell>
          <cell r="Q7373" t="str">
            <v>Рад этилди</v>
          </cell>
        </row>
        <row r="7374">
          <cell r="H7374" t="str">
            <v>Қизириқ</v>
          </cell>
          <cell r="Q7374" t="str">
            <v>Хизмат кўрсатилди</v>
          </cell>
        </row>
        <row r="7375">
          <cell r="H7375" t="str">
            <v>Қизириқ</v>
          </cell>
          <cell r="Q7375" t="str">
            <v>Рад этилди</v>
          </cell>
        </row>
        <row r="7376">
          <cell r="H7376" t="str">
            <v>Aнгор</v>
          </cell>
          <cell r="Q7376" t="str">
            <v>Хизмат кўрсатилди</v>
          </cell>
        </row>
        <row r="7377">
          <cell r="H7377" t="str">
            <v>Сариосиё</v>
          </cell>
          <cell r="Q7377" t="str">
            <v>Хизмат кўрсатилди</v>
          </cell>
        </row>
        <row r="7378">
          <cell r="H7378" t="str">
            <v>Сариосиё</v>
          </cell>
          <cell r="Q7378" t="str">
            <v>Рад этилди</v>
          </cell>
        </row>
        <row r="7379">
          <cell r="H7379" t="str">
            <v>Олтинсой</v>
          </cell>
          <cell r="Q7379" t="str">
            <v>Хизмат кўрсатилди</v>
          </cell>
        </row>
        <row r="7380">
          <cell r="H7380" t="str">
            <v>Сариосиё</v>
          </cell>
          <cell r="Q7380" t="str">
            <v>Хизмат кўрсатилди</v>
          </cell>
        </row>
        <row r="7381">
          <cell r="H7381" t="str">
            <v>Шўрчи</v>
          </cell>
          <cell r="Q7381" t="str">
            <v>Хизмат кўрсатилди</v>
          </cell>
        </row>
        <row r="7382">
          <cell r="H7382" t="str">
            <v>Қумқўрғон</v>
          </cell>
          <cell r="Q7382" t="str">
            <v>Хизмат кўрсатилди</v>
          </cell>
        </row>
        <row r="7383">
          <cell r="H7383" t="str">
            <v>Шўрчи</v>
          </cell>
          <cell r="Q7383" t="str">
            <v>Хизмат кўрсатилди</v>
          </cell>
        </row>
        <row r="7384">
          <cell r="H7384" t="str">
            <v>Олтинсой</v>
          </cell>
          <cell r="Q7384" t="str">
            <v>Хизмат кўрсатилди</v>
          </cell>
        </row>
        <row r="7385">
          <cell r="H7385" t="str">
            <v>Aнгор</v>
          </cell>
          <cell r="Q7385" t="str">
            <v>Хизмат кўрсатилди</v>
          </cell>
        </row>
        <row r="7386">
          <cell r="H7386" t="str">
            <v>Олтинсой</v>
          </cell>
          <cell r="Q7386" t="str">
            <v>Рад этилди</v>
          </cell>
        </row>
        <row r="7387">
          <cell r="H7387" t="str">
            <v>Сариосиё</v>
          </cell>
          <cell r="Q7387" t="str">
            <v>Хизмат кўрсатилди</v>
          </cell>
        </row>
        <row r="7388">
          <cell r="H7388" t="str">
            <v>Денов</v>
          </cell>
          <cell r="Q7388" t="str">
            <v>Рад этилди</v>
          </cell>
        </row>
        <row r="7389">
          <cell r="H7389" t="str">
            <v>Бойсун</v>
          </cell>
          <cell r="Q7389" t="str">
            <v>Хизмат кўрсатилди</v>
          </cell>
        </row>
        <row r="7390">
          <cell r="H7390" t="str">
            <v>Шўрчи</v>
          </cell>
          <cell r="Q7390" t="str">
            <v>Хизмат кўрсатилди</v>
          </cell>
        </row>
        <row r="7391">
          <cell r="H7391" t="str">
            <v>Aнгор</v>
          </cell>
          <cell r="Q7391" t="str">
            <v>Рад этилди</v>
          </cell>
        </row>
        <row r="7392">
          <cell r="H7392" t="str">
            <v>Қумқўрғон</v>
          </cell>
          <cell r="Q7392" t="str">
            <v>Хизмат кўрсатилди</v>
          </cell>
        </row>
        <row r="7393">
          <cell r="H7393" t="str">
            <v>Қизириқ</v>
          </cell>
          <cell r="Q7393" t="str">
            <v>Хизмат кўрсатилди</v>
          </cell>
        </row>
        <row r="7394">
          <cell r="H7394" t="str">
            <v>Узун</v>
          </cell>
          <cell r="Q7394" t="str">
            <v>Хизмат кўрсатилди</v>
          </cell>
        </row>
        <row r="7395">
          <cell r="H7395" t="str">
            <v>Бойсун</v>
          </cell>
          <cell r="Q7395" t="str">
            <v>Рад этилди</v>
          </cell>
        </row>
        <row r="7396">
          <cell r="H7396" t="str">
            <v>Шеробод</v>
          </cell>
          <cell r="Q7396" t="str">
            <v>Хизмат кўрсатилди</v>
          </cell>
        </row>
        <row r="7397">
          <cell r="H7397" t="str">
            <v>Шеробод</v>
          </cell>
          <cell r="Q7397" t="str">
            <v>Хизмат кўрсатилди</v>
          </cell>
        </row>
        <row r="7398">
          <cell r="H7398" t="str">
            <v>Қумқўрғон</v>
          </cell>
          <cell r="Q7398" t="str">
            <v>Хизмат кўрсатилди</v>
          </cell>
        </row>
        <row r="7399">
          <cell r="H7399" t="str">
            <v>Термиз</v>
          </cell>
          <cell r="Q7399" t="str">
            <v>Рад этилди</v>
          </cell>
        </row>
        <row r="7400">
          <cell r="H7400" t="str">
            <v>Сариосиё</v>
          </cell>
          <cell r="Q7400" t="str">
            <v>Хизмат кўрсатилди</v>
          </cell>
        </row>
        <row r="7401">
          <cell r="H7401" t="str">
            <v>Олтинсой</v>
          </cell>
          <cell r="Q7401" t="str">
            <v>Хизмат кўрсатилди</v>
          </cell>
        </row>
        <row r="7402">
          <cell r="H7402" t="str">
            <v>Бойсун</v>
          </cell>
          <cell r="Q7402" t="str">
            <v>Хизмат кўрсатилди</v>
          </cell>
        </row>
        <row r="7403">
          <cell r="H7403" t="str">
            <v>Жарқўрғон</v>
          </cell>
          <cell r="Q7403" t="str">
            <v>Хизмат кўрсатилди</v>
          </cell>
        </row>
        <row r="7404">
          <cell r="H7404" t="str">
            <v>Термиз шаҳри</v>
          </cell>
          <cell r="Q7404" t="str">
            <v>Хизмат кўрсатилди</v>
          </cell>
        </row>
        <row r="7405">
          <cell r="H7405" t="str">
            <v>Aнгор</v>
          </cell>
          <cell r="Q7405" t="str">
            <v>Хизмат кўрсатилди</v>
          </cell>
        </row>
        <row r="7406">
          <cell r="H7406" t="str">
            <v>Олтинсой</v>
          </cell>
          <cell r="Q7406" t="str">
            <v>Хизмат кўрсатилди</v>
          </cell>
        </row>
        <row r="7407">
          <cell r="H7407" t="str">
            <v>Aнгор</v>
          </cell>
          <cell r="Q7407" t="str">
            <v>Хизмат кўрсатилди</v>
          </cell>
        </row>
        <row r="7408">
          <cell r="H7408" t="str">
            <v>Денов</v>
          </cell>
          <cell r="Q7408" t="str">
            <v>Рад этилди</v>
          </cell>
        </row>
        <row r="7409">
          <cell r="H7409" t="str">
            <v>Қумқўрғон</v>
          </cell>
          <cell r="Q7409" t="str">
            <v>Хизмат кўрсатилди</v>
          </cell>
        </row>
        <row r="7410">
          <cell r="H7410" t="str">
            <v>Денов</v>
          </cell>
          <cell r="Q7410" t="str">
            <v>Хизмат кўрсатилди</v>
          </cell>
        </row>
        <row r="7411">
          <cell r="H7411" t="str">
            <v>Шўрчи</v>
          </cell>
          <cell r="Q7411" t="str">
            <v>Хизмат кўрсатилди</v>
          </cell>
        </row>
        <row r="7412">
          <cell r="H7412" t="str">
            <v>Музробод</v>
          </cell>
          <cell r="Q7412" t="str">
            <v>Хизмат кўрсатилди</v>
          </cell>
        </row>
        <row r="7413">
          <cell r="H7413" t="str">
            <v>Денов</v>
          </cell>
          <cell r="Q7413" t="str">
            <v>Хизмат кўрсатилди</v>
          </cell>
        </row>
        <row r="7414">
          <cell r="H7414" t="str">
            <v>Сариосиё</v>
          </cell>
          <cell r="Q7414" t="str">
            <v>Рад этилди</v>
          </cell>
        </row>
        <row r="7415">
          <cell r="H7415" t="str">
            <v>Олтинсой</v>
          </cell>
          <cell r="Q7415" t="str">
            <v>Хизмат кўрсатилди</v>
          </cell>
        </row>
        <row r="7416">
          <cell r="H7416" t="str">
            <v>Бойсун</v>
          </cell>
          <cell r="Q7416" t="str">
            <v>Хизмат кўрсатилди</v>
          </cell>
        </row>
        <row r="7417">
          <cell r="H7417" t="str">
            <v>Бойсун</v>
          </cell>
          <cell r="Q7417" t="str">
            <v>Хизмат кўрсатилди</v>
          </cell>
        </row>
        <row r="7418">
          <cell r="H7418" t="str">
            <v>Шеробод</v>
          </cell>
          <cell r="Q7418" t="str">
            <v>Хизмат кўрсатилди</v>
          </cell>
        </row>
        <row r="7419">
          <cell r="H7419" t="str">
            <v>Сариосиё</v>
          </cell>
          <cell r="Q7419" t="str">
            <v>Рад этилди</v>
          </cell>
        </row>
        <row r="7420">
          <cell r="H7420" t="str">
            <v>Термиз</v>
          </cell>
          <cell r="Q7420" t="str">
            <v>Хизмат кўрсатилди</v>
          </cell>
        </row>
        <row r="7421">
          <cell r="H7421" t="str">
            <v>Денов</v>
          </cell>
          <cell r="Q7421" t="str">
            <v>Рад этилди</v>
          </cell>
        </row>
        <row r="7422">
          <cell r="H7422" t="str">
            <v>Бойсун</v>
          </cell>
          <cell r="Q7422" t="str">
            <v>Хизмат кўрсатилди</v>
          </cell>
        </row>
        <row r="7423">
          <cell r="H7423" t="str">
            <v>Термиз</v>
          </cell>
          <cell r="Q7423" t="str">
            <v>Хизмат кўрсатилди</v>
          </cell>
        </row>
        <row r="7424">
          <cell r="H7424" t="str">
            <v>Жарқўрғон</v>
          </cell>
          <cell r="Q7424" t="str">
            <v>Хизмат кўрсатилди</v>
          </cell>
        </row>
        <row r="7425">
          <cell r="H7425" t="str">
            <v>Шўрчи</v>
          </cell>
          <cell r="Q7425" t="str">
            <v>Хизмат кўрсатилди</v>
          </cell>
        </row>
        <row r="7426">
          <cell r="H7426" t="str">
            <v>Музробод</v>
          </cell>
          <cell r="Q7426" t="str">
            <v>Рад этилди</v>
          </cell>
        </row>
        <row r="7427">
          <cell r="H7427" t="str">
            <v>Узун</v>
          </cell>
          <cell r="Q7427" t="str">
            <v>Хизмат кўрсатилди</v>
          </cell>
        </row>
        <row r="7428">
          <cell r="H7428" t="str">
            <v>Шеробод</v>
          </cell>
          <cell r="Q7428" t="str">
            <v>Хизмат кўрсатилди</v>
          </cell>
        </row>
        <row r="7429">
          <cell r="H7429" t="str">
            <v>Термиз шаҳри</v>
          </cell>
          <cell r="Q7429" t="str">
            <v>Хизмат кўрсатилди</v>
          </cell>
        </row>
        <row r="7430">
          <cell r="H7430" t="str">
            <v>Олтинсой</v>
          </cell>
          <cell r="Q7430" t="str">
            <v>Рад этилди</v>
          </cell>
        </row>
        <row r="7431">
          <cell r="H7431" t="str">
            <v>Шўрчи</v>
          </cell>
          <cell r="Q7431" t="str">
            <v>Хизмат кўрсатилди</v>
          </cell>
        </row>
        <row r="7432">
          <cell r="H7432" t="str">
            <v>Жарқўрғон</v>
          </cell>
          <cell r="Q7432" t="str">
            <v>Хизмат кўрсатилди</v>
          </cell>
        </row>
        <row r="7433">
          <cell r="H7433" t="str">
            <v>Музробод</v>
          </cell>
          <cell r="Q7433" t="str">
            <v>Хизмат кўрсатилди</v>
          </cell>
        </row>
        <row r="7434">
          <cell r="H7434" t="str">
            <v>Термиз</v>
          </cell>
          <cell r="Q7434" t="str">
            <v>Хизмат кўрсатилди</v>
          </cell>
        </row>
        <row r="7435">
          <cell r="H7435" t="str">
            <v>Жарқўрғон</v>
          </cell>
          <cell r="Q7435" t="str">
            <v>Хизмат кўрсатилди</v>
          </cell>
        </row>
        <row r="7436">
          <cell r="H7436" t="str">
            <v>Олтинсой</v>
          </cell>
          <cell r="Q7436" t="str">
            <v>Хизмат кўрсатилди</v>
          </cell>
        </row>
        <row r="7437">
          <cell r="H7437" t="str">
            <v>Музробод</v>
          </cell>
          <cell r="Q7437" t="str">
            <v>Рад этилди</v>
          </cell>
        </row>
        <row r="7438">
          <cell r="H7438" t="str">
            <v>Жарқўрғон</v>
          </cell>
          <cell r="Q7438" t="str">
            <v>Хизмат кўрсатилди</v>
          </cell>
        </row>
        <row r="7439">
          <cell r="H7439" t="str">
            <v>Шўрчи</v>
          </cell>
          <cell r="Q7439" t="str">
            <v>Хизмат кўрсатилди</v>
          </cell>
        </row>
        <row r="7440">
          <cell r="H7440" t="str">
            <v>Қизириқ</v>
          </cell>
          <cell r="Q7440" t="str">
            <v>Хизмат кўрсатилди</v>
          </cell>
        </row>
        <row r="7441">
          <cell r="H7441" t="str">
            <v>Сариосиё</v>
          </cell>
          <cell r="Q7441" t="str">
            <v>Хизмат кўрсатилди</v>
          </cell>
        </row>
        <row r="7442">
          <cell r="H7442" t="str">
            <v>Жарқўрғон</v>
          </cell>
          <cell r="Q7442" t="str">
            <v>Рад этилди</v>
          </cell>
        </row>
        <row r="7443">
          <cell r="H7443" t="str">
            <v>Денов</v>
          </cell>
          <cell r="Q7443" t="str">
            <v>Рад этилди</v>
          </cell>
        </row>
        <row r="7444">
          <cell r="H7444" t="str">
            <v>Олтинсой</v>
          </cell>
          <cell r="Q7444" t="str">
            <v>Хизмат кўрсатилди</v>
          </cell>
        </row>
        <row r="7445">
          <cell r="H7445" t="str">
            <v>Шеробод</v>
          </cell>
          <cell r="Q7445" t="str">
            <v>Рад этилди</v>
          </cell>
        </row>
        <row r="7446">
          <cell r="H7446" t="str">
            <v>Шўрчи</v>
          </cell>
          <cell r="Q7446" t="str">
            <v>Жараёнда</v>
          </cell>
        </row>
        <row r="7447">
          <cell r="H7447" t="str">
            <v>Музробод</v>
          </cell>
          <cell r="Q7447" t="str">
            <v>Хизмат кўрсатилди</v>
          </cell>
        </row>
        <row r="7448">
          <cell r="H7448" t="str">
            <v>Термиз шаҳри</v>
          </cell>
          <cell r="Q7448" t="str">
            <v>Жараёнда</v>
          </cell>
        </row>
        <row r="7449">
          <cell r="H7449" t="str">
            <v>Олтинсой</v>
          </cell>
          <cell r="Q7449" t="str">
            <v>Хизмат кўрсатилди</v>
          </cell>
        </row>
        <row r="7450">
          <cell r="H7450" t="str">
            <v>Шеробод</v>
          </cell>
          <cell r="Q7450" t="str">
            <v>Хизмат кўрсатилди</v>
          </cell>
        </row>
        <row r="7451">
          <cell r="H7451" t="str">
            <v>Олтинсой</v>
          </cell>
          <cell r="Q7451" t="str">
            <v>Рад этилди</v>
          </cell>
        </row>
        <row r="7452">
          <cell r="H7452" t="str">
            <v>Термиз шаҳри</v>
          </cell>
          <cell r="Q7452" t="str">
            <v>Хизмат кўрсатилди</v>
          </cell>
        </row>
        <row r="7453">
          <cell r="H7453" t="str">
            <v>Шўрчи</v>
          </cell>
          <cell r="Q7453" t="str">
            <v>Хизмат кўрсатилди</v>
          </cell>
        </row>
        <row r="7454">
          <cell r="H7454" t="str">
            <v>Сариосиё</v>
          </cell>
          <cell r="Q7454" t="str">
            <v>Хизмат кўрсатилди</v>
          </cell>
        </row>
        <row r="7455">
          <cell r="H7455" t="str">
            <v>Узун</v>
          </cell>
          <cell r="Q7455" t="str">
            <v>Хизмат кўрсатилди</v>
          </cell>
        </row>
        <row r="7456">
          <cell r="H7456" t="str">
            <v>Жарқўрғон</v>
          </cell>
          <cell r="Q7456" t="str">
            <v>Хизмат кўрсатилди</v>
          </cell>
        </row>
        <row r="7457">
          <cell r="H7457" t="str">
            <v>Узун</v>
          </cell>
          <cell r="Q7457" t="str">
            <v>Хизмат кўрсатилди</v>
          </cell>
        </row>
        <row r="7458">
          <cell r="H7458" t="str">
            <v>Жарқўрғон</v>
          </cell>
          <cell r="Q7458" t="str">
            <v>Хизмат кўрсатилди</v>
          </cell>
        </row>
        <row r="7459">
          <cell r="H7459" t="str">
            <v>Бойсун</v>
          </cell>
          <cell r="Q7459" t="str">
            <v>Хизмат кўрсатилди</v>
          </cell>
        </row>
        <row r="7460">
          <cell r="H7460" t="str">
            <v>Сариосиё</v>
          </cell>
          <cell r="Q7460" t="str">
            <v>Хизмат кўрсатилди</v>
          </cell>
        </row>
        <row r="7461">
          <cell r="H7461" t="str">
            <v>Жарқўрғон</v>
          </cell>
          <cell r="Q7461" t="str">
            <v>Хизмат кўрсатилди</v>
          </cell>
        </row>
        <row r="7462">
          <cell r="H7462" t="str">
            <v>Бандихон</v>
          </cell>
          <cell r="Q7462" t="str">
            <v>Хизмат кўрсатилди</v>
          </cell>
        </row>
        <row r="7463">
          <cell r="H7463" t="str">
            <v>Шеробод</v>
          </cell>
          <cell r="Q7463" t="str">
            <v>Хизмат кўрсатилди</v>
          </cell>
        </row>
        <row r="7464">
          <cell r="H7464" t="str">
            <v>Қизириқ</v>
          </cell>
          <cell r="Q7464" t="str">
            <v>Хизмат кўрсатилди</v>
          </cell>
        </row>
        <row r="7465">
          <cell r="H7465" t="str">
            <v>Термиз шаҳри</v>
          </cell>
          <cell r="Q7465" t="str">
            <v>Хизмат кўрсатилди</v>
          </cell>
        </row>
        <row r="7466">
          <cell r="H7466" t="str">
            <v>Жарқўрғон</v>
          </cell>
          <cell r="Q7466" t="str">
            <v>Хизмат кўрсатилди</v>
          </cell>
        </row>
        <row r="7467">
          <cell r="H7467" t="str">
            <v>Денов</v>
          </cell>
          <cell r="Q7467" t="str">
            <v>Хизмат кўрсатилди</v>
          </cell>
        </row>
        <row r="7468">
          <cell r="H7468" t="str">
            <v>Шеробод</v>
          </cell>
          <cell r="Q7468" t="str">
            <v>Рад этилди</v>
          </cell>
        </row>
        <row r="7469">
          <cell r="H7469" t="str">
            <v>Жарқўрғон</v>
          </cell>
          <cell r="Q7469" t="str">
            <v>Рад этилди</v>
          </cell>
        </row>
        <row r="7470">
          <cell r="H7470" t="str">
            <v>Қизириқ</v>
          </cell>
          <cell r="Q7470" t="str">
            <v>Хизмат кўрсатилди</v>
          </cell>
        </row>
        <row r="7471">
          <cell r="H7471" t="str">
            <v>Шеробод</v>
          </cell>
          <cell r="Q7471" t="str">
            <v>Хизмат кўрсатилди</v>
          </cell>
        </row>
        <row r="7472">
          <cell r="H7472" t="str">
            <v>Денов</v>
          </cell>
          <cell r="Q7472" t="str">
            <v>Хизмат кўрсатилди</v>
          </cell>
        </row>
        <row r="7473">
          <cell r="H7473" t="str">
            <v>Шеробод</v>
          </cell>
          <cell r="Q7473" t="str">
            <v>Хизмат кўрсатилди</v>
          </cell>
        </row>
        <row r="7474">
          <cell r="H7474" t="str">
            <v>Бандихон</v>
          </cell>
          <cell r="Q7474" t="str">
            <v>Хизмат кўрсатилди</v>
          </cell>
        </row>
        <row r="7475">
          <cell r="H7475" t="str">
            <v>Бойсун</v>
          </cell>
          <cell r="Q7475" t="str">
            <v>Хизмат кўрсатилди</v>
          </cell>
        </row>
        <row r="7476">
          <cell r="H7476" t="str">
            <v>Олтинсой</v>
          </cell>
          <cell r="Q7476" t="str">
            <v>Хизмат кўрсатилди</v>
          </cell>
        </row>
        <row r="7477">
          <cell r="H7477" t="str">
            <v>Жарқўрғон</v>
          </cell>
          <cell r="Q7477" t="str">
            <v>Хизмат кўрсатилди</v>
          </cell>
        </row>
        <row r="7478">
          <cell r="H7478" t="str">
            <v>Шўрчи</v>
          </cell>
          <cell r="Q7478" t="str">
            <v>Хизмат кўрсатилди</v>
          </cell>
        </row>
        <row r="7479">
          <cell r="H7479" t="str">
            <v>Бойсун</v>
          </cell>
          <cell r="Q7479" t="str">
            <v>Рад этилди</v>
          </cell>
        </row>
        <row r="7480">
          <cell r="H7480" t="str">
            <v>Музробод</v>
          </cell>
          <cell r="Q7480" t="str">
            <v>Хизмат кўрсатилди</v>
          </cell>
        </row>
        <row r="7481">
          <cell r="H7481" t="str">
            <v>Жарқўрғон</v>
          </cell>
          <cell r="Q7481" t="str">
            <v>Хизмат кўрсатилди</v>
          </cell>
        </row>
        <row r="7482">
          <cell r="H7482" t="str">
            <v>Термиз шаҳри</v>
          </cell>
          <cell r="Q7482" t="str">
            <v>Хизмат кўрсатилди</v>
          </cell>
        </row>
        <row r="7483">
          <cell r="H7483" t="str">
            <v>Сариосиё</v>
          </cell>
          <cell r="Q7483" t="str">
            <v>Хизмат кўрсатилди</v>
          </cell>
        </row>
        <row r="7484">
          <cell r="H7484" t="str">
            <v>Қизириқ</v>
          </cell>
          <cell r="Q7484" t="str">
            <v>Хизмат кўрсатилди</v>
          </cell>
        </row>
        <row r="7485">
          <cell r="H7485" t="str">
            <v>Музробод</v>
          </cell>
          <cell r="Q7485" t="str">
            <v>Хизмат кўрсатилди</v>
          </cell>
        </row>
        <row r="7486">
          <cell r="H7486" t="str">
            <v>Қумқўрғон</v>
          </cell>
          <cell r="Q7486" t="str">
            <v>Хизмат кўрсатилди</v>
          </cell>
        </row>
        <row r="7487">
          <cell r="H7487" t="str">
            <v>Қумқўрғон</v>
          </cell>
          <cell r="Q7487" t="str">
            <v>Хизмат кўрсатилди</v>
          </cell>
        </row>
        <row r="7488">
          <cell r="H7488" t="str">
            <v>Музробод</v>
          </cell>
          <cell r="Q7488" t="str">
            <v>Хизмат кўрсатилди</v>
          </cell>
        </row>
        <row r="7489">
          <cell r="H7489" t="str">
            <v>Жарқўрғон</v>
          </cell>
          <cell r="Q7489" t="str">
            <v>Рад этилди</v>
          </cell>
        </row>
        <row r="7490">
          <cell r="H7490" t="str">
            <v>Жарқўрғон</v>
          </cell>
          <cell r="Q7490" t="str">
            <v>Хизмат кўрсатилди</v>
          </cell>
        </row>
        <row r="7491">
          <cell r="H7491" t="str">
            <v>Шеробод</v>
          </cell>
          <cell r="Q7491" t="str">
            <v>Хизмат кўрсатилди</v>
          </cell>
        </row>
        <row r="7492">
          <cell r="H7492" t="str">
            <v>Музробод</v>
          </cell>
          <cell r="Q7492" t="str">
            <v>Хизмат кўрсатилди</v>
          </cell>
        </row>
        <row r="7493">
          <cell r="H7493" t="str">
            <v>Шўрчи</v>
          </cell>
          <cell r="Q7493" t="str">
            <v>Хизмат кўрсатилди</v>
          </cell>
        </row>
        <row r="7494">
          <cell r="H7494" t="str">
            <v>Музробод</v>
          </cell>
          <cell r="Q7494" t="str">
            <v>Хизмат кўрсатилди</v>
          </cell>
        </row>
        <row r="7495">
          <cell r="H7495" t="str">
            <v>Денов</v>
          </cell>
          <cell r="Q7495" t="str">
            <v>Хизмат кўрсатилди</v>
          </cell>
        </row>
        <row r="7496">
          <cell r="H7496" t="str">
            <v>Олтинсой</v>
          </cell>
          <cell r="Q7496" t="str">
            <v>Хизмат кўрсатилди</v>
          </cell>
        </row>
        <row r="7497">
          <cell r="H7497" t="str">
            <v>Шеробод</v>
          </cell>
          <cell r="Q7497" t="str">
            <v>Хизмат кўрсатилди</v>
          </cell>
        </row>
        <row r="7498">
          <cell r="H7498" t="str">
            <v>Жарқўрғон</v>
          </cell>
          <cell r="Q7498" t="str">
            <v>Хизмат кўрсатилди</v>
          </cell>
        </row>
        <row r="7499">
          <cell r="H7499" t="str">
            <v>Олтинсой</v>
          </cell>
          <cell r="Q7499" t="str">
            <v>Хизмат кўрсатилди</v>
          </cell>
        </row>
        <row r="7500">
          <cell r="H7500" t="str">
            <v>Сариосиё</v>
          </cell>
          <cell r="Q7500" t="str">
            <v>Хизмат кўрсатилди</v>
          </cell>
        </row>
        <row r="7501">
          <cell r="H7501" t="str">
            <v>Термиз</v>
          </cell>
          <cell r="Q7501" t="str">
            <v>Хизмат кўрсатилди</v>
          </cell>
        </row>
        <row r="7502">
          <cell r="H7502" t="str">
            <v>Шеробод</v>
          </cell>
          <cell r="Q7502" t="str">
            <v>Хизмат кўрсатилди</v>
          </cell>
        </row>
        <row r="7503">
          <cell r="H7503" t="str">
            <v>Шеробод</v>
          </cell>
          <cell r="Q7503" t="str">
            <v>Хизмат кўрсатилди</v>
          </cell>
        </row>
        <row r="7504">
          <cell r="H7504" t="str">
            <v>Термиз</v>
          </cell>
          <cell r="Q7504" t="str">
            <v>Хизмат кўрсатилди</v>
          </cell>
        </row>
        <row r="7505">
          <cell r="H7505" t="str">
            <v>Шўрчи</v>
          </cell>
          <cell r="Q7505" t="str">
            <v>Жараёнда</v>
          </cell>
        </row>
        <row r="7506">
          <cell r="H7506" t="str">
            <v>Шеробод</v>
          </cell>
          <cell r="Q7506" t="str">
            <v>Рад этилди</v>
          </cell>
        </row>
        <row r="7507">
          <cell r="H7507" t="str">
            <v>Қумқўрғон</v>
          </cell>
          <cell r="Q7507" t="str">
            <v>Хизмат кўрсатилди</v>
          </cell>
        </row>
        <row r="7508">
          <cell r="H7508" t="str">
            <v>Қизириқ</v>
          </cell>
          <cell r="Q7508" t="str">
            <v>Хизмат кўрсатилди</v>
          </cell>
        </row>
        <row r="7509">
          <cell r="H7509" t="str">
            <v>Узун</v>
          </cell>
          <cell r="Q7509" t="str">
            <v>Рад этилди</v>
          </cell>
        </row>
        <row r="7510">
          <cell r="H7510" t="str">
            <v>Қумқўрғон</v>
          </cell>
          <cell r="Q7510" t="str">
            <v>Хизмат кўрсатилди</v>
          </cell>
        </row>
        <row r="7511">
          <cell r="H7511" t="str">
            <v>Қумқўрғон</v>
          </cell>
          <cell r="Q7511" t="str">
            <v>Хизмат кўрсатилди</v>
          </cell>
        </row>
        <row r="7512">
          <cell r="H7512" t="str">
            <v>Шўрчи</v>
          </cell>
          <cell r="Q7512" t="str">
            <v>Хизмат кўрсатилди</v>
          </cell>
        </row>
        <row r="7513">
          <cell r="H7513" t="str">
            <v>Жарқўрғон</v>
          </cell>
          <cell r="Q7513" t="str">
            <v>Хизмат кўрсатилди</v>
          </cell>
        </row>
        <row r="7514">
          <cell r="H7514" t="str">
            <v>Термиз</v>
          </cell>
          <cell r="Q7514" t="str">
            <v>Хизмат кўрсатилди</v>
          </cell>
        </row>
        <row r="7515">
          <cell r="H7515" t="str">
            <v>Олтинсой</v>
          </cell>
          <cell r="Q7515" t="str">
            <v>Жараёнда</v>
          </cell>
        </row>
        <row r="7516">
          <cell r="H7516" t="str">
            <v>Музробод</v>
          </cell>
          <cell r="Q7516" t="str">
            <v>Рад этилди</v>
          </cell>
        </row>
        <row r="7517">
          <cell r="H7517" t="str">
            <v>Олтинсой</v>
          </cell>
          <cell r="Q7517" t="str">
            <v>Хизмат кўрсатилди</v>
          </cell>
        </row>
        <row r="7518">
          <cell r="H7518" t="str">
            <v>Денов</v>
          </cell>
          <cell r="Q7518" t="str">
            <v>Жараёнда</v>
          </cell>
        </row>
        <row r="7519">
          <cell r="H7519" t="str">
            <v>Қумқўрғон</v>
          </cell>
          <cell r="Q7519" t="str">
            <v>Рад этилди</v>
          </cell>
        </row>
        <row r="7520">
          <cell r="H7520" t="str">
            <v>Олтинсой</v>
          </cell>
          <cell r="Q7520" t="str">
            <v>Хизмат кўрсатилди</v>
          </cell>
        </row>
        <row r="7521">
          <cell r="H7521" t="str">
            <v>Денов</v>
          </cell>
          <cell r="Q7521" t="str">
            <v>Хизмат кўрсатилди</v>
          </cell>
        </row>
        <row r="7522">
          <cell r="H7522" t="str">
            <v>Aнгор</v>
          </cell>
          <cell r="Q7522" t="str">
            <v>Хизмат кўрсатилди</v>
          </cell>
        </row>
        <row r="7523">
          <cell r="H7523" t="str">
            <v>Aнгор</v>
          </cell>
          <cell r="Q7523" t="str">
            <v>Хизмат кўрсатилди</v>
          </cell>
        </row>
        <row r="7524">
          <cell r="H7524" t="str">
            <v>Жарқўрғон</v>
          </cell>
          <cell r="Q7524" t="str">
            <v>Хизмат кўрсатилди</v>
          </cell>
        </row>
        <row r="7525">
          <cell r="H7525" t="str">
            <v>Термиз шаҳри</v>
          </cell>
          <cell r="Q7525" t="str">
            <v>Рад этилди</v>
          </cell>
        </row>
        <row r="7526">
          <cell r="H7526" t="str">
            <v>Денов</v>
          </cell>
          <cell r="Q7526" t="str">
            <v>Хизмат кўрсатилди</v>
          </cell>
        </row>
        <row r="7527">
          <cell r="H7527" t="str">
            <v>Қумқўрғон</v>
          </cell>
          <cell r="Q7527" t="str">
            <v>Рад этилди</v>
          </cell>
        </row>
        <row r="7528">
          <cell r="H7528" t="str">
            <v>Aнгор</v>
          </cell>
          <cell r="Q7528" t="str">
            <v>Хизмат кўрсатилди</v>
          </cell>
        </row>
        <row r="7529">
          <cell r="H7529" t="str">
            <v>Узун</v>
          </cell>
          <cell r="Q7529" t="str">
            <v>Рад этилди</v>
          </cell>
        </row>
        <row r="7530">
          <cell r="H7530" t="str">
            <v>Олтинсой</v>
          </cell>
          <cell r="Q7530" t="str">
            <v>Рад этилди</v>
          </cell>
        </row>
        <row r="7531">
          <cell r="H7531" t="str">
            <v>Жарқўрғон</v>
          </cell>
          <cell r="Q7531" t="str">
            <v>Хизмат кўрсатилди</v>
          </cell>
        </row>
        <row r="7532">
          <cell r="H7532" t="str">
            <v>Aнгор</v>
          </cell>
          <cell r="Q7532" t="str">
            <v>Хизмат кўрсатилди</v>
          </cell>
        </row>
        <row r="7533">
          <cell r="H7533" t="str">
            <v>Термиз шаҳри</v>
          </cell>
          <cell r="Q7533" t="str">
            <v>Хизмат кўрсатилди</v>
          </cell>
        </row>
        <row r="7534">
          <cell r="H7534" t="str">
            <v>Олтинсой</v>
          </cell>
          <cell r="Q7534" t="str">
            <v>Хизмат кўрсатилди</v>
          </cell>
        </row>
        <row r="7535">
          <cell r="H7535" t="str">
            <v>Aнгор</v>
          </cell>
          <cell r="Q7535" t="str">
            <v>Хизмат кўрсатилди</v>
          </cell>
        </row>
        <row r="7536">
          <cell r="H7536" t="str">
            <v>Шеробод</v>
          </cell>
          <cell r="Q7536" t="str">
            <v>Хизмат кўрсатилди</v>
          </cell>
        </row>
        <row r="7537">
          <cell r="H7537" t="str">
            <v>Термиз</v>
          </cell>
          <cell r="Q7537" t="str">
            <v>Хизмат кўрсатилди</v>
          </cell>
        </row>
        <row r="7538">
          <cell r="H7538" t="str">
            <v>Олтинсой</v>
          </cell>
          <cell r="Q7538" t="str">
            <v>Хизмат кўрсатилди</v>
          </cell>
        </row>
        <row r="7539">
          <cell r="H7539" t="str">
            <v>Сариосиё</v>
          </cell>
          <cell r="Q7539" t="str">
            <v>Хизмат кўрсатилди</v>
          </cell>
        </row>
        <row r="7540">
          <cell r="H7540" t="str">
            <v>Жарқўрғон</v>
          </cell>
          <cell r="Q7540" t="str">
            <v>Хизмат кўрсатилди</v>
          </cell>
        </row>
        <row r="7541">
          <cell r="H7541" t="str">
            <v>Олтинсой</v>
          </cell>
          <cell r="Q7541" t="str">
            <v>Жараёнда</v>
          </cell>
        </row>
        <row r="7542">
          <cell r="H7542" t="str">
            <v>Термиз</v>
          </cell>
          <cell r="Q7542" t="str">
            <v>Хизмат кўрсатилди</v>
          </cell>
        </row>
        <row r="7543">
          <cell r="H7543" t="str">
            <v>Шўрчи</v>
          </cell>
          <cell r="Q7543" t="str">
            <v>Хизмат кўрсатилди</v>
          </cell>
        </row>
        <row r="7544">
          <cell r="H7544" t="str">
            <v>Қизириқ</v>
          </cell>
          <cell r="Q7544" t="str">
            <v>Хизмат кўрсатилди</v>
          </cell>
        </row>
        <row r="7545">
          <cell r="H7545" t="str">
            <v>Денов</v>
          </cell>
          <cell r="Q7545" t="str">
            <v>Хизмат кўрсатилди</v>
          </cell>
        </row>
        <row r="7546">
          <cell r="H7546" t="str">
            <v>Шеробод</v>
          </cell>
          <cell r="Q7546" t="str">
            <v>Рад этилди</v>
          </cell>
        </row>
        <row r="7547">
          <cell r="H7547" t="str">
            <v>Жарқўрғон</v>
          </cell>
          <cell r="Q7547" t="str">
            <v>Рад этилди</v>
          </cell>
        </row>
        <row r="7548">
          <cell r="H7548" t="str">
            <v>Жарқўрғон</v>
          </cell>
          <cell r="Q7548" t="str">
            <v>Рад этилди</v>
          </cell>
        </row>
        <row r="7549">
          <cell r="H7549" t="str">
            <v>Жарқўрғон</v>
          </cell>
          <cell r="Q7549" t="str">
            <v>Хизмат кўрсатилди</v>
          </cell>
        </row>
        <row r="7550">
          <cell r="H7550" t="str">
            <v>Денов</v>
          </cell>
          <cell r="Q7550" t="str">
            <v>Хизмат кўрсатилди</v>
          </cell>
        </row>
        <row r="7551">
          <cell r="H7551" t="str">
            <v>Шўрчи</v>
          </cell>
          <cell r="Q7551" t="str">
            <v>Хизмат кўрсатилди</v>
          </cell>
        </row>
        <row r="7552">
          <cell r="H7552" t="str">
            <v>Олтинсой</v>
          </cell>
          <cell r="Q7552" t="str">
            <v>Хизмат кўрсатилди</v>
          </cell>
        </row>
        <row r="7553">
          <cell r="H7553" t="str">
            <v>Aнгор</v>
          </cell>
          <cell r="Q7553" t="str">
            <v>Хизмат кўрсатилди</v>
          </cell>
        </row>
        <row r="7554">
          <cell r="H7554" t="str">
            <v>Қизириқ</v>
          </cell>
          <cell r="Q7554" t="str">
            <v>Рад этилди</v>
          </cell>
        </row>
        <row r="7555">
          <cell r="H7555" t="str">
            <v>Жарқўрғон</v>
          </cell>
          <cell r="Q7555" t="str">
            <v>Хизмат кўрсатилди</v>
          </cell>
        </row>
        <row r="7556">
          <cell r="H7556" t="str">
            <v>Бандихон</v>
          </cell>
          <cell r="Q7556" t="str">
            <v>Хизмат кўрсатилди</v>
          </cell>
        </row>
        <row r="7557">
          <cell r="H7557" t="str">
            <v>Шўрчи</v>
          </cell>
          <cell r="Q7557" t="str">
            <v>Хизмат кўрсатилди</v>
          </cell>
        </row>
        <row r="7558">
          <cell r="H7558" t="str">
            <v>Сариосиё</v>
          </cell>
          <cell r="Q7558" t="str">
            <v>Хизмат кўрсатилди</v>
          </cell>
        </row>
        <row r="7559">
          <cell r="H7559" t="str">
            <v>Шеробод</v>
          </cell>
          <cell r="Q7559" t="str">
            <v>Жараёнда</v>
          </cell>
        </row>
        <row r="7560">
          <cell r="H7560" t="str">
            <v>Узун</v>
          </cell>
          <cell r="Q7560" t="str">
            <v>Хизмат кўрсатилди</v>
          </cell>
        </row>
        <row r="7561">
          <cell r="H7561" t="str">
            <v>Узун</v>
          </cell>
          <cell r="Q7561" t="str">
            <v>Рад этилди</v>
          </cell>
        </row>
        <row r="7562">
          <cell r="H7562" t="str">
            <v>Шўрчи</v>
          </cell>
          <cell r="Q7562" t="str">
            <v>Хизмат кўрсатилди</v>
          </cell>
        </row>
        <row r="7563">
          <cell r="H7563" t="str">
            <v>Олтинсой</v>
          </cell>
          <cell r="Q7563" t="str">
            <v>Хизмат кўрсатилди</v>
          </cell>
        </row>
        <row r="7564">
          <cell r="H7564" t="str">
            <v>Узун</v>
          </cell>
          <cell r="Q7564" t="str">
            <v>Хизмат кўрсатилди</v>
          </cell>
        </row>
        <row r="7565">
          <cell r="H7565" t="str">
            <v>Термиз шаҳри</v>
          </cell>
          <cell r="Q7565" t="str">
            <v>Хизмат кўрсатилди</v>
          </cell>
        </row>
        <row r="7566">
          <cell r="H7566" t="str">
            <v>Жарқўрғон</v>
          </cell>
          <cell r="Q7566" t="str">
            <v>Хизмат кўрсатилди</v>
          </cell>
        </row>
        <row r="7567">
          <cell r="H7567" t="str">
            <v>Шеробод</v>
          </cell>
          <cell r="Q7567" t="str">
            <v>Хизмат кўрсатилди</v>
          </cell>
        </row>
        <row r="7568">
          <cell r="H7568" t="str">
            <v>Шеробод</v>
          </cell>
          <cell r="Q7568" t="str">
            <v>Хизмат кўрсатилди</v>
          </cell>
        </row>
        <row r="7569">
          <cell r="H7569" t="str">
            <v>Узун</v>
          </cell>
          <cell r="Q7569" t="str">
            <v>Хизмат кўрсатилди</v>
          </cell>
        </row>
        <row r="7570">
          <cell r="H7570" t="str">
            <v>Шўрчи</v>
          </cell>
          <cell r="Q7570" t="str">
            <v>Хизмат кўрсатилди</v>
          </cell>
        </row>
        <row r="7571">
          <cell r="H7571" t="str">
            <v>Aнгор</v>
          </cell>
          <cell r="Q7571" t="str">
            <v>Хизмат кўрсатилди</v>
          </cell>
        </row>
        <row r="7572">
          <cell r="H7572" t="str">
            <v>Шеробод</v>
          </cell>
          <cell r="Q7572" t="str">
            <v>Хизмат кўрсатилди</v>
          </cell>
        </row>
        <row r="7573">
          <cell r="H7573" t="str">
            <v>Шўрчи</v>
          </cell>
          <cell r="Q7573" t="str">
            <v>Хизмат кўрсатилди</v>
          </cell>
        </row>
        <row r="7574">
          <cell r="H7574" t="str">
            <v>Шеробод</v>
          </cell>
          <cell r="Q7574" t="str">
            <v>Рад этилди</v>
          </cell>
        </row>
        <row r="7575">
          <cell r="H7575" t="str">
            <v>Сариосиё</v>
          </cell>
          <cell r="Q7575" t="str">
            <v>Хизмат кўрсатилди</v>
          </cell>
        </row>
        <row r="7576">
          <cell r="H7576" t="str">
            <v>Жарқўрғон</v>
          </cell>
          <cell r="Q7576" t="str">
            <v>Хизмат кўрсатилди</v>
          </cell>
        </row>
        <row r="7577">
          <cell r="H7577" t="str">
            <v>Шеробод</v>
          </cell>
          <cell r="Q7577" t="str">
            <v>Хизмат кўрсатилди</v>
          </cell>
        </row>
        <row r="7578">
          <cell r="H7578" t="str">
            <v>Узун</v>
          </cell>
          <cell r="Q7578" t="str">
            <v>Хизмат кўрсатилди</v>
          </cell>
        </row>
        <row r="7579">
          <cell r="H7579" t="str">
            <v>Сариосиё</v>
          </cell>
          <cell r="Q7579" t="str">
            <v>Хизмат кўрсатилди</v>
          </cell>
        </row>
        <row r="7580">
          <cell r="H7580" t="str">
            <v>Шўрчи</v>
          </cell>
          <cell r="Q7580" t="str">
            <v>Хизмат кўрсатилди</v>
          </cell>
        </row>
        <row r="7581">
          <cell r="H7581" t="str">
            <v>Жарқўрғон</v>
          </cell>
          <cell r="Q7581" t="str">
            <v>Хизмат кўрсатилди</v>
          </cell>
        </row>
        <row r="7582">
          <cell r="H7582" t="str">
            <v>Олтинсой</v>
          </cell>
          <cell r="Q7582" t="str">
            <v>Хизмат кўрсатилди</v>
          </cell>
        </row>
        <row r="7583">
          <cell r="H7583" t="str">
            <v>Термиз</v>
          </cell>
          <cell r="Q7583" t="str">
            <v>Хизмат кўрсатилди</v>
          </cell>
        </row>
        <row r="7584">
          <cell r="H7584" t="str">
            <v>Қумқўрғон</v>
          </cell>
          <cell r="Q7584" t="str">
            <v>Хизмат кўрсатилди</v>
          </cell>
        </row>
        <row r="7585">
          <cell r="H7585" t="str">
            <v>Сариосиё</v>
          </cell>
          <cell r="Q7585" t="str">
            <v>Хизмат кўрсатилди</v>
          </cell>
        </row>
        <row r="7586">
          <cell r="H7586" t="str">
            <v>Шўрчи</v>
          </cell>
          <cell r="Q7586" t="str">
            <v>Хизмат кўрсатилди</v>
          </cell>
        </row>
        <row r="7587">
          <cell r="H7587" t="str">
            <v>Жарқўрғон</v>
          </cell>
          <cell r="Q7587" t="str">
            <v>Хизмат кўрсатилди</v>
          </cell>
        </row>
        <row r="7588">
          <cell r="H7588" t="str">
            <v>Aнгор</v>
          </cell>
          <cell r="Q7588" t="str">
            <v>Хизмат кўрсатилди</v>
          </cell>
        </row>
        <row r="7589">
          <cell r="H7589" t="str">
            <v>Узун</v>
          </cell>
          <cell r="Q7589" t="str">
            <v>Хизмат кўрсатилди</v>
          </cell>
        </row>
        <row r="7590">
          <cell r="H7590" t="str">
            <v>Шўрчи</v>
          </cell>
          <cell r="Q7590" t="str">
            <v>Жараёнда</v>
          </cell>
        </row>
        <row r="7591">
          <cell r="H7591" t="str">
            <v>Сариосиё</v>
          </cell>
          <cell r="Q7591" t="str">
            <v>Хизмат кўрсатилди</v>
          </cell>
        </row>
        <row r="7592">
          <cell r="H7592" t="str">
            <v>Шўрчи</v>
          </cell>
          <cell r="Q7592" t="str">
            <v>Хизмат кўрсатилди</v>
          </cell>
        </row>
        <row r="7593">
          <cell r="H7593" t="str">
            <v>Олтинсой</v>
          </cell>
          <cell r="Q7593" t="str">
            <v>Хизмат кўрсатилди</v>
          </cell>
        </row>
        <row r="7594">
          <cell r="H7594" t="str">
            <v>Aнгор</v>
          </cell>
          <cell r="Q7594" t="str">
            <v>Хизмат кўрсатилди</v>
          </cell>
        </row>
        <row r="7595">
          <cell r="H7595" t="str">
            <v>Денов</v>
          </cell>
          <cell r="Q7595" t="str">
            <v>Хизмат кўрсатилди</v>
          </cell>
        </row>
        <row r="7596">
          <cell r="H7596" t="str">
            <v>Жарқўрғон</v>
          </cell>
          <cell r="Q7596" t="str">
            <v>Хизмат кўрсатилди</v>
          </cell>
        </row>
        <row r="7597">
          <cell r="H7597" t="str">
            <v>Aнгор</v>
          </cell>
          <cell r="Q7597" t="str">
            <v>Рад этилди</v>
          </cell>
        </row>
        <row r="7598">
          <cell r="H7598" t="str">
            <v>Жарқўрғон</v>
          </cell>
          <cell r="Q7598" t="str">
            <v>Хизмат кўрсатилди</v>
          </cell>
        </row>
        <row r="7599">
          <cell r="H7599" t="str">
            <v>Aнгор</v>
          </cell>
          <cell r="Q7599" t="str">
            <v>Хизмат кўрсатилди</v>
          </cell>
        </row>
        <row r="7600">
          <cell r="H7600" t="str">
            <v>Олтинсой</v>
          </cell>
          <cell r="Q7600" t="str">
            <v>Хизмат кўрсатилди</v>
          </cell>
        </row>
        <row r="7601">
          <cell r="H7601" t="str">
            <v>Шеробод</v>
          </cell>
          <cell r="Q7601" t="str">
            <v>Хизмат кўрсатилди</v>
          </cell>
        </row>
        <row r="7602">
          <cell r="H7602" t="str">
            <v>Олтинсой</v>
          </cell>
          <cell r="Q7602" t="str">
            <v>Рад этилди</v>
          </cell>
        </row>
        <row r="7603">
          <cell r="H7603" t="str">
            <v>Денов</v>
          </cell>
          <cell r="Q7603" t="str">
            <v>Хизмат кўрсатилди</v>
          </cell>
        </row>
        <row r="7604">
          <cell r="H7604" t="str">
            <v>Шўрчи</v>
          </cell>
          <cell r="Q7604" t="str">
            <v>Хизмат кўрсатилди</v>
          </cell>
        </row>
        <row r="7605">
          <cell r="H7605" t="str">
            <v>Жарқўрғон</v>
          </cell>
          <cell r="Q7605" t="str">
            <v>Хизмат кўрсатилди</v>
          </cell>
        </row>
        <row r="7606">
          <cell r="H7606" t="str">
            <v>Денов</v>
          </cell>
          <cell r="Q7606" t="str">
            <v>Жараёнда</v>
          </cell>
        </row>
        <row r="7607">
          <cell r="H7607" t="str">
            <v>Денов</v>
          </cell>
          <cell r="Q7607" t="str">
            <v>Хизмат кўрсатилди</v>
          </cell>
        </row>
        <row r="7608">
          <cell r="H7608" t="str">
            <v>Шеробод</v>
          </cell>
          <cell r="Q7608" t="str">
            <v>Хизмат кўрсатилди</v>
          </cell>
        </row>
        <row r="7609">
          <cell r="H7609" t="str">
            <v>Жарқўрғон</v>
          </cell>
          <cell r="Q7609" t="str">
            <v>Хизмат кўрсатилди</v>
          </cell>
        </row>
        <row r="7610">
          <cell r="H7610" t="str">
            <v>Қизириқ</v>
          </cell>
          <cell r="Q7610" t="str">
            <v>Хизмат кўрсатилди</v>
          </cell>
        </row>
        <row r="7611">
          <cell r="H7611" t="str">
            <v>Aнгор</v>
          </cell>
          <cell r="Q7611" t="str">
            <v>Хизмат кўрсатилди</v>
          </cell>
        </row>
        <row r="7612">
          <cell r="H7612" t="str">
            <v>Шеробод</v>
          </cell>
          <cell r="Q7612" t="str">
            <v>Хизмат кўрсатилди</v>
          </cell>
        </row>
        <row r="7613">
          <cell r="H7613" t="str">
            <v>Узун</v>
          </cell>
          <cell r="Q7613" t="str">
            <v>Хизмат кўрсатилди</v>
          </cell>
        </row>
        <row r="7614">
          <cell r="H7614" t="str">
            <v>Aнгор</v>
          </cell>
          <cell r="Q7614" t="str">
            <v>Хизмат кўрсатилди</v>
          </cell>
        </row>
        <row r="7615">
          <cell r="H7615" t="str">
            <v>Жарқўрғон</v>
          </cell>
          <cell r="Q7615" t="str">
            <v>Хизмат кўрсатилди</v>
          </cell>
        </row>
        <row r="7616">
          <cell r="H7616" t="str">
            <v>Музробод</v>
          </cell>
          <cell r="Q7616" t="str">
            <v>Хизмат кўрсатилди</v>
          </cell>
        </row>
        <row r="7617">
          <cell r="H7617" t="str">
            <v>Музробод</v>
          </cell>
          <cell r="Q7617" t="str">
            <v>Хизмат кўрсатилди</v>
          </cell>
        </row>
        <row r="7618">
          <cell r="H7618" t="str">
            <v>Шеробод</v>
          </cell>
          <cell r="Q7618" t="str">
            <v>Хизмат кўрсатилди</v>
          </cell>
        </row>
        <row r="7619">
          <cell r="H7619" t="str">
            <v>Шеробод</v>
          </cell>
          <cell r="Q7619" t="str">
            <v>Хизмат кўрсатилди</v>
          </cell>
        </row>
        <row r="7620">
          <cell r="H7620" t="str">
            <v>Олтинсой</v>
          </cell>
          <cell r="Q7620" t="str">
            <v>Хизмат кўрсатилди</v>
          </cell>
        </row>
        <row r="7621">
          <cell r="H7621" t="str">
            <v>Термиз</v>
          </cell>
          <cell r="Q7621" t="str">
            <v>Хизмат кўрсатилди</v>
          </cell>
        </row>
        <row r="7622">
          <cell r="H7622" t="str">
            <v>Термиз</v>
          </cell>
          <cell r="Q7622" t="str">
            <v>Хизмат кўрсатилди</v>
          </cell>
        </row>
        <row r="7623">
          <cell r="H7623" t="str">
            <v>Aнгор</v>
          </cell>
          <cell r="Q7623" t="str">
            <v>Хизмат кўрсатилди</v>
          </cell>
        </row>
        <row r="7624">
          <cell r="H7624" t="str">
            <v>Aнгор</v>
          </cell>
          <cell r="Q7624" t="str">
            <v>Хизмат кўрсатилди</v>
          </cell>
        </row>
        <row r="7625">
          <cell r="H7625" t="str">
            <v>Сариосиё</v>
          </cell>
          <cell r="Q7625" t="str">
            <v>Хизмат кўрсатилди</v>
          </cell>
        </row>
        <row r="7626">
          <cell r="H7626" t="str">
            <v>Шўрчи</v>
          </cell>
          <cell r="Q7626" t="str">
            <v>Жараёнда</v>
          </cell>
        </row>
        <row r="7627">
          <cell r="H7627" t="str">
            <v>Шўрчи</v>
          </cell>
          <cell r="Q7627" t="str">
            <v>Хизмат кўрсатилди</v>
          </cell>
        </row>
        <row r="7628">
          <cell r="H7628" t="str">
            <v>Бойсун</v>
          </cell>
          <cell r="Q7628" t="str">
            <v>Рад этилди</v>
          </cell>
        </row>
        <row r="7629">
          <cell r="H7629" t="str">
            <v>Термиз</v>
          </cell>
          <cell r="Q7629" t="str">
            <v>Рад этилди</v>
          </cell>
        </row>
        <row r="7630">
          <cell r="H7630" t="str">
            <v>Aнгор</v>
          </cell>
          <cell r="Q7630" t="str">
            <v>Хизмат кўрсатилди</v>
          </cell>
        </row>
        <row r="7631">
          <cell r="H7631" t="str">
            <v>Aнгор</v>
          </cell>
          <cell r="Q7631" t="str">
            <v>Хизмат кўрсатилди</v>
          </cell>
        </row>
        <row r="7632">
          <cell r="H7632" t="str">
            <v>Шўрчи</v>
          </cell>
          <cell r="Q7632" t="str">
            <v>Хизмат кўрсатилди</v>
          </cell>
        </row>
        <row r="7633">
          <cell r="H7633" t="str">
            <v>Aнгор</v>
          </cell>
          <cell r="Q7633" t="str">
            <v>Хизмат кўрсатилди</v>
          </cell>
        </row>
        <row r="7634">
          <cell r="H7634" t="str">
            <v>Шўрчи</v>
          </cell>
          <cell r="Q7634" t="str">
            <v>Хизмат кўрсатилди</v>
          </cell>
        </row>
        <row r="7635">
          <cell r="H7635" t="str">
            <v>Шўрчи</v>
          </cell>
          <cell r="Q7635" t="str">
            <v>Хизмат кўрсатилди</v>
          </cell>
        </row>
        <row r="7636">
          <cell r="H7636" t="str">
            <v>Олтинсой</v>
          </cell>
          <cell r="Q7636" t="str">
            <v>Хизмат кўрсатилди</v>
          </cell>
        </row>
        <row r="7637">
          <cell r="H7637" t="str">
            <v>Олтинсой</v>
          </cell>
          <cell r="Q7637" t="str">
            <v>Хизмат кўрсатилди</v>
          </cell>
        </row>
        <row r="7638">
          <cell r="H7638" t="str">
            <v>Олтинсой</v>
          </cell>
          <cell r="Q7638" t="str">
            <v>Хизмат кўрсатилди</v>
          </cell>
        </row>
        <row r="7639">
          <cell r="H7639" t="str">
            <v>Бандихон</v>
          </cell>
          <cell r="Q7639" t="str">
            <v>Рад этилди</v>
          </cell>
        </row>
        <row r="7640">
          <cell r="H7640" t="str">
            <v>Денов</v>
          </cell>
          <cell r="Q7640" t="str">
            <v>Хизмат кўрсатилди</v>
          </cell>
        </row>
        <row r="7641">
          <cell r="H7641" t="str">
            <v>Денов</v>
          </cell>
          <cell r="Q7641" t="str">
            <v>Хизмат кўрсатилди</v>
          </cell>
        </row>
        <row r="7642">
          <cell r="H7642" t="str">
            <v>Денов</v>
          </cell>
          <cell r="Q7642" t="str">
            <v>Хизмат кўрсатилди</v>
          </cell>
        </row>
        <row r="7643">
          <cell r="H7643" t="str">
            <v>Денов</v>
          </cell>
          <cell r="Q7643" t="str">
            <v>Хизмат кўрсатилди</v>
          </cell>
        </row>
        <row r="7644">
          <cell r="H7644" t="str">
            <v>Денов</v>
          </cell>
          <cell r="Q7644" t="str">
            <v>Хизмат кўрсатилди</v>
          </cell>
        </row>
        <row r="7645">
          <cell r="H7645" t="str">
            <v>Денов</v>
          </cell>
          <cell r="Q7645" t="str">
            <v>Хизмат кўрсатилди</v>
          </cell>
        </row>
        <row r="7646">
          <cell r="H7646" t="str">
            <v>Денов</v>
          </cell>
          <cell r="Q7646" t="str">
            <v>Хизмат кўрсатилди</v>
          </cell>
        </row>
        <row r="7647">
          <cell r="H7647" t="str">
            <v>Денов</v>
          </cell>
          <cell r="Q7647" t="str">
            <v>Хизмат кўрсатилди</v>
          </cell>
        </row>
        <row r="7648">
          <cell r="H7648" t="str">
            <v>Денов</v>
          </cell>
          <cell r="Q7648" t="str">
            <v>Хизмат кўрсатилди</v>
          </cell>
        </row>
        <row r="7649">
          <cell r="H7649" t="str">
            <v>Узун</v>
          </cell>
          <cell r="Q7649" t="str">
            <v>Хизмат кўрсатилди</v>
          </cell>
        </row>
        <row r="7650">
          <cell r="H7650" t="str">
            <v>Сариосиё</v>
          </cell>
          <cell r="Q7650" t="str">
            <v>Хизмат кўрсатилди</v>
          </cell>
        </row>
        <row r="7651">
          <cell r="H7651" t="str">
            <v>Сариосиё</v>
          </cell>
          <cell r="Q7651" t="str">
            <v>Рад этилди</v>
          </cell>
        </row>
        <row r="7652">
          <cell r="H7652" t="str">
            <v>Сариосиё</v>
          </cell>
          <cell r="Q7652" t="str">
            <v>Хизмат кўрсатилди</v>
          </cell>
        </row>
        <row r="7653">
          <cell r="H7653" t="str">
            <v>Денов</v>
          </cell>
          <cell r="Q7653" t="str">
            <v>Рад этилди</v>
          </cell>
        </row>
        <row r="7654">
          <cell r="H7654" t="str">
            <v>Шеробод</v>
          </cell>
          <cell r="Q7654" t="str">
            <v>Хизмат кўрсатилди</v>
          </cell>
        </row>
        <row r="7655">
          <cell r="H7655" t="str">
            <v>Шеробод</v>
          </cell>
          <cell r="Q7655" t="str">
            <v>Хизмат кўрсатилди</v>
          </cell>
        </row>
        <row r="7656">
          <cell r="H7656" t="str">
            <v>Шеробод</v>
          </cell>
          <cell r="Q7656" t="str">
            <v>Хизмат кўрсатилди</v>
          </cell>
        </row>
        <row r="7657">
          <cell r="H7657" t="str">
            <v>Шеробод</v>
          </cell>
          <cell r="Q7657" t="str">
            <v>Хизмат кўрсатилди</v>
          </cell>
        </row>
        <row r="7658">
          <cell r="H7658" t="str">
            <v>Шеробод</v>
          </cell>
          <cell r="Q7658" t="str">
            <v>Хизмат кўрсатилди</v>
          </cell>
        </row>
        <row r="7659">
          <cell r="H7659" t="str">
            <v>Шеробод</v>
          </cell>
          <cell r="Q7659" t="str">
            <v>Хизмат кўрсатилди</v>
          </cell>
        </row>
        <row r="7660">
          <cell r="H7660" t="str">
            <v>Денов</v>
          </cell>
          <cell r="Q7660" t="str">
            <v>Хизмат кўрсатилди</v>
          </cell>
        </row>
        <row r="7661">
          <cell r="H7661" t="str">
            <v>Шеробод</v>
          </cell>
          <cell r="Q7661" t="str">
            <v>Хизмат кўрсатилди</v>
          </cell>
        </row>
        <row r="7662">
          <cell r="H7662" t="str">
            <v>Шеробод</v>
          </cell>
          <cell r="Q7662" t="str">
            <v>Хизмат кўрсатилди</v>
          </cell>
        </row>
        <row r="7663">
          <cell r="H7663" t="str">
            <v>Шеробод</v>
          </cell>
          <cell r="Q7663" t="str">
            <v>Хизмат кўрсатилди</v>
          </cell>
        </row>
        <row r="7664">
          <cell r="H7664" t="str">
            <v>Денов</v>
          </cell>
          <cell r="Q7664" t="str">
            <v>Рад этилди</v>
          </cell>
        </row>
        <row r="7665">
          <cell r="H7665" t="str">
            <v>Шеробод</v>
          </cell>
          <cell r="Q7665" t="str">
            <v>Хизмат кўрсатилди</v>
          </cell>
        </row>
        <row r="7666">
          <cell r="H7666" t="str">
            <v>Шеробод</v>
          </cell>
          <cell r="Q7666" t="str">
            <v>Хизмат кўрсатилди</v>
          </cell>
        </row>
        <row r="7667">
          <cell r="H7667" t="str">
            <v>Шеробод</v>
          </cell>
          <cell r="Q7667" t="str">
            <v>Хизмат кўрсатилди</v>
          </cell>
        </row>
        <row r="7668">
          <cell r="H7668" t="str">
            <v>Музробод</v>
          </cell>
          <cell r="Q7668" t="str">
            <v>Рад этилди</v>
          </cell>
        </row>
        <row r="7669">
          <cell r="H7669" t="str">
            <v>Денов</v>
          </cell>
          <cell r="Q7669" t="str">
            <v>Жараёнда</v>
          </cell>
        </row>
        <row r="7670">
          <cell r="H7670" t="str">
            <v>Денов</v>
          </cell>
          <cell r="Q7670" t="str">
            <v>Жараёнда</v>
          </cell>
        </row>
        <row r="7671">
          <cell r="H7671" t="str">
            <v>Шеробод</v>
          </cell>
          <cell r="Q7671" t="str">
            <v>Хизмат кўрсатилди</v>
          </cell>
        </row>
        <row r="7672">
          <cell r="H7672" t="str">
            <v>Шеробод</v>
          </cell>
          <cell r="Q7672" t="str">
            <v>Хизмат кўрсатилди</v>
          </cell>
        </row>
        <row r="7673">
          <cell r="H7673" t="str">
            <v>Шеробод</v>
          </cell>
          <cell r="Q7673" t="str">
            <v>Хизмат кўрсатилди</v>
          </cell>
        </row>
        <row r="7674">
          <cell r="H7674" t="str">
            <v>Шеробод</v>
          </cell>
          <cell r="Q7674" t="str">
            <v>Хизмат кўрсатилди</v>
          </cell>
        </row>
        <row r="7675">
          <cell r="H7675" t="str">
            <v>Шеробод</v>
          </cell>
          <cell r="Q7675" t="str">
            <v>Хизмат кўрсатилди</v>
          </cell>
        </row>
        <row r="7676">
          <cell r="H7676" t="str">
            <v>Сариосиё</v>
          </cell>
          <cell r="Q7676" t="str">
            <v>Хизмат кўрсатилди</v>
          </cell>
        </row>
        <row r="7677">
          <cell r="H7677" t="str">
            <v>Шеробод</v>
          </cell>
          <cell r="Q7677" t="str">
            <v>Рад этилди</v>
          </cell>
        </row>
        <row r="7678">
          <cell r="H7678" t="str">
            <v>Денов</v>
          </cell>
          <cell r="Q7678" t="str">
            <v>Хизмат кўрсатилди</v>
          </cell>
        </row>
        <row r="7679">
          <cell r="H7679" t="str">
            <v>Денов</v>
          </cell>
          <cell r="Q7679" t="str">
            <v>Хизмат кўрсатилди</v>
          </cell>
        </row>
        <row r="7680">
          <cell r="H7680" t="str">
            <v>Денов</v>
          </cell>
          <cell r="Q7680" t="str">
            <v>Хизмат кўрсатилди</v>
          </cell>
        </row>
        <row r="7681">
          <cell r="H7681" t="str">
            <v>Денов</v>
          </cell>
          <cell r="Q7681" t="str">
            <v>Хизмат кўрсатилди</v>
          </cell>
        </row>
        <row r="7682">
          <cell r="H7682" t="str">
            <v>Денов</v>
          </cell>
          <cell r="Q7682" t="str">
            <v>Хизмат кўрсатилди</v>
          </cell>
        </row>
        <row r="7683">
          <cell r="H7683" t="str">
            <v>Шеробод</v>
          </cell>
          <cell r="Q7683" t="str">
            <v>Хизмат кўрсатилди</v>
          </cell>
        </row>
        <row r="7684">
          <cell r="H7684" t="str">
            <v>Шеробод</v>
          </cell>
          <cell r="Q7684" t="str">
            <v>Хизмат кўрсатилди</v>
          </cell>
        </row>
        <row r="7685">
          <cell r="H7685" t="str">
            <v>Шеробод</v>
          </cell>
          <cell r="Q7685" t="str">
            <v>Жараёнда</v>
          </cell>
        </row>
        <row r="7686">
          <cell r="H7686" t="str">
            <v>Денов</v>
          </cell>
          <cell r="Q7686" t="str">
            <v>Хизмат кўрсатилди</v>
          </cell>
        </row>
        <row r="7687">
          <cell r="H7687" t="str">
            <v>Денов</v>
          </cell>
          <cell r="Q7687" t="str">
            <v>Хизмат кўрсатилди</v>
          </cell>
        </row>
        <row r="7688">
          <cell r="H7688" t="str">
            <v>Денов</v>
          </cell>
          <cell r="Q7688" t="str">
            <v>Хизмат кўрсатилди</v>
          </cell>
        </row>
        <row r="7689">
          <cell r="H7689" t="str">
            <v>Денов</v>
          </cell>
          <cell r="Q7689" t="str">
            <v>Хизмат кўрсатилди</v>
          </cell>
        </row>
        <row r="7690">
          <cell r="H7690" t="str">
            <v>Денов</v>
          </cell>
          <cell r="Q7690" t="str">
            <v>Хизмат кўрсатилди</v>
          </cell>
        </row>
        <row r="7691">
          <cell r="H7691" t="str">
            <v>Узун</v>
          </cell>
          <cell r="Q7691" t="str">
            <v>Хизмат кўрсатилди</v>
          </cell>
        </row>
        <row r="7692">
          <cell r="H7692" t="str">
            <v>Музробод</v>
          </cell>
          <cell r="Q7692" t="str">
            <v>Хизмат кўрсатилди</v>
          </cell>
        </row>
        <row r="7693">
          <cell r="H7693" t="str">
            <v>Музробод</v>
          </cell>
          <cell r="Q7693" t="str">
            <v>Хизмат кўрсатилди</v>
          </cell>
        </row>
        <row r="7694">
          <cell r="H7694" t="str">
            <v>Олтинсой</v>
          </cell>
          <cell r="Q7694" t="str">
            <v>Хизмат кўрсатилди</v>
          </cell>
        </row>
        <row r="7695">
          <cell r="H7695" t="str">
            <v>Олтинсой</v>
          </cell>
          <cell r="Q7695" t="str">
            <v>Рад этилди</v>
          </cell>
        </row>
        <row r="7696">
          <cell r="H7696" t="str">
            <v>Музробод</v>
          </cell>
          <cell r="Q7696" t="str">
            <v>Хизмат кўрсатилди</v>
          </cell>
        </row>
        <row r="7697">
          <cell r="H7697" t="str">
            <v>Денов</v>
          </cell>
          <cell r="Q7697" t="str">
            <v>Рад этилди</v>
          </cell>
        </row>
        <row r="7698">
          <cell r="H7698" t="str">
            <v>Денов</v>
          </cell>
          <cell r="Q7698" t="str">
            <v>Хизмат кўрсатилди</v>
          </cell>
        </row>
        <row r="7699">
          <cell r="H7699" t="str">
            <v>Денов</v>
          </cell>
          <cell r="Q7699" t="str">
            <v>Хизмат кўрсатилди</v>
          </cell>
        </row>
        <row r="7700">
          <cell r="H7700" t="str">
            <v>Денов</v>
          </cell>
          <cell r="Q7700" t="str">
            <v>Хизмат кўрсатилди</v>
          </cell>
        </row>
        <row r="7701">
          <cell r="H7701" t="str">
            <v>Денов</v>
          </cell>
          <cell r="Q7701" t="str">
            <v>Хизмат кўрсатилди</v>
          </cell>
        </row>
        <row r="7702">
          <cell r="H7702" t="str">
            <v>Узун</v>
          </cell>
          <cell r="Q7702" t="str">
            <v>Хизмат кўрсатилди</v>
          </cell>
        </row>
        <row r="7703">
          <cell r="H7703" t="str">
            <v>Денов</v>
          </cell>
          <cell r="Q7703" t="str">
            <v>Хизмат кўрсатилди</v>
          </cell>
        </row>
        <row r="7704">
          <cell r="H7704" t="str">
            <v>Узун</v>
          </cell>
          <cell r="Q7704" t="str">
            <v>Хизмат кўрсатилди</v>
          </cell>
        </row>
        <row r="7705">
          <cell r="H7705" t="str">
            <v>Жарқўрғон</v>
          </cell>
          <cell r="Q7705" t="str">
            <v>Рад этилди</v>
          </cell>
        </row>
        <row r="7706">
          <cell r="H7706" t="str">
            <v>Узун</v>
          </cell>
          <cell r="Q7706" t="str">
            <v>Хизмат кўрсатилди</v>
          </cell>
        </row>
        <row r="7707">
          <cell r="H7707" t="str">
            <v>Музробод</v>
          </cell>
          <cell r="Q7707" t="str">
            <v>Рад этилди</v>
          </cell>
        </row>
        <row r="7708">
          <cell r="H7708" t="str">
            <v>Термиз шаҳри</v>
          </cell>
          <cell r="Q7708" t="str">
            <v>Жараёнда</v>
          </cell>
        </row>
        <row r="7709">
          <cell r="H7709" t="str">
            <v>Олтинсой</v>
          </cell>
          <cell r="Q7709" t="str">
            <v>Хизмат кўрсатилди</v>
          </cell>
        </row>
        <row r="7710">
          <cell r="H7710" t="str">
            <v>Олтинсой</v>
          </cell>
          <cell r="Q7710" t="str">
            <v>Хизмат кўрсатилди</v>
          </cell>
        </row>
        <row r="7711">
          <cell r="H7711" t="str">
            <v>Олтинсой</v>
          </cell>
          <cell r="Q7711" t="str">
            <v>Хизмат кўрсатилди</v>
          </cell>
        </row>
        <row r="7712">
          <cell r="H7712" t="str">
            <v>Шеробод</v>
          </cell>
          <cell r="Q7712" t="str">
            <v>Хизмат кўрсатилди</v>
          </cell>
        </row>
        <row r="7713">
          <cell r="H7713" t="str">
            <v>Шеробод</v>
          </cell>
          <cell r="Q7713" t="str">
            <v>Хизмат кўрсатилди</v>
          </cell>
        </row>
        <row r="7714">
          <cell r="H7714" t="str">
            <v>Термиз шаҳри</v>
          </cell>
          <cell r="Q7714" t="str">
            <v>Рад этилди</v>
          </cell>
        </row>
        <row r="7715">
          <cell r="H7715" t="str">
            <v>Денов</v>
          </cell>
          <cell r="Q7715" t="str">
            <v>Хизмат кўрсатилди</v>
          </cell>
        </row>
        <row r="7716">
          <cell r="H7716" t="str">
            <v>Денов</v>
          </cell>
          <cell r="Q7716" t="str">
            <v>Рад этилди</v>
          </cell>
        </row>
        <row r="7717">
          <cell r="H7717" t="str">
            <v>Денов</v>
          </cell>
          <cell r="Q7717" t="str">
            <v>Рад этилди</v>
          </cell>
        </row>
        <row r="7718">
          <cell r="H7718" t="str">
            <v>Денов</v>
          </cell>
          <cell r="Q7718" t="str">
            <v>Рад этилди</v>
          </cell>
        </row>
        <row r="7719">
          <cell r="H7719" t="str">
            <v>Денов</v>
          </cell>
          <cell r="Q7719" t="str">
            <v>Хизмат кўрсатилди</v>
          </cell>
        </row>
        <row r="7720">
          <cell r="H7720" t="str">
            <v>Узун</v>
          </cell>
          <cell r="Q7720" t="str">
            <v>Рад этилди</v>
          </cell>
        </row>
        <row r="7721">
          <cell r="H7721" t="str">
            <v>Денов</v>
          </cell>
          <cell r="Q7721" t="str">
            <v>Хизмат кўрсатилди</v>
          </cell>
        </row>
        <row r="7722">
          <cell r="H7722" t="str">
            <v>Денов</v>
          </cell>
          <cell r="Q7722" t="str">
            <v>Хизмат кўрсатилди</v>
          </cell>
        </row>
        <row r="7723">
          <cell r="H7723" t="str">
            <v>Денов</v>
          </cell>
          <cell r="Q7723" t="str">
            <v>Хизмат кўрсатилди</v>
          </cell>
        </row>
        <row r="7724">
          <cell r="H7724" t="str">
            <v>Денов</v>
          </cell>
          <cell r="Q7724" t="str">
            <v>Хизмат кўрсатилди</v>
          </cell>
        </row>
        <row r="7725">
          <cell r="H7725" t="str">
            <v>Денов</v>
          </cell>
          <cell r="Q7725" t="str">
            <v>Хизмат кўрсатилди</v>
          </cell>
        </row>
        <row r="7726">
          <cell r="H7726" t="str">
            <v>Денов</v>
          </cell>
          <cell r="Q7726" t="str">
            <v>Хизмат кўрсатилди</v>
          </cell>
        </row>
        <row r="7727">
          <cell r="H7727" t="str">
            <v>Денов</v>
          </cell>
          <cell r="Q7727" t="str">
            <v>Хизмат кўрсатилди</v>
          </cell>
        </row>
        <row r="7728">
          <cell r="H7728" t="str">
            <v>Сариосиё</v>
          </cell>
          <cell r="Q7728" t="str">
            <v>Жараёнда</v>
          </cell>
        </row>
        <row r="7729">
          <cell r="H7729" t="str">
            <v>Бойсун</v>
          </cell>
          <cell r="Q7729" t="str">
            <v>Хизмат кўрсатилди</v>
          </cell>
        </row>
        <row r="7730">
          <cell r="H7730" t="str">
            <v>Сариосиё</v>
          </cell>
          <cell r="Q7730" t="str">
            <v>Хизмат кўрсатилди</v>
          </cell>
        </row>
        <row r="7731">
          <cell r="H7731" t="str">
            <v>Денов</v>
          </cell>
          <cell r="Q7731" t="str">
            <v>Жараёнда</v>
          </cell>
        </row>
        <row r="7732">
          <cell r="H7732" t="str">
            <v>Денов</v>
          </cell>
          <cell r="Q7732" t="str">
            <v>Хизмат кўрсатилди</v>
          </cell>
        </row>
        <row r="7733">
          <cell r="H7733" t="str">
            <v>Денов</v>
          </cell>
          <cell r="Q7733" t="str">
            <v>Хизмат кўрсатилди</v>
          </cell>
        </row>
        <row r="7734">
          <cell r="H7734" t="str">
            <v>Денов</v>
          </cell>
          <cell r="Q7734" t="str">
            <v>Хизмат кўрсатилди</v>
          </cell>
        </row>
        <row r="7735">
          <cell r="H7735" t="str">
            <v>Шеробод</v>
          </cell>
          <cell r="Q7735" t="str">
            <v>Хизмат кўрсатилди</v>
          </cell>
        </row>
        <row r="7736">
          <cell r="H7736" t="str">
            <v>Шеробод</v>
          </cell>
          <cell r="Q7736" t="str">
            <v>Рад этилди</v>
          </cell>
        </row>
        <row r="7737">
          <cell r="H7737" t="str">
            <v>Шеробод</v>
          </cell>
          <cell r="Q7737" t="str">
            <v>Хизмат кўрсатилди</v>
          </cell>
        </row>
        <row r="7738">
          <cell r="H7738" t="str">
            <v>Шеробод</v>
          </cell>
          <cell r="Q7738" t="str">
            <v>Хизмат кўрсатилди</v>
          </cell>
        </row>
        <row r="7739">
          <cell r="H7739" t="str">
            <v>Шеробод</v>
          </cell>
          <cell r="Q7739" t="str">
            <v>Хизмат кўрсатилди</v>
          </cell>
        </row>
        <row r="7740">
          <cell r="H7740" t="str">
            <v>Шеробод</v>
          </cell>
          <cell r="Q7740" t="str">
            <v>Хизмат кўрсатилди</v>
          </cell>
        </row>
        <row r="7741">
          <cell r="H7741" t="str">
            <v>Жарқўрғон</v>
          </cell>
          <cell r="Q7741" t="str">
            <v>Хизмат кўрсатилди</v>
          </cell>
        </row>
        <row r="7742">
          <cell r="H7742" t="str">
            <v>Жарқўрғон</v>
          </cell>
          <cell r="Q7742" t="str">
            <v>Хизмат кўрсатилди</v>
          </cell>
        </row>
        <row r="7743">
          <cell r="H7743" t="str">
            <v>Денов</v>
          </cell>
          <cell r="Q7743" t="str">
            <v>Рад этилди</v>
          </cell>
        </row>
        <row r="7744">
          <cell r="H7744" t="str">
            <v>Жарқўрғон</v>
          </cell>
          <cell r="Q7744" t="str">
            <v>Хизмат кўрсатилди</v>
          </cell>
        </row>
        <row r="7745">
          <cell r="H7745" t="str">
            <v>Сариосиё</v>
          </cell>
          <cell r="Q7745" t="str">
            <v>Хизмат кўрсатилди</v>
          </cell>
        </row>
        <row r="7746">
          <cell r="H7746" t="str">
            <v>Шеробод</v>
          </cell>
          <cell r="Q7746" t="str">
            <v>Хизмат кўрсатилди</v>
          </cell>
        </row>
        <row r="7747">
          <cell r="H7747" t="str">
            <v>Жарқўрғон</v>
          </cell>
          <cell r="Q7747" t="str">
            <v>Хизмат кўрсатилди</v>
          </cell>
        </row>
        <row r="7748">
          <cell r="H7748" t="str">
            <v>Олтинсой</v>
          </cell>
          <cell r="Q7748" t="str">
            <v>Рад этилди</v>
          </cell>
        </row>
        <row r="7749">
          <cell r="H7749" t="str">
            <v>Сариосиё</v>
          </cell>
          <cell r="Q7749" t="str">
            <v>Хизмат кўрсатилди</v>
          </cell>
        </row>
        <row r="7750">
          <cell r="H7750" t="str">
            <v>Жарқўрғон</v>
          </cell>
          <cell r="Q7750" t="str">
            <v>Рад этилди</v>
          </cell>
        </row>
        <row r="7751">
          <cell r="H7751" t="str">
            <v>Шўрчи</v>
          </cell>
          <cell r="Q7751" t="str">
            <v>Хизмат кўрсатилди</v>
          </cell>
        </row>
        <row r="7752">
          <cell r="H7752" t="str">
            <v>Сариосиё</v>
          </cell>
          <cell r="Q7752" t="str">
            <v>Хизмат кўрсатилди</v>
          </cell>
        </row>
        <row r="7753">
          <cell r="H7753" t="str">
            <v>Aнгор</v>
          </cell>
          <cell r="Q7753" t="str">
            <v>Хизмат кўрсатилди</v>
          </cell>
        </row>
        <row r="7754">
          <cell r="H7754" t="str">
            <v>Жарқўрғон</v>
          </cell>
          <cell r="Q7754" t="str">
            <v>Рад этилди</v>
          </cell>
        </row>
        <row r="7755">
          <cell r="H7755" t="str">
            <v>Қумқўрғон</v>
          </cell>
          <cell r="Q7755" t="str">
            <v>Хизмат кўрсатилди</v>
          </cell>
        </row>
        <row r="7756">
          <cell r="H7756" t="str">
            <v>Жарқўрғон</v>
          </cell>
          <cell r="Q7756" t="str">
            <v>Рад этилди</v>
          </cell>
        </row>
        <row r="7757">
          <cell r="H7757" t="str">
            <v>Aнгор</v>
          </cell>
          <cell r="Q7757" t="str">
            <v>Хизмат кўрсатилди</v>
          </cell>
        </row>
        <row r="7758">
          <cell r="H7758" t="str">
            <v>Жарқўрғон</v>
          </cell>
          <cell r="Q7758" t="str">
            <v>Жараёнда</v>
          </cell>
        </row>
        <row r="7759">
          <cell r="H7759" t="str">
            <v>Aнгор</v>
          </cell>
          <cell r="Q7759" t="str">
            <v>Хизмат кўрсатилди</v>
          </cell>
        </row>
        <row r="7760">
          <cell r="H7760" t="str">
            <v>Музробод</v>
          </cell>
          <cell r="Q7760" t="str">
            <v>Хизмат кўрсатилди</v>
          </cell>
        </row>
        <row r="7761">
          <cell r="H7761" t="str">
            <v>Жарқўрғон</v>
          </cell>
          <cell r="Q7761" t="str">
            <v>Жараёнда</v>
          </cell>
        </row>
        <row r="7762">
          <cell r="H7762" t="str">
            <v>Музробод</v>
          </cell>
          <cell r="Q7762" t="str">
            <v>Жараёнда</v>
          </cell>
        </row>
        <row r="7763">
          <cell r="H7763" t="str">
            <v>Қумқўрғон</v>
          </cell>
          <cell r="Q7763" t="str">
            <v>Хизмат кўрсатилди</v>
          </cell>
        </row>
        <row r="7764">
          <cell r="H7764" t="str">
            <v>Қумқўрғон</v>
          </cell>
          <cell r="Q7764" t="str">
            <v>Хизмат кўрсатилди</v>
          </cell>
        </row>
        <row r="7765">
          <cell r="H7765" t="str">
            <v>Сариосиё</v>
          </cell>
          <cell r="Q7765" t="str">
            <v>Хизмат кўрсатилди</v>
          </cell>
        </row>
        <row r="7766">
          <cell r="H7766" t="str">
            <v>Музробод</v>
          </cell>
          <cell r="Q7766" t="str">
            <v>Хизмат кўрсатилди</v>
          </cell>
        </row>
        <row r="7767">
          <cell r="H7767" t="str">
            <v>Музробод</v>
          </cell>
          <cell r="Q7767" t="str">
            <v>Жараёнда</v>
          </cell>
        </row>
        <row r="7768">
          <cell r="H7768" t="str">
            <v>Термиз</v>
          </cell>
          <cell r="Q7768" t="str">
            <v>Хизмат кўрсатилди</v>
          </cell>
        </row>
        <row r="7769">
          <cell r="H7769" t="str">
            <v>Денов</v>
          </cell>
          <cell r="Q7769" t="str">
            <v>Хизмат кўрсатилди</v>
          </cell>
        </row>
        <row r="7770">
          <cell r="H7770" t="str">
            <v>Денов</v>
          </cell>
          <cell r="Q7770" t="str">
            <v>Хизмат кўрсатилди</v>
          </cell>
        </row>
        <row r="7771">
          <cell r="H7771" t="str">
            <v>Aнгор</v>
          </cell>
          <cell r="Q7771" t="str">
            <v>Хизмат кўрсатилди</v>
          </cell>
        </row>
        <row r="7772">
          <cell r="H7772" t="str">
            <v>Қумқўрғон</v>
          </cell>
          <cell r="Q7772" t="str">
            <v>Хизмат кўрсатилди</v>
          </cell>
        </row>
        <row r="7773">
          <cell r="H7773" t="str">
            <v>Aнгор</v>
          </cell>
          <cell r="Q7773" t="str">
            <v>Хизмат кўрсатилди</v>
          </cell>
        </row>
        <row r="7774">
          <cell r="H7774" t="str">
            <v>Aнгор</v>
          </cell>
          <cell r="Q7774" t="str">
            <v>Хизмат кўрсатилди</v>
          </cell>
        </row>
        <row r="7775">
          <cell r="H7775" t="str">
            <v>Қумқўрғон</v>
          </cell>
          <cell r="Q7775" t="str">
            <v>Хизмат кўрсатилди</v>
          </cell>
        </row>
        <row r="7776">
          <cell r="H7776" t="str">
            <v>Қумқўрғон</v>
          </cell>
          <cell r="Q7776" t="str">
            <v>Хизмат кўрсатилди</v>
          </cell>
        </row>
        <row r="7777">
          <cell r="H7777" t="str">
            <v>Қумқўрғон</v>
          </cell>
          <cell r="Q7777" t="str">
            <v>Хизмат кўрсатилди</v>
          </cell>
        </row>
        <row r="7778">
          <cell r="H7778" t="str">
            <v>Сариосиё</v>
          </cell>
          <cell r="Q7778" t="str">
            <v>Хизмат кўрсатилди</v>
          </cell>
        </row>
        <row r="7779">
          <cell r="H7779" t="str">
            <v>Қумқўрғон</v>
          </cell>
          <cell r="Q7779" t="str">
            <v>Рад этилди</v>
          </cell>
        </row>
        <row r="7780">
          <cell r="H7780" t="str">
            <v>Узун</v>
          </cell>
          <cell r="Q7780" t="str">
            <v>Рад этилди</v>
          </cell>
        </row>
        <row r="7781">
          <cell r="H7781" t="str">
            <v>Денов</v>
          </cell>
          <cell r="Q7781" t="str">
            <v>Жараёнда</v>
          </cell>
        </row>
        <row r="7782">
          <cell r="H7782" t="str">
            <v>Жарқўрғон</v>
          </cell>
          <cell r="Q7782" t="str">
            <v>Хизмат кўрсатилди</v>
          </cell>
        </row>
        <row r="7783">
          <cell r="H7783" t="str">
            <v>Қумқўрғон</v>
          </cell>
          <cell r="Q7783" t="str">
            <v>Хизмат кўрсатилди</v>
          </cell>
        </row>
        <row r="7784">
          <cell r="H7784" t="str">
            <v>Денов</v>
          </cell>
          <cell r="Q7784" t="str">
            <v>Рад этилди</v>
          </cell>
        </row>
        <row r="7785">
          <cell r="H7785" t="str">
            <v>Қумқўрғон</v>
          </cell>
          <cell r="Q7785" t="str">
            <v>Хизмат кўрсатилди</v>
          </cell>
        </row>
        <row r="7786">
          <cell r="H7786" t="str">
            <v>Сариосиё</v>
          </cell>
          <cell r="Q7786" t="str">
            <v>Хизмат кўрсатилди</v>
          </cell>
        </row>
        <row r="7787">
          <cell r="H7787" t="str">
            <v>Сариосиё</v>
          </cell>
          <cell r="Q7787" t="str">
            <v>Хизмат кўрсатилди</v>
          </cell>
        </row>
        <row r="7788">
          <cell r="H7788" t="str">
            <v>Бандихон</v>
          </cell>
          <cell r="Q7788" t="str">
            <v>Хизмат кўрсатилди</v>
          </cell>
        </row>
        <row r="7789">
          <cell r="H7789" t="str">
            <v>Термиз шаҳри</v>
          </cell>
          <cell r="Q7789" t="str">
            <v>Рад этилди</v>
          </cell>
        </row>
        <row r="7790">
          <cell r="H7790" t="str">
            <v>Бойсун</v>
          </cell>
          <cell r="Q7790" t="str">
            <v>Хизмат кўрсатилди</v>
          </cell>
        </row>
        <row r="7791">
          <cell r="H7791" t="str">
            <v>Бойсун</v>
          </cell>
          <cell r="Q7791" t="str">
            <v>Хизмат кўрсатилди</v>
          </cell>
        </row>
        <row r="7792">
          <cell r="H7792" t="str">
            <v>Олтинсой</v>
          </cell>
          <cell r="Q7792" t="str">
            <v>Рад этилди</v>
          </cell>
        </row>
        <row r="7793">
          <cell r="H7793" t="str">
            <v>Жарқўрғон</v>
          </cell>
          <cell r="Q7793" t="str">
            <v>Хизмат кўрсатилди</v>
          </cell>
        </row>
        <row r="7794">
          <cell r="H7794" t="str">
            <v>Жарқўрғон</v>
          </cell>
          <cell r="Q7794" t="str">
            <v>Хизмат кўрсатилди</v>
          </cell>
        </row>
        <row r="7795">
          <cell r="H7795" t="str">
            <v>Олтинсой</v>
          </cell>
          <cell r="Q7795" t="str">
            <v>Хизмат кўрсатилди</v>
          </cell>
        </row>
        <row r="7796">
          <cell r="H7796" t="str">
            <v>Қумқўрғон</v>
          </cell>
          <cell r="Q7796" t="str">
            <v>Хизмат кўрсатилди</v>
          </cell>
        </row>
        <row r="7797">
          <cell r="H7797" t="str">
            <v>Aнгор</v>
          </cell>
          <cell r="Q7797" t="str">
            <v>Жараёнда</v>
          </cell>
        </row>
        <row r="7798">
          <cell r="H7798" t="str">
            <v>Aнгор</v>
          </cell>
          <cell r="Q7798" t="str">
            <v>Жараёнда</v>
          </cell>
        </row>
        <row r="7799">
          <cell r="H7799" t="str">
            <v>Aнгор</v>
          </cell>
          <cell r="Q7799" t="str">
            <v>Хизмат кўрсатилди</v>
          </cell>
        </row>
        <row r="7800">
          <cell r="H7800" t="str">
            <v>Бойсун</v>
          </cell>
          <cell r="Q7800" t="str">
            <v>Рад этилди</v>
          </cell>
        </row>
        <row r="7801">
          <cell r="H7801" t="str">
            <v>Aнгор</v>
          </cell>
          <cell r="Q7801" t="str">
            <v>Хизмат кўрсатилди</v>
          </cell>
        </row>
        <row r="7802">
          <cell r="H7802" t="str">
            <v>Aнгор</v>
          </cell>
          <cell r="Q7802" t="str">
            <v>Хизмат кўрсатилди</v>
          </cell>
        </row>
        <row r="7803">
          <cell r="H7803" t="str">
            <v>Aнгор</v>
          </cell>
          <cell r="Q7803" t="str">
            <v>Хизмат кўрсатилди</v>
          </cell>
        </row>
        <row r="7804">
          <cell r="H7804" t="str">
            <v>Қумқўрғон</v>
          </cell>
          <cell r="Q7804" t="str">
            <v>Хизмат кўрсатилди</v>
          </cell>
        </row>
        <row r="7805">
          <cell r="H7805" t="str">
            <v>Қумқўрғон</v>
          </cell>
          <cell r="Q7805" t="str">
            <v>Хизмат кўрсатилди</v>
          </cell>
        </row>
        <row r="7806">
          <cell r="H7806" t="str">
            <v>Қумқўрғон</v>
          </cell>
          <cell r="Q7806" t="str">
            <v>Хизмат кўрсатилди</v>
          </cell>
        </row>
        <row r="7807">
          <cell r="H7807" t="str">
            <v>Қумқўрғон</v>
          </cell>
          <cell r="Q7807" t="str">
            <v>Хизмат кўрсатилди</v>
          </cell>
        </row>
        <row r="7808">
          <cell r="H7808" t="str">
            <v>Қумқўрғон</v>
          </cell>
          <cell r="Q7808" t="str">
            <v>Хизмат кўрсатилди</v>
          </cell>
        </row>
        <row r="7809">
          <cell r="H7809" t="str">
            <v>Қумқўрғон</v>
          </cell>
          <cell r="Q7809" t="str">
            <v>Хизмат кўрсатилди</v>
          </cell>
        </row>
        <row r="7810">
          <cell r="H7810" t="str">
            <v>Қумқўрғон</v>
          </cell>
          <cell r="Q7810" t="str">
            <v>Хизмат кўрсатилди</v>
          </cell>
        </row>
        <row r="7811">
          <cell r="H7811" t="str">
            <v>Қумқўрғон</v>
          </cell>
          <cell r="Q7811" t="str">
            <v>Хизмат кўрсатилди</v>
          </cell>
        </row>
        <row r="7812">
          <cell r="H7812" t="str">
            <v>Қумқўрғон</v>
          </cell>
          <cell r="Q7812" t="str">
            <v>Хизмат кўрсатилди</v>
          </cell>
        </row>
        <row r="7813">
          <cell r="H7813" t="str">
            <v>Қумқўрғон</v>
          </cell>
          <cell r="Q7813" t="str">
            <v>Хизмат кўрсатилди</v>
          </cell>
        </row>
        <row r="7814">
          <cell r="H7814" t="str">
            <v>Қумқўрғон</v>
          </cell>
          <cell r="Q7814" t="str">
            <v>Хизмат кўрсатилди</v>
          </cell>
        </row>
        <row r="7815">
          <cell r="H7815" t="str">
            <v>Қумқўрғон</v>
          </cell>
          <cell r="Q7815" t="str">
            <v>Хизмат кўрсатилди</v>
          </cell>
        </row>
        <row r="7816">
          <cell r="H7816" t="str">
            <v>Қумқўрғон</v>
          </cell>
          <cell r="Q7816" t="str">
            <v>Хизмат кўрсатилди</v>
          </cell>
        </row>
        <row r="7817">
          <cell r="H7817" t="str">
            <v>Қумқўрғон</v>
          </cell>
          <cell r="Q7817" t="str">
            <v>Хизмат кўрсатилди</v>
          </cell>
        </row>
        <row r="7818">
          <cell r="H7818" t="str">
            <v>Сариосиё</v>
          </cell>
          <cell r="Q7818" t="str">
            <v>Хизмат кўрсатилди</v>
          </cell>
        </row>
        <row r="7819">
          <cell r="H7819" t="str">
            <v>Қумқўрғон</v>
          </cell>
          <cell r="Q7819" t="str">
            <v>Хизмат кўрсатилди</v>
          </cell>
        </row>
        <row r="7820">
          <cell r="H7820" t="str">
            <v>Музробод</v>
          </cell>
          <cell r="Q7820" t="str">
            <v>Жараёнда</v>
          </cell>
        </row>
        <row r="7821">
          <cell r="H7821" t="str">
            <v>Музробод</v>
          </cell>
          <cell r="Q7821" t="str">
            <v>Жараёнда</v>
          </cell>
        </row>
        <row r="7822">
          <cell r="H7822" t="str">
            <v>Музробод</v>
          </cell>
          <cell r="Q7822" t="str">
            <v>Жараёнда</v>
          </cell>
        </row>
        <row r="7823">
          <cell r="H7823" t="str">
            <v>Музробод</v>
          </cell>
          <cell r="Q7823" t="str">
            <v>Жараёнда</v>
          </cell>
        </row>
        <row r="7824">
          <cell r="H7824" t="str">
            <v>Денов</v>
          </cell>
          <cell r="Q7824" t="str">
            <v>Рад этилди</v>
          </cell>
        </row>
        <row r="7825">
          <cell r="H7825" t="str">
            <v>Музробод</v>
          </cell>
          <cell r="Q7825" t="str">
            <v>Жараёнда</v>
          </cell>
        </row>
        <row r="7826">
          <cell r="H7826" t="str">
            <v>Олтинсой</v>
          </cell>
          <cell r="Q7826" t="str">
            <v>Хизмат кўрсатилди</v>
          </cell>
        </row>
        <row r="7827">
          <cell r="H7827" t="str">
            <v>Қумқўрғон</v>
          </cell>
          <cell r="Q7827" t="str">
            <v>Хизмат кўрсатилди</v>
          </cell>
        </row>
        <row r="7828">
          <cell r="H7828" t="str">
            <v>Олтинсой</v>
          </cell>
          <cell r="Q7828" t="str">
            <v>Хизмат кўрсатилди</v>
          </cell>
        </row>
        <row r="7829">
          <cell r="H7829" t="str">
            <v>Олтинсой</v>
          </cell>
          <cell r="Q7829" t="str">
            <v>Хизмат кўрсатилди</v>
          </cell>
        </row>
        <row r="7830">
          <cell r="H7830" t="str">
            <v>Музробод</v>
          </cell>
          <cell r="Q7830" t="str">
            <v>Рад этилди</v>
          </cell>
        </row>
        <row r="7831">
          <cell r="H7831" t="str">
            <v>Денов</v>
          </cell>
          <cell r="Q7831" t="str">
            <v>Хизмат кўрсатилди</v>
          </cell>
        </row>
        <row r="7832">
          <cell r="H7832" t="str">
            <v>Денов</v>
          </cell>
          <cell r="Q7832" t="str">
            <v>Хизмат кўрсатилди</v>
          </cell>
        </row>
        <row r="7833">
          <cell r="H7833" t="str">
            <v>Денов</v>
          </cell>
          <cell r="Q7833" t="str">
            <v>Хизмат кўрсатилди</v>
          </cell>
        </row>
        <row r="7834">
          <cell r="H7834" t="str">
            <v>Денов</v>
          </cell>
          <cell r="Q7834" t="str">
            <v>Хизмат кўрсатилди</v>
          </cell>
        </row>
        <row r="7835">
          <cell r="H7835" t="str">
            <v>Денов</v>
          </cell>
          <cell r="Q7835" t="str">
            <v>Хизмат кўрсатилди</v>
          </cell>
        </row>
        <row r="7836">
          <cell r="H7836" t="str">
            <v>Денов</v>
          </cell>
          <cell r="Q7836" t="str">
            <v>Хизмат кўрсатилди</v>
          </cell>
        </row>
        <row r="7837">
          <cell r="H7837" t="str">
            <v>Узун</v>
          </cell>
          <cell r="Q7837" t="str">
            <v>Жараёнда</v>
          </cell>
        </row>
        <row r="7838">
          <cell r="H7838" t="str">
            <v>Сариосиё</v>
          </cell>
          <cell r="Q7838" t="str">
            <v>Жараёнда</v>
          </cell>
        </row>
        <row r="7839">
          <cell r="H7839" t="str">
            <v>Узун</v>
          </cell>
          <cell r="Q7839" t="str">
            <v>Хизмат кўрсатилди</v>
          </cell>
        </row>
        <row r="7840">
          <cell r="H7840" t="str">
            <v>Сариосиё</v>
          </cell>
          <cell r="Q7840" t="str">
            <v>Хизмат кўрсатилди</v>
          </cell>
        </row>
        <row r="7841">
          <cell r="H7841" t="str">
            <v>Шеробод</v>
          </cell>
          <cell r="Q7841" t="str">
            <v>Хизмат кўрсатилди</v>
          </cell>
        </row>
        <row r="7842">
          <cell r="H7842" t="str">
            <v>Термиз шаҳри</v>
          </cell>
          <cell r="Q7842" t="str">
            <v>Рад этилди</v>
          </cell>
        </row>
        <row r="7843">
          <cell r="H7843" t="str">
            <v>Сариосиё</v>
          </cell>
          <cell r="Q7843" t="str">
            <v>Хизмат кўрсатилди</v>
          </cell>
        </row>
        <row r="7844">
          <cell r="H7844" t="str">
            <v>Сариосиё</v>
          </cell>
          <cell r="Q7844" t="str">
            <v>Хизмат кўрсатилди</v>
          </cell>
        </row>
        <row r="7845">
          <cell r="H7845" t="str">
            <v>Сариосиё</v>
          </cell>
          <cell r="Q7845" t="str">
            <v>Хизмат кўрсатилди</v>
          </cell>
        </row>
        <row r="7846">
          <cell r="H7846" t="str">
            <v>Сариосиё</v>
          </cell>
          <cell r="Q7846" t="str">
            <v>Хизмат кўрсатилди</v>
          </cell>
        </row>
        <row r="7847">
          <cell r="H7847" t="str">
            <v>Сариосиё</v>
          </cell>
          <cell r="Q7847" t="str">
            <v>Хизмат кўрсатилди</v>
          </cell>
        </row>
        <row r="7848">
          <cell r="H7848" t="str">
            <v>Қумқўрғон</v>
          </cell>
          <cell r="Q7848" t="str">
            <v>Хизмат кўрсатилди</v>
          </cell>
        </row>
        <row r="7849">
          <cell r="H7849" t="str">
            <v>Қумқўрғон</v>
          </cell>
          <cell r="Q7849" t="str">
            <v>Хизмат кўрсатилди</v>
          </cell>
        </row>
        <row r="7850">
          <cell r="H7850" t="str">
            <v>Қумқўрғон</v>
          </cell>
          <cell r="Q7850" t="str">
            <v>Хизмат кўрсатилди</v>
          </cell>
        </row>
        <row r="7851">
          <cell r="H7851" t="str">
            <v>Сариосиё</v>
          </cell>
          <cell r="Q7851" t="str">
            <v>Хизмат кўрсатилди</v>
          </cell>
        </row>
        <row r="7852">
          <cell r="H7852" t="str">
            <v>Сариосиё</v>
          </cell>
          <cell r="Q7852" t="str">
            <v>Хизмат кўрсатилди</v>
          </cell>
        </row>
        <row r="7853">
          <cell r="H7853" t="str">
            <v>Aнгор</v>
          </cell>
          <cell r="Q7853" t="str">
            <v>Рад этилди</v>
          </cell>
        </row>
        <row r="7854">
          <cell r="H7854" t="str">
            <v>Қумқўрғон</v>
          </cell>
          <cell r="Q7854" t="str">
            <v>Хизмат кўрсатилди</v>
          </cell>
        </row>
        <row r="7855">
          <cell r="H7855" t="str">
            <v>Aнгор</v>
          </cell>
          <cell r="Q7855" t="str">
            <v>Хизмат кўрсатилди</v>
          </cell>
        </row>
        <row r="7856">
          <cell r="H7856" t="str">
            <v>Сариосиё</v>
          </cell>
          <cell r="Q7856" t="str">
            <v>Хизмат кўрсатилди</v>
          </cell>
        </row>
        <row r="7857">
          <cell r="H7857" t="str">
            <v>Қумқўрғон</v>
          </cell>
          <cell r="Q7857" t="str">
            <v>Хизмат кўрсатилди</v>
          </cell>
        </row>
        <row r="7858">
          <cell r="H7858" t="str">
            <v>Aнгор</v>
          </cell>
          <cell r="Q7858" t="str">
            <v>Хизмат кўрсатилди</v>
          </cell>
        </row>
        <row r="7859">
          <cell r="H7859" t="str">
            <v>Қумқўрғон</v>
          </cell>
          <cell r="Q7859" t="str">
            <v>Хизмат кўрсатилди</v>
          </cell>
        </row>
        <row r="7860">
          <cell r="H7860" t="str">
            <v>Қумқўрғон</v>
          </cell>
          <cell r="Q7860" t="str">
            <v>Хизмат кўрсатилди</v>
          </cell>
        </row>
        <row r="7861">
          <cell r="H7861" t="str">
            <v>Қумқўрғон</v>
          </cell>
          <cell r="Q7861" t="str">
            <v>Хизмат кўрсатилди</v>
          </cell>
        </row>
        <row r="7862">
          <cell r="H7862" t="str">
            <v>Aнгор</v>
          </cell>
          <cell r="Q7862" t="str">
            <v>Рад этилди</v>
          </cell>
        </row>
        <row r="7863">
          <cell r="H7863" t="str">
            <v>Қумқўрғон</v>
          </cell>
          <cell r="Q7863" t="str">
            <v>Хизмат кўрсатилди</v>
          </cell>
        </row>
        <row r="7864">
          <cell r="H7864" t="str">
            <v>Қумқўрғон</v>
          </cell>
          <cell r="Q7864" t="str">
            <v>Хизмат кўрсатилди</v>
          </cell>
        </row>
        <row r="7865">
          <cell r="H7865" t="str">
            <v>Қумқўрғон</v>
          </cell>
          <cell r="Q7865" t="str">
            <v>Хизмат кўрсатилди</v>
          </cell>
        </row>
        <row r="7866">
          <cell r="H7866" t="str">
            <v>Қумқўрғон</v>
          </cell>
          <cell r="Q7866" t="str">
            <v>Хизмат кўрсатилди</v>
          </cell>
        </row>
        <row r="7867">
          <cell r="H7867" t="str">
            <v>Қумқўрғон</v>
          </cell>
          <cell r="Q7867" t="str">
            <v>Хизмат кўрсатилди</v>
          </cell>
        </row>
        <row r="7868">
          <cell r="H7868" t="str">
            <v>Aнгор</v>
          </cell>
          <cell r="Q7868" t="str">
            <v>Хизмат кўрсатилди</v>
          </cell>
        </row>
        <row r="7869">
          <cell r="H7869" t="str">
            <v>Aнгор</v>
          </cell>
          <cell r="Q7869" t="str">
            <v>Хизмат кўрсатилди</v>
          </cell>
        </row>
        <row r="7870">
          <cell r="H7870" t="str">
            <v>Қумқўрғон</v>
          </cell>
          <cell r="Q7870" t="str">
            <v>Хизмат кўрсатилди</v>
          </cell>
        </row>
        <row r="7871">
          <cell r="H7871" t="str">
            <v>Денов</v>
          </cell>
          <cell r="Q7871" t="str">
            <v>Хизмат кўрсатилди</v>
          </cell>
        </row>
        <row r="7872">
          <cell r="H7872" t="str">
            <v>Aнгор</v>
          </cell>
          <cell r="Q7872" t="str">
            <v>Хизмат кўрсатилди</v>
          </cell>
        </row>
        <row r="7873">
          <cell r="H7873" t="str">
            <v>Олтинсой</v>
          </cell>
          <cell r="Q7873" t="str">
            <v>Яратилди</v>
          </cell>
        </row>
        <row r="7874">
          <cell r="H7874" t="str">
            <v>Бойсун</v>
          </cell>
          <cell r="Q7874" t="str">
            <v>Хизмат кўрсатилди</v>
          </cell>
        </row>
        <row r="7875">
          <cell r="H7875" t="str">
            <v>Aнгор</v>
          </cell>
          <cell r="Q7875" t="str">
            <v>Хизмат кўрсатилди</v>
          </cell>
        </row>
        <row r="7876">
          <cell r="H7876" t="str">
            <v>Олтинсой</v>
          </cell>
          <cell r="Q7876" t="str">
            <v>Яратилди</v>
          </cell>
        </row>
        <row r="7877">
          <cell r="H7877" t="str">
            <v>Термиз шаҳри</v>
          </cell>
          <cell r="Q7877" t="str">
            <v>Хизмат кўрсатилди</v>
          </cell>
        </row>
        <row r="7878">
          <cell r="H7878" t="str">
            <v>Музробод</v>
          </cell>
          <cell r="Q7878" t="str">
            <v>Хизмат кўрсатилди</v>
          </cell>
        </row>
        <row r="7879">
          <cell r="H7879" t="str">
            <v>Aнгор</v>
          </cell>
          <cell r="Q7879" t="str">
            <v>Хизмат кўрсатилди</v>
          </cell>
        </row>
        <row r="7880">
          <cell r="H7880" t="str">
            <v>Сариосиё</v>
          </cell>
          <cell r="Q7880" t="str">
            <v>Хизмат кўрсатилди</v>
          </cell>
        </row>
        <row r="7881">
          <cell r="H7881" t="str">
            <v>Бойсун</v>
          </cell>
          <cell r="Q7881" t="str">
            <v>Рад этилди</v>
          </cell>
        </row>
        <row r="7882">
          <cell r="H7882" t="str">
            <v>Сариосиё</v>
          </cell>
          <cell r="Q7882" t="str">
            <v>Хизмат кўрсатилди</v>
          </cell>
        </row>
        <row r="7883">
          <cell r="H7883" t="str">
            <v>Сариосиё</v>
          </cell>
          <cell r="Q7883" t="str">
            <v>Хизмат кўрсатилди</v>
          </cell>
        </row>
        <row r="7884">
          <cell r="H7884" t="str">
            <v>Олтинсой</v>
          </cell>
          <cell r="Q7884" t="str">
            <v>Хизмат кўрсатилди</v>
          </cell>
        </row>
        <row r="7885">
          <cell r="H7885" t="str">
            <v>Термиз шаҳри</v>
          </cell>
          <cell r="Q7885" t="str">
            <v>Рад этилди</v>
          </cell>
        </row>
        <row r="7886">
          <cell r="H7886" t="str">
            <v>Aнгор</v>
          </cell>
          <cell r="Q7886" t="str">
            <v>Рад этилди</v>
          </cell>
        </row>
        <row r="7887">
          <cell r="H7887" t="str">
            <v>Қизириқ</v>
          </cell>
          <cell r="Q7887" t="str">
            <v>Хизмат кўрсатилди</v>
          </cell>
        </row>
        <row r="7888">
          <cell r="H7888" t="str">
            <v>Қизириқ</v>
          </cell>
          <cell r="Q7888" t="str">
            <v>Хизмат кўрсатилди</v>
          </cell>
        </row>
        <row r="7889">
          <cell r="H7889" t="str">
            <v>Бандихон</v>
          </cell>
          <cell r="Q7889" t="str">
            <v>Рад этилди</v>
          </cell>
        </row>
        <row r="7890">
          <cell r="H7890" t="str">
            <v>Aнгор</v>
          </cell>
          <cell r="Q7890" t="str">
            <v>Хизмат кўрсатилди</v>
          </cell>
        </row>
        <row r="7891">
          <cell r="H7891" t="str">
            <v>Қумқўрғон</v>
          </cell>
          <cell r="Q7891" t="str">
            <v>Хизмат кўрсатилди</v>
          </cell>
        </row>
        <row r="7892">
          <cell r="H7892" t="str">
            <v>Шеробод</v>
          </cell>
          <cell r="Q7892" t="str">
            <v>Хизмат кўрсатилди</v>
          </cell>
        </row>
        <row r="7893">
          <cell r="H7893" t="str">
            <v>Қизириқ</v>
          </cell>
          <cell r="Q7893" t="str">
            <v>Хизмат кўрсатилди</v>
          </cell>
        </row>
        <row r="7894">
          <cell r="H7894" t="str">
            <v>Денов</v>
          </cell>
          <cell r="Q7894" t="str">
            <v>Хизмат кўрсатилди</v>
          </cell>
        </row>
        <row r="7895">
          <cell r="H7895" t="str">
            <v>Музробод</v>
          </cell>
          <cell r="Q7895" t="str">
            <v>Жараёнда</v>
          </cell>
        </row>
        <row r="7896">
          <cell r="H7896" t="str">
            <v>Денов</v>
          </cell>
          <cell r="Q7896" t="str">
            <v>Хизмат кўрсатилди</v>
          </cell>
        </row>
        <row r="7897">
          <cell r="H7897" t="str">
            <v>Қумқўрғон</v>
          </cell>
          <cell r="Q7897" t="str">
            <v>Хизмат кўрсатилди</v>
          </cell>
        </row>
        <row r="7898">
          <cell r="H7898" t="str">
            <v>Денов</v>
          </cell>
          <cell r="Q7898" t="str">
            <v>Хизмат кўрсатилди</v>
          </cell>
        </row>
        <row r="7899">
          <cell r="H7899" t="str">
            <v>Aнгор</v>
          </cell>
          <cell r="Q7899" t="str">
            <v>Хизмат кўрсатилди</v>
          </cell>
        </row>
        <row r="7900">
          <cell r="H7900" t="str">
            <v>Денов</v>
          </cell>
          <cell r="Q7900" t="str">
            <v>Хизмат кўрсатилди</v>
          </cell>
        </row>
        <row r="7901">
          <cell r="H7901" t="str">
            <v>Термиз шаҳри</v>
          </cell>
          <cell r="Q7901" t="str">
            <v>Жараёнда</v>
          </cell>
        </row>
        <row r="7902">
          <cell r="H7902" t="str">
            <v>Шўрчи</v>
          </cell>
          <cell r="Q7902" t="str">
            <v>Хизмат кўрсатилди</v>
          </cell>
        </row>
        <row r="7903">
          <cell r="H7903" t="str">
            <v>Қумқўрғон</v>
          </cell>
          <cell r="Q7903" t="str">
            <v>Хизмат кўрсатилди</v>
          </cell>
        </row>
        <row r="7904">
          <cell r="H7904" t="str">
            <v>Aнгор</v>
          </cell>
          <cell r="Q7904" t="str">
            <v>Хизмат кўрсатилди</v>
          </cell>
        </row>
        <row r="7905">
          <cell r="H7905" t="str">
            <v>Қумқўрғон</v>
          </cell>
          <cell r="Q7905" t="str">
            <v>Хизмат кўрсатилди</v>
          </cell>
        </row>
        <row r="7906">
          <cell r="H7906" t="str">
            <v>Шўрчи</v>
          </cell>
          <cell r="Q7906" t="str">
            <v>Хизмат кўрсатилди</v>
          </cell>
        </row>
        <row r="7907">
          <cell r="H7907" t="str">
            <v>Бандихон</v>
          </cell>
          <cell r="Q7907" t="str">
            <v>Рад этилди</v>
          </cell>
        </row>
        <row r="7908">
          <cell r="H7908" t="str">
            <v>Шўрчи</v>
          </cell>
          <cell r="Q7908" t="str">
            <v>Хизмат кўрсатилди</v>
          </cell>
        </row>
        <row r="7909">
          <cell r="H7909" t="str">
            <v>Қумқўрғон</v>
          </cell>
          <cell r="Q7909" t="str">
            <v>Хизмат кўрсатилди</v>
          </cell>
        </row>
        <row r="7910">
          <cell r="H7910" t="str">
            <v>Aнгор</v>
          </cell>
          <cell r="Q7910" t="str">
            <v>Хизмат кўрсатилди</v>
          </cell>
        </row>
        <row r="7911">
          <cell r="H7911" t="str">
            <v>Қумқўрғон</v>
          </cell>
          <cell r="Q7911" t="str">
            <v>Хизмат кўрсатилди</v>
          </cell>
        </row>
        <row r="7912">
          <cell r="H7912" t="str">
            <v>Олтинсой</v>
          </cell>
          <cell r="Q7912" t="str">
            <v>Хизмат кўрсатилди</v>
          </cell>
        </row>
        <row r="7913">
          <cell r="H7913" t="str">
            <v>Қумқўрғон</v>
          </cell>
          <cell r="Q7913" t="str">
            <v>Хизмат кўрсатилди</v>
          </cell>
        </row>
        <row r="7914">
          <cell r="H7914" t="str">
            <v>Денов</v>
          </cell>
          <cell r="Q7914" t="str">
            <v>Хизмат кўрсатилди</v>
          </cell>
        </row>
        <row r="7915">
          <cell r="H7915" t="str">
            <v>Aнгор</v>
          </cell>
          <cell r="Q7915" t="str">
            <v>Рад этилди</v>
          </cell>
        </row>
        <row r="7916">
          <cell r="H7916" t="str">
            <v>Қумқўрғон</v>
          </cell>
          <cell r="Q7916" t="str">
            <v>Хизмат кўрсатилди</v>
          </cell>
        </row>
        <row r="7917">
          <cell r="H7917" t="str">
            <v>Қизириқ</v>
          </cell>
          <cell r="Q7917" t="str">
            <v>Хизмат кўрсатилди</v>
          </cell>
        </row>
        <row r="7918">
          <cell r="H7918" t="str">
            <v>Олтинсой</v>
          </cell>
          <cell r="Q7918" t="str">
            <v>Рад этилди</v>
          </cell>
        </row>
        <row r="7919">
          <cell r="H7919" t="str">
            <v>Қумқўрғон</v>
          </cell>
          <cell r="Q7919" t="str">
            <v>Хизмат кўрсатилди</v>
          </cell>
        </row>
        <row r="7920">
          <cell r="H7920" t="str">
            <v>Шеробод</v>
          </cell>
          <cell r="Q7920" t="str">
            <v>Хизмат кўрсатилди</v>
          </cell>
        </row>
        <row r="7921">
          <cell r="H7921" t="str">
            <v>Бандихон</v>
          </cell>
          <cell r="Q7921" t="str">
            <v>Хизмат кўрсатилди</v>
          </cell>
        </row>
        <row r="7922">
          <cell r="H7922" t="str">
            <v>Бандихон</v>
          </cell>
          <cell r="Q7922" t="str">
            <v>Рад этилди</v>
          </cell>
        </row>
        <row r="7923">
          <cell r="H7923" t="str">
            <v>Музробод</v>
          </cell>
          <cell r="Q7923" t="str">
            <v>Жараёнда</v>
          </cell>
        </row>
        <row r="7924">
          <cell r="H7924" t="str">
            <v>Aнгор</v>
          </cell>
          <cell r="Q7924" t="str">
            <v>Хизмат кўрсатилди</v>
          </cell>
        </row>
        <row r="7925">
          <cell r="H7925" t="str">
            <v>Узун</v>
          </cell>
          <cell r="Q7925" t="str">
            <v>Хизмат кўрсатилди</v>
          </cell>
        </row>
        <row r="7926">
          <cell r="H7926" t="str">
            <v>Қизириқ</v>
          </cell>
          <cell r="Q7926" t="str">
            <v>Хизмат кўрсатилди</v>
          </cell>
        </row>
        <row r="7927">
          <cell r="H7927" t="str">
            <v>Термиз шаҳри</v>
          </cell>
          <cell r="Q7927" t="str">
            <v>Хизмат кўрсатилди</v>
          </cell>
        </row>
        <row r="7928">
          <cell r="H7928" t="str">
            <v>Термиз</v>
          </cell>
          <cell r="Q7928" t="str">
            <v>Хизмат кўрсатилди</v>
          </cell>
        </row>
        <row r="7929">
          <cell r="H7929" t="str">
            <v>Термиз шаҳри</v>
          </cell>
          <cell r="Q7929" t="str">
            <v>Хизмат кўрсатилди</v>
          </cell>
        </row>
        <row r="7930">
          <cell r="H7930" t="str">
            <v>Денов</v>
          </cell>
          <cell r="Q7930" t="str">
            <v>Хизмат кўрсатилди</v>
          </cell>
        </row>
        <row r="7931">
          <cell r="H7931" t="str">
            <v>Сариосиё</v>
          </cell>
          <cell r="Q7931" t="str">
            <v>Хизмат кўрсатилди</v>
          </cell>
        </row>
        <row r="7932">
          <cell r="H7932" t="str">
            <v>Шеробод</v>
          </cell>
          <cell r="Q7932" t="str">
            <v>Хизмат кўрсатилди</v>
          </cell>
        </row>
        <row r="7933">
          <cell r="H7933" t="str">
            <v>Қизириқ</v>
          </cell>
          <cell r="Q7933" t="str">
            <v>Хизмат кўрсатилди</v>
          </cell>
        </row>
        <row r="7934">
          <cell r="H7934" t="str">
            <v>Олтинсой</v>
          </cell>
          <cell r="Q7934" t="str">
            <v>Хизмат кўрсатилди</v>
          </cell>
        </row>
        <row r="7935">
          <cell r="H7935" t="str">
            <v>Қизириқ</v>
          </cell>
          <cell r="Q7935" t="str">
            <v>Хизмат кўрсатилди</v>
          </cell>
        </row>
        <row r="7936">
          <cell r="H7936" t="str">
            <v>Aнгор</v>
          </cell>
          <cell r="Q7936" t="str">
            <v>Хизмат кўрсатилди</v>
          </cell>
        </row>
        <row r="7937">
          <cell r="H7937" t="str">
            <v>Сариосиё</v>
          </cell>
          <cell r="Q7937" t="str">
            <v>Хизмат кўрсатилди</v>
          </cell>
        </row>
        <row r="7938">
          <cell r="H7938" t="str">
            <v>Узун</v>
          </cell>
          <cell r="Q7938" t="str">
            <v>Хизмат кўрсатилди</v>
          </cell>
        </row>
        <row r="7939">
          <cell r="H7939" t="str">
            <v>Қизириқ</v>
          </cell>
          <cell r="Q7939" t="str">
            <v>Хизмат кўрсатилди</v>
          </cell>
        </row>
        <row r="7940">
          <cell r="H7940" t="str">
            <v>Денов</v>
          </cell>
          <cell r="Q7940" t="str">
            <v>Рад этилди</v>
          </cell>
        </row>
        <row r="7941">
          <cell r="H7941" t="str">
            <v>Сариосиё</v>
          </cell>
          <cell r="Q7941" t="str">
            <v>Хизмат кўрсатилди</v>
          </cell>
        </row>
        <row r="7942">
          <cell r="H7942" t="str">
            <v>Термиз шаҳри</v>
          </cell>
          <cell r="Q7942" t="str">
            <v>Хизмат кўрсатилди</v>
          </cell>
        </row>
        <row r="7943">
          <cell r="H7943" t="str">
            <v>Олтинсой</v>
          </cell>
          <cell r="Q7943" t="str">
            <v>Хизмат кўрсатилди</v>
          </cell>
        </row>
        <row r="7944">
          <cell r="H7944" t="str">
            <v>Шеробод</v>
          </cell>
          <cell r="Q7944" t="str">
            <v>Хизмат кўрсатилди</v>
          </cell>
        </row>
        <row r="7945">
          <cell r="H7945" t="str">
            <v>Шеробод</v>
          </cell>
          <cell r="Q7945" t="str">
            <v>Хизмат кўрсатилди</v>
          </cell>
        </row>
        <row r="7946">
          <cell r="H7946" t="str">
            <v>Музробод</v>
          </cell>
          <cell r="Q7946" t="str">
            <v>Хизмат кўрсатилди</v>
          </cell>
        </row>
        <row r="7947">
          <cell r="H7947" t="str">
            <v>Олтинсой</v>
          </cell>
          <cell r="Q7947" t="str">
            <v>Хизмат кўрсатилди</v>
          </cell>
        </row>
        <row r="7948">
          <cell r="H7948" t="str">
            <v>Денов</v>
          </cell>
          <cell r="Q7948" t="str">
            <v>Жараёнда</v>
          </cell>
        </row>
        <row r="7949">
          <cell r="H7949" t="str">
            <v>Узун</v>
          </cell>
          <cell r="Q7949" t="str">
            <v>Хизмат кўрсатилди</v>
          </cell>
        </row>
        <row r="7950">
          <cell r="H7950" t="str">
            <v>Олтинсой</v>
          </cell>
          <cell r="Q7950" t="str">
            <v>Хизмат кўрсатилди</v>
          </cell>
        </row>
        <row r="7951">
          <cell r="H7951" t="str">
            <v>Қизириқ</v>
          </cell>
          <cell r="Q7951" t="str">
            <v>Рад этилди</v>
          </cell>
        </row>
        <row r="7952">
          <cell r="H7952" t="str">
            <v>Музробод</v>
          </cell>
          <cell r="Q7952" t="str">
            <v>Рад этилди</v>
          </cell>
        </row>
        <row r="7953">
          <cell r="H7953" t="str">
            <v>Шеробод</v>
          </cell>
          <cell r="Q7953" t="str">
            <v>Хизмат кўрсатилди</v>
          </cell>
        </row>
        <row r="7954">
          <cell r="H7954" t="str">
            <v>Шеробод</v>
          </cell>
          <cell r="Q7954" t="str">
            <v>Хизмат кўрсатилди</v>
          </cell>
        </row>
        <row r="7955">
          <cell r="H7955" t="str">
            <v>Музробод</v>
          </cell>
          <cell r="Q7955" t="str">
            <v>Хизмат кўрсатилди</v>
          </cell>
        </row>
        <row r="7956">
          <cell r="H7956" t="str">
            <v>Шеробод</v>
          </cell>
          <cell r="Q7956" t="str">
            <v>Хизмат кўрсатилди</v>
          </cell>
        </row>
        <row r="7957">
          <cell r="H7957" t="str">
            <v>Жарқўрғон</v>
          </cell>
          <cell r="Q7957" t="str">
            <v>Хизмат кўрсатилди</v>
          </cell>
        </row>
        <row r="7958">
          <cell r="H7958" t="str">
            <v>Aнгор</v>
          </cell>
          <cell r="Q7958" t="str">
            <v>Хизмат кўрсатилди</v>
          </cell>
        </row>
        <row r="7959">
          <cell r="H7959" t="str">
            <v>Термиз шаҳри</v>
          </cell>
          <cell r="Q7959" t="str">
            <v>Жараёнда</v>
          </cell>
        </row>
        <row r="7960">
          <cell r="H7960" t="str">
            <v>Aнгор</v>
          </cell>
          <cell r="Q7960" t="str">
            <v>Жараёнда</v>
          </cell>
        </row>
        <row r="7961">
          <cell r="H7961" t="str">
            <v>Aнгор</v>
          </cell>
          <cell r="Q7961" t="str">
            <v>Хизмат кўрсатилди</v>
          </cell>
        </row>
        <row r="7962">
          <cell r="H7962" t="str">
            <v>Aнгор</v>
          </cell>
          <cell r="Q7962" t="str">
            <v>Рад этилди</v>
          </cell>
        </row>
        <row r="7963">
          <cell r="H7963" t="str">
            <v>Қизириқ</v>
          </cell>
          <cell r="Q7963" t="str">
            <v>Хизмат кўрсатилди</v>
          </cell>
        </row>
        <row r="7964">
          <cell r="H7964" t="str">
            <v>Олтинсой</v>
          </cell>
          <cell r="Q7964" t="str">
            <v>Рад этилди</v>
          </cell>
        </row>
        <row r="7965">
          <cell r="H7965" t="str">
            <v>Музробод</v>
          </cell>
          <cell r="Q7965" t="str">
            <v>Жараёнда</v>
          </cell>
        </row>
        <row r="7966">
          <cell r="H7966" t="str">
            <v>Бандихон</v>
          </cell>
          <cell r="Q7966" t="str">
            <v>Хизмат кўрсатилди</v>
          </cell>
        </row>
        <row r="7967">
          <cell r="H7967" t="str">
            <v>Термиз шаҳри</v>
          </cell>
          <cell r="Q7967" t="str">
            <v>Хизмат кўрсатилди</v>
          </cell>
        </row>
        <row r="7968">
          <cell r="H7968" t="str">
            <v>Шеробод</v>
          </cell>
          <cell r="Q7968" t="str">
            <v>Жараёнда</v>
          </cell>
        </row>
        <row r="7969">
          <cell r="H7969" t="str">
            <v>Сариосиё</v>
          </cell>
          <cell r="Q7969" t="str">
            <v>Хизмат кўрсатилди</v>
          </cell>
        </row>
        <row r="7970">
          <cell r="H7970" t="str">
            <v>Бойсун</v>
          </cell>
          <cell r="Q7970" t="str">
            <v>Хизмат кўрсатилди</v>
          </cell>
        </row>
        <row r="7971">
          <cell r="H7971" t="str">
            <v>Aнгор</v>
          </cell>
          <cell r="Q7971" t="str">
            <v>Хизмат кўрсатилди</v>
          </cell>
        </row>
        <row r="7972">
          <cell r="H7972" t="str">
            <v>Олтинсой</v>
          </cell>
          <cell r="Q7972" t="str">
            <v>Хизмат кўрсатилди</v>
          </cell>
        </row>
        <row r="7973">
          <cell r="H7973" t="str">
            <v>Бойсун</v>
          </cell>
          <cell r="Q7973" t="str">
            <v>Жараёнда</v>
          </cell>
        </row>
        <row r="7974">
          <cell r="H7974" t="str">
            <v>Узун</v>
          </cell>
          <cell r="Q7974" t="str">
            <v>Хизмат кўрсатилди</v>
          </cell>
        </row>
        <row r="7975">
          <cell r="H7975" t="str">
            <v>Жарқўрғон</v>
          </cell>
          <cell r="Q7975" t="str">
            <v>Хизмат кўрсатилди</v>
          </cell>
        </row>
        <row r="7976">
          <cell r="H7976" t="str">
            <v>Термиз шаҳри</v>
          </cell>
          <cell r="Q7976" t="str">
            <v>Хизмат кўрсатилди</v>
          </cell>
        </row>
        <row r="7977">
          <cell r="H7977" t="str">
            <v>Термиз шаҳри</v>
          </cell>
          <cell r="Q7977" t="str">
            <v>Хизмат кўрсатилди</v>
          </cell>
        </row>
        <row r="7978">
          <cell r="H7978" t="str">
            <v>Бандихон</v>
          </cell>
          <cell r="Q7978" t="str">
            <v>Хизмат кўрсатилди</v>
          </cell>
        </row>
        <row r="7979">
          <cell r="H7979" t="str">
            <v>Шеробод</v>
          </cell>
          <cell r="Q7979" t="str">
            <v>Хизмат кўрсатилди</v>
          </cell>
        </row>
        <row r="7980">
          <cell r="H7980" t="str">
            <v>Олтинсой</v>
          </cell>
          <cell r="Q7980" t="str">
            <v>Хизмат кўрсатилди</v>
          </cell>
        </row>
        <row r="7981">
          <cell r="H7981" t="str">
            <v>Қизириқ</v>
          </cell>
          <cell r="Q7981" t="str">
            <v>Хизмат кўрсатилди</v>
          </cell>
        </row>
        <row r="7982">
          <cell r="H7982" t="str">
            <v>Олтинсой</v>
          </cell>
          <cell r="Q7982" t="str">
            <v>Хизмат кўрсатилди</v>
          </cell>
        </row>
        <row r="7983">
          <cell r="H7983" t="str">
            <v>Қизириқ</v>
          </cell>
          <cell r="Q7983" t="str">
            <v>Хизмат кўрсатилди</v>
          </cell>
        </row>
        <row r="7984">
          <cell r="H7984" t="str">
            <v>Термиз шаҳри</v>
          </cell>
          <cell r="Q7984" t="str">
            <v>Жараёнда</v>
          </cell>
        </row>
        <row r="7985">
          <cell r="H7985" t="str">
            <v>Қизириқ</v>
          </cell>
          <cell r="Q7985" t="str">
            <v>Хизмат кўрсатилди</v>
          </cell>
        </row>
        <row r="7986">
          <cell r="H7986" t="str">
            <v>Қизириқ</v>
          </cell>
          <cell r="Q7986" t="str">
            <v>Хизмат кўрсатилди</v>
          </cell>
        </row>
        <row r="7987">
          <cell r="H7987" t="str">
            <v>Шеробод</v>
          </cell>
          <cell r="Q7987" t="str">
            <v>Хизмат кўрсатилди</v>
          </cell>
        </row>
        <row r="7988">
          <cell r="H7988" t="str">
            <v>Жарқўрғон</v>
          </cell>
          <cell r="Q7988" t="str">
            <v>Хизмат кўрсатилди</v>
          </cell>
        </row>
        <row r="7989">
          <cell r="H7989" t="str">
            <v>Термиз</v>
          </cell>
          <cell r="Q7989" t="str">
            <v>Хизмат кўрсатилди</v>
          </cell>
        </row>
        <row r="7990">
          <cell r="H7990" t="str">
            <v>Денов</v>
          </cell>
          <cell r="Q7990" t="str">
            <v>Хизмат кўрсатилди</v>
          </cell>
        </row>
        <row r="7991">
          <cell r="H7991" t="str">
            <v>Сариосиё</v>
          </cell>
          <cell r="Q7991" t="str">
            <v>Хизмат кўрсатилди</v>
          </cell>
        </row>
        <row r="7992">
          <cell r="H7992" t="str">
            <v>Aнгор</v>
          </cell>
          <cell r="Q7992" t="str">
            <v>Хизмат кўрсатилди</v>
          </cell>
        </row>
        <row r="7993">
          <cell r="H7993" t="str">
            <v>Шўрчи</v>
          </cell>
          <cell r="Q7993" t="str">
            <v>Хизмат кўрсатилди</v>
          </cell>
        </row>
        <row r="7994">
          <cell r="H7994" t="str">
            <v>Қизириқ</v>
          </cell>
          <cell r="Q7994" t="str">
            <v>Хизмат кўрсатилди</v>
          </cell>
        </row>
        <row r="7995">
          <cell r="H7995" t="str">
            <v>Термиз шаҳри</v>
          </cell>
          <cell r="Q7995" t="str">
            <v>Хизмат кўрсатилди</v>
          </cell>
        </row>
        <row r="7996">
          <cell r="H7996" t="str">
            <v>Термиз</v>
          </cell>
          <cell r="Q7996" t="str">
            <v>Хизмат кўрсатилди</v>
          </cell>
        </row>
        <row r="7997">
          <cell r="H7997" t="str">
            <v>Шеробод</v>
          </cell>
          <cell r="Q7997" t="str">
            <v>Хизмат кўрсатилди</v>
          </cell>
        </row>
        <row r="7998">
          <cell r="H7998" t="str">
            <v>Олтинсой</v>
          </cell>
          <cell r="Q7998" t="str">
            <v>Хизмат кўрсатилди</v>
          </cell>
        </row>
        <row r="7999">
          <cell r="H7999" t="str">
            <v>Олтинсой</v>
          </cell>
          <cell r="Q7999" t="str">
            <v>Хизмат кўрсатилди</v>
          </cell>
        </row>
        <row r="8000">
          <cell r="H8000" t="str">
            <v>Термиз шаҳри</v>
          </cell>
          <cell r="Q8000" t="str">
            <v>Жараёнда</v>
          </cell>
        </row>
        <row r="8001">
          <cell r="H8001" t="str">
            <v>Қумқўрғон</v>
          </cell>
          <cell r="Q8001" t="str">
            <v>Хизмат кўрсатилди</v>
          </cell>
        </row>
        <row r="8002">
          <cell r="H8002" t="str">
            <v>Жарқўрғон</v>
          </cell>
          <cell r="Q8002" t="str">
            <v>Хизмат кўрсатилди</v>
          </cell>
        </row>
        <row r="8003">
          <cell r="H8003" t="str">
            <v>Қизириқ</v>
          </cell>
          <cell r="Q8003" t="str">
            <v>Рад этилди</v>
          </cell>
        </row>
        <row r="8004">
          <cell r="H8004" t="str">
            <v>Шеробод</v>
          </cell>
          <cell r="Q8004" t="str">
            <v>Хизмат кўрсатилди</v>
          </cell>
        </row>
        <row r="8005">
          <cell r="H8005" t="str">
            <v>Олтинсой</v>
          </cell>
          <cell r="Q8005" t="str">
            <v>Хизмат кўрсатилди</v>
          </cell>
        </row>
        <row r="8006">
          <cell r="H8006" t="str">
            <v>Aнгор</v>
          </cell>
          <cell r="Q8006" t="str">
            <v>Рад этилди</v>
          </cell>
        </row>
        <row r="8007">
          <cell r="H8007" t="str">
            <v>Бандихон</v>
          </cell>
          <cell r="Q8007" t="str">
            <v>Хизмат кўрсатилди</v>
          </cell>
        </row>
        <row r="8008">
          <cell r="H8008" t="str">
            <v>Олтинсой</v>
          </cell>
          <cell r="Q8008" t="str">
            <v>Хизмат кўрсатилди</v>
          </cell>
        </row>
        <row r="8009">
          <cell r="H8009" t="str">
            <v>Шеробод</v>
          </cell>
          <cell r="Q8009" t="str">
            <v>Хизмат кўрсатилди</v>
          </cell>
        </row>
        <row r="8010">
          <cell r="H8010" t="str">
            <v>Қумқўрғон</v>
          </cell>
          <cell r="Q8010" t="str">
            <v>Хизмат кўрсатилди</v>
          </cell>
        </row>
        <row r="8011">
          <cell r="H8011" t="str">
            <v>Шеробод</v>
          </cell>
          <cell r="Q8011" t="str">
            <v>Хизмат кўрсатилди</v>
          </cell>
        </row>
        <row r="8012">
          <cell r="H8012" t="str">
            <v>Олтинсой</v>
          </cell>
          <cell r="Q8012" t="str">
            <v>Хизмат кўрсатилди</v>
          </cell>
        </row>
        <row r="8013">
          <cell r="H8013" t="str">
            <v>Олтинсой</v>
          </cell>
          <cell r="Q8013" t="str">
            <v>Хизмат кўрсатилди</v>
          </cell>
        </row>
        <row r="8014">
          <cell r="H8014" t="str">
            <v>Денов</v>
          </cell>
          <cell r="Q8014" t="str">
            <v>Рад этилди</v>
          </cell>
        </row>
        <row r="8015">
          <cell r="H8015" t="str">
            <v>Музробод</v>
          </cell>
          <cell r="Q8015" t="str">
            <v>Хизмат кўрсатилди</v>
          </cell>
        </row>
        <row r="8016">
          <cell r="H8016" t="str">
            <v>Aнгор</v>
          </cell>
          <cell r="Q8016" t="str">
            <v>Хизмат кўрсатилди</v>
          </cell>
        </row>
        <row r="8017">
          <cell r="H8017" t="str">
            <v>Шеробод</v>
          </cell>
          <cell r="Q8017" t="str">
            <v>Хизмат кўрсатилди</v>
          </cell>
        </row>
        <row r="8018">
          <cell r="H8018" t="str">
            <v>Термиз шаҳри</v>
          </cell>
          <cell r="Q8018" t="str">
            <v>Хизмат кўрсатилди</v>
          </cell>
        </row>
        <row r="8019">
          <cell r="H8019" t="str">
            <v>Шўрчи</v>
          </cell>
          <cell r="Q8019" t="str">
            <v>Хизмат кўрсатилди</v>
          </cell>
        </row>
        <row r="8020">
          <cell r="H8020" t="str">
            <v>Шўрчи</v>
          </cell>
          <cell r="Q8020" t="str">
            <v>Хизмат кўрсатилди</v>
          </cell>
        </row>
        <row r="8021">
          <cell r="H8021" t="str">
            <v>Шўрчи</v>
          </cell>
          <cell r="Q8021" t="str">
            <v>Хизмат кўрсатилди</v>
          </cell>
        </row>
        <row r="8022">
          <cell r="H8022" t="str">
            <v>Термиз</v>
          </cell>
          <cell r="Q8022" t="str">
            <v>Хизмат кўрсатилди</v>
          </cell>
        </row>
        <row r="8023">
          <cell r="H8023" t="str">
            <v>Сариосиё</v>
          </cell>
          <cell r="Q8023" t="str">
            <v>Хизмат кўрсатилди</v>
          </cell>
        </row>
        <row r="8024">
          <cell r="H8024" t="str">
            <v>Олтинсой</v>
          </cell>
          <cell r="Q8024" t="str">
            <v>Хизмат кўрсатилди</v>
          </cell>
        </row>
        <row r="8025">
          <cell r="H8025" t="str">
            <v>Қизириқ</v>
          </cell>
          <cell r="Q8025" t="str">
            <v>Хизмат кўрсатилди</v>
          </cell>
        </row>
        <row r="8026">
          <cell r="H8026" t="str">
            <v>Термиз шаҳри</v>
          </cell>
          <cell r="Q8026" t="str">
            <v>Жараёнда</v>
          </cell>
        </row>
        <row r="8027">
          <cell r="H8027" t="str">
            <v>Шеробод</v>
          </cell>
          <cell r="Q8027" t="str">
            <v>Хизмат кўрсатилди</v>
          </cell>
        </row>
        <row r="8028">
          <cell r="H8028" t="str">
            <v>Қумқўрғон</v>
          </cell>
          <cell r="Q8028" t="str">
            <v>Хизмат кўрсатилди</v>
          </cell>
        </row>
        <row r="8029">
          <cell r="H8029" t="str">
            <v>Музробод</v>
          </cell>
          <cell r="Q8029" t="str">
            <v>Хизмат кўрсатилди</v>
          </cell>
        </row>
        <row r="8030">
          <cell r="H8030" t="str">
            <v>Қумқўрғон</v>
          </cell>
          <cell r="Q8030" t="str">
            <v>Хизмат кўрсатилди</v>
          </cell>
        </row>
        <row r="8031">
          <cell r="H8031" t="str">
            <v>Бойсун</v>
          </cell>
          <cell r="Q8031" t="str">
            <v>Хизмат кўрсатилди</v>
          </cell>
        </row>
        <row r="8032">
          <cell r="H8032" t="str">
            <v>Олтинсой</v>
          </cell>
          <cell r="Q8032" t="str">
            <v>Хизмат кўрсатилди</v>
          </cell>
        </row>
        <row r="8033">
          <cell r="H8033" t="str">
            <v>Шеробод</v>
          </cell>
          <cell r="Q8033" t="str">
            <v>Хизмат кўрсатилди</v>
          </cell>
        </row>
        <row r="8034">
          <cell r="H8034" t="str">
            <v>Қумқўрғон</v>
          </cell>
          <cell r="Q8034" t="str">
            <v>Хизмат кўрсатилди</v>
          </cell>
        </row>
        <row r="8035">
          <cell r="H8035" t="str">
            <v>Шеробод</v>
          </cell>
          <cell r="Q8035" t="str">
            <v>Хизмат кўрсатилди</v>
          </cell>
        </row>
        <row r="8036">
          <cell r="H8036" t="str">
            <v>Узун</v>
          </cell>
          <cell r="Q8036" t="str">
            <v>Хизмат кўрсатилди</v>
          </cell>
        </row>
        <row r="8037">
          <cell r="H8037" t="str">
            <v>Aнгор</v>
          </cell>
          <cell r="Q8037" t="str">
            <v>Рад этилди</v>
          </cell>
        </row>
        <row r="8038">
          <cell r="H8038" t="str">
            <v>Сариосиё</v>
          </cell>
          <cell r="Q8038" t="str">
            <v>Хизмат кўрсатилди</v>
          </cell>
        </row>
        <row r="8039">
          <cell r="H8039" t="str">
            <v>Олтинсой</v>
          </cell>
          <cell r="Q8039" t="str">
            <v>Хизмат кўрсатилди</v>
          </cell>
        </row>
        <row r="8040">
          <cell r="H8040" t="str">
            <v>Aнгор</v>
          </cell>
          <cell r="Q8040" t="str">
            <v>Хизмат кўрсатилди</v>
          </cell>
        </row>
        <row r="8041">
          <cell r="H8041" t="str">
            <v>Шўрчи</v>
          </cell>
          <cell r="Q8041" t="str">
            <v>Хизмат кўрсатилди</v>
          </cell>
        </row>
        <row r="8042">
          <cell r="H8042" t="str">
            <v>Олтинсой</v>
          </cell>
          <cell r="Q8042" t="str">
            <v>Рад этилди</v>
          </cell>
        </row>
        <row r="8043">
          <cell r="H8043" t="str">
            <v>Шеробод</v>
          </cell>
          <cell r="Q8043" t="str">
            <v>Хизмат кўрсатилди</v>
          </cell>
        </row>
        <row r="8044">
          <cell r="H8044" t="str">
            <v>Aнгор</v>
          </cell>
          <cell r="Q8044" t="str">
            <v>Хизмат кўрсатилди</v>
          </cell>
        </row>
        <row r="8045">
          <cell r="H8045" t="str">
            <v>Қумқўрғон</v>
          </cell>
          <cell r="Q8045" t="str">
            <v>Хизмат кўрсатилди</v>
          </cell>
        </row>
        <row r="8046">
          <cell r="H8046" t="str">
            <v>Бандихон</v>
          </cell>
          <cell r="Q8046" t="str">
            <v>Хизмат кўрсатилди</v>
          </cell>
        </row>
        <row r="8047">
          <cell r="H8047" t="str">
            <v>Бойсун</v>
          </cell>
          <cell r="Q8047" t="str">
            <v>Хизмат кўрсатилди</v>
          </cell>
        </row>
        <row r="8048">
          <cell r="H8048" t="str">
            <v>Денов</v>
          </cell>
          <cell r="Q8048" t="str">
            <v>Жараёнда</v>
          </cell>
        </row>
        <row r="8049">
          <cell r="H8049" t="str">
            <v>Музробод</v>
          </cell>
          <cell r="Q8049" t="str">
            <v>Хизмат кўрсатилди</v>
          </cell>
        </row>
        <row r="8050">
          <cell r="H8050" t="str">
            <v>Сариосиё</v>
          </cell>
          <cell r="Q8050" t="str">
            <v>Хизмат кўрсатилди</v>
          </cell>
        </row>
        <row r="8051">
          <cell r="H8051" t="str">
            <v>Олтинсой</v>
          </cell>
          <cell r="Q8051" t="str">
            <v>Хизмат кўрсатилди</v>
          </cell>
        </row>
        <row r="8052">
          <cell r="H8052" t="str">
            <v>Музробод</v>
          </cell>
          <cell r="Q8052" t="str">
            <v>Хизмат кўрсатилди</v>
          </cell>
        </row>
        <row r="8053">
          <cell r="H8053" t="str">
            <v>Олтинсой</v>
          </cell>
          <cell r="Q8053" t="str">
            <v>Хизмат кўрсатилди</v>
          </cell>
        </row>
        <row r="8054">
          <cell r="H8054" t="str">
            <v>Термиз шаҳри</v>
          </cell>
          <cell r="Q8054" t="str">
            <v>Хизмат кўрсатилди</v>
          </cell>
        </row>
        <row r="8055">
          <cell r="H8055" t="str">
            <v>Бойсун</v>
          </cell>
          <cell r="Q8055" t="str">
            <v>Хизмат кўрсатилди</v>
          </cell>
        </row>
        <row r="8056">
          <cell r="H8056" t="str">
            <v>Сариосиё</v>
          </cell>
          <cell r="Q8056" t="str">
            <v>Рад этилди</v>
          </cell>
        </row>
        <row r="8057">
          <cell r="H8057" t="str">
            <v>Бойсун</v>
          </cell>
          <cell r="Q8057" t="str">
            <v>Хизмат кўрсатилди</v>
          </cell>
        </row>
        <row r="8058">
          <cell r="H8058" t="str">
            <v>Aнгор</v>
          </cell>
          <cell r="Q8058" t="str">
            <v>Хизмат кўрсатилди</v>
          </cell>
        </row>
        <row r="8059">
          <cell r="H8059" t="str">
            <v>Aнгор</v>
          </cell>
          <cell r="Q8059" t="str">
            <v>Рад этилди</v>
          </cell>
        </row>
        <row r="8060">
          <cell r="H8060" t="str">
            <v>Қизириқ</v>
          </cell>
          <cell r="Q8060" t="str">
            <v>Хизмат кўрсатилди</v>
          </cell>
        </row>
        <row r="8061">
          <cell r="H8061" t="str">
            <v>Термиз шаҳри</v>
          </cell>
          <cell r="Q8061" t="str">
            <v>Хизмат кўрсатилди</v>
          </cell>
        </row>
        <row r="8062">
          <cell r="H8062" t="str">
            <v>Термиз шаҳри</v>
          </cell>
          <cell r="Q8062" t="str">
            <v>Хизмат кўрсатилди</v>
          </cell>
        </row>
        <row r="8063">
          <cell r="H8063" t="str">
            <v>Жарқўрғон</v>
          </cell>
          <cell r="Q8063" t="str">
            <v>Хизмат кўрсатилди</v>
          </cell>
        </row>
        <row r="8064">
          <cell r="H8064" t="str">
            <v>Денов</v>
          </cell>
          <cell r="Q8064" t="str">
            <v>Хизмат кўрсатилди</v>
          </cell>
        </row>
        <row r="8065">
          <cell r="H8065" t="str">
            <v>Жарқўрғон</v>
          </cell>
          <cell r="Q8065" t="str">
            <v>Хизмат кўрсатилди</v>
          </cell>
        </row>
        <row r="8066">
          <cell r="H8066" t="str">
            <v>Бандихон</v>
          </cell>
          <cell r="Q8066" t="str">
            <v>Хизмат кўрсатилди</v>
          </cell>
        </row>
        <row r="8067">
          <cell r="H8067" t="str">
            <v>Шўрчи</v>
          </cell>
          <cell r="Q8067" t="str">
            <v>Хизмат кўрсатилди</v>
          </cell>
        </row>
        <row r="8068">
          <cell r="H8068" t="str">
            <v>Музробод</v>
          </cell>
          <cell r="Q8068" t="str">
            <v>Жараёнда</v>
          </cell>
        </row>
        <row r="8069">
          <cell r="H8069" t="str">
            <v>Бойсун</v>
          </cell>
          <cell r="Q8069" t="str">
            <v>Хизмат кўрсатилди</v>
          </cell>
        </row>
        <row r="8070">
          <cell r="H8070" t="str">
            <v>Шўрчи</v>
          </cell>
          <cell r="Q8070" t="str">
            <v>Хизмат кўрсатилди</v>
          </cell>
        </row>
        <row r="8071">
          <cell r="H8071" t="str">
            <v>Олтинсой</v>
          </cell>
          <cell r="Q8071" t="str">
            <v>Хизмат кўрсатилди</v>
          </cell>
        </row>
        <row r="8072">
          <cell r="H8072" t="str">
            <v>Олтинсой</v>
          </cell>
          <cell r="Q8072" t="str">
            <v>Хизмат кўрсатилди</v>
          </cell>
        </row>
        <row r="8073">
          <cell r="H8073" t="str">
            <v>Бандихон</v>
          </cell>
          <cell r="Q8073" t="str">
            <v>Жараёнда</v>
          </cell>
        </row>
        <row r="8074">
          <cell r="H8074" t="str">
            <v>Қумқўрғон</v>
          </cell>
          <cell r="Q8074" t="str">
            <v>Хизмат кўрсатилди</v>
          </cell>
        </row>
        <row r="8075">
          <cell r="H8075" t="str">
            <v>Шўрчи</v>
          </cell>
          <cell r="Q8075" t="str">
            <v>Хизмат кўрсатилди</v>
          </cell>
        </row>
        <row r="8076">
          <cell r="H8076" t="str">
            <v>Сариосиё</v>
          </cell>
          <cell r="Q8076" t="str">
            <v>Хизмат кўрсатилди</v>
          </cell>
        </row>
        <row r="8077">
          <cell r="H8077" t="str">
            <v>Бойсун</v>
          </cell>
          <cell r="Q8077" t="str">
            <v>Хизмат кўрсатилди</v>
          </cell>
        </row>
        <row r="8078">
          <cell r="H8078" t="str">
            <v>Олтинсой</v>
          </cell>
          <cell r="Q8078" t="str">
            <v>Яратилди</v>
          </cell>
        </row>
        <row r="8079">
          <cell r="H8079" t="str">
            <v>Бойсун</v>
          </cell>
          <cell r="Q8079" t="str">
            <v>Хизмат кўрсатилди</v>
          </cell>
        </row>
        <row r="8080">
          <cell r="H8080" t="str">
            <v>Қумқўрғон</v>
          </cell>
          <cell r="Q8080" t="str">
            <v>Хизмат кўрсатилди</v>
          </cell>
        </row>
        <row r="8081">
          <cell r="H8081" t="str">
            <v>Aнгор</v>
          </cell>
          <cell r="Q8081" t="str">
            <v>Рад этилди</v>
          </cell>
        </row>
        <row r="8082">
          <cell r="H8082" t="str">
            <v>Шўрчи</v>
          </cell>
          <cell r="Q8082" t="str">
            <v>Жараёнда</v>
          </cell>
        </row>
        <row r="8083">
          <cell r="H8083" t="str">
            <v>Шўрчи</v>
          </cell>
          <cell r="Q8083" t="str">
            <v>Хизмат кўрсатилди</v>
          </cell>
        </row>
        <row r="8084">
          <cell r="H8084" t="str">
            <v>Қумқўрғон</v>
          </cell>
          <cell r="Q8084" t="str">
            <v>Хизмат кўрсатилди</v>
          </cell>
        </row>
        <row r="8085">
          <cell r="H8085" t="str">
            <v>Сариосиё</v>
          </cell>
          <cell r="Q8085" t="str">
            <v>Хизмат кўрсатилди</v>
          </cell>
        </row>
        <row r="8086">
          <cell r="H8086" t="str">
            <v>Термиз шаҳри</v>
          </cell>
          <cell r="Q8086" t="str">
            <v>Хизмат кўрсатилди</v>
          </cell>
        </row>
        <row r="8087">
          <cell r="H8087" t="str">
            <v>Денов</v>
          </cell>
          <cell r="Q8087" t="str">
            <v>Хизмат кўрсатилди</v>
          </cell>
        </row>
        <row r="8088">
          <cell r="H8088" t="str">
            <v>Шўрчи</v>
          </cell>
          <cell r="Q8088" t="str">
            <v>Хизмат кўрсатилди</v>
          </cell>
        </row>
        <row r="8089">
          <cell r="H8089" t="str">
            <v>Шўрчи</v>
          </cell>
          <cell r="Q8089" t="str">
            <v>Хизмат кўрсатилди</v>
          </cell>
        </row>
        <row r="8090">
          <cell r="H8090" t="str">
            <v>Сариосиё</v>
          </cell>
          <cell r="Q8090" t="str">
            <v>Хизмат кўрсатилди</v>
          </cell>
        </row>
        <row r="8091">
          <cell r="H8091" t="str">
            <v>Олтинсой</v>
          </cell>
          <cell r="Q8091" t="str">
            <v>Хизмат кўрсатилди</v>
          </cell>
        </row>
        <row r="8092">
          <cell r="H8092" t="str">
            <v>Бойсун</v>
          </cell>
          <cell r="Q8092" t="str">
            <v>Хизмат кўрсатилди</v>
          </cell>
        </row>
        <row r="8093">
          <cell r="H8093" t="str">
            <v>Жарқўрғон</v>
          </cell>
          <cell r="Q8093" t="str">
            <v>Хизмат кўрсатилди</v>
          </cell>
        </row>
        <row r="8094">
          <cell r="H8094" t="str">
            <v>Шўрчи</v>
          </cell>
          <cell r="Q8094" t="str">
            <v>Хизмат кўрсатилди</v>
          </cell>
        </row>
        <row r="8095">
          <cell r="H8095" t="str">
            <v>Жарқўрғон</v>
          </cell>
          <cell r="Q8095" t="str">
            <v>Рад этилди</v>
          </cell>
        </row>
        <row r="8096">
          <cell r="H8096" t="str">
            <v>Олтинсой</v>
          </cell>
          <cell r="Q8096" t="str">
            <v>Хизмат кўрсатилди</v>
          </cell>
        </row>
        <row r="8097">
          <cell r="H8097" t="str">
            <v>Термиз шаҳри</v>
          </cell>
          <cell r="Q8097" t="str">
            <v>Рад этилди</v>
          </cell>
        </row>
        <row r="8098">
          <cell r="H8098" t="str">
            <v>Сариосиё</v>
          </cell>
          <cell r="Q8098" t="str">
            <v>Хизмат кўрсатилди</v>
          </cell>
        </row>
        <row r="8099">
          <cell r="H8099" t="str">
            <v>Термиз шаҳри</v>
          </cell>
          <cell r="Q8099" t="str">
            <v>Рад этилди</v>
          </cell>
        </row>
        <row r="8100">
          <cell r="H8100" t="str">
            <v>Шўрчи</v>
          </cell>
          <cell r="Q8100" t="str">
            <v>Хизмат кўрсатилди</v>
          </cell>
        </row>
        <row r="8101">
          <cell r="H8101" t="str">
            <v>Олтинсой</v>
          </cell>
          <cell r="Q8101" t="str">
            <v>Хизмат кўрсатилди</v>
          </cell>
        </row>
        <row r="8102">
          <cell r="H8102" t="str">
            <v>Қизириқ</v>
          </cell>
          <cell r="Q8102" t="str">
            <v>Хизмат кўрсатилди</v>
          </cell>
        </row>
        <row r="8103">
          <cell r="H8103" t="str">
            <v>Сариосиё</v>
          </cell>
          <cell r="Q8103" t="str">
            <v>Хизмат кўрсатилди</v>
          </cell>
        </row>
        <row r="8104">
          <cell r="H8104" t="str">
            <v>Сариосиё</v>
          </cell>
          <cell r="Q8104" t="str">
            <v>Хизмат кўрсатилди</v>
          </cell>
        </row>
        <row r="8105">
          <cell r="H8105" t="str">
            <v>Шўрчи</v>
          </cell>
          <cell r="Q8105" t="str">
            <v>Хизмат кўрсатилди</v>
          </cell>
        </row>
        <row r="8106">
          <cell r="H8106" t="str">
            <v>Сариосиё</v>
          </cell>
          <cell r="Q8106" t="str">
            <v>Хизмат кўрсатилди</v>
          </cell>
        </row>
        <row r="8107">
          <cell r="H8107" t="str">
            <v>Aнгор</v>
          </cell>
          <cell r="Q8107" t="str">
            <v>Хизмат кўрсатилди</v>
          </cell>
        </row>
        <row r="8108">
          <cell r="H8108" t="str">
            <v>Бандихон</v>
          </cell>
          <cell r="Q8108" t="str">
            <v>Хизмат кўрсатилди</v>
          </cell>
        </row>
        <row r="8109">
          <cell r="H8109" t="str">
            <v>Қизириқ</v>
          </cell>
          <cell r="Q8109" t="str">
            <v>Хизмат кўрсатилди</v>
          </cell>
        </row>
        <row r="8110">
          <cell r="H8110" t="str">
            <v>Сариосиё</v>
          </cell>
          <cell r="Q8110" t="str">
            <v>Хизмат кўрсатилди</v>
          </cell>
        </row>
        <row r="8111">
          <cell r="H8111" t="str">
            <v>Шўрчи</v>
          </cell>
          <cell r="Q8111" t="str">
            <v>Хизмат кўрсатилди</v>
          </cell>
        </row>
        <row r="8112">
          <cell r="H8112" t="str">
            <v>Шўрчи</v>
          </cell>
          <cell r="Q8112" t="str">
            <v>Хизмат кўрсатилди</v>
          </cell>
        </row>
        <row r="8113">
          <cell r="H8113" t="str">
            <v>Aнгор</v>
          </cell>
          <cell r="Q8113" t="str">
            <v>Хизмат кўрсатилди</v>
          </cell>
        </row>
        <row r="8114">
          <cell r="H8114" t="str">
            <v>Сариосиё</v>
          </cell>
          <cell r="Q8114" t="str">
            <v>Хизмат кўрсатилди</v>
          </cell>
        </row>
        <row r="8115">
          <cell r="H8115" t="str">
            <v>Шеробод</v>
          </cell>
          <cell r="Q8115" t="str">
            <v>Хизмат кўрсатилди</v>
          </cell>
        </row>
        <row r="8116">
          <cell r="H8116" t="str">
            <v>Сариосиё</v>
          </cell>
          <cell r="Q8116" t="str">
            <v>Хизмат кўрсатилди</v>
          </cell>
        </row>
        <row r="8117">
          <cell r="H8117" t="str">
            <v>Сариосиё</v>
          </cell>
          <cell r="Q8117" t="str">
            <v>Хизмат кўрсатилди</v>
          </cell>
        </row>
        <row r="8118">
          <cell r="H8118" t="str">
            <v>Шеробод</v>
          </cell>
          <cell r="Q8118" t="str">
            <v>Хизмат кўрсатилди</v>
          </cell>
        </row>
        <row r="8119">
          <cell r="H8119" t="str">
            <v>Шўрчи</v>
          </cell>
          <cell r="Q8119" t="str">
            <v>Хизмат кўрсатилди</v>
          </cell>
        </row>
        <row r="8120">
          <cell r="H8120" t="str">
            <v>Термиз</v>
          </cell>
          <cell r="Q8120" t="str">
            <v>Хизмат кўрсатилди</v>
          </cell>
        </row>
        <row r="8121">
          <cell r="H8121" t="str">
            <v>Сариосиё</v>
          </cell>
          <cell r="Q8121" t="str">
            <v>Хизмат кўрсатилди</v>
          </cell>
        </row>
        <row r="8122">
          <cell r="H8122" t="str">
            <v>Бойсун</v>
          </cell>
          <cell r="Q8122" t="str">
            <v>Хизмат кўрсатилди</v>
          </cell>
        </row>
        <row r="8123">
          <cell r="H8123" t="str">
            <v>Олтинсой</v>
          </cell>
          <cell r="Q8123" t="str">
            <v>Хизмат кўрсатилди</v>
          </cell>
        </row>
        <row r="8124">
          <cell r="H8124" t="str">
            <v>Сариосиё</v>
          </cell>
          <cell r="Q8124" t="str">
            <v>Хизмат кўрсатилди</v>
          </cell>
        </row>
        <row r="8125">
          <cell r="H8125" t="str">
            <v>Шўрчи</v>
          </cell>
          <cell r="Q8125" t="str">
            <v>Хизмат кўрсатилди</v>
          </cell>
        </row>
        <row r="8126">
          <cell r="H8126" t="str">
            <v>Термиз шаҳри</v>
          </cell>
          <cell r="Q8126" t="str">
            <v>Хизмат кўрсатилди</v>
          </cell>
        </row>
        <row r="8127">
          <cell r="H8127" t="str">
            <v>Шўрчи</v>
          </cell>
          <cell r="Q8127" t="str">
            <v>Хизмат кўрсатилди</v>
          </cell>
        </row>
        <row r="8128">
          <cell r="H8128" t="str">
            <v>Бойсун</v>
          </cell>
          <cell r="Q8128" t="str">
            <v>Хизмат кўрсатилди</v>
          </cell>
        </row>
        <row r="8129">
          <cell r="H8129" t="str">
            <v>Олтинсой</v>
          </cell>
          <cell r="Q8129" t="str">
            <v>Рад этилди</v>
          </cell>
        </row>
        <row r="8130">
          <cell r="H8130" t="str">
            <v>Сариосиё</v>
          </cell>
          <cell r="Q8130" t="str">
            <v>Хизмат кўрсатилди</v>
          </cell>
        </row>
        <row r="8131">
          <cell r="H8131" t="str">
            <v>Шўрчи</v>
          </cell>
          <cell r="Q8131" t="str">
            <v>Хизмат кўрсатилди</v>
          </cell>
        </row>
        <row r="8132">
          <cell r="H8132" t="str">
            <v>Жарқўрғон</v>
          </cell>
          <cell r="Q8132" t="str">
            <v>Хизмат кўрсатилди</v>
          </cell>
        </row>
        <row r="8133">
          <cell r="H8133" t="str">
            <v>Шўрчи</v>
          </cell>
          <cell r="Q8133" t="str">
            <v>Жараёнда</v>
          </cell>
        </row>
        <row r="8134">
          <cell r="H8134" t="str">
            <v>Шўрчи</v>
          </cell>
          <cell r="Q8134" t="str">
            <v>Рад этилди</v>
          </cell>
        </row>
        <row r="8135">
          <cell r="H8135" t="str">
            <v>Сариосиё</v>
          </cell>
          <cell r="Q8135" t="str">
            <v>Хизмат кўрсатилди</v>
          </cell>
        </row>
        <row r="8136">
          <cell r="H8136" t="str">
            <v>Бойсун</v>
          </cell>
          <cell r="Q8136" t="str">
            <v>Хизмат кўрсатилди</v>
          </cell>
        </row>
        <row r="8137">
          <cell r="H8137" t="str">
            <v>Термиз</v>
          </cell>
          <cell r="Q8137" t="str">
            <v>Хизмат кўрсатилди</v>
          </cell>
        </row>
        <row r="8138">
          <cell r="H8138" t="str">
            <v>Сариосиё</v>
          </cell>
          <cell r="Q8138" t="str">
            <v>Хизмат кўрсатилди</v>
          </cell>
        </row>
        <row r="8139">
          <cell r="H8139" t="str">
            <v>Жарқўрғон</v>
          </cell>
          <cell r="Q8139" t="str">
            <v>Хизмат кўрсатилди</v>
          </cell>
        </row>
        <row r="8140">
          <cell r="H8140" t="str">
            <v>Олтинсой</v>
          </cell>
          <cell r="Q8140" t="str">
            <v>Жараёнда</v>
          </cell>
        </row>
        <row r="8141">
          <cell r="H8141" t="str">
            <v>Aнгор</v>
          </cell>
          <cell r="Q8141" t="str">
            <v>Хизмат кўрсатилди</v>
          </cell>
        </row>
        <row r="8142">
          <cell r="H8142" t="str">
            <v>Сариосиё</v>
          </cell>
          <cell r="Q8142" t="str">
            <v>Хизмат кўрсатилди</v>
          </cell>
        </row>
        <row r="8143">
          <cell r="H8143" t="str">
            <v>Aнгор</v>
          </cell>
          <cell r="Q8143" t="str">
            <v>Хизмат кўрсатилди</v>
          </cell>
        </row>
        <row r="8144">
          <cell r="H8144" t="str">
            <v>Сариосиё</v>
          </cell>
          <cell r="Q8144" t="str">
            <v>Хизмат кўрсатилди</v>
          </cell>
        </row>
        <row r="8145">
          <cell r="H8145" t="str">
            <v>Олтинсой</v>
          </cell>
          <cell r="Q8145" t="str">
            <v>Хизмат кўрсатилди</v>
          </cell>
        </row>
        <row r="8146">
          <cell r="H8146" t="str">
            <v>Музробод</v>
          </cell>
          <cell r="Q8146" t="str">
            <v>Хизмат кўрсатилди</v>
          </cell>
        </row>
        <row r="8147">
          <cell r="H8147" t="str">
            <v>Шўрчи</v>
          </cell>
          <cell r="Q8147" t="str">
            <v>Хизмат кўрсатилди</v>
          </cell>
        </row>
        <row r="8148">
          <cell r="H8148" t="str">
            <v>Шўрчи</v>
          </cell>
          <cell r="Q8148" t="str">
            <v>Хизмат кўрсатилди</v>
          </cell>
        </row>
        <row r="8149">
          <cell r="H8149" t="str">
            <v>Жарқўрғон</v>
          </cell>
          <cell r="Q8149" t="str">
            <v>Жараёнда</v>
          </cell>
        </row>
        <row r="8150">
          <cell r="H8150" t="str">
            <v>Термиз</v>
          </cell>
          <cell r="Q8150" t="str">
            <v>Хизмат кўрсатилди</v>
          </cell>
        </row>
        <row r="8151">
          <cell r="H8151" t="str">
            <v>Шўрчи</v>
          </cell>
          <cell r="Q8151" t="str">
            <v>Хизмат кўрсатилди</v>
          </cell>
        </row>
        <row r="8152">
          <cell r="H8152" t="str">
            <v>Олтинсой</v>
          </cell>
          <cell r="Q8152" t="str">
            <v>Хизмат кўрсатилди</v>
          </cell>
        </row>
        <row r="8153">
          <cell r="H8153" t="str">
            <v>Шўрчи</v>
          </cell>
          <cell r="Q8153" t="str">
            <v>Рад этилди</v>
          </cell>
        </row>
        <row r="8154">
          <cell r="H8154" t="str">
            <v>Термиз</v>
          </cell>
          <cell r="Q8154" t="str">
            <v>Хизмат кўрсатилди</v>
          </cell>
        </row>
        <row r="8155">
          <cell r="H8155" t="str">
            <v>Бандихон</v>
          </cell>
          <cell r="Q8155" t="str">
            <v>Хизмат кўрсатилди</v>
          </cell>
        </row>
        <row r="8156">
          <cell r="H8156" t="str">
            <v>Қизириқ</v>
          </cell>
          <cell r="Q8156" t="str">
            <v>Хизмат кўрсатилди</v>
          </cell>
        </row>
        <row r="8157">
          <cell r="H8157" t="str">
            <v>Термиз шаҳри</v>
          </cell>
          <cell r="Q8157" t="str">
            <v>Хизмат кўрсатилди</v>
          </cell>
        </row>
        <row r="8158">
          <cell r="H8158" t="str">
            <v>Шеробод</v>
          </cell>
          <cell r="Q8158" t="str">
            <v>Хизмат кўрсатилди</v>
          </cell>
        </row>
        <row r="8159">
          <cell r="H8159" t="str">
            <v>Сариосиё</v>
          </cell>
          <cell r="Q8159" t="str">
            <v>Хизмат кўрсатилди</v>
          </cell>
        </row>
        <row r="8160">
          <cell r="H8160" t="str">
            <v>Шўрчи</v>
          </cell>
          <cell r="Q8160" t="str">
            <v>Хизмат кўрсатилди</v>
          </cell>
        </row>
        <row r="8161">
          <cell r="H8161" t="str">
            <v>Термиз шаҳри</v>
          </cell>
          <cell r="Q8161" t="str">
            <v>Хизмат кўрсатилди</v>
          </cell>
        </row>
        <row r="8162">
          <cell r="H8162" t="str">
            <v>Музробод</v>
          </cell>
          <cell r="Q8162" t="str">
            <v>Рад этилди</v>
          </cell>
        </row>
        <row r="8163">
          <cell r="H8163" t="str">
            <v>Шўрчи</v>
          </cell>
          <cell r="Q8163" t="str">
            <v>Хизмат кўрсатилди</v>
          </cell>
        </row>
        <row r="8164">
          <cell r="H8164" t="str">
            <v>Aнгор</v>
          </cell>
          <cell r="Q8164" t="str">
            <v>Хизмат кўрсатилди</v>
          </cell>
        </row>
        <row r="8165">
          <cell r="H8165" t="str">
            <v>Шўрчи</v>
          </cell>
          <cell r="Q8165" t="str">
            <v>Хизмат кўрсатилди</v>
          </cell>
        </row>
        <row r="8166">
          <cell r="H8166" t="str">
            <v>Шўрчи</v>
          </cell>
          <cell r="Q8166" t="str">
            <v>Хизмат кўрсатилди</v>
          </cell>
        </row>
        <row r="8167">
          <cell r="H8167" t="str">
            <v>Олтинсой</v>
          </cell>
          <cell r="Q8167" t="str">
            <v>Рад этилди</v>
          </cell>
        </row>
        <row r="8168">
          <cell r="H8168" t="str">
            <v>Сариосиё</v>
          </cell>
          <cell r="Q8168" t="str">
            <v>Хизмат кўрсатилди</v>
          </cell>
        </row>
        <row r="8169">
          <cell r="H8169" t="str">
            <v>Олтинсой</v>
          </cell>
          <cell r="Q8169" t="str">
            <v>Хизмат кўрсатилди</v>
          </cell>
        </row>
        <row r="8170">
          <cell r="H8170" t="str">
            <v>Сариосиё</v>
          </cell>
          <cell r="Q8170" t="str">
            <v>Хизмат кўрсатилди</v>
          </cell>
        </row>
        <row r="8171">
          <cell r="H8171" t="str">
            <v>Олтинсой</v>
          </cell>
          <cell r="Q8171" t="str">
            <v>Хизмат кўрсатилди</v>
          </cell>
        </row>
        <row r="8172">
          <cell r="H8172" t="str">
            <v>Шўрчи</v>
          </cell>
          <cell r="Q8172" t="str">
            <v>Хизмат кўрсатилди</v>
          </cell>
        </row>
        <row r="8173">
          <cell r="H8173" t="str">
            <v>Олтинсой</v>
          </cell>
          <cell r="Q8173" t="str">
            <v>Хизмат кўрсатилди</v>
          </cell>
        </row>
        <row r="8174">
          <cell r="H8174" t="str">
            <v>Сариосиё</v>
          </cell>
          <cell r="Q8174" t="str">
            <v>Хизмат кўрсатилди</v>
          </cell>
        </row>
        <row r="8175">
          <cell r="H8175" t="str">
            <v>Шеробод</v>
          </cell>
          <cell r="Q8175" t="str">
            <v>Хизмат кўрсатилди</v>
          </cell>
        </row>
        <row r="8176">
          <cell r="H8176" t="str">
            <v>Олтинсой</v>
          </cell>
          <cell r="Q8176" t="str">
            <v>Хизмат кўрсатилди</v>
          </cell>
        </row>
        <row r="8177">
          <cell r="H8177" t="str">
            <v>Сариосиё</v>
          </cell>
          <cell r="Q8177" t="str">
            <v>Хизмат кўрсатилди</v>
          </cell>
        </row>
        <row r="8178">
          <cell r="H8178" t="str">
            <v>Сариосиё</v>
          </cell>
          <cell r="Q8178" t="str">
            <v>Рад этилди</v>
          </cell>
        </row>
        <row r="8179">
          <cell r="H8179" t="str">
            <v>Денов</v>
          </cell>
          <cell r="Q8179" t="str">
            <v>Рад этилди</v>
          </cell>
        </row>
        <row r="8180">
          <cell r="H8180" t="str">
            <v>Шўрчи</v>
          </cell>
          <cell r="Q8180" t="str">
            <v>Хизмат кўрсатилди</v>
          </cell>
        </row>
        <row r="8181">
          <cell r="H8181" t="str">
            <v>Сариосиё</v>
          </cell>
          <cell r="Q8181" t="str">
            <v>Хизмат кўрсатилди</v>
          </cell>
        </row>
        <row r="8182">
          <cell r="H8182" t="str">
            <v>Олтинсой</v>
          </cell>
          <cell r="Q8182" t="str">
            <v>Хизмат кўрсатилди</v>
          </cell>
        </row>
        <row r="8183">
          <cell r="H8183" t="str">
            <v>Шеробод</v>
          </cell>
          <cell r="Q8183" t="str">
            <v>Хизмат кўрсатилди</v>
          </cell>
        </row>
        <row r="8184">
          <cell r="H8184" t="str">
            <v>Олтинсой</v>
          </cell>
          <cell r="Q8184" t="str">
            <v>Хизмат кўрсатилди</v>
          </cell>
        </row>
        <row r="8185">
          <cell r="H8185" t="str">
            <v>Олтинсой</v>
          </cell>
          <cell r="Q8185" t="str">
            <v>Хизмат кўрсатилди</v>
          </cell>
        </row>
        <row r="8186">
          <cell r="H8186" t="str">
            <v>Олтинсой</v>
          </cell>
          <cell r="Q8186" t="str">
            <v>Хизмат кўрсатилди</v>
          </cell>
        </row>
        <row r="8187">
          <cell r="H8187" t="str">
            <v>Aнгор</v>
          </cell>
          <cell r="Q8187" t="str">
            <v>Хизмат кўрсатилди</v>
          </cell>
        </row>
        <row r="8188">
          <cell r="H8188" t="str">
            <v>Сариосиё</v>
          </cell>
          <cell r="Q8188" t="str">
            <v>Хизмат кўрсатилди</v>
          </cell>
        </row>
        <row r="8189">
          <cell r="H8189" t="str">
            <v>Шеробод</v>
          </cell>
          <cell r="Q8189" t="str">
            <v>Хизмат кўрсатилди</v>
          </cell>
        </row>
        <row r="8190">
          <cell r="H8190" t="str">
            <v>Шеробод</v>
          </cell>
          <cell r="Q8190" t="str">
            <v>Хизмат кўрсатилди</v>
          </cell>
        </row>
        <row r="8191">
          <cell r="H8191" t="str">
            <v>Aнгор</v>
          </cell>
          <cell r="Q8191" t="str">
            <v>Хизмат кўрсатилди</v>
          </cell>
        </row>
        <row r="8192">
          <cell r="H8192" t="str">
            <v>Шўрчи</v>
          </cell>
          <cell r="Q8192" t="str">
            <v>Хизмат кўрсатилди</v>
          </cell>
        </row>
        <row r="8193">
          <cell r="H8193" t="str">
            <v>Шеробод</v>
          </cell>
          <cell r="Q8193" t="str">
            <v>Хизмат кўрсатилди</v>
          </cell>
        </row>
        <row r="8194">
          <cell r="H8194" t="str">
            <v>Шўрчи</v>
          </cell>
          <cell r="Q8194" t="str">
            <v>Хизмат кўрсатилди</v>
          </cell>
        </row>
        <row r="8195">
          <cell r="H8195" t="str">
            <v>Сариосиё</v>
          </cell>
          <cell r="Q8195" t="str">
            <v>Хизмат кўрсатилди</v>
          </cell>
        </row>
        <row r="8196">
          <cell r="H8196" t="str">
            <v>Жарқўрғон</v>
          </cell>
          <cell r="Q8196" t="str">
            <v>Хизмат кўрсатилди</v>
          </cell>
        </row>
        <row r="8197">
          <cell r="H8197" t="str">
            <v>Олтинсой</v>
          </cell>
          <cell r="Q8197" t="str">
            <v>Хизмат кўрсатилди</v>
          </cell>
        </row>
        <row r="8198">
          <cell r="H8198" t="str">
            <v>Шеробод</v>
          </cell>
          <cell r="Q8198" t="str">
            <v>Хизмат кўрсатилди</v>
          </cell>
        </row>
        <row r="8199">
          <cell r="H8199" t="str">
            <v>Шўрчи</v>
          </cell>
          <cell r="Q8199" t="str">
            <v>Хизмат кўрсатилди</v>
          </cell>
        </row>
        <row r="8200">
          <cell r="H8200" t="str">
            <v>Узун</v>
          </cell>
          <cell r="Q8200" t="str">
            <v>Хизмат кўрсатилди</v>
          </cell>
        </row>
        <row r="8201">
          <cell r="H8201" t="str">
            <v>Шўрчи</v>
          </cell>
          <cell r="Q8201" t="str">
            <v>Хизмат кўрсатилди</v>
          </cell>
        </row>
        <row r="8202">
          <cell r="H8202" t="str">
            <v>Сариосиё</v>
          </cell>
          <cell r="Q8202" t="str">
            <v>Хизмат кўрсатилди</v>
          </cell>
        </row>
        <row r="8203">
          <cell r="H8203" t="str">
            <v>Бойсун</v>
          </cell>
          <cell r="Q8203" t="str">
            <v>Хизмат кўрсатилди</v>
          </cell>
        </row>
        <row r="8204">
          <cell r="H8204" t="str">
            <v>Шўрчи</v>
          </cell>
          <cell r="Q8204" t="str">
            <v>Хизмат кўрсатилди</v>
          </cell>
        </row>
        <row r="8205">
          <cell r="H8205" t="str">
            <v>Шеробод</v>
          </cell>
          <cell r="Q8205" t="str">
            <v>Рад этилди</v>
          </cell>
        </row>
        <row r="8206">
          <cell r="H8206" t="str">
            <v>Олтинсой</v>
          </cell>
          <cell r="Q8206" t="str">
            <v>Хизмат кўрсатилди</v>
          </cell>
        </row>
        <row r="8207">
          <cell r="H8207" t="str">
            <v>Сариосиё</v>
          </cell>
          <cell r="Q8207" t="str">
            <v>Хизмат кўрсатилди</v>
          </cell>
        </row>
        <row r="8208">
          <cell r="H8208" t="str">
            <v>Шўрчи</v>
          </cell>
          <cell r="Q8208" t="str">
            <v>Хизмат кўрсатилди</v>
          </cell>
        </row>
        <row r="8209">
          <cell r="H8209" t="str">
            <v>Термиз шаҳри</v>
          </cell>
          <cell r="Q8209" t="str">
            <v>Хизмат кўрсатилди</v>
          </cell>
        </row>
        <row r="8210">
          <cell r="H8210" t="str">
            <v>Олтинсой</v>
          </cell>
          <cell r="Q8210" t="str">
            <v>Хизмат кўрсатилди</v>
          </cell>
        </row>
        <row r="8211">
          <cell r="H8211" t="str">
            <v>Бойсун</v>
          </cell>
          <cell r="Q8211" t="str">
            <v>Рад этилди</v>
          </cell>
        </row>
        <row r="8212">
          <cell r="H8212" t="str">
            <v>Олтинсой</v>
          </cell>
          <cell r="Q8212" t="str">
            <v>Хизмат кўрсатилди</v>
          </cell>
        </row>
        <row r="8213">
          <cell r="H8213" t="str">
            <v>Сариосиё</v>
          </cell>
          <cell r="Q8213" t="str">
            <v>Хизмат кўрсатилди</v>
          </cell>
        </row>
        <row r="8214">
          <cell r="H8214" t="str">
            <v>Шўрчи</v>
          </cell>
          <cell r="Q8214" t="str">
            <v>Рад этилди</v>
          </cell>
        </row>
        <row r="8215">
          <cell r="H8215" t="str">
            <v>Термиз</v>
          </cell>
          <cell r="Q8215" t="str">
            <v>Хизмат кўрсатилди</v>
          </cell>
        </row>
        <row r="8216">
          <cell r="H8216" t="str">
            <v>Музробод</v>
          </cell>
          <cell r="Q8216" t="str">
            <v>Хизмат кўрсатилди</v>
          </cell>
        </row>
        <row r="8217">
          <cell r="H8217" t="str">
            <v>Сариосиё</v>
          </cell>
          <cell r="Q8217" t="str">
            <v>Хизмат кўрсатилди</v>
          </cell>
        </row>
        <row r="8218">
          <cell r="H8218" t="str">
            <v>Шўрчи</v>
          </cell>
          <cell r="Q8218" t="str">
            <v>Хизмат кўрсатилди</v>
          </cell>
        </row>
        <row r="8219">
          <cell r="H8219" t="str">
            <v>Қумқўрғон</v>
          </cell>
          <cell r="Q8219" t="str">
            <v>Рад этилди</v>
          </cell>
        </row>
        <row r="8220">
          <cell r="H8220" t="str">
            <v>Шеробод</v>
          </cell>
          <cell r="Q8220" t="str">
            <v>Хизмат кўрсатилди</v>
          </cell>
        </row>
        <row r="8221">
          <cell r="H8221" t="str">
            <v>Шўрчи</v>
          </cell>
          <cell r="Q8221" t="str">
            <v>Хизмат кўрсатилди</v>
          </cell>
        </row>
        <row r="8222">
          <cell r="H8222" t="str">
            <v>Олтинсой</v>
          </cell>
          <cell r="Q8222" t="str">
            <v>Хизмат кўрсатилди</v>
          </cell>
        </row>
        <row r="8223">
          <cell r="H8223" t="str">
            <v>Шўрчи</v>
          </cell>
          <cell r="Q8223" t="str">
            <v>Хизмат кўрсатилди</v>
          </cell>
        </row>
        <row r="8224">
          <cell r="H8224" t="str">
            <v>Сариосиё</v>
          </cell>
          <cell r="Q8224" t="str">
            <v>Хизмат кўрсатилди</v>
          </cell>
        </row>
        <row r="8225">
          <cell r="H8225" t="str">
            <v>Олтинсой</v>
          </cell>
          <cell r="Q8225" t="str">
            <v>Хизмат кўрсатилди</v>
          </cell>
        </row>
        <row r="8226">
          <cell r="H8226" t="str">
            <v>Олтинсой</v>
          </cell>
          <cell r="Q8226" t="str">
            <v>Хизмат кўрсатилди</v>
          </cell>
        </row>
        <row r="8227">
          <cell r="H8227" t="str">
            <v>Олтинсой</v>
          </cell>
          <cell r="Q8227" t="str">
            <v>Хизмат кўрсатилди</v>
          </cell>
        </row>
        <row r="8228">
          <cell r="H8228" t="str">
            <v>Шўрчи</v>
          </cell>
          <cell r="Q8228" t="str">
            <v>Хизмат кўрсатилди</v>
          </cell>
        </row>
        <row r="8229">
          <cell r="H8229" t="str">
            <v>Музробод</v>
          </cell>
          <cell r="Q8229" t="str">
            <v>Жараёнда</v>
          </cell>
        </row>
        <row r="8230">
          <cell r="H8230" t="str">
            <v>Шўрчи</v>
          </cell>
          <cell r="Q8230" t="str">
            <v>Хизмат кўрсатилди</v>
          </cell>
        </row>
        <row r="8231">
          <cell r="H8231" t="str">
            <v>Термиз</v>
          </cell>
          <cell r="Q8231" t="str">
            <v>Рад этилди</v>
          </cell>
        </row>
        <row r="8232">
          <cell r="H8232" t="str">
            <v>Шўрчи</v>
          </cell>
          <cell r="Q8232" t="str">
            <v>Хизмат кўрсатилди</v>
          </cell>
        </row>
        <row r="8233">
          <cell r="H8233" t="str">
            <v>Шўрчи</v>
          </cell>
          <cell r="Q8233" t="str">
            <v>Хизмат кўрсатилди</v>
          </cell>
        </row>
        <row r="8234">
          <cell r="H8234" t="str">
            <v>Шўрчи</v>
          </cell>
          <cell r="Q8234" t="str">
            <v>Хизмат кўрсатилди</v>
          </cell>
        </row>
        <row r="8235">
          <cell r="H8235" t="str">
            <v>Шўрчи</v>
          </cell>
          <cell r="Q8235" t="str">
            <v>Хизмат кўрсатилди</v>
          </cell>
        </row>
        <row r="8236">
          <cell r="H8236" t="str">
            <v>Шўрчи</v>
          </cell>
          <cell r="Q8236" t="str">
            <v>Хизмат кўрсатилди</v>
          </cell>
        </row>
        <row r="8237">
          <cell r="H8237" t="str">
            <v>Олтинсой</v>
          </cell>
          <cell r="Q8237" t="str">
            <v>Хизмат кўрсатилди</v>
          </cell>
        </row>
        <row r="8238">
          <cell r="H8238" t="str">
            <v>Шўрчи</v>
          </cell>
          <cell r="Q8238" t="str">
            <v>Хизмат кўрсатилди</v>
          </cell>
        </row>
        <row r="8239">
          <cell r="H8239" t="str">
            <v>Бойсун</v>
          </cell>
          <cell r="Q8239" t="str">
            <v>Хизмат кўрсатилди</v>
          </cell>
        </row>
        <row r="8240">
          <cell r="H8240" t="str">
            <v>Олтинсой</v>
          </cell>
          <cell r="Q8240" t="str">
            <v>Хизмат кўрсатилди</v>
          </cell>
        </row>
        <row r="8241">
          <cell r="H8241" t="str">
            <v>Шўрчи</v>
          </cell>
          <cell r="Q8241" t="str">
            <v>Хизмат кўрсатилди</v>
          </cell>
        </row>
        <row r="8242">
          <cell r="H8242" t="str">
            <v>Жарқўрғон</v>
          </cell>
          <cell r="Q8242" t="str">
            <v>Хизмат кўрсатилди</v>
          </cell>
        </row>
        <row r="8243">
          <cell r="H8243" t="str">
            <v>Шўрчи</v>
          </cell>
          <cell r="Q8243" t="str">
            <v>Хизмат кўрсатилди</v>
          </cell>
        </row>
        <row r="8244">
          <cell r="H8244" t="str">
            <v>Шўрчи</v>
          </cell>
          <cell r="Q8244" t="str">
            <v>Хизмат кўрсатилди</v>
          </cell>
        </row>
        <row r="8245">
          <cell r="H8245" t="str">
            <v>Олтинсой</v>
          </cell>
          <cell r="Q8245" t="str">
            <v>Яратилди</v>
          </cell>
        </row>
        <row r="8246">
          <cell r="H8246" t="str">
            <v>Шўрчи</v>
          </cell>
          <cell r="Q8246" t="str">
            <v>Хизмат кўрсатилди</v>
          </cell>
        </row>
        <row r="8247">
          <cell r="H8247" t="str">
            <v>Шўрчи</v>
          </cell>
          <cell r="Q8247" t="str">
            <v>Хизмат кўрсатилди</v>
          </cell>
        </row>
        <row r="8248">
          <cell r="H8248" t="str">
            <v>Шеробод</v>
          </cell>
          <cell r="Q8248" t="str">
            <v>Хизмат кўрсатилди</v>
          </cell>
        </row>
        <row r="8249">
          <cell r="H8249" t="str">
            <v>Aнгор</v>
          </cell>
          <cell r="Q8249" t="str">
            <v>Хизмат кўрсатилди</v>
          </cell>
        </row>
        <row r="8250">
          <cell r="H8250" t="str">
            <v>Олтинсой</v>
          </cell>
          <cell r="Q8250" t="str">
            <v>Хизмат кўрсатилди</v>
          </cell>
        </row>
        <row r="8251">
          <cell r="H8251" t="str">
            <v>Шўрчи</v>
          </cell>
          <cell r="Q8251" t="str">
            <v>Хизмат кўрсатилди</v>
          </cell>
        </row>
        <row r="8252">
          <cell r="H8252" t="str">
            <v>Олтинсой</v>
          </cell>
          <cell r="Q8252" t="str">
            <v>Хизмат кўрсатилди</v>
          </cell>
        </row>
        <row r="8253">
          <cell r="H8253" t="str">
            <v>Шўрчи</v>
          </cell>
          <cell r="Q8253" t="str">
            <v>Хизмат кўрсатилди</v>
          </cell>
        </row>
        <row r="8254">
          <cell r="H8254" t="str">
            <v>Шўрчи</v>
          </cell>
          <cell r="Q8254" t="str">
            <v>Хизмат кўрсатилди</v>
          </cell>
        </row>
        <row r="8255">
          <cell r="H8255" t="str">
            <v>Музробод</v>
          </cell>
          <cell r="Q8255" t="str">
            <v>Жараёнда</v>
          </cell>
        </row>
        <row r="8256">
          <cell r="H8256" t="str">
            <v>Денов</v>
          </cell>
          <cell r="Q8256" t="str">
            <v>Хизмат кўрсатилди</v>
          </cell>
        </row>
        <row r="8257">
          <cell r="H8257" t="str">
            <v>Бандихон</v>
          </cell>
          <cell r="Q8257" t="str">
            <v>Хизмат кўрсатилди</v>
          </cell>
        </row>
        <row r="8258">
          <cell r="H8258" t="str">
            <v>Олтинсой</v>
          </cell>
          <cell r="Q8258" t="str">
            <v>Хизмат кўрсатилди</v>
          </cell>
        </row>
        <row r="8259">
          <cell r="H8259" t="str">
            <v>Қумқўрғон</v>
          </cell>
          <cell r="Q8259" t="str">
            <v>Хизмат кўрсатилди</v>
          </cell>
        </row>
        <row r="8260">
          <cell r="H8260" t="str">
            <v>Термиз</v>
          </cell>
          <cell r="Q8260" t="str">
            <v>Хизмат кўрсатилди</v>
          </cell>
        </row>
        <row r="8261">
          <cell r="H8261" t="str">
            <v>Шўрчи</v>
          </cell>
          <cell r="Q8261" t="str">
            <v>Хизмат кўрсатилди</v>
          </cell>
        </row>
        <row r="8262">
          <cell r="H8262" t="str">
            <v>Шеробод</v>
          </cell>
          <cell r="Q8262" t="str">
            <v>Хизмат кўрсатилди</v>
          </cell>
        </row>
        <row r="8263">
          <cell r="H8263" t="str">
            <v>Денов</v>
          </cell>
          <cell r="Q8263" t="str">
            <v>Рад этилди</v>
          </cell>
        </row>
        <row r="8264">
          <cell r="H8264" t="str">
            <v>Қумқўрғон</v>
          </cell>
          <cell r="Q8264" t="str">
            <v>Хизмат кўрсатилди</v>
          </cell>
        </row>
        <row r="8265">
          <cell r="H8265" t="str">
            <v>Термиз шаҳри</v>
          </cell>
          <cell r="Q8265" t="str">
            <v>Рад этилди</v>
          </cell>
        </row>
        <row r="8266">
          <cell r="H8266" t="str">
            <v>Шўрчи</v>
          </cell>
          <cell r="Q8266" t="str">
            <v>Хизмат кўрсатилди</v>
          </cell>
        </row>
        <row r="8267">
          <cell r="H8267" t="str">
            <v>Сариосиё</v>
          </cell>
          <cell r="Q8267" t="str">
            <v>Хизмат кўрсатилди</v>
          </cell>
        </row>
        <row r="8268">
          <cell r="H8268" t="str">
            <v>Шўрчи</v>
          </cell>
          <cell r="Q8268" t="str">
            <v>Хизмат кўрсатилди</v>
          </cell>
        </row>
        <row r="8269">
          <cell r="H8269" t="str">
            <v>Шўрчи</v>
          </cell>
          <cell r="Q8269" t="str">
            <v>Хизмат кўрсатилди</v>
          </cell>
        </row>
        <row r="8270">
          <cell r="H8270" t="str">
            <v>Олтинсой</v>
          </cell>
          <cell r="Q8270" t="str">
            <v>Хизмат кўрсатилди</v>
          </cell>
        </row>
        <row r="8271">
          <cell r="H8271" t="str">
            <v>Aнгор</v>
          </cell>
          <cell r="Q8271" t="str">
            <v>Хизмат кўрсатилди</v>
          </cell>
        </row>
        <row r="8272">
          <cell r="H8272" t="str">
            <v>Шеробод</v>
          </cell>
          <cell r="Q8272" t="str">
            <v>Хизмат кўрсатилди</v>
          </cell>
        </row>
        <row r="8273">
          <cell r="H8273" t="str">
            <v>Термиз</v>
          </cell>
          <cell r="Q8273" t="str">
            <v>Хизмат кўрсатилди</v>
          </cell>
        </row>
        <row r="8274">
          <cell r="H8274" t="str">
            <v>Шўрчи</v>
          </cell>
          <cell r="Q8274" t="str">
            <v>Хизмат кўрсатилди</v>
          </cell>
        </row>
        <row r="8275">
          <cell r="H8275" t="str">
            <v>Термиз</v>
          </cell>
          <cell r="Q8275" t="str">
            <v>Хизмат кўрсатилди</v>
          </cell>
        </row>
        <row r="8276">
          <cell r="H8276" t="str">
            <v>Aнгор</v>
          </cell>
          <cell r="Q8276" t="str">
            <v>Хизмат кўрсатилди</v>
          </cell>
        </row>
        <row r="8277">
          <cell r="H8277" t="str">
            <v>Музробод</v>
          </cell>
          <cell r="Q8277" t="str">
            <v>Хизмат кўрсатилди</v>
          </cell>
        </row>
        <row r="8278">
          <cell r="H8278" t="str">
            <v>Шеробод</v>
          </cell>
          <cell r="Q8278" t="str">
            <v>Хизмат кўрсатилди</v>
          </cell>
        </row>
        <row r="8279">
          <cell r="H8279" t="str">
            <v>Сариосиё</v>
          </cell>
          <cell r="Q8279" t="str">
            <v>Хизмат кўрсатилди</v>
          </cell>
        </row>
        <row r="8280">
          <cell r="H8280" t="str">
            <v>Шўрчи</v>
          </cell>
          <cell r="Q8280" t="str">
            <v>Хизмат кўрсатилди</v>
          </cell>
        </row>
        <row r="8281">
          <cell r="H8281" t="str">
            <v>Шўрчи</v>
          </cell>
          <cell r="Q8281" t="str">
            <v>Хизмат кўрсатилди</v>
          </cell>
        </row>
        <row r="8282">
          <cell r="H8282" t="str">
            <v>Олтинсой</v>
          </cell>
          <cell r="Q8282" t="str">
            <v>Хизмат кўрсатилди</v>
          </cell>
        </row>
        <row r="8283">
          <cell r="H8283" t="str">
            <v>Шўрчи</v>
          </cell>
          <cell r="Q8283" t="str">
            <v>Хизмат кўрсатилди</v>
          </cell>
        </row>
        <row r="8284">
          <cell r="H8284" t="str">
            <v>Олтинсой</v>
          </cell>
          <cell r="Q8284" t="str">
            <v>Рад этилди</v>
          </cell>
        </row>
        <row r="8285">
          <cell r="H8285" t="str">
            <v>Сариосиё</v>
          </cell>
          <cell r="Q8285" t="str">
            <v>Хизмат кўрсатилди</v>
          </cell>
        </row>
        <row r="8286">
          <cell r="H8286" t="str">
            <v>Қизириқ</v>
          </cell>
          <cell r="Q8286" t="str">
            <v>Рад этилди</v>
          </cell>
        </row>
        <row r="8287">
          <cell r="H8287" t="str">
            <v>Термиз</v>
          </cell>
          <cell r="Q8287" t="str">
            <v>Хизмат кўрсатилди</v>
          </cell>
        </row>
        <row r="8288">
          <cell r="H8288" t="str">
            <v>Шеробод</v>
          </cell>
          <cell r="Q8288" t="str">
            <v>Жараёнда</v>
          </cell>
        </row>
        <row r="8289">
          <cell r="H8289" t="str">
            <v>Термиз</v>
          </cell>
          <cell r="Q8289" t="str">
            <v>Хизмат кўрсатилди</v>
          </cell>
        </row>
        <row r="8290">
          <cell r="H8290" t="str">
            <v>Жарқўрғон</v>
          </cell>
          <cell r="Q8290" t="str">
            <v>Хизмат кўрсатилди</v>
          </cell>
        </row>
        <row r="8291">
          <cell r="H8291" t="str">
            <v>Денов</v>
          </cell>
          <cell r="Q8291" t="str">
            <v>Хизмат кўрсатилди</v>
          </cell>
        </row>
        <row r="8292">
          <cell r="H8292" t="str">
            <v>Сариосиё</v>
          </cell>
          <cell r="Q8292" t="str">
            <v>Хизмат кўрсатилди</v>
          </cell>
        </row>
        <row r="8293">
          <cell r="H8293" t="str">
            <v>Сариосиё</v>
          </cell>
          <cell r="Q8293" t="str">
            <v>Хизмат кўрсатилди</v>
          </cell>
        </row>
        <row r="8294">
          <cell r="H8294" t="str">
            <v>Олтинсой</v>
          </cell>
          <cell r="Q8294" t="str">
            <v>Хизмат кўрсатилди</v>
          </cell>
        </row>
        <row r="8295">
          <cell r="H8295" t="str">
            <v>Шўрчи</v>
          </cell>
          <cell r="Q8295" t="str">
            <v>Хизмат кўрсатилди</v>
          </cell>
        </row>
        <row r="8296">
          <cell r="H8296" t="str">
            <v>Олтинсой</v>
          </cell>
          <cell r="Q8296" t="str">
            <v>Хизмат кўрсатилди</v>
          </cell>
        </row>
        <row r="8297">
          <cell r="H8297" t="str">
            <v>Термиз</v>
          </cell>
          <cell r="Q8297" t="str">
            <v>Хизмат кўрсатилди</v>
          </cell>
        </row>
        <row r="8298">
          <cell r="H8298" t="str">
            <v>Олтинсой</v>
          </cell>
          <cell r="Q8298" t="str">
            <v>Хизмат кўрсатилди</v>
          </cell>
        </row>
        <row r="8299">
          <cell r="H8299" t="str">
            <v>Шўрчи</v>
          </cell>
          <cell r="Q8299" t="str">
            <v>Хизмат кўрсатилди</v>
          </cell>
        </row>
        <row r="8300">
          <cell r="H8300" t="str">
            <v>Сариосиё</v>
          </cell>
          <cell r="Q8300" t="str">
            <v>Хизмат кўрсатилди</v>
          </cell>
        </row>
        <row r="8301">
          <cell r="H8301" t="str">
            <v>Термиз</v>
          </cell>
          <cell r="Q8301" t="str">
            <v>Хизмат кўрсатилди</v>
          </cell>
        </row>
        <row r="8302">
          <cell r="H8302" t="str">
            <v>Олтинсой</v>
          </cell>
          <cell r="Q8302" t="str">
            <v>Хизмат кўрсатилди</v>
          </cell>
        </row>
        <row r="8303">
          <cell r="H8303" t="str">
            <v>Олтинсой</v>
          </cell>
          <cell r="Q8303" t="str">
            <v>Хизмат кўрсатилди</v>
          </cell>
        </row>
        <row r="8304">
          <cell r="H8304" t="str">
            <v>Сариосиё</v>
          </cell>
          <cell r="Q8304" t="str">
            <v>Хизмат кўрсатилди</v>
          </cell>
        </row>
        <row r="8305">
          <cell r="H8305" t="str">
            <v>Олтинсой</v>
          </cell>
          <cell r="Q8305" t="str">
            <v>Хизмат кўрсатилди</v>
          </cell>
        </row>
        <row r="8306">
          <cell r="H8306" t="str">
            <v>Олтинсой</v>
          </cell>
          <cell r="Q8306" t="str">
            <v>Хизмат кўрсатилди</v>
          </cell>
        </row>
        <row r="8307">
          <cell r="H8307" t="str">
            <v>Aнгор</v>
          </cell>
          <cell r="Q8307" t="str">
            <v>Хизмат кўрсатилди</v>
          </cell>
        </row>
        <row r="8308">
          <cell r="H8308" t="str">
            <v>Термиз шаҳри</v>
          </cell>
          <cell r="Q8308" t="str">
            <v>Жараёнда</v>
          </cell>
        </row>
        <row r="8309">
          <cell r="H8309" t="str">
            <v>Шеробод</v>
          </cell>
          <cell r="Q8309" t="str">
            <v>Хизмат кўрсатилди</v>
          </cell>
        </row>
        <row r="8310">
          <cell r="H8310" t="str">
            <v>Сариосиё</v>
          </cell>
          <cell r="Q8310" t="str">
            <v>Хизмат кўрсатилди</v>
          </cell>
        </row>
        <row r="8311">
          <cell r="H8311" t="str">
            <v>Олтинсой</v>
          </cell>
          <cell r="Q8311" t="str">
            <v>Хизмат кўрсатилди</v>
          </cell>
        </row>
        <row r="8312">
          <cell r="H8312" t="str">
            <v>Термиз</v>
          </cell>
          <cell r="Q8312" t="str">
            <v>Хизмат кўрсатилди</v>
          </cell>
        </row>
        <row r="8313">
          <cell r="H8313" t="str">
            <v>Жарқўрғон</v>
          </cell>
          <cell r="Q8313" t="str">
            <v>Рад этилди</v>
          </cell>
        </row>
        <row r="8314">
          <cell r="H8314" t="str">
            <v>Олтинсой</v>
          </cell>
          <cell r="Q8314" t="str">
            <v>Яратилди</v>
          </cell>
        </row>
        <row r="8315">
          <cell r="H8315" t="str">
            <v>Термиз</v>
          </cell>
          <cell r="Q8315" t="str">
            <v>Хизмат кўрсатилди</v>
          </cell>
        </row>
        <row r="8316">
          <cell r="H8316" t="str">
            <v>Сариосиё</v>
          </cell>
          <cell r="Q8316" t="str">
            <v>Хизмат кўрсатилди</v>
          </cell>
        </row>
        <row r="8317">
          <cell r="H8317" t="str">
            <v>Олтинсой</v>
          </cell>
          <cell r="Q8317" t="str">
            <v>Яратилди</v>
          </cell>
        </row>
        <row r="8318">
          <cell r="H8318" t="str">
            <v>Шўрчи</v>
          </cell>
          <cell r="Q8318" t="str">
            <v>Хизмат кўрсатилди</v>
          </cell>
        </row>
        <row r="8319">
          <cell r="H8319" t="str">
            <v>Олтинсой</v>
          </cell>
          <cell r="Q8319" t="str">
            <v>Хизмат кўрсатилди</v>
          </cell>
        </row>
        <row r="8320">
          <cell r="H8320" t="str">
            <v>Қизириқ</v>
          </cell>
          <cell r="Q8320" t="str">
            <v>Хизмат кўрсатилди</v>
          </cell>
        </row>
        <row r="8321">
          <cell r="H8321" t="str">
            <v>Шўрчи</v>
          </cell>
          <cell r="Q8321" t="str">
            <v>Хизмат кўрсатилди</v>
          </cell>
        </row>
        <row r="8322">
          <cell r="H8322" t="str">
            <v>Сариосиё</v>
          </cell>
          <cell r="Q8322" t="str">
            <v>Хизмат кўрсатилди</v>
          </cell>
        </row>
        <row r="8323">
          <cell r="H8323" t="str">
            <v>Термиз</v>
          </cell>
          <cell r="Q8323" t="str">
            <v>Хизмат кўрсатилди</v>
          </cell>
        </row>
        <row r="8324">
          <cell r="H8324" t="str">
            <v>Бандихон</v>
          </cell>
          <cell r="Q8324" t="str">
            <v>Хизмат кўрсатилди</v>
          </cell>
        </row>
        <row r="8325">
          <cell r="H8325" t="str">
            <v>Шўрчи</v>
          </cell>
          <cell r="Q8325" t="str">
            <v>Хизмат кўрсатилди</v>
          </cell>
        </row>
        <row r="8326">
          <cell r="H8326" t="str">
            <v>Олтинсой</v>
          </cell>
          <cell r="Q8326" t="str">
            <v>Хизмат кўрсатилди</v>
          </cell>
        </row>
        <row r="8327">
          <cell r="H8327" t="str">
            <v>Сариосиё</v>
          </cell>
          <cell r="Q8327" t="str">
            <v>Хизмат кўрсатилди</v>
          </cell>
        </row>
        <row r="8328">
          <cell r="H8328" t="str">
            <v>Термиз</v>
          </cell>
          <cell r="Q8328" t="str">
            <v>Хизмат кўрсатилди</v>
          </cell>
        </row>
        <row r="8329">
          <cell r="H8329" t="str">
            <v>Aнгор</v>
          </cell>
          <cell r="Q8329" t="str">
            <v>Хизмат кўрсатилди</v>
          </cell>
        </row>
        <row r="8330">
          <cell r="H8330" t="str">
            <v>Олтинсой</v>
          </cell>
          <cell r="Q8330" t="str">
            <v>Хизмат кўрсатилди</v>
          </cell>
        </row>
        <row r="8331">
          <cell r="H8331" t="str">
            <v>Термиз</v>
          </cell>
          <cell r="Q8331" t="str">
            <v>Хизмат кўрсатилди</v>
          </cell>
        </row>
        <row r="8332">
          <cell r="H8332" t="str">
            <v>Термиз шаҳри</v>
          </cell>
          <cell r="Q8332" t="str">
            <v>Рад этилди</v>
          </cell>
        </row>
        <row r="8333">
          <cell r="H8333" t="str">
            <v>Олтинсой</v>
          </cell>
          <cell r="Q8333" t="str">
            <v>Хизмат кўрсатилди</v>
          </cell>
        </row>
        <row r="8334">
          <cell r="H8334" t="str">
            <v>Шўрчи</v>
          </cell>
          <cell r="Q8334" t="str">
            <v>Хизмат кўрсатилди</v>
          </cell>
        </row>
        <row r="8335">
          <cell r="H8335" t="str">
            <v>Aнгор</v>
          </cell>
          <cell r="Q8335" t="str">
            <v>Хизмат кўрсатилди</v>
          </cell>
        </row>
        <row r="8336">
          <cell r="H8336" t="str">
            <v>Олтинсой</v>
          </cell>
          <cell r="Q8336" t="str">
            <v>Хизмат кўрсатилди</v>
          </cell>
        </row>
        <row r="8337">
          <cell r="H8337" t="str">
            <v>Шеробод</v>
          </cell>
          <cell r="Q8337" t="str">
            <v>Хизмат кўрсатилди</v>
          </cell>
        </row>
        <row r="8338">
          <cell r="H8338" t="str">
            <v>Термиз</v>
          </cell>
          <cell r="Q8338" t="str">
            <v>Хизмат кўрсатилди</v>
          </cell>
        </row>
        <row r="8339">
          <cell r="H8339" t="str">
            <v>Шеробод</v>
          </cell>
          <cell r="Q8339" t="str">
            <v>Хизмат кўрсатилди</v>
          </cell>
        </row>
        <row r="8340">
          <cell r="H8340" t="str">
            <v>Бойсун</v>
          </cell>
          <cell r="Q8340" t="str">
            <v>Рад этилди</v>
          </cell>
        </row>
        <row r="8341">
          <cell r="H8341" t="str">
            <v>Олтинсой</v>
          </cell>
          <cell r="Q8341" t="str">
            <v>Хизмат кўрсатилди</v>
          </cell>
        </row>
        <row r="8342">
          <cell r="H8342" t="str">
            <v>Шўрчи</v>
          </cell>
          <cell r="Q8342" t="str">
            <v>Хизмат кўрсатилди</v>
          </cell>
        </row>
        <row r="8343">
          <cell r="H8343" t="str">
            <v>Шўрчи</v>
          </cell>
          <cell r="Q8343" t="str">
            <v>Хизмат кўрсатилди</v>
          </cell>
        </row>
        <row r="8344">
          <cell r="H8344" t="str">
            <v>Қизириқ</v>
          </cell>
          <cell r="Q8344" t="str">
            <v>Хизмат кўрсатилди</v>
          </cell>
        </row>
        <row r="8345">
          <cell r="H8345" t="str">
            <v>Шўрчи</v>
          </cell>
          <cell r="Q8345" t="str">
            <v>Хизмат кўрсатилди</v>
          </cell>
        </row>
        <row r="8346">
          <cell r="H8346" t="str">
            <v>Олтинсой</v>
          </cell>
          <cell r="Q8346" t="str">
            <v>Хизмат кўрсатилди</v>
          </cell>
        </row>
        <row r="8347">
          <cell r="H8347" t="str">
            <v>Музробод</v>
          </cell>
          <cell r="Q8347" t="str">
            <v>Хизмат кўрсатилди</v>
          </cell>
        </row>
        <row r="8348">
          <cell r="H8348" t="str">
            <v>Сариосиё</v>
          </cell>
          <cell r="Q8348" t="str">
            <v>Хизмат кўрсатилди</v>
          </cell>
        </row>
        <row r="8349">
          <cell r="H8349" t="str">
            <v>Олтинсой</v>
          </cell>
          <cell r="Q8349" t="str">
            <v>Хизмат кўрсатилди</v>
          </cell>
        </row>
        <row r="8350">
          <cell r="H8350" t="str">
            <v>Олтинсой</v>
          </cell>
          <cell r="Q8350" t="str">
            <v>Хизмат кўрсатилди</v>
          </cell>
        </row>
        <row r="8351">
          <cell r="H8351" t="str">
            <v>Термиз</v>
          </cell>
          <cell r="Q8351" t="str">
            <v>Хизмат кўрсатилди</v>
          </cell>
        </row>
        <row r="8352">
          <cell r="H8352" t="str">
            <v>Шўрчи</v>
          </cell>
          <cell r="Q8352" t="str">
            <v>Рад этилди</v>
          </cell>
        </row>
        <row r="8353">
          <cell r="H8353" t="str">
            <v>Олтинсой</v>
          </cell>
          <cell r="Q8353" t="str">
            <v>Хизмат кўрсатилди</v>
          </cell>
        </row>
        <row r="8354">
          <cell r="H8354" t="str">
            <v>Шеробод</v>
          </cell>
          <cell r="Q8354" t="str">
            <v>Хизмат кўрсатилди</v>
          </cell>
        </row>
        <row r="8355">
          <cell r="H8355" t="str">
            <v>Шўрчи</v>
          </cell>
          <cell r="Q8355" t="str">
            <v>Хизмат кўрсатилди</v>
          </cell>
        </row>
        <row r="8356">
          <cell r="H8356" t="str">
            <v>Қумқўрғон</v>
          </cell>
          <cell r="Q8356" t="str">
            <v>Хизмат кўрсатилди</v>
          </cell>
        </row>
        <row r="8357">
          <cell r="H8357" t="str">
            <v>Сариосиё</v>
          </cell>
          <cell r="Q8357" t="str">
            <v>Хизмат кўрсатилди</v>
          </cell>
        </row>
        <row r="8358">
          <cell r="H8358" t="str">
            <v>Шўрчи</v>
          </cell>
          <cell r="Q8358" t="str">
            <v>Хизмат кўрсатилди</v>
          </cell>
        </row>
        <row r="8359">
          <cell r="H8359" t="str">
            <v>Олтинсой</v>
          </cell>
          <cell r="Q8359" t="str">
            <v>Хизмат кўрсатилди</v>
          </cell>
        </row>
        <row r="8360">
          <cell r="H8360" t="str">
            <v>Қумқўрғон</v>
          </cell>
          <cell r="Q8360" t="str">
            <v>Рад этилди</v>
          </cell>
        </row>
        <row r="8361">
          <cell r="H8361" t="str">
            <v>Олтинсой</v>
          </cell>
          <cell r="Q8361" t="str">
            <v>Хизмат кўрсатилди</v>
          </cell>
        </row>
        <row r="8362">
          <cell r="H8362" t="str">
            <v>Олтинсой</v>
          </cell>
          <cell r="Q8362" t="str">
            <v>Хизмат кўрсатилди</v>
          </cell>
        </row>
        <row r="8363">
          <cell r="H8363" t="str">
            <v>Термиз</v>
          </cell>
          <cell r="Q8363" t="str">
            <v>Хизмат кўрсатилди</v>
          </cell>
        </row>
        <row r="8364">
          <cell r="H8364" t="str">
            <v>Олтинсой</v>
          </cell>
          <cell r="Q8364" t="str">
            <v>Хизмат кўрсатилди</v>
          </cell>
        </row>
        <row r="8365">
          <cell r="H8365" t="str">
            <v>Қумқўрғон</v>
          </cell>
          <cell r="Q8365" t="str">
            <v>Рад этилди</v>
          </cell>
        </row>
        <row r="8366">
          <cell r="H8366" t="str">
            <v>Олтинсой</v>
          </cell>
          <cell r="Q8366" t="str">
            <v>Хизмат кўрсатилди</v>
          </cell>
        </row>
        <row r="8367">
          <cell r="H8367" t="str">
            <v>Шеробод</v>
          </cell>
          <cell r="Q8367" t="str">
            <v>Хизмат кўрсатилди</v>
          </cell>
        </row>
        <row r="8368">
          <cell r="H8368" t="str">
            <v>Сариосиё</v>
          </cell>
          <cell r="Q8368" t="str">
            <v>Хизмат кўрсатилди</v>
          </cell>
        </row>
        <row r="8369">
          <cell r="H8369" t="str">
            <v>Музробод</v>
          </cell>
          <cell r="Q8369" t="str">
            <v>Рад этилди</v>
          </cell>
        </row>
        <row r="8370">
          <cell r="H8370" t="str">
            <v>Aнгор</v>
          </cell>
          <cell r="Q8370" t="str">
            <v>Хизмат кўрсатилди</v>
          </cell>
        </row>
        <row r="8371">
          <cell r="H8371" t="str">
            <v>Узун</v>
          </cell>
          <cell r="Q8371" t="str">
            <v>Хизмат кўрсатилди</v>
          </cell>
        </row>
        <row r="8372">
          <cell r="H8372" t="str">
            <v>Олтинсой</v>
          </cell>
          <cell r="Q8372" t="str">
            <v>Рад этилди</v>
          </cell>
        </row>
        <row r="8373">
          <cell r="H8373" t="str">
            <v>Олтинсой</v>
          </cell>
          <cell r="Q8373" t="str">
            <v>Хизмат кўрсатилди</v>
          </cell>
        </row>
        <row r="8374">
          <cell r="H8374" t="str">
            <v>Қизириқ</v>
          </cell>
          <cell r="Q8374" t="str">
            <v>Хизмат кўрсатилди</v>
          </cell>
        </row>
        <row r="8375">
          <cell r="H8375" t="str">
            <v>Бандихон</v>
          </cell>
          <cell r="Q8375" t="str">
            <v>Рад этилди</v>
          </cell>
        </row>
        <row r="8376">
          <cell r="H8376" t="str">
            <v>Қизириқ</v>
          </cell>
          <cell r="Q8376" t="str">
            <v>Хизмат кўрсатилди</v>
          </cell>
        </row>
        <row r="8377">
          <cell r="H8377" t="str">
            <v>Шўрчи</v>
          </cell>
          <cell r="Q8377" t="str">
            <v>Хизмат кўрсатилди</v>
          </cell>
        </row>
        <row r="8378">
          <cell r="H8378" t="str">
            <v>Сариосиё</v>
          </cell>
          <cell r="Q8378" t="str">
            <v>Хизмат кўрсатилди</v>
          </cell>
        </row>
        <row r="8379">
          <cell r="H8379" t="str">
            <v>Шўрчи</v>
          </cell>
          <cell r="Q8379" t="str">
            <v>Хизмат кўрсатилди</v>
          </cell>
        </row>
        <row r="8380">
          <cell r="H8380" t="str">
            <v>Денов</v>
          </cell>
          <cell r="Q8380" t="str">
            <v>Хизмат кўрсатилди</v>
          </cell>
        </row>
        <row r="8381">
          <cell r="H8381" t="str">
            <v>Aнгор</v>
          </cell>
          <cell r="Q8381" t="str">
            <v>Рад этилди</v>
          </cell>
        </row>
        <row r="8382">
          <cell r="H8382" t="str">
            <v>Aнгор</v>
          </cell>
          <cell r="Q8382" t="str">
            <v>Хизмат кўрсатилди</v>
          </cell>
        </row>
        <row r="8383">
          <cell r="H8383" t="str">
            <v>Қизириқ</v>
          </cell>
          <cell r="Q8383" t="str">
            <v>Хизмат кўрсатилди</v>
          </cell>
        </row>
        <row r="8384">
          <cell r="H8384" t="str">
            <v>Олтинсой</v>
          </cell>
          <cell r="Q8384" t="str">
            <v>Хизмат кўрсатилди</v>
          </cell>
        </row>
        <row r="8385">
          <cell r="H8385" t="str">
            <v>Узун</v>
          </cell>
          <cell r="Q8385" t="str">
            <v>Хизмат кўрсатилди</v>
          </cell>
        </row>
        <row r="8386">
          <cell r="H8386" t="str">
            <v>Қизириқ</v>
          </cell>
          <cell r="Q8386" t="str">
            <v>Хизмат кўрсатилди</v>
          </cell>
        </row>
        <row r="8387">
          <cell r="H8387" t="str">
            <v>Узун</v>
          </cell>
          <cell r="Q8387" t="str">
            <v>Хизмат кўрсатилди</v>
          </cell>
        </row>
        <row r="8388">
          <cell r="H8388" t="str">
            <v>Aнгор</v>
          </cell>
          <cell r="Q8388" t="str">
            <v>Хизмат кўрсатилди</v>
          </cell>
        </row>
        <row r="8389">
          <cell r="H8389" t="str">
            <v>Олтинсой</v>
          </cell>
          <cell r="Q8389" t="str">
            <v>Хизмат кўрсатилди</v>
          </cell>
        </row>
        <row r="8390">
          <cell r="H8390" t="str">
            <v>Олтинсой</v>
          </cell>
          <cell r="Q8390" t="str">
            <v>Рад этилди</v>
          </cell>
        </row>
        <row r="8391">
          <cell r="H8391" t="str">
            <v>Қизириқ</v>
          </cell>
          <cell r="Q8391" t="str">
            <v>Хизмат кўрсатилди</v>
          </cell>
        </row>
        <row r="8392">
          <cell r="H8392" t="str">
            <v>Узун</v>
          </cell>
          <cell r="Q8392" t="str">
            <v>Хизмат кўрсатилди</v>
          </cell>
        </row>
        <row r="8393">
          <cell r="H8393" t="str">
            <v>Шўрчи</v>
          </cell>
          <cell r="Q8393" t="str">
            <v>Хизмат кўрсатилди</v>
          </cell>
        </row>
        <row r="8394">
          <cell r="H8394" t="str">
            <v>Олтинсой</v>
          </cell>
          <cell r="Q8394" t="str">
            <v>Жараёнда</v>
          </cell>
        </row>
        <row r="8395">
          <cell r="H8395" t="str">
            <v>Узун</v>
          </cell>
          <cell r="Q8395" t="str">
            <v>Хизмат кўрсатилди</v>
          </cell>
        </row>
        <row r="8396">
          <cell r="H8396" t="str">
            <v>Бойсун</v>
          </cell>
          <cell r="Q8396" t="str">
            <v>Хизмат кўрсатилди</v>
          </cell>
        </row>
        <row r="8397">
          <cell r="H8397" t="str">
            <v>Олтинсой</v>
          </cell>
          <cell r="Q8397" t="str">
            <v>Хизмат кўрсатилди</v>
          </cell>
        </row>
        <row r="8398">
          <cell r="H8398" t="str">
            <v>Шеробод</v>
          </cell>
          <cell r="Q8398" t="str">
            <v>Хизмат кўрсатилди</v>
          </cell>
        </row>
        <row r="8399">
          <cell r="H8399" t="str">
            <v>Термиз</v>
          </cell>
          <cell r="Q8399" t="str">
            <v>Рад этилди</v>
          </cell>
        </row>
        <row r="8400">
          <cell r="H8400" t="str">
            <v>Сариосиё</v>
          </cell>
          <cell r="Q8400" t="str">
            <v>Хизмат кўрсатилди</v>
          </cell>
        </row>
        <row r="8401">
          <cell r="H8401" t="str">
            <v>Шўрчи</v>
          </cell>
          <cell r="Q8401" t="str">
            <v>Хизмат кўрсатилди</v>
          </cell>
        </row>
        <row r="8402">
          <cell r="H8402" t="str">
            <v>Қизириқ</v>
          </cell>
          <cell r="Q8402" t="str">
            <v>Хизмат кўрсатилди</v>
          </cell>
        </row>
        <row r="8403">
          <cell r="H8403" t="str">
            <v>Олтинсой</v>
          </cell>
          <cell r="Q8403" t="str">
            <v>Хизмат кўрсатилди</v>
          </cell>
        </row>
        <row r="8404">
          <cell r="H8404" t="str">
            <v>Шеробод</v>
          </cell>
          <cell r="Q8404" t="str">
            <v>Рад этилди</v>
          </cell>
        </row>
        <row r="8405">
          <cell r="H8405" t="str">
            <v>Музробод</v>
          </cell>
          <cell r="Q8405" t="str">
            <v>Жараёнда</v>
          </cell>
        </row>
        <row r="8406">
          <cell r="H8406" t="str">
            <v>Қумқўрғон</v>
          </cell>
          <cell r="Q8406" t="str">
            <v>Хизмат кўрсатилди</v>
          </cell>
        </row>
        <row r="8407">
          <cell r="H8407" t="str">
            <v>Бойсун</v>
          </cell>
          <cell r="Q8407" t="str">
            <v>Рад этилди</v>
          </cell>
        </row>
        <row r="8408">
          <cell r="H8408" t="str">
            <v>Қумқўрғон</v>
          </cell>
          <cell r="Q8408" t="str">
            <v>Хизмат кўрсатилди</v>
          </cell>
        </row>
        <row r="8409">
          <cell r="H8409" t="str">
            <v>Шеробод</v>
          </cell>
          <cell r="Q8409" t="str">
            <v>Жараёнда</v>
          </cell>
        </row>
        <row r="8410">
          <cell r="H8410" t="str">
            <v>Узун</v>
          </cell>
          <cell r="Q8410" t="str">
            <v>Хизмат кўрсатилди</v>
          </cell>
        </row>
        <row r="8411">
          <cell r="H8411" t="str">
            <v>Шўрчи</v>
          </cell>
          <cell r="Q8411" t="str">
            <v>Хизмат кўрсатилди</v>
          </cell>
        </row>
        <row r="8412">
          <cell r="H8412" t="str">
            <v>Узун</v>
          </cell>
          <cell r="Q8412" t="str">
            <v>Хизмат кўрсатилди</v>
          </cell>
        </row>
        <row r="8413">
          <cell r="H8413" t="str">
            <v>Aнгор</v>
          </cell>
          <cell r="Q8413" t="str">
            <v>Хизмат кўрсатилди</v>
          </cell>
        </row>
        <row r="8414">
          <cell r="H8414" t="str">
            <v>Термиз шаҳри</v>
          </cell>
          <cell r="Q8414" t="str">
            <v>Хизмат кўрсатилди</v>
          </cell>
        </row>
        <row r="8415">
          <cell r="H8415" t="str">
            <v>Шўрчи</v>
          </cell>
          <cell r="Q8415" t="str">
            <v>Хизмат кўрсатилди</v>
          </cell>
        </row>
        <row r="8416">
          <cell r="H8416" t="str">
            <v>Қумқўрғон</v>
          </cell>
          <cell r="Q8416" t="str">
            <v>Хизмат кўрсатилди</v>
          </cell>
        </row>
        <row r="8417">
          <cell r="H8417" t="str">
            <v>Шеробод</v>
          </cell>
          <cell r="Q8417" t="str">
            <v>Хизмат кўрсатилди</v>
          </cell>
        </row>
        <row r="8418">
          <cell r="H8418" t="str">
            <v>Бойсун</v>
          </cell>
          <cell r="Q8418" t="str">
            <v>Хизмат кўрсатилди</v>
          </cell>
        </row>
        <row r="8419">
          <cell r="H8419" t="str">
            <v>Қумқўрғон</v>
          </cell>
          <cell r="Q8419" t="str">
            <v>Хизмат кўрсатилди</v>
          </cell>
        </row>
        <row r="8420">
          <cell r="H8420" t="str">
            <v>Термиз</v>
          </cell>
          <cell r="Q8420" t="str">
            <v>Жараёнда</v>
          </cell>
        </row>
        <row r="8421">
          <cell r="H8421" t="str">
            <v>Денов</v>
          </cell>
          <cell r="Q8421" t="str">
            <v>Хизмат кўрсатилди</v>
          </cell>
        </row>
        <row r="8422">
          <cell r="H8422" t="str">
            <v>Қумқўрғон</v>
          </cell>
          <cell r="Q8422" t="str">
            <v>Хизмат кўрсатилди</v>
          </cell>
        </row>
        <row r="8423">
          <cell r="H8423" t="str">
            <v>Шеробод</v>
          </cell>
          <cell r="Q8423" t="str">
            <v>Хизмат кўрсатилди</v>
          </cell>
        </row>
        <row r="8424">
          <cell r="H8424" t="str">
            <v>Қумқўрғон</v>
          </cell>
          <cell r="Q8424" t="str">
            <v>Хизмат кўрсатилди</v>
          </cell>
        </row>
        <row r="8425">
          <cell r="H8425" t="str">
            <v>Қумқўрғон</v>
          </cell>
          <cell r="Q8425" t="str">
            <v>Хизмат кўрсатилди</v>
          </cell>
        </row>
        <row r="8426">
          <cell r="H8426" t="str">
            <v>Қизириқ</v>
          </cell>
          <cell r="Q8426" t="str">
            <v>Хизмат кўрсатилди</v>
          </cell>
        </row>
        <row r="8427">
          <cell r="H8427" t="str">
            <v>Қизириқ</v>
          </cell>
          <cell r="Q8427" t="str">
            <v>Хизмат кўрсатилди</v>
          </cell>
        </row>
        <row r="8428">
          <cell r="H8428" t="str">
            <v>Қумқўрғон</v>
          </cell>
          <cell r="Q8428" t="str">
            <v>Хизмат кўрсатилди</v>
          </cell>
        </row>
        <row r="8429">
          <cell r="H8429" t="str">
            <v>Узун</v>
          </cell>
          <cell r="Q8429" t="str">
            <v>Хизмат кўрсатилди</v>
          </cell>
        </row>
        <row r="8430">
          <cell r="H8430" t="str">
            <v>Сариосиё</v>
          </cell>
          <cell r="Q8430" t="str">
            <v>Хизмат кўрсатилди</v>
          </cell>
        </row>
        <row r="8431">
          <cell r="H8431" t="str">
            <v>Шўрчи</v>
          </cell>
          <cell r="Q8431" t="str">
            <v>Хизмат кўрсатилди</v>
          </cell>
        </row>
        <row r="8432">
          <cell r="H8432" t="str">
            <v>Сариосиё</v>
          </cell>
          <cell r="Q8432" t="str">
            <v>Хизмат кўрсатилди</v>
          </cell>
        </row>
        <row r="8433">
          <cell r="H8433" t="str">
            <v>Шеробод</v>
          </cell>
          <cell r="Q8433" t="str">
            <v>Хизмат кўрсатилди</v>
          </cell>
        </row>
        <row r="8434">
          <cell r="H8434" t="str">
            <v>Бойсун</v>
          </cell>
          <cell r="Q8434" t="str">
            <v>Рад этилди</v>
          </cell>
        </row>
        <row r="8435">
          <cell r="H8435" t="str">
            <v>Қумқўрғон</v>
          </cell>
          <cell r="Q8435" t="str">
            <v>Хизмат кўрсатилди</v>
          </cell>
        </row>
        <row r="8436">
          <cell r="H8436" t="str">
            <v>Шеробод</v>
          </cell>
          <cell r="Q8436" t="str">
            <v>Жараёнда</v>
          </cell>
        </row>
        <row r="8437">
          <cell r="H8437" t="str">
            <v>Термиз</v>
          </cell>
          <cell r="Q8437" t="str">
            <v>Хизмат кўрсатилди</v>
          </cell>
        </row>
        <row r="8438">
          <cell r="H8438" t="str">
            <v>Қумқўрғон</v>
          </cell>
          <cell r="Q8438" t="str">
            <v>Хизмат кўрсатилди</v>
          </cell>
        </row>
        <row r="8439">
          <cell r="H8439" t="str">
            <v>Шеробод</v>
          </cell>
          <cell r="Q8439" t="str">
            <v>Хизмат кўрсатилди</v>
          </cell>
        </row>
        <row r="8440">
          <cell r="H8440" t="str">
            <v>Бойсун</v>
          </cell>
          <cell r="Q8440" t="str">
            <v>Рад этилди</v>
          </cell>
        </row>
        <row r="8441">
          <cell r="H8441" t="str">
            <v>Термиз</v>
          </cell>
          <cell r="Q8441" t="str">
            <v>Хизмат кўрсатилди</v>
          </cell>
        </row>
        <row r="8442">
          <cell r="H8442" t="str">
            <v>Қумқўрғон</v>
          </cell>
          <cell r="Q8442" t="str">
            <v>Хизмат кўрсатилди</v>
          </cell>
        </row>
        <row r="8443">
          <cell r="H8443" t="str">
            <v>Олтинсой</v>
          </cell>
          <cell r="Q8443" t="str">
            <v>Хизмат кўрсатилди</v>
          </cell>
        </row>
        <row r="8444">
          <cell r="H8444" t="str">
            <v>Олтинсой</v>
          </cell>
          <cell r="Q8444" t="str">
            <v>Хизмат кўрсатилди</v>
          </cell>
        </row>
        <row r="8445">
          <cell r="H8445" t="str">
            <v>Шеробод</v>
          </cell>
          <cell r="Q8445" t="str">
            <v>Хизмат кўрсатилди</v>
          </cell>
        </row>
        <row r="8446">
          <cell r="H8446" t="str">
            <v>Олтинсой</v>
          </cell>
          <cell r="Q8446" t="str">
            <v>Рад этилди</v>
          </cell>
        </row>
        <row r="8447">
          <cell r="H8447" t="str">
            <v>Шўрчи</v>
          </cell>
          <cell r="Q8447" t="str">
            <v>Хизмат кўрсатилди</v>
          </cell>
        </row>
        <row r="8448">
          <cell r="H8448" t="str">
            <v>Шўрчи</v>
          </cell>
          <cell r="Q8448" t="str">
            <v>Хизмат кўрсатилди</v>
          </cell>
        </row>
        <row r="8449">
          <cell r="H8449" t="str">
            <v>Олтинсой</v>
          </cell>
          <cell r="Q8449" t="str">
            <v>Хизмат кўрсатилди</v>
          </cell>
        </row>
        <row r="8450">
          <cell r="H8450" t="str">
            <v>Музробод</v>
          </cell>
          <cell r="Q8450" t="str">
            <v>Хизмат кўрсатилди</v>
          </cell>
        </row>
        <row r="8451">
          <cell r="H8451" t="str">
            <v>Қумқўрғон</v>
          </cell>
          <cell r="Q8451" t="str">
            <v>Хизмат кўрсатилди</v>
          </cell>
        </row>
        <row r="8452">
          <cell r="H8452" t="str">
            <v>Шўрчи</v>
          </cell>
          <cell r="Q8452" t="str">
            <v>Хизмат кўрсатилди</v>
          </cell>
        </row>
        <row r="8453">
          <cell r="H8453" t="str">
            <v>Шўрчи</v>
          </cell>
          <cell r="Q8453" t="str">
            <v>Хизмат кўрсатилди</v>
          </cell>
        </row>
        <row r="8454">
          <cell r="H8454" t="str">
            <v>Шўрчи</v>
          </cell>
          <cell r="Q8454" t="str">
            <v>Хизмат кўрсатилди</v>
          </cell>
        </row>
        <row r="8455">
          <cell r="H8455" t="str">
            <v>Aнгор</v>
          </cell>
          <cell r="Q8455" t="str">
            <v>Хизмат кўрсатилди</v>
          </cell>
        </row>
        <row r="8456">
          <cell r="H8456" t="str">
            <v>Бойсун</v>
          </cell>
          <cell r="Q8456" t="str">
            <v>Рад этилди</v>
          </cell>
        </row>
        <row r="8457">
          <cell r="H8457" t="str">
            <v>Қумқўрғон</v>
          </cell>
          <cell r="Q8457" t="str">
            <v>Рад этилди</v>
          </cell>
        </row>
        <row r="8458">
          <cell r="H8458" t="str">
            <v>Қизириқ</v>
          </cell>
          <cell r="Q8458" t="str">
            <v>Хизмат кўрсатилди</v>
          </cell>
        </row>
        <row r="8459">
          <cell r="H8459" t="str">
            <v>Узун</v>
          </cell>
          <cell r="Q8459" t="str">
            <v>Хизмат кўрсатилди</v>
          </cell>
        </row>
        <row r="8460">
          <cell r="H8460" t="str">
            <v>Aнгор</v>
          </cell>
          <cell r="Q8460" t="str">
            <v>Хизмат кўрсатилди</v>
          </cell>
        </row>
        <row r="8461">
          <cell r="H8461" t="str">
            <v>Қумқўрғон</v>
          </cell>
          <cell r="Q8461" t="str">
            <v>Хизмат кўрсатилди</v>
          </cell>
        </row>
        <row r="8462">
          <cell r="H8462" t="str">
            <v>Бойсун</v>
          </cell>
          <cell r="Q8462" t="str">
            <v>Рад этилди</v>
          </cell>
        </row>
        <row r="8463">
          <cell r="H8463" t="str">
            <v>Олтинсой</v>
          </cell>
          <cell r="Q8463" t="str">
            <v>Хизмат кўрсатилди</v>
          </cell>
        </row>
        <row r="8464">
          <cell r="H8464" t="str">
            <v>Термиз</v>
          </cell>
          <cell r="Q8464" t="str">
            <v>Рад этилди</v>
          </cell>
        </row>
        <row r="8465">
          <cell r="H8465" t="str">
            <v>Aнгор</v>
          </cell>
          <cell r="Q8465" t="str">
            <v>Хизмат кўрсатилди</v>
          </cell>
        </row>
        <row r="8466">
          <cell r="H8466" t="str">
            <v>Шўрчи</v>
          </cell>
          <cell r="Q8466" t="str">
            <v>Хизмат кўрсатилди</v>
          </cell>
        </row>
        <row r="8467">
          <cell r="H8467" t="str">
            <v>Қумқўрғон</v>
          </cell>
          <cell r="Q8467" t="str">
            <v>Хизмат кўрсатилди</v>
          </cell>
        </row>
        <row r="8468">
          <cell r="H8468" t="str">
            <v>Шеробод</v>
          </cell>
          <cell r="Q8468" t="str">
            <v>Жараёнда</v>
          </cell>
        </row>
        <row r="8469">
          <cell r="H8469" t="str">
            <v>Узун</v>
          </cell>
          <cell r="Q8469" t="str">
            <v>Хизмат кўрсатилди</v>
          </cell>
        </row>
        <row r="8470">
          <cell r="H8470" t="str">
            <v>Шеробод</v>
          </cell>
          <cell r="Q8470" t="str">
            <v>Хизмат кўрсатилди</v>
          </cell>
        </row>
        <row r="8471">
          <cell r="H8471" t="str">
            <v>Олтинсой</v>
          </cell>
          <cell r="Q8471" t="str">
            <v>Хизмат кўрсатилди</v>
          </cell>
        </row>
        <row r="8472">
          <cell r="H8472" t="str">
            <v>Олтинсой</v>
          </cell>
          <cell r="Q8472" t="str">
            <v>Рад этилди</v>
          </cell>
        </row>
        <row r="8473">
          <cell r="H8473" t="str">
            <v>Шўрчи</v>
          </cell>
          <cell r="Q8473" t="str">
            <v>Хизмат кўрсатилди</v>
          </cell>
        </row>
        <row r="8474">
          <cell r="H8474" t="str">
            <v>Сариосиё</v>
          </cell>
          <cell r="Q8474" t="str">
            <v>Рад этилди</v>
          </cell>
        </row>
        <row r="8475">
          <cell r="H8475" t="str">
            <v>Узун</v>
          </cell>
          <cell r="Q8475" t="str">
            <v>Хизмат кўрсатилди</v>
          </cell>
        </row>
        <row r="8476">
          <cell r="H8476" t="str">
            <v>Олтинсой</v>
          </cell>
          <cell r="Q8476" t="str">
            <v>Рад этилди</v>
          </cell>
        </row>
        <row r="8477">
          <cell r="H8477" t="str">
            <v>Олтинсой</v>
          </cell>
          <cell r="Q8477" t="str">
            <v>Хизмат кўрсатилди</v>
          </cell>
        </row>
        <row r="8478">
          <cell r="H8478" t="str">
            <v>Олтинсой</v>
          </cell>
          <cell r="Q8478" t="str">
            <v>Хизмат кўрсатилди</v>
          </cell>
        </row>
        <row r="8479">
          <cell r="H8479" t="str">
            <v>Шўрчи</v>
          </cell>
          <cell r="Q8479" t="str">
            <v>Хизмат кўрсатилди</v>
          </cell>
        </row>
        <row r="8480">
          <cell r="H8480" t="str">
            <v>Жарқўрғон</v>
          </cell>
          <cell r="Q8480" t="str">
            <v>Хизмат кўрсатилди</v>
          </cell>
        </row>
        <row r="8481">
          <cell r="H8481" t="str">
            <v>Шеробод</v>
          </cell>
          <cell r="Q8481" t="str">
            <v>Рад этилди</v>
          </cell>
        </row>
        <row r="8482">
          <cell r="H8482" t="str">
            <v>Шўрчи</v>
          </cell>
          <cell r="Q8482" t="str">
            <v>Хизмат кўрсатилди</v>
          </cell>
        </row>
        <row r="8483">
          <cell r="H8483" t="str">
            <v>Бойсун</v>
          </cell>
          <cell r="Q8483" t="str">
            <v>Хизмат кўрсатилди</v>
          </cell>
        </row>
        <row r="8484">
          <cell r="H8484" t="str">
            <v>Олтинсой</v>
          </cell>
          <cell r="Q8484" t="str">
            <v>Жараёнда</v>
          </cell>
        </row>
        <row r="8485">
          <cell r="H8485" t="str">
            <v>Қизириқ</v>
          </cell>
          <cell r="Q8485" t="str">
            <v>Хизмат кўрсатилди</v>
          </cell>
        </row>
        <row r="8486">
          <cell r="H8486" t="str">
            <v>Олтинсой</v>
          </cell>
          <cell r="Q8486" t="str">
            <v>Хизмат кўрсатилди</v>
          </cell>
        </row>
        <row r="8487">
          <cell r="H8487" t="str">
            <v>Aнгор</v>
          </cell>
          <cell r="Q8487" t="str">
            <v>Хизмат кўрсатилди</v>
          </cell>
        </row>
        <row r="8488">
          <cell r="H8488" t="str">
            <v>Денов</v>
          </cell>
          <cell r="Q8488" t="str">
            <v>Хизмат кўрсатилди</v>
          </cell>
        </row>
        <row r="8489">
          <cell r="H8489" t="str">
            <v>Узун</v>
          </cell>
          <cell r="Q8489" t="str">
            <v>Хизмат кўрсатилди</v>
          </cell>
        </row>
        <row r="8490">
          <cell r="H8490" t="str">
            <v>Aнгор</v>
          </cell>
          <cell r="Q8490" t="str">
            <v>Хизмат кўрсатилди</v>
          </cell>
        </row>
        <row r="8491">
          <cell r="H8491" t="str">
            <v>Қумқўрғон</v>
          </cell>
          <cell r="Q8491" t="str">
            <v>Хизмат кўрсатилди</v>
          </cell>
        </row>
        <row r="8492">
          <cell r="H8492" t="str">
            <v>Олтинсой</v>
          </cell>
          <cell r="Q8492" t="str">
            <v>Рад этилди</v>
          </cell>
        </row>
        <row r="8493">
          <cell r="H8493" t="str">
            <v>Олтинсой</v>
          </cell>
          <cell r="Q8493" t="str">
            <v>Хизмат кўрсатилди</v>
          </cell>
        </row>
        <row r="8494">
          <cell r="H8494" t="str">
            <v>Шеробод</v>
          </cell>
          <cell r="Q8494" t="str">
            <v>Рад этилди</v>
          </cell>
        </row>
        <row r="8495">
          <cell r="H8495" t="str">
            <v>Aнгор</v>
          </cell>
          <cell r="Q8495" t="str">
            <v>Рад этилди</v>
          </cell>
        </row>
        <row r="8496">
          <cell r="H8496" t="str">
            <v>Қизириқ</v>
          </cell>
          <cell r="Q8496" t="str">
            <v>Рад этилди</v>
          </cell>
        </row>
        <row r="8497">
          <cell r="H8497" t="str">
            <v>Олтинсой</v>
          </cell>
          <cell r="Q8497" t="str">
            <v>Яратилди</v>
          </cell>
        </row>
        <row r="8498">
          <cell r="H8498" t="str">
            <v>Сариосиё</v>
          </cell>
          <cell r="Q8498" t="str">
            <v>Хизмат кўрсатилди</v>
          </cell>
        </row>
        <row r="8499">
          <cell r="H8499" t="str">
            <v>Олтинсой</v>
          </cell>
          <cell r="Q8499" t="str">
            <v>Хизмат кўрсатилди</v>
          </cell>
        </row>
        <row r="8500">
          <cell r="H8500" t="str">
            <v>Олтинсой</v>
          </cell>
          <cell r="Q8500" t="str">
            <v>Хизмат кўрсатилди</v>
          </cell>
        </row>
        <row r="8501">
          <cell r="H8501" t="str">
            <v>Шўрчи</v>
          </cell>
          <cell r="Q8501" t="str">
            <v>Хизмат кўрсатилди</v>
          </cell>
        </row>
        <row r="8502">
          <cell r="H8502" t="str">
            <v>Денов</v>
          </cell>
          <cell r="Q8502" t="str">
            <v>Хизмат кўрсатилди</v>
          </cell>
        </row>
        <row r="8503">
          <cell r="H8503" t="str">
            <v>Қумқўрғон</v>
          </cell>
          <cell r="Q8503" t="str">
            <v>Хизмат кўрсатилди</v>
          </cell>
        </row>
        <row r="8504">
          <cell r="H8504" t="str">
            <v>Олтинсой</v>
          </cell>
          <cell r="Q8504" t="str">
            <v>Яратилди</v>
          </cell>
        </row>
        <row r="8505">
          <cell r="H8505" t="str">
            <v>Музробод</v>
          </cell>
          <cell r="Q8505" t="str">
            <v>Рад этилди</v>
          </cell>
        </row>
        <row r="8506">
          <cell r="H8506" t="str">
            <v>Aнгор</v>
          </cell>
          <cell r="Q8506" t="str">
            <v>Хизмат кўрсатилди</v>
          </cell>
        </row>
        <row r="8507">
          <cell r="H8507" t="str">
            <v>Бандихон</v>
          </cell>
          <cell r="Q8507" t="str">
            <v>Хизмат кўрсатилди</v>
          </cell>
        </row>
        <row r="8508">
          <cell r="H8508" t="str">
            <v>Олтинсой</v>
          </cell>
          <cell r="Q8508" t="str">
            <v>Рад этилди</v>
          </cell>
        </row>
        <row r="8509">
          <cell r="H8509" t="str">
            <v>Олтинсой</v>
          </cell>
          <cell r="Q8509" t="str">
            <v>Рад этилди</v>
          </cell>
        </row>
        <row r="8510">
          <cell r="H8510" t="str">
            <v>Шўрчи</v>
          </cell>
          <cell r="Q8510" t="str">
            <v>Хизмат кўрсатилди</v>
          </cell>
        </row>
        <row r="8511">
          <cell r="H8511" t="str">
            <v>Жарқўрғон</v>
          </cell>
          <cell r="Q8511" t="str">
            <v>Хизмат кўрсатилди</v>
          </cell>
        </row>
        <row r="8512">
          <cell r="H8512" t="str">
            <v>Қизириқ</v>
          </cell>
          <cell r="Q8512" t="str">
            <v>Хизмат кўрсатилди</v>
          </cell>
        </row>
        <row r="8513">
          <cell r="H8513" t="str">
            <v>Қизириқ</v>
          </cell>
          <cell r="Q8513" t="str">
            <v>Хизмат кўрсатилди</v>
          </cell>
        </row>
        <row r="8514">
          <cell r="H8514" t="str">
            <v>Сариосиё</v>
          </cell>
          <cell r="Q8514" t="str">
            <v>Рад этилди</v>
          </cell>
        </row>
        <row r="8515">
          <cell r="H8515" t="str">
            <v>Қумқўрғон</v>
          </cell>
          <cell r="Q8515" t="str">
            <v>Хизмат кўрсатилди</v>
          </cell>
        </row>
        <row r="8516">
          <cell r="H8516" t="str">
            <v>Қизириқ</v>
          </cell>
          <cell r="Q8516" t="str">
            <v>Хизмат кўрсатилди</v>
          </cell>
        </row>
        <row r="8517">
          <cell r="H8517" t="str">
            <v>Қизириқ</v>
          </cell>
          <cell r="Q8517" t="str">
            <v>Хизмат кўрсатилди</v>
          </cell>
        </row>
        <row r="8518">
          <cell r="H8518" t="str">
            <v>Узун</v>
          </cell>
          <cell r="Q8518" t="str">
            <v>Рад этилди</v>
          </cell>
        </row>
        <row r="8519">
          <cell r="H8519" t="str">
            <v>Жарқўрғон</v>
          </cell>
          <cell r="Q8519" t="str">
            <v>Хизмат кўрсатилди</v>
          </cell>
        </row>
        <row r="8520">
          <cell r="H8520" t="str">
            <v>Шўрчи</v>
          </cell>
          <cell r="Q8520" t="str">
            <v>Хизмат кўрсатилди</v>
          </cell>
        </row>
        <row r="8521">
          <cell r="H8521" t="str">
            <v>Aнгор</v>
          </cell>
          <cell r="Q8521" t="str">
            <v>Хизмат кўрсатилди</v>
          </cell>
        </row>
        <row r="8522">
          <cell r="H8522" t="str">
            <v>Aнгор</v>
          </cell>
          <cell r="Q8522" t="str">
            <v>Хизмат кўрсатилди</v>
          </cell>
        </row>
        <row r="8523">
          <cell r="H8523" t="str">
            <v>Шўрчи</v>
          </cell>
          <cell r="Q8523" t="str">
            <v>Хизмат кўрсатилди</v>
          </cell>
        </row>
        <row r="8524">
          <cell r="H8524" t="str">
            <v>Жарқўрғон</v>
          </cell>
          <cell r="Q8524" t="str">
            <v>Хизмат кўрсатилди</v>
          </cell>
        </row>
        <row r="8525">
          <cell r="H8525" t="str">
            <v>Қумқўрғон</v>
          </cell>
          <cell r="Q8525" t="str">
            <v>Хизмат кўрсатилди</v>
          </cell>
        </row>
        <row r="8526">
          <cell r="H8526" t="str">
            <v>Денов</v>
          </cell>
          <cell r="Q8526" t="str">
            <v>Рад этилди</v>
          </cell>
        </row>
        <row r="8527">
          <cell r="H8527" t="str">
            <v>Олтинсой</v>
          </cell>
          <cell r="Q8527" t="str">
            <v>Хизмат кўрсатилди</v>
          </cell>
        </row>
        <row r="8528">
          <cell r="H8528" t="str">
            <v>Қумқўрғон</v>
          </cell>
          <cell r="Q8528" t="str">
            <v>Хизмат кўрсатилди</v>
          </cell>
        </row>
        <row r="8529">
          <cell r="H8529" t="str">
            <v>Олтинсой</v>
          </cell>
          <cell r="Q8529" t="str">
            <v>Рад этилди</v>
          </cell>
        </row>
        <row r="8530">
          <cell r="H8530" t="str">
            <v>Сариосиё</v>
          </cell>
          <cell r="Q8530" t="str">
            <v>Хизмат кўрсатилди</v>
          </cell>
        </row>
        <row r="8531">
          <cell r="H8531" t="str">
            <v>Олтинсой</v>
          </cell>
          <cell r="Q8531" t="str">
            <v>Хизмат кўрсатилди</v>
          </cell>
        </row>
        <row r="8532">
          <cell r="H8532" t="str">
            <v>Aнгор</v>
          </cell>
          <cell r="Q8532" t="str">
            <v>Хизмат кўрсатилди</v>
          </cell>
        </row>
        <row r="8533">
          <cell r="H8533" t="str">
            <v>Қумқўрғон</v>
          </cell>
          <cell r="Q8533" t="str">
            <v>Хизмат кўрсатилди</v>
          </cell>
        </row>
        <row r="8534">
          <cell r="H8534" t="str">
            <v>Бандихон</v>
          </cell>
          <cell r="Q8534" t="str">
            <v>Хизмат кўрсатилди</v>
          </cell>
        </row>
        <row r="8535">
          <cell r="H8535" t="str">
            <v>Термиз</v>
          </cell>
          <cell r="Q8535" t="str">
            <v>Хизмат кўрсатилди</v>
          </cell>
        </row>
        <row r="8536">
          <cell r="H8536" t="str">
            <v>Музробод</v>
          </cell>
          <cell r="Q8536" t="str">
            <v>Хизмат кўрсатилди</v>
          </cell>
        </row>
        <row r="8537">
          <cell r="H8537" t="str">
            <v>Aнгор</v>
          </cell>
          <cell r="Q8537" t="str">
            <v>Хизмат кўрсатилди</v>
          </cell>
        </row>
        <row r="8538">
          <cell r="H8538" t="str">
            <v>Қумқўрғон</v>
          </cell>
          <cell r="Q8538" t="str">
            <v>Хизмат кўрсатилди</v>
          </cell>
        </row>
        <row r="8539">
          <cell r="H8539" t="str">
            <v>Олтинсой</v>
          </cell>
          <cell r="Q8539" t="str">
            <v>Хизмат кўрсатилди</v>
          </cell>
        </row>
        <row r="8540">
          <cell r="H8540" t="str">
            <v>Термиз шаҳри</v>
          </cell>
          <cell r="Q8540" t="str">
            <v>Хизмат кўрсатилди</v>
          </cell>
        </row>
        <row r="8541">
          <cell r="H8541" t="str">
            <v>Узун</v>
          </cell>
          <cell r="Q8541" t="str">
            <v>Хизмат кўрсатилди</v>
          </cell>
        </row>
        <row r="8542">
          <cell r="H8542" t="str">
            <v>Қизириқ</v>
          </cell>
          <cell r="Q8542" t="str">
            <v>Хизмат кўрсатилди</v>
          </cell>
        </row>
        <row r="8543">
          <cell r="H8543" t="str">
            <v>Олтинсой</v>
          </cell>
          <cell r="Q8543" t="str">
            <v>Хизмат кўрсатилди</v>
          </cell>
        </row>
        <row r="8544">
          <cell r="H8544" t="str">
            <v>Олтинсой</v>
          </cell>
          <cell r="Q8544" t="str">
            <v>Хизмат кўрсатилди</v>
          </cell>
        </row>
        <row r="8545">
          <cell r="H8545" t="str">
            <v>Жарқўрғон</v>
          </cell>
          <cell r="Q8545" t="str">
            <v>Хизмат кўрсатилди</v>
          </cell>
        </row>
        <row r="8546">
          <cell r="H8546" t="str">
            <v>Термиз</v>
          </cell>
          <cell r="Q8546" t="str">
            <v>Хизмат кўрсатилди</v>
          </cell>
        </row>
        <row r="8547">
          <cell r="H8547" t="str">
            <v>Жарқўрғон</v>
          </cell>
          <cell r="Q8547" t="str">
            <v>Хизмат кўрсатилди</v>
          </cell>
        </row>
        <row r="8548">
          <cell r="H8548" t="str">
            <v>Музробод</v>
          </cell>
          <cell r="Q8548" t="str">
            <v>Хизмат кўрсатилди</v>
          </cell>
        </row>
        <row r="8549">
          <cell r="H8549" t="str">
            <v>Шўрчи</v>
          </cell>
          <cell r="Q8549" t="str">
            <v>Хизмат кўрсатилди</v>
          </cell>
        </row>
        <row r="8550">
          <cell r="H8550" t="str">
            <v>Шўрчи</v>
          </cell>
          <cell r="Q8550" t="str">
            <v>Хизмат кўрсатилди</v>
          </cell>
        </row>
        <row r="8551">
          <cell r="H8551" t="str">
            <v>Олтинсой</v>
          </cell>
          <cell r="Q8551" t="str">
            <v>Хизмат кўрсатилди</v>
          </cell>
        </row>
        <row r="8552">
          <cell r="H8552" t="str">
            <v>Бандихон</v>
          </cell>
          <cell r="Q8552" t="str">
            <v>Рад этилди</v>
          </cell>
        </row>
        <row r="8553">
          <cell r="H8553" t="str">
            <v>Қумқўрғон</v>
          </cell>
          <cell r="Q8553" t="str">
            <v>Хизмат кўрсатилди</v>
          </cell>
        </row>
        <row r="8554">
          <cell r="H8554" t="str">
            <v>Музробод</v>
          </cell>
          <cell r="Q8554" t="str">
            <v>Хизмат кўрсатилди</v>
          </cell>
        </row>
        <row r="8555">
          <cell r="H8555" t="str">
            <v>Шўрчи</v>
          </cell>
          <cell r="Q8555" t="str">
            <v>Хизмат кўрсатилди</v>
          </cell>
        </row>
        <row r="8556">
          <cell r="H8556" t="str">
            <v>Сариосиё</v>
          </cell>
          <cell r="Q8556" t="str">
            <v>Хизмат кўрсатилди</v>
          </cell>
        </row>
        <row r="8557">
          <cell r="H8557" t="str">
            <v>Музробод</v>
          </cell>
          <cell r="Q8557" t="str">
            <v>Хизмат кўрсатилди</v>
          </cell>
        </row>
        <row r="8558">
          <cell r="H8558" t="str">
            <v>Шўрчи</v>
          </cell>
          <cell r="Q8558" t="str">
            <v>Хизмат кўрсатилди</v>
          </cell>
        </row>
        <row r="8559">
          <cell r="H8559" t="str">
            <v>Жарқўрғон</v>
          </cell>
          <cell r="Q8559" t="str">
            <v>Хизмат кўрсатилди</v>
          </cell>
        </row>
        <row r="8560">
          <cell r="H8560" t="str">
            <v>Бойсун</v>
          </cell>
          <cell r="Q8560" t="str">
            <v>Жараёнда</v>
          </cell>
        </row>
        <row r="8561">
          <cell r="H8561" t="str">
            <v>Aнгор</v>
          </cell>
          <cell r="Q8561" t="str">
            <v>Хизмат кўрсатилди</v>
          </cell>
        </row>
        <row r="8562">
          <cell r="H8562" t="str">
            <v>Сариосиё</v>
          </cell>
          <cell r="Q8562" t="str">
            <v>Хизмат кўрсатилди</v>
          </cell>
        </row>
        <row r="8563">
          <cell r="H8563" t="str">
            <v>Олтинсой</v>
          </cell>
          <cell r="Q8563" t="str">
            <v>Хизмат кўрсатилди</v>
          </cell>
        </row>
        <row r="8564">
          <cell r="H8564" t="str">
            <v>Шўрчи</v>
          </cell>
          <cell r="Q8564" t="str">
            <v>Хизмат кўрсатилди</v>
          </cell>
        </row>
        <row r="8565">
          <cell r="H8565" t="str">
            <v>Олтинсой</v>
          </cell>
          <cell r="Q8565" t="str">
            <v>Рад этилди</v>
          </cell>
        </row>
        <row r="8566">
          <cell r="H8566" t="str">
            <v>Сариосиё</v>
          </cell>
          <cell r="Q8566" t="str">
            <v>Хизмат кўрсатилди</v>
          </cell>
        </row>
        <row r="8567">
          <cell r="H8567" t="str">
            <v>Бандихон</v>
          </cell>
          <cell r="Q8567" t="str">
            <v>Хизмат кўрсатилди</v>
          </cell>
        </row>
        <row r="8568">
          <cell r="H8568" t="str">
            <v>Бандихон</v>
          </cell>
          <cell r="Q8568" t="str">
            <v>Хизмат кўрсатилди</v>
          </cell>
        </row>
        <row r="8569">
          <cell r="H8569" t="str">
            <v>Aнгор</v>
          </cell>
          <cell r="Q8569" t="str">
            <v>Хизмат кўрсатилди</v>
          </cell>
        </row>
        <row r="8570">
          <cell r="H8570" t="str">
            <v>Олтинсой</v>
          </cell>
          <cell r="Q8570" t="str">
            <v>Хизмат кўрсатилди</v>
          </cell>
        </row>
        <row r="8571">
          <cell r="H8571" t="str">
            <v>Жарқўрғон</v>
          </cell>
          <cell r="Q8571" t="str">
            <v>Хизмат кўрсатилди</v>
          </cell>
        </row>
        <row r="8572">
          <cell r="H8572" t="str">
            <v>Шўрчи</v>
          </cell>
          <cell r="Q8572" t="str">
            <v>Хизмат кўрсатилди</v>
          </cell>
        </row>
        <row r="8573">
          <cell r="H8573" t="str">
            <v>Aнгор</v>
          </cell>
          <cell r="Q8573" t="str">
            <v>Хизмат кўрсатилди</v>
          </cell>
        </row>
        <row r="8574">
          <cell r="H8574" t="str">
            <v>Олтинсой</v>
          </cell>
          <cell r="Q8574" t="str">
            <v>Жараёнда</v>
          </cell>
        </row>
        <row r="8575">
          <cell r="H8575" t="str">
            <v>Шеробод</v>
          </cell>
          <cell r="Q8575" t="str">
            <v>Хизмат кўрсатилди</v>
          </cell>
        </row>
        <row r="8576">
          <cell r="H8576" t="str">
            <v>Шеробод</v>
          </cell>
          <cell r="Q8576" t="str">
            <v>Хизмат кўрсатилди</v>
          </cell>
        </row>
        <row r="8577">
          <cell r="H8577" t="str">
            <v>Сариосиё</v>
          </cell>
          <cell r="Q8577" t="str">
            <v>Хизмат кўрсатилди</v>
          </cell>
        </row>
        <row r="8578">
          <cell r="H8578" t="str">
            <v>Олтинсой</v>
          </cell>
          <cell r="Q8578" t="str">
            <v>Хизмат кўрсатилди</v>
          </cell>
        </row>
        <row r="8579">
          <cell r="H8579" t="str">
            <v>Сариосиё</v>
          </cell>
          <cell r="Q8579" t="str">
            <v>Хизмат кўрсатилди</v>
          </cell>
        </row>
        <row r="8580">
          <cell r="H8580" t="str">
            <v>Шўрчи</v>
          </cell>
          <cell r="Q8580" t="str">
            <v>Хизмат кўрсатилди</v>
          </cell>
        </row>
        <row r="8581">
          <cell r="H8581" t="str">
            <v>Шеробод</v>
          </cell>
          <cell r="Q8581" t="str">
            <v>Хизмат кўрсатилди</v>
          </cell>
        </row>
        <row r="8582">
          <cell r="H8582" t="str">
            <v>Узун</v>
          </cell>
          <cell r="Q8582" t="str">
            <v>Хизмат кўрсатилди</v>
          </cell>
        </row>
        <row r="8583">
          <cell r="H8583" t="str">
            <v>Aнгор</v>
          </cell>
          <cell r="Q8583" t="str">
            <v>Хизмат кўрсатилди</v>
          </cell>
        </row>
        <row r="8584">
          <cell r="H8584" t="str">
            <v>Сариосиё</v>
          </cell>
          <cell r="Q8584" t="str">
            <v>Хизмат кўрсатилди</v>
          </cell>
        </row>
        <row r="8585">
          <cell r="H8585" t="str">
            <v>Термиз</v>
          </cell>
          <cell r="Q8585" t="str">
            <v>Хизмат кўрсатилди</v>
          </cell>
        </row>
        <row r="8586">
          <cell r="H8586" t="str">
            <v>Шўрчи</v>
          </cell>
          <cell r="Q8586" t="str">
            <v>Хизмат кўрсатилди</v>
          </cell>
        </row>
        <row r="8587">
          <cell r="H8587" t="str">
            <v>Шўрчи</v>
          </cell>
          <cell r="Q8587" t="str">
            <v>Хизмат кўрсатилди</v>
          </cell>
        </row>
        <row r="8588">
          <cell r="H8588" t="str">
            <v>Шўрчи</v>
          </cell>
          <cell r="Q8588" t="str">
            <v>Хизмат кўрсатилди</v>
          </cell>
        </row>
        <row r="8589">
          <cell r="H8589" t="str">
            <v>Шўрчи</v>
          </cell>
          <cell r="Q8589" t="str">
            <v>Рад этилди</v>
          </cell>
        </row>
        <row r="8590">
          <cell r="H8590" t="str">
            <v>Музробод</v>
          </cell>
          <cell r="Q8590" t="str">
            <v>Хизмат кўрсатилди</v>
          </cell>
        </row>
        <row r="8591">
          <cell r="H8591" t="str">
            <v>Қумқўрғон</v>
          </cell>
          <cell r="Q8591" t="str">
            <v>Хизмат кўрсатилди</v>
          </cell>
        </row>
        <row r="8592">
          <cell r="H8592" t="str">
            <v>Шеробод</v>
          </cell>
          <cell r="Q8592" t="str">
            <v>Жараёнда</v>
          </cell>
        </row>
        <row r="8593">
          <cell r="H8593" t="str">
            <v>Узун</v>
          </cell>
          <cell r="Q8593" t="str">
            <v>Хизмат кўрсатилди</v>
          </cell>
        </row>
        <row r="8594">
          <cell r="H8594" t="str">
            <v>Термиз шаҳри</v>
          </cell>
          <cell r="Q8594" t="str">
            <v>Хизмат кўрсатилди</v>
          </cell>
        </row>
        <row r="8595">
          <cell r="H8595" t="str">
            <v>Сариосиё</v>
          </cell>
          <cell r="Q8595" t="str">
            <v>Хизмат кўрсатилди</v>
          </cell>
        </row>
        <row r="8596">
          <cell r="H8596" t="str">
            <v>Aнгор</v>
          </cell>
          <cell r="Q8596" t="str">
            <v>Хизмат кўрсатилди</v>
          </cell>
        </row>
        <row r="8597">
          <cell r="H8597" t="str">
            <v>Олтинсой</v>
          </cell>
          <cell r="Q8597" t="str">
            <v>Хизмат кўрсатилди</v>
          </cell>
        </row>
        <row r="8598">
          <cell r="H8598" t="str">
            <v>Жарқўрғон</v>
          </cell>
          <cell r="Q8598" t="str">
            <v>Хизмат кўрсатилди</v>
          </cell>
        </row>
        <row r="8599">
          <cell r="H8599" t="str">
            <v>Шўрчи</v>
          </cell>
          <cell r="Q8599" t="str">
            <v>Хизмат кўрсатилди</v>
          </cell>
        </row>
        <row r="8600">
          <cell r="H8600" t="str">
            <v>Термиз</v>
          </cell>
          <cell r="Q8600" t="str">
            <v>Хизмат кўрсатилди</v>
          </cell>
        </row>
        <row r="8601">
          <cell r="H8601" t="str">
            <v>Бандихон</v>
          </cell>
          <cell r="Q8601" t="str">
            <v>Рад этилди</v>
          </cell>
        </row>
        <row r="8602">
          <cell r="H8602" t="str">
            <v>Термиз шаҳри</v>
          </cell>
          <cell r="Q8602" t="str">
            <v>Рад этилди</v>
          </cell>
        </row>
        <row r="8603">
          <cell r="H8603" t="str">
            <v>Олтинсой</v>
          </cell>
          <cell r="Q8603" t="str">
            <v>Хизмат кўрсатилди</v>
          </cell>
        </row>
        <row r="8604">
          <cell r="H8604" t="str">
            <v>Бойсун</v>
          </cell>
          <cell r="Q8604" t="str">
            <v>Хизмат кўрсатилди</v>
          </cell>
        </row>
        <row r="8605">
          <cell r="H8605" t="str">
            <v>Қизириқ</v>
          </cell>
          <cell r="Q8605" t="str">
            <v>Хизмат кўрсатилди</v>
          </cell>
        </row>
        <row r="8606">
          <cell r="H8606" t="str">
            <v>Қумқўрғон</v>
          </cell>
          <cell r="Q8606" t="str">
            <v>Хизмат кўрсатилди</v>
          </cell>
        </row>
        <row r="8607">
          <cell r="H8607" t="str">
            <v>Шўрчи</v>
          </cell>
          <cell r="Q8607" t="str">
            <v>Хизмат кўрсатилди</v>
          </cell>
        </row>
        <row r="8608">
          <cell r="H8608" t="str">
            <v>Шеробод</v>
          </cell>
          <cell r="Q8608" t="str">
            <v>Рад этилди</v>
          </cell>
        </row>
        <row r="8609">
          <cell r="H8609" t="str">
            <v>Бойсун</v>
          </cell>
          <cell r="Q8609" t="str">
            <v>Рад этилди</v>
          </cell>
        </row>
        <row r="8610">
          <cell r="H8610" t="str">
            <v>Жарқўрғон</v>
          </cell>
          <cell r="Q8610" t="str">
            <v>Хизмат кўрсатилди</v>
          </cell>
        </row>
        <row r="8611">
          <cell r="H8611" t="str">
            <v>Сариосиё</v>
          </cell>
          <cell r="Q8611" t="str">
            <v>Хизмат кўрсатилди</v>
          </cell>
        </row>
        <row r="8612">
          <cell r="H8612" t="str">
            <v>Қумқўрғон</v>
          </cell>
          <cell r="Q8612" t="str">
            <v>Хизмат кўрсатилди</v>
          </cell>
        </row>
        <row r="8613">
          <cell r="H8613" t="str">
            <v>Aнгор</v>
          </cell>
          <cell r="Q8613" t="str">
            <v>Хизмат кўрсатилди</v>
          </cell>
        </row>
        <row r="8614">
          <cell r="H8614" t="str">
            <v>Музробод</v>
          </cell>
          <cell r="Q8614" t="str">
            <v>Хизмат кўрсатилди</v>
          </cell>
        </row>
        <row r="8615">
          <cell r="H8615" t="str">
            <v>Термиз</v>
          </cell>
          <cell r="Q8615" t="str">
            <v>Хизмат кўрсатилди</v>
          </cell>
        </row>
        <row r="8616">
          <cell r="H8616" t="str">
            <v>Узун</v>
          </cell>
          <cell r="Q8616" t="str">
            <v>Хизмат кўрсатилди</v>
          </cell>
        </row>
        <row r="8617">
          <cell r="H8617" t="str">
            <v>Сариосиё</v>
          </cell>
          <cell r="Q8617" t="str">
            <v>Хизмат кўрсатилди</v>
          </cell>
        </row>
        <row r="8618">
          <cell r="H8618" t="str">
            <v>Шўрчи</v>
          </cell>
          <cell r="Q8618" t="str">
            <v>Хизмат кўрсатилди</v>
          </cell>
        </row>
        <row r="8619">
          <cell r="H8619" t="str">
            <v>Қумқўрғон</v>
          </cell>
          <cell r="Q8619" t="str">
            <v>Рад этилди</v>
          </cell>
        </row>
        <row r="8620">
          <cell r="H8620" t="str">
            <v>Бойсун</v>
          </cell>
          <cell r="Q8620" t="str">
            <v>Хизмат кўрсатилди</v>
          </cell>
        </row>
        <row r="8621">
          <cell r="H8621" t="str">
            <v>Термиз шаҳри</v>
          </cell>
          <cell r="Q8621" t="str">
            <v>Жараёнда</v>
          </cell>
        </row>
        <row r="8622">
          <cell r="H8622" t="str">
            <v>Бойсун</v>
          </cell>
          <cell r="Q8622" t="str">
            <v>Хизмат кўрсатилди</v>
          </cell>
        </row>
        <row r="8623">
          <cell r="H8623" t="str">
            <v>Қизириқ</v>
          </cell>
          <cell r="Q8623" t="str">
            <v>Хизмат кўрсатилди</v>
          </cell>
        </row>
        <row r="8624">
          <cell r="H8624" t="str">
            <v>Олтинсой</v>
          </cell>
          <cell r="Q8624" t="str">
            <v>Хизмат кўрсатилди</v>
          </cell>
        </row>
        <row r="8625">
          <cell r="H8625" t="str">
            <v>Музробод</v>
          </cell>
          <cell r="Q8625" t="str">
            <v>Хизмат кўрсатилди</v>
          </cell>
        </row>
        <row r="8626">
          <cell r="H8626" t="str">
            <v>Сариосиё</v>
          </cell>
          <cell r="Q8626" t="str">
            <v>Хизмат кўрсатилди</v>
          </cell>
        </row>
        <row r="8627">
          <cell r="H8627" t="str">
            <v>Бойсун</v>
          </cell>
          <cell r="Q8627" t="str">
            <v>Хизмат кўрсатилди</v>
          </cell>
        </row>
        <row r="8628">
          <cell r="H8628" t="str">
            <v>Қумқўрғон</v>
          </cell>
          <cell r="Q8628" t="str">
            <v>Хизмат кўрсатилди</v>
          </cell>
        </row>
        <row r="8629">
          <cell r="H8629" t="str">
            <v>Бойсун</v>
          </cell>
          <cell r="Q8629" t="str">
            <v>Хизмат кўрсатилди</v>
          </cell>
        </row>
        <row r="8630">
          <cell r="H8630" t="str">
            <v>Музробод</v>
          </cell>
          <cell r="Q8630" t="str">
            <v>Хизмат кўрсатилди</v>
          </cell>
        </row>
        <row r="8631">
          <cell r="H8631" t="str">
            <v>Сариосиё</v>
          </cell>
          <cell r="Q8631" t="str">
            <v>Хизмат кўрсатилди</v>
          </cell>
        </row>
        <row r="8632">
          <cell r="H8632" t="str">
            <v>Aнгор</v>
          </cell>
          <cell r="Q8632" t="str">
            <v>Хизмат кўрсатилди</v>
          </cell>
        </row>
        <row r="8633">
          <cell r="H8633" t="str">
            <v>Термиз шаҳри</v>
          </cell>
          <cell r="Q8633" t="str">
            <v>Хизмат кўрсатилди</v>
          </cell>
        </row>
        <row r="8634">
          <cell r="H8634" t="str">
            <v>Музробод</v>
          </cell>
          <cell r="Q8634" t="str">
            <v>Хизмат кўрсатилди</v>
          </cell>
        </row>
        <row r="8635">
          <cell r="H8635" t="str">
            <v>Сариосиё</v>
          </cell>
          <cell r="Q8635" t="str">
            <v>Хизмат кўрсатилди</v>
          </cell>
        </row>
        <row r="8636">
          <cell r="H8636" t="str">
            <v>Термиз шаҳри</v>
          </cell>
          <cell r="Q8636" t="str">
            <v>Хизмат кўрсатилди</v>
          </cell>
        </row>
        <row r="8637">
          <cell r="H8637" t="str">
            <v>Бойсун</v>
          </cell>
          <cell r="Q8637" t="str">
            <v>Хизмат кўрсатилди</v>
          </cell>
        </row>
        <row r="8638">
          <cell r="H8638" t="str">
            <v>Олтинсой</v>
          </cell>
          <cell r="Q8638" t="str">
            <v>Хизмат кўрсатилди</v>
          </cell>
        </row>
        <row r="8639">
          <cell r="H8639" t="str">
            <v>Шўрчи</v>
          </cell>
          <cell r="Q8639" t="str">
            <v>Хизмат кўрсатилди</v>
          </cell>
        </row>
        <row r="8640">
          <cell r="H8640" t="str">
            <v>Музробод</v>
          </cell>
          <cell r="Q8640" t="str">
            <v>Хизмат кўрсатилди</v>
          </cell>
        </row>
        <row r="8641">
          <cell r="H8641" t="str">
            <v>Музробод</v>
          </cell>
          <cell r="Q8641" t="str">
            <v>Рад этилди</v>
          </cell>
        </row>
        <row r="8642">
          <cell r="H8642" t="str">
            <v>Олтинсой</v>
          </cell>
          <cell r="Q8642" t="str">
            <v>Хизмат кўрсатилди</v>
          </cell>
        </row>
        <row r="8643">
          <cell r="H8643" t="str">
            <v>Бандихон</v>
          </cell>
          <cell r="Q8643" t="str">
            <v>Хизмат кўрсатилди</v>
          </cell>
        </row>
        <row r="8644">
          <cell r="H8644" t="str">
            <v>Олтинсой</v>
          </cell>
          <cell r="Q8644" t="str">
            <v>Хизмат кўрсатилди</v>
          </cell>
        </row>
        <row r="8645">
          <cell r="H8645" t="str">
            <v>Олтинсой</v>
          </cell>
          <cell r="Q8645" t="str">
            <v>Хизмат кўрсатилди</v>
          </cell>
        </row>
        <row r="8646">
          <cell r="H8646" t="str">
            <v>Сариосиё</v>
          </cell>
          <cell r="Q8646" t="str">
            <v>Хизмат кўрсатилди</v>
          </cell>
        </row>
        <row r="8647">
          <cell r="H8647" t="str">
            <v>Олтинсой</v>
          </cell>
          <cell r="Q8647" t="str">
            <v>Хизмат кўрсатилди</v>
          </cell>
        </row>
        <row r="8648">
          <cell r="H8648" t="str">
            <v>Сариосиё</v>
          </cell>
          <cell r="Q8648" t="str">
            <v>Рад этилди</v>
          </cell>
        </row>
        <row r="8649">
          <cell r="H8649" t="str">
            <v>Aнгор</v>
          </cell>
          <cell r="Q8649" t="str">
            <v>Хизмат кўрсатилди</v>
          </cell>
        </row>
        <row r="8650">
          <cell r="H8650" t="str">
            <v>Шеробод</v>
          </cell>
          <cell r="Q8650" t="str">
            <v>Жараёнда</v>
          </cell>
        </row>
        <row r="8651">
          <cell r="H8651" t="str">
            <v>Термиз шаҳри</v>
          </cell>
          <cell r="Q8651" t="str">
            <v>Хизмат кўрсатилди</v>
          </cell>
        </row>
        <row r="8652">
          <cell r="H8652" t="str">
            <v>Қизириқ</v>
          </cell>
          <cell r="Q8652" t="str">
            <v>Хизмат кўрсатилди</v>
          </cell>
        </row>
        <row r="8653">
          <cell r="H8653" t="str">
            <v>Қумқўрғон</v>
          </cell>
          <cell r="Q8653" t="str">
            <v>Хизмат кўрсатилди</v>
          </cell>
        </row>
        <row r="8654">
          <cell r="H8654" t="str">
            <v>Жарқўрғон</v>
          </cell>
          <cell r="Q8654" t="str">
            <v>Хизмат кўрсатилди</v>
          </cell>
        </row>
        <row r="8655">
          <cell r="H8655" t="str">
            <v>Қумқўрғон</v>
          </cell>
          <cell r="Q8655" t="str">
            <v>Рад этилди</v>
          </cell>
        </row>
        <row r="8656">
          <cell r="H8656" t="str">
            <v>Шўрчи</v>
          </cell>
          <cell r="Q8656" t="str">
            <v>Хизмат кўрсатилди</v>
          </cell>
        </row>
        <row r="8657">
          <cell r="H8657" t="str">
            <v>Бандихон</v>
          </cell>
          <cell r="Q8657" t="str">
            <v>Хизмат кўрсатилди</v>
          </cell>
        </row>
        <row r="8658">
          <cell r="H8658" t="str">
            <v>Музробод</v>
          </cell>
          <cell r="Q8658" t="str">
            <v>Рад этилди</v>
          </cell>
        </row>
        <row r="8659">
          <cell r="H8659" t="str">
            <v>Олтинсой</v>
          </cell>
          <cell r="Q8659" t="str">
            <v>Хизмат кўрсатилди</v>
          </cell>
        </row>
        <row r="8660">
          <cell r="H8660" t="str">
            <v>Олтинсой</v>
          </cell>
          <cell r="Q8660" t="str">
            <v>Хизмат кўрсатилди</v>
          </cell>
        </row>
        <row r="8661">
          <cell r="H8661" t="str">
            <v>Жарқўрғон</v>
          </cell>
          <cell r="Q8661" t="str">
            <v>Хизмат кўрсатилди</v>
          </cell>
        </row>
        <row r="8662">
          <cell r="H8662" t="str">
            <v>Қизириқ</v>
          </cell>
          <cell r="Q8662" t="str">
            <v>Хизмат кўрсатилди</v>
          </cell>
        </row>
        <row r="8663">
          <cell r="H8663" t="str">
            <v>Aнгор</v>
          </cell>
          <cell r="Q8663" t="str">
            <v>Хизмат кўрсатилди</v>
          </cell>
        </row>
        <row r="8664">
          <cell r="H8664" t="str">
            <v>Қумқўрғон</v>
          </cell>
          <cell r="Q8664" t="str">
            <v>Хизмат кўрсатилди</v>
          </cell>
        </row>
        <row r="8665">
          <cell r="H8665" t="str">
            <v>Шеробод</v>
          </cell>
          <cell r="Q8665" t="str">
            <v>Хизмат кўрсатилди</v>
          </cell>
        </row>
        <row r="8666">
          <cell r="H8666" t="str">
            <v>Қизириқ</v>
          </cell>
          <cell r="Q8666" t="str">
            <v>Хизмат кўрсатилди</v>
          </cell>
        </row>
        <row r="8667">
          <cell r="H8667" t="str">
            <v>Шеробод</v>
          </cell>
          <cell r="Q8667" t="str">
            <v>Хизмат кўрсатилди</v>
          </cell>
        </row>
        <row r="8668">
          <cell r="H8668" t="str">
            <v>Шўрчи</v>
          </cell>
          <cell r="Q8668" t="str">
            <v>Хизмат кўрсатилди</v>
          </cell>
        </row>
        <row r="8669">
          <cell r="H8669" t="str">
            <v>Бойсун</v>
          </cell>
          <cell r="Q8669" t="str">
            <v>Хизмат кўрсатилди</v>
          </cell>
        </row>
        <row r="8670">
          <cell r="H8670" t="str">
            <v>Сариосиё</v>
          </cell>
          <cell r="Q8670" t="str">
            <v>Хизмат кўрсатилди</v>
          </cell>
        </row>
        <row r="8671">
          <cell r="H8671" t="str">
            <v>Шўрчи</v>
          </cell>
          <cell r="Q8671" t="str">
            <v>Хизмат кўрсатилди</v>
          </cell>
        </row>
        <row r="8672">
          <cell r="H8672" t="str">
            <v>Олтинсой</v>
          </cell>
          <cell r="Q8672" t="str">
            <v>Хизмат кўрсатилди</v>
          </cell>
        </row>
        <row r="8673">
          <cell r="H8673" t="str">
            <v>Музробод</v>
          </cell>
          <cell r="Q8673" t="str">
            <v>Рад этилди</v>
          </cell>
        </row>
        <row r="8674">
          <cell r="H8674" t="str">
            <v>Олтинсой</v>
          </cell>
          <cell r="Q8674" t="str">
            <v>Хизмат кўрсатилди</v>
          </cell>
        </row>
        <row r="8675">
          <cell r="H8675" t="str">
            <v>Қумқўрғон</v>
          </cell>
          <cell r="Q8675" t="str">
            <v>Жараёнда</v>
          </cell>
        </row>
        <row r="8676">
          <cell r="H8676" t="str">
            <v>Шўрчи</v>
          </cell>
          <cell r="Q8676" t="str">
            <v>Хизмат кўрсатилди</v>
          </cell>
        </row>
        <row r="8677">
          <cell r="H8677" t="str">
            <v>Олтинсой</v>
          </cell>
          <cell r="Q8677" t="str">
            <v>Хизмат кўрсатилди</v>
          </cell>
        </row>
        <row r="8678">
          <cell r="H8678" t="str">
            <v>Шеробод</v>
          </cell>
          <cell r="Q8678" t="str">
            <v>Хизмат кўрсатилди</v>
          </cell>
        </row>
        <row r="8679">
          <cell r="H8679" t="str">
            <v>Олтинсой</v>
          </cell>
          <cell r="Q8679" t="str">
            <v>Хизмат кўрсатилди</v>
          </cell>
        </row>
        <row r="8680">
          <cell r="H8680" t="str">
            <v>Шўрчи</v>
          </cell>
          <cell r="Q8680" t="str">
            <v>Жараёнда</v>
          </cell>
        </row>
        <row r="8681">
          <cell r="H8681" t="str">
            <v>Шўрчи</v>
          </cell>
          <cell r="Q8681" t="str">
            <v>Хизмат кўрсатилди</v>
          </cell>
        </row>
        <row r="8682">
          <cell r="H8682" t="str">
            <v>Сариосиё</v>
          </cell>
          <cell r="Q8682" t="str">
            <v>Хизмат кўрсатилди</v>
          </cell>
        </row>
        <row r="8683">
          <cell r="H8683" t="str">
            <v>Шўрчи</v>
          </cell>
          <cell r="Q8683" t="str">
            <v>Хизмат кўрсатилди</v>
          </cell>
        </row>
        <row r="8684">
          <cell r="H8684" t="str">
            <v>Музробод</v>
          </cell>
          <cell r="Q8684" t="str">
            <v>Хизмат кўрсатилди</v>
          </cell>
        </row>
        <row r="8685">
          <cell r="H8685" t="str">
            <v>Шўрчи</v>
          </cell>
          <cell r="Q8685" t="str">
            <v>Хизмат кўрсатилди</v>
          </cell>
        </row>
        <row r="8686">
          <cell r="H8686" t="str">
            <v>Шўрчи</v>
          </cell>
          <cell r="Q8686" t="str">
            <v>Хизмат кўрсатилди</v>
          </cell>
        </row>
        <row r="8687">
          <cell r="H8687" t="str">
            <v>Қизириқ</v>
          </cell>
          <cell r="Q8687" t="str">
            <v>Хизмат кўрсатилди</v>
          </cell>
        </row>
        <row r="8688">
          <cell r="H8688" t="str">
            <v>Олтинсой</v>
          </cell>
          <cell r="Q8688" t="str">
            <v>Хизмат кўрсатилди</v>
          </cell>
        </row>
        <row r="8689">
          <cell r="H8689" t="str">
            <v>Қумқўрғон</v>
          </cell>
          <cell r="Q8689" t="str">
            <v>Хизмат кўрсатилди</v>
          </cell>
        </row>
        <row r="8690">
          <cell r="H8690" t="str">
            <v>Aнгор</v>
          </cell>
          <cell r="Q8690" t="str">
            <v>Жараёнда</v>
          </cell>
        </row>
        <row r="8691">
          <cell r="H8691" t="str">
            <v>Жарқўрғон</v>
          </cell>
          <cell r="Q8691" t="str">
            <v>Хизмат кўрсатилди</v>
          </cell>
        </row>
        <row r="8692">
          <cell r="H8692" t="str">
            <v>Олтинсой</v>
          </cell>
          <cell r="Q8692" t="str">
            <v>Рад этилди</v>
          </cell>
        </row>
        <row r="8693">
          <cell r="H8693" t="str">
            <v>Бойсун</v>
          </cell>
          <cell r="Q8693" t="str">
            <v>Хизмат кўрсатилди</v>
          </cell>
        </row>
        <row r="8694">
          <cell r="H8694" t="str">
            <v>Қизириқ</v>
          </cell>
          <cell r="Q8694" t="str">
            <v>Хизмат кўрсатилди</v>
          </cell>
        </row>
        <row r="8695">
          <cell r="H8695" t="str">
            <v>Бандихон</v>
          </cell>
          <cell r="Q8695" t="str">
            <v>Хизмат кўрсатилди</v>
          </cell>
        </row>
        <row r="8696">
          <cell r="H8696" t="str">
            <v>Қизириқ</v>
          </cell>
          <cell r="Q8696" t="str">
            <v>Хизмат кўрсатилди</v>
          </cell>
        </row>
        <row r="8697">
          <cell r="H8697" t="str">
            <v>Шўрчи</v>
          </cell>
          <cell r="Q8697" t="str">
            <v>Хизмат кўрсатилди</v>
          </cell>
        </row>
        <row r="8698">
          <cell r="H8698" t="str">
            <v>Бандихон</v>
          </cell>
          <cell r="Q8698" t="str">
            <v>Хизмат кўрсатилди</v>
          </cell>
        </row>
        <row r="8699">
          <cell r="H8699" t="str">
            <v>Шеробод</v>
          </cell>
          <cell r="Q8699" t="str">
            <v>Хизмат кўрсатилди</v>
          </cell>
        </row>
        <row r="8700">
          <cell r="H8700" t="str">
            <v>Қумқўрғон</v>
          </cell>
          <cell r="Q8700" t="str">
            <v>Хизмат кўрсатилди</v>
          </cell>
        </row>
        <row r="8701">
          <cell r="H8701" t="str">
            <v>Олтинсой</v>
          </cell>
          <cell r="Q8701" t="str">
            <v>Яратилди</v>
          </cell>
        </row>
        <row r="8702">
          <cell r="H8702" t="str">
            <v>Шеробод</v>
          </cell>
          <cell r="Q8702" t="str">
            <v>Рад этилди</v>
          </cell>
        </row>
        <row r="8703">
          <cell r="H8703" t="str">
            <v>Музробод</v>
          </cell>
          <cell r="Q8703" t="str">
            <v>Рад этилди</v>
          </cell>
        </row>
        <row r="8704">
          <cell r="H8704" t="str">
            <v>Термиз шаҳри</v>
          </cell>
          <cell r="Q8704" t="str">
            <v>Хизмат кўрсатилди</v>
          </cell>
        </row>
        <row r="8705">
          <cell r="H8705" t="str">
            <v>Қизириқ</v>
          </cell>
          <cell r="Q8705" t="str">
            <v>Хизмат кўрсатилди</v>
          </cell>
        </row>
        <row r="8706">
          <cell r="H8706" t="str">
            <v>Қизириқ</v>
          </cell>
          <cell r="Q8706" t="str">
            <v>Хизмат кўрсатилди</v>
          </cell>
        </row>
        <row r="8707">
          <cell r="H8707" t="str">
            <v>Сариосиё</v>
          </cell>
          <cell r="Q8707" t="str">
            <v>Хизмат кўрсатилди</v>
          </cell>
        </row>
        <row r="8708">
          <cell r="H8708" t="str">
            <v>Шеробод</v>
          </cell>
          <cell r="Q8708" t="str">
            <v>Хизмат кўрсатилди</v>
          </cell>
        </row>
        <row r="8709">
          <cell r="H8709" t="str">
            <v>Сариосиё</v>
          </cell>
          <cell r="Q8709" t="str">
            <v>Хизмат кўрсатилди</v>
          </cell>
        </row>
        <row r="8710">
          <cell r="H8710" t="str">
            <v>Музробод</v>
          </cell>
          <cell r="Q8710" t="str">
            <v>Хизмат кўрсатилди</v>
          </cell>
        </row>
        <row r="8711">
          <cell r="H8711" t="str">
            <v>Сариосиё</v>
          </cell>
          <cell r="Q8711" t="str">
            <v>Жараёнда</v>
          </cell>
        </row>
        <row r="8712">
          <cell r="H8712" t="str">
            <v>Бойсун</v>
          </cell>
          <cell r="Q8712" t="str">
            <v>Хизмат кўрсатилди</v>
          </cell>
        </row>
        <row r="8713">
          <cell r="H8713" t="str">
            <v>Қумқўрғон</v>
          </cell>
          <cell r="Q8713" t="str">
            <v>Хизмат кўрсатилди</v>
          </cell>
        </row>
        <row r="8714">
          <cell r="H8714" t="str">
            <v>Қумқўрғон</v>
          </cell>
          <cell r="Q8714" t="str">
            <v>Хизмат кўрсатилди</v>
          </cell>
        </row>
        <row r="8715">
          <cell r="H8715" t="str">
            <v>Бойсун</v>
          </cell>
          <cell r="Q8715" t="str">
            <v>Хизмат кўрсатилди</v>
          </cell>
        </row>
        <row r="8716">
          <cell r="H8716" t="str">
            <v>Музробод</v>
          </cell>
          <cell r="Q8716" t="str">
            <v>Рад этилди</v>
          </cell>
        </row>
        <row r="8717">
          <cell r="H8717" t="str">
            <v>Қумқўрғон</v>
          </cell>
          <cell r="Q8717" t="str">
            <v>Хизмат кўрсатилди</v>
          </cell>
        </row>
        <row r="8718">
          <cell r="H8718" t="str">
            <v>Қумқўрғон</v>
          </cell>
          <cell r="Q8718" t="str">
            <v>Хизмат кўрсатилди</v>
          </cell>
        </row>
        <row r="8719">
          <cell r="H8719" t="str">
            <v>Шеробод</v>
          </cell>
          <cell r="Q8719" t="str">
            <v>Рад этилди</v>
          </cell>
        </row>
        <row r="8720">
          <cell r="H8720" t="str">
            <v>Денов</v>
          </cell>
          <cell r="Q8720" t="str">
            <v>Хизмат кўрсатилди</v>
          </cell>
        </row>
        <row r="8721">
          <cell r="H8721" t="str">
            <v>Шеробод</v>
          </cell>
          <cell r="Q8721" t="str">
            <v>Жараёнда</v>
          </cell>
        </row>
        <row r="8722">
          <cell r="H8722" t="str">
            <v>Қизириқ</v>
          </cell>
          <cell r="Q8722" t="str">
            <v>Хизмат кўрсатилди</v>
          </cell>
        </row>
        <row r="8723">
          <cell r="H8723" t="str">
            <v>Олтинсой</v>
          </cell>
          <cell r="Q8723" t="str">
            <v>Яратилди</v>
          </cell>
        </row>
        <row r="8724">
          <cell r="H8724" t="str">
            <v>Шўрчи</v>
          </cell>
          <cell r="Q8724" t="str">
            <v>Хизмат кўрсатилди</v>
          </cell>
        </row>
        <row r="8725">
          <cell r="H8725" t="str">
            <v>Денов</v>
          </cell>
          <cell r="Q8725" t="str">
            <v>Рад этилди</v>
          </cell>
        </row>
        <row r="8726">
          <cell r="H8726" t="str">
            <v>Сариосиё</v>
          </cell>
          <cell r="Q8726" t="str">
            <v>Хизмат кўрсатилди</v>
          </cell>
        </row>
        <row r="8727">
          <cell r="H8727" t="str">
            <v>Шеробод</v>
          </cell>
          <cell r="Q8727" t="str">
            <v>Хизмат кўрсатилди</v>
          </cell>
        </row>
        <row r="8728">
          <cell r="H8728" t="str">
            <v>Музробод</v>
          </cell>
          <cell r="Q8728" t="str">
            <v>Рад этилди</v>
          </cell>
        </row>
        <row r="8729">
          <cell r="H8729" t="str">
            <v>Узун</v>
          </cell>
          <cell r="Q8729" t="str">
            <v>Рад этилди</v>
          </cell>
        </row>
        <row r="8730">
          <cell r="H8730" t="str">
            <v>Музробод</v>
          </cell>
          <cell r="Q8730" t="str">
            <v>Хизмат кўрсатилди</v>
          </cell>
        </row>
        <row r="8731">
          <cell r="H8731" t="str">
            <v>Олтинсой</v>
          </cell>
          <cell r="Q8731" t="str">
            <v>Хизмат кўрсатилди</v>
          </cell>
        </row>
        <row r="8732">
          <cell r="H8732" t="str">
            <v>Жарқўрғон</v>
          </cell>
          <cell r="Q8732" t="str">
            <v>Хизмат кўрсатилди</v>
          </cell>
        </row>
        <row r="8733">
          <cell r="H8733" t="str">
            <v>Олтинсой</v>
          </cell>
          <cell r="Q8733" t="str">
            <v>Яратилди</v>
          </cell>
        </row>
        <row r="8734">
          <cell r="H8734" t="str">
            <v>Олтинсой</v>
          </cell>
          <cell r="Q8734" t="str">
            <v>Хизмат кўрсатилди</v>
          </cell>
        </row>
        <row r="8735">
          <cell r="H8735" t="str">
            <v>Бойсун</v>
          </cell>
          <cell r="Q8735" t="str">
            <v>Хизмат кўрсатилди</v>
          </cell>
        </row>
        <row r="8736">
          <cell r="H8736" t="str">
            <v>Aнгор</v>
          </cell>
          <cell r="Q8736" t="str">
            <v>Хизмат кўрсатилди</v>
          </cell>
        </row>
        <row r="8737">
          <cell r="H8737" t="str">
            <v>Қизириқ</v>
          </cell>
          <cell r="Q8737" t="str">
            <v>Хизмат кўрсатилди</v>
          </cell>
        </row>
        <row r="8738">
          <cell r="H8738" t="str">
            <v>Музробод</v>
          </cell>
          <cell r="Q8738" t="str">
            <v>Хизмат кўрсатилди</v>
          </cell>
        </row>
        <row r="8739">
          <cell r="H8739" t="str">
            <v>Бойсун</v>
          </cell>
          <cell r="Q8739" t="str">
            <v>Хизмат кўрсатилди</v>
          </cell>
        </row>
        <row r="8740">
          <cell r="H8740" t="str">
            <v>Қизириқ</v>
          </cell>
          <cell r="Q8740" t="str">
            <v>Хизмат кўрсатилди</v>
          </cell>
        </row>
        <row r="8741">
          <cell r="H8741" t="str">
            <v>Термиз шаҳри</v>
          </cell>
          <cell r="Q8741" t="str">
            <v>Хизмат кўрсатилди</v>
          </cell>
        </row>
        <row r="8742">
          <cell r="H8742" t="str">
            <v>Олтинсой</v>
          </cell>
          <cell r="Q8742" t="str">
            <v>Хизмат кўрсатилди</v>
          </cell>
        </row>
        <row r="8743">
          <cell r="H8743" t="str">
            <v>Термиз шаҳри</v>
          </cell>
          <cell r="Q8743" t="str">
            <v>Хизмат кўрсатилди</v>
          </cell>
        </row>
        <row r="8744">
          <cell r="H8744" t="str">
            <v>Бандихон</v>
          </cell>
          <cell r="Q8744" t="str">
            <v>Рад этилди</v>
          </cell>
        </row>
        <row r="8745">
          <cell r="H8745" t="str">
            <v>Сариосиё</v>
          </cell>
          <cell r="Q8745" t="str">
            <v>Хизмат кўрсатилди</v>
          </cell>
        </row>
        <row r="8746">
          <cell r="H8746" t="str">
            <v>Музробод</v>
          </cell>
          <cell r="Q8746" t="str">
            <v>Хизмат кўрсатилди</v>
          </cell>
        </row>
        <row r="8747">
          <cell r="H8747" t="str">
            <v>Олтинсой</v>
          </cell>
          <cell r="Q8747" t="str">
            <v>Хизмат кўрсатилди</v>
          </cell>
        </row>
        <row r="8748">
          <cell r="H8748" t="str">
            <v>Қизириқ</v>
          </cell>
          <cell r="Q8748" t="str">
            <v>Хизмат кўрсатилди</v>
          </cell>
        </row>
        <row r="8749">
          <cell r="H8749" t="str">
            <v>Жарқўрғон</v>
          </cell>
          <cell r="Q8749" t="str">
            <v>Хизмат кўрсатилди</v>
          </cell>
        </row>
        <row r="8750">
          <cell r="H8750" t="str">
            <v>Қизириқ</v>
          </cell>
          <cell r="Q8750" t="str">
            <v>Хизмат кўрсатилди</v>
          </cell>
        </row>
        <row r="8751">
          <cell r="H8751" t="str">
            <v>Шўрчи</v>
          </cell>
          <cell r="Q8751" t="str">
            <v>Хизмат кўрсатилди</v>
          </cell>
        </row>
        <row r="8752">
          <cell r="H8752" t="str">
            <v>Узун</v>
          </cell>
          <cell r="Q8752" t="str">
            <v>Хизмат кўрсатилди</v>
          </cell>
        </row>
        <row r="8753">
          <cell r="H8753" t="str">
            <v>Бойсун</v>
          </cell>
          <cell r="Q8753" t="str">
            <v>Хизмат кўрсатилди</v>
          </cell>
        </row>
        <row r="8754">
          <cell r="H8754" t="str">
            <v>Шўрчи</v>
          </cell>
          <cell r="Q8754" t="str">
            <v>Хизмат кўрсатилди</v>
          </cell>
        </row>
        <row r="8755">
          <cell r="H8755" t="str">
            <v>Бойсун</v>
          </cell>
          <cell r="Q8755" t="str">
            <v>Рад этилди</v>
          </cell>
        </row>
        <row r="8756">
          <cell r="H8756" t="str">
            <v>Сариосиё</v>
          </cell>
          <cell r="Q8756" t="str">
            <v>Рад этилди</v>
          </cell>
        </row>
        <row r="8757">
          <cell r="H8757" t="str">
            <v>Жарқўрғон</v>
          </cell>
          <cell r="Q8757" t="str">
            <v>Хизмат кўрсатилди</v>
          </cell>
        </row>
        <row r="8758">
          <cell r="H8758" t="str">
            <v>Шеробод</v>
          </cell>
          <cell r="Q8758" t="str">
            <v>Хизмат кўрсатилди</v>
          </cell>
        </row>
        <row r="8759">
          <cell r="H8759" t="str">
            <v>Узун</v>
          </cell>
          <cell r="Q8759" t="str">
            <v>Хизмат кўрсатилди</v>
          </cell>
        </row>
        <row r="8760">
          <cell r="H8760" t="str">
            <v>Шўрчи</v>
          </cell>
          <cell r="Q8760" t="str">
            <v>Хизмат кўрсатилди</v>
          </cell>
        </row>
        <row r="8761">
          <cell r="H8761" t="str">
            <v>Бойсун</v>
          </cell>
          <cell r="Q8761" t="str">
            <v>Хизмат кўрсатилди</v>
          </cell>
        </row>
        <row r="8762">
          <cell r="H8762" t="str">
            <v>Қизириқ</v>
          </cell>
          <cell r="Q8762" t="str">
            <v>Хизмат кўрсатилди</v>
          </cell>
        </row>
        <row r="8763">
          <cell r="H8763" t="str">
            <v>Шеробод</v>
          </cell>
          <cell r="Q8763" t="str">
            <v>Хизмат кўрсатилди</v>
          </cell>
        </row>
        <row r="8764">
          <cell r="H8764" t="str">
            <v>Шўрчи</v>
          </cell>
          <cell r="Q8764" t="str">
            <v>Хизмат кўрсатилди</v>
          </cell>
        </row>
        <row r="8765">
          <cell r="H8765" t="str">
            <v>Термиз</v>
          </cell>
          <cell r="Q8765" t="str">
            <v>Хизмат кўрсатилди</v>
          </cell>
        </row>
        <row r="8766">
          <cell r="H8766" t="str">
            <v>Сариосиё</v>
          </cell>
          <cell r="Q8766" t="str">
            <v>Рад этилди</v>
          </cell>
        </row>
        <row r="8767">
          <cell r="H8767" t="str">
            <v>Жарқўрғон</v>
          </cell>
          <cell r="Q8767" t="str">
            <v>Хизмат кўрсатилди</v>
          </cell>
        </row>
        <row r="8768">
          <cell r="H8768" t="str">
            <v>Олтинсой</v>
          </cell>
          <cell r="Q8768" t="str">
            <v>Хизмат кўрсатилди</v>
          </cell>
        </row>
        <row r="8769">
          <cell r="H8769" t="str">
            <v>Aнгор</v>
          </cell>
          <cell r="Q8769" t="str">
            <v>Хизмат кўрсатилди</v>
          </cell>
        </row>
        <row r="8770">
          <cell r="H8770" t="str">
            <v>Aнгор</v>
          </cell>
          <cell r="Q8770" t="str">
            <v>Рад этилди</v>
          </cell>
        </row>
        <row r="8771">
          <cell r="H8771" t="str">
            <v>Шеробод</v>
          </cell>
          <cell r="Q8771" t="str">
            <v>Хизмат кўрсатилди</v>
          </cell>
        </row>
        <row r="8772">
          <cell r="H8772" t="str">
            <v>Музробод</v>
          </cell>
          <cell r="Q8772" t="str">
            <v>Хизмат кўрсатилди</v>
          </cell>
        </row>
        <row r="8773">
          <cell r="H8773" t="str">
            <v>Шўрчи</v>
          </cell>
          <cell r="Q8773" t="str">
            <v>Хизмат кўрсатилди</v>
          </cell>
        </row>
        <row r="8774">
          <cell r="H8774" t="str">
            <v>Бойсун</v>
          </cell>
          <cell r="Q8774" t="str">
            <v>Рад этилди</v>
          </cell>
        </row>
        <row r="8775">
          <cell r="H8775" t="str">
            <v>Қизириқ</v>
          </cell>
          <cell r="Q8775" t="str">
            <v>Хизмат кўрсатилди</v>
          </cell>
        </row>
        <row r="8776">
          <cell r="H8776" t="str">
            <v>Олтинсой</v>
          </cell>
          <cell r="Q8776" t="str">
            <v>Яратилди</v>
          </cell>
        </row>
        <row r="8777">
          <cell r="H8777" t="str">
            <v>Шеробод</v>
          </cell>
          <cell r="Q8777" t="str">
            <v>Хизмат кўрсатилди</v>
          </cell>
        </row>
        <row r="8778">
          <cell r="H8778" t="str">
            <v>Шўрчи</v>
          </cell>
          <cell r="Q8778" t="str">
            <v>Хизмат кўрсатилди</v>
          </cell>
        </row>
        <row r="8779">
          <cell r="H8779" t="str">
            <v>Шеробод</v>
          </cell>
          <cell r="Q8779" t="str">
            <v>Хизмат кўрсатилди</v>
          </cell>
        </row>
        <row r="8780">
          <cell r="H8780" t="str">
            <v>Қумқўрғон</v>
          </cell>
          <cell r="Q8780" t="str">
            <v>Хизмат кўрсатилди</v>
          </cell>
        </row>
        <row r="8781">
          <cell r="H8781" t="str">
            <v>Шеробод</v>
          </cell>
          <cell r="Q8781" t="str">
            <v>Хизмат кўрсатилди</v>
          </cell>
        </row>
        <row r="8782">
          <cell r="H8782" t="str">
            <v>Музробод</v>
          </cell>
          <cell r="Q8782" t="str">
            <v>Хизмат кўрсатилди</v>
          </cell>
        </row>
        <row r="8783">
          <cell r="H8783" t="str">
            <v>Термиз шаҳри</v>
          </cell>
          <cell r="Q8783" t="str">
            <v>Хизмат кўрсатилди</v>
          </cell>
        </row>
        <row r="8784">
          <cell r="H8784" t="str">
            <v>Шўрчи</v>
          </cell>
          <cell r="Q8784" t="str">
            <v>Хизмат кўрсатилди</v>
          </cell>
        </row>
        <row r="8785">
          <cell r="H8785" t="str">
            <v>Шеробод</v>
          </cell>
          <cell r="Q8785" t="str">
            <v>Хизмат кўрсатилди</v>
          </cell>
        </row>
        <row r="8786">
          <cell r="H8786" t="str">
            <v>Олтинсой</v>
          </cell>
          <cell r="Q8786" t="str">
            <v>Рад этилди</v>
          </cell>
        </row>
        <row r="8787">
          <cell r="H8787" t="str">
            <v>Шеробод</v>
          </cell>
          <cell r="Q8787" t="str">
            <v>Хизмат кўрсатилди</v>
          </cell>
        </row>
        <row r="8788">
          <cell r="H8788" t="str">
            <v>Шўрчи</v>
          </cell>
          <cell r="Q8788" t="str">
            <v>Хизмат кўрсатилди</v>
          </cell>
        </row>
        <row r="8789">
          <cell r="H8789" t="str">
            <v>Қумқўрғон</v>
          </cell>
          <cell r="Q8789" t="str">
            <v>Хизмат кўрсатилди</v>
          </cell>
        </row>
        <row r="8790">
          <cell r="H8790" t="str">
            <v>Олтинсой</v>
          </cell>
          <cell r="Q8790" t="str">
            <v>Рад этилди</v>
          </cell>
        </row>
        <row r="8791">
          <cell r="H8791" t="str">
            <v>Музробод</v>
          </cell>
          <cell r="Q8791" t="str">
            <v>Хизмат кўрсатилди</v>
          </cell>
        </row>
        <row r="8792">
          <cell r="H8792" t="str">
            <v>Термиз шаҳри</v>
          </cell>
          <cell r="Q8792" t="str">
            <v>Хизмат кўрсатилди</v>
          </cell>
        </row>
        <row r="8793">
          <cell r="H8793" t="str">
            <v>Олтинсой</v>
          </cell>
          <cell r="Q8793" t="str">
            <v>Рад этилди</v>
          </cell>
        </row>
        <row r="8794">
          <cell r="H8794" t="str">
            <v>Денов</v>
          </cell>
          <cell r="Q8794" t="str">
            <v>Рад этилди</v>
          </cell>
        </row>
        <row r="8795">
          <cell r="H8795" t="str">
            <v>Жарқўрғон</v>
          </cell>
          <cell r="Q8795" t="str">
            <v>Хизмат кўрсатилди</v>
          </cell>
        </row>
        <row r="8796">
          <cell r="H8796" t="str">
            <v>Бойсун</v>
          </cell>
          <cell r="Q8796" t="str">
            <v>Рад этилди</v>
          </cell>
        </row>
        <row r="8797">
          <cell r="H8797" t="str">
            <v>Олтинсой</v>
          </cell>
          <cell r="Q8797" t="str">
            <v>Хизмат кўрсатилди</v>
          </cell>
        </row>
        <row r="8798">
          <cell r="H8798" t="str">
            <v>Шўрчи</v>
          </cell>
          <cell r="Q8798" t="str">
            <v>Хизмат кўрсатилди</v>
          </cell>
        </row>
        <row r="8799">
          <cell r="H8799" t="str">
            <v>Термиз шаҳри</v>
          </cell>
          <cell r="Q8799" t="str">
            <v>Хизмат кўрсатилди</v>
          </cell>
        </row>
        <row r="8800">
          <cell r="H8800" t="str">
            <v>Қизириқ</v>
          </cell>
          <cell r="Q8800" t="str">
            <v>Хизмат кўрсатилди</v>
          </cell>
        </row>
        <row r="8801">
          <cell r="H8801" t="str">
            <v>Термиз шаҳри</v>
          </cell>
          <cell r="Q8801" t="str">
            <v>Хизмат кўрсатилди</v>
          </cell>
        </row>
        <row r="8802">
          <cell r="H8802" t="str">
            <v>Олтинсой</v>
          </cell>
          <cell r="Q8802" t="str">
            <v>Яратилди</v>
          </cell>
        </row>
        <row r="8803">
          <cell r="H8803" t="str">
            <v>Сариосиё</v>
          </cell>
          <cell r="Q8803" t="str">
            <v>Рад этилди</v>
          </cell>
        </row>
        <row r="8804">
          <cell r="H8804" t="str">
            <v>Шеробод</v>
          </cell>
          <cell r="Q8804" t="str">
            <v>Хизмат кўрсатилди</v>
          </cell>
        </row>
        <row r="8805">
          <cell r="H8805" t="str">
            <v>Олтинсой</v>
          </cell>
          <cell r="Q8805" t="str">
            <v>Хизмат кўрсатилди</v>
          </cell>
        </row>
        <row r="8806">
          <cell r="H8806" t="str">
            <v>Шеробод</v>
          </cell>
          <cell r="Q8806" t="str">
            <v>Хизмат кўрсатилди</v>
          </cell>
        </row>
        <row r="8807">
          <cell r="H8807" t="str">
            <v>Жарқўрғон</v>
          </cell>
          <cell r="Q8807" t="str">
            <v>Хизмат кўрсатилди</v>
          </cell>
        </row>
        <row r="8808">
          <cell r="H8808" t="str">
            <v>Термиз шаҳри</v>
          </cell>
          <cell r="Q8808" t="str">
            <v>Хизмат кўрсатилди</v>
          </cell>
        </row>
        <row r="8809">
          <cell r="H8809" t="str">
            <v>Шеробод</v>
          </cell>
          <cell r="Q8809" t="str">
            <v>Хизмат кўрсатилди</v>
          </cell>
        </row>
        <row r="8810">
          <cell r="H8810" t="str">
            <v>Шеробод</v>
          </cell>
          <cell r="Q8810" t="str">
            <v>Рад этилди</v>
          </cell>
        </row>
        <row r="8811">
          <cell r="H8811" t="str">
            <v>Жарқўрғон</v>
          </cell>
          <cell r="Q8811" t="str">
            <v>Хизмат кўрсатилди</v>
          </cell>
        </row>
        <row r="8812">
          <cell r="H8812" t="str">
            <v>Шўрчи</v>
          </cell>
          <cell r="Q8812" t="str">
            <v>Хизмат кўрсатилди</v>
          </cell>
        </row>
        <row r="8813">
          <cell r="H8813" t="str">
            <v>Aнгор</v>
          </cell>
          <cell r="Q8813" t="str">
            <v>Хизмат кўрсатилди</v>
          </cell>
        </row>
        <row r="8814">
          <cell r="H8814" t="str">
            <v>Шеробод</v>
          </cell>
          <cell r="Q8814" t="str">
            <v>Хизмат кўрсатилди</v>
          </cell>
        </row>
        <row r="8815">
          <cell r="H8815" t="str">
            <v>Шеробод</v>
          </cell>
          <cell r="Q8815" t="str">
            <v>Хизмат кўрсатилди</v>
          </cell>
        </row>
        <row r="8816">
          <cell r="H8816" t="str">
            <v>Термиз шаҳри</v>
          </cell>
          <cell r="Q8816" t="str">
            <v>Хизмат кўрсатилди</v>
          </cell>
        </row>
        <row r="8817">
          <cell r="H8817" t="str">
            <v>Олтинсой</v>
          </cell>
          <cell r="Q8817" t="str">
            <v>Рад этилди</v>
          </cell>
        </row>
        <row r="8818">
          <cell r="H8818" t="str">
            <v>Олтинсой</v>
          </cell>
          <cell r="Q8818" t="str">
            <v>Хизмат кўрсатилди</v>
          </cell>
        </row>
        <row r="8819">
          <cell r="H8819" t="str">
            <v>Музробод</v>
          </cell>
          <cell r="Q8819" t="str">
            <v>Хизмат кўрсатилди</v>
          </cell>
        </row>
        <row r="8820">
          <cell r="H8820" t="str">
            <v>Узун</v>
          </cell>
          <cell r="Q8820" t="str">
            <v>Хизмат кўрсатилди</v>
          </cell>
        </row>
        <row r="8821">
          <cell r="H8821" t="str">
            <v>Шўрчи</v>
          </cell>
          <cell r="Q8821" t="str">
            <v>Хизмат кўрсатилди</v>
          </cell>
        </row>
        <row r="8822">
          <cell r="H8822" t="str">
            <v>Бойсун</v>
          </cell>
          <cell r="Q8822" t="str">
            <v>Рад этилди</v>
          </cell>
        </row>
        <row r="8823">
          <cell r="H8823" t="str">
            <v>Шеробод</v>
          </cell>
          <cell r="Q8823" t="str">
            <v>Хизмат кўрсатилди</v>
          </cell>
        </row>
        <row r="8824">
          <cell r="H8824" t="str">
            <v>Қумқўрғон</v>
          </cell>
          <cell r="Q8824" t="str">
            <v>Хизмат кўрсатилди</v>
          </cell>
        </row>
        <row r="8825">
          <cell r="H8825" t="str">
            <v>Шўрчи</v>
          </cell>
          <cell r="Q8825" t="str">
            <v>Хизмат кўрсатилди</v>
          </cell>
        </row>
        <row r="8826">
          <cell r="H8826" t="str">
            <v>Бойсун</v>
          </cell>
          <cell r="Q8826" t="str">
            <v>Хизмат кўрсатилди</v>
          </cell>
        </row>
        <row r="8827">
          <cell r="H8827" t="str">
            <v>Бойсун</v>
          </cell>
          <cell r="Q8827" t="str">
            <v>Хизмат кўрсатилди</v>
          </cell>
        </row>
        <row r="8828">
          <cell r="H8828" t="str">
            <v>Сариосиё</v>
          </cell>
          <cell r="Q8828" t="str">
            <v>Хизмат кўрсатилди</v>
          </cell>
        </row>
        <row r="8829">
          <cell r="H8829" t="str">
            <v>Шеробод</v>
          </cell>
          <cell r="Q8829" t="str">
            <v>Хизмат кўрсатилди</v>
          </cell>
        </row>
        <row r="8830">
          <cell r="H8830" t="str">
            <v>Шеробод</v>
          </cell>
          <cell r="Q8830" t="str">
            <v>Хизмат кўрсатилди</v>
          </cell>
        </row>
        <row r="8831">
          <cell r="H8831" t="str">
            <v>Олтинсой</v>
          </cell>
          <cell r="Q8831" t="str">
            <v>Яратилди</v>
          </cell>
        </row>
        <row r="8832">
          <cell r="H8832" t="str">
            <v>Шўрчи</v>
          </cell>
          <cell r="Q8832" t="str">
            <v>Хизмат кўрсатилди</v>
          </cell>
        </row>
        <row r="8833">
          <cell r="H8833" t="str">
            <v>Олтинсой</v>
          </cell>
          <cell r="Q8833" t="str">
            <v>Хизмат кўрсатилди</v>
          </cell>
        </row>
        <row r="8834">
          <cell r="H8834" t="str">
            <v>Шеробод</v>
          </cell>
          <cell r="Q8834" t="str">
            <v>Хизмат кўрсатилди</v>
          </cell>
        </row>
        <row r="8835">
          <cell r="H8835" t="str">
            <v>Музробод</v>
          </cell>
          <cell r="Q8835" t="str">
            <v>Хизмат кўрсатилди</v>
          </cell>
        </row>
        <row r="8836">
          <cell r="H8836" t="str">
            <v>Сариосиё</v>
          </cell>
          <cell r="Q8836" t="str">
            <v>Хизмат кўрсатилди</v>
          </cell>
        </row>
        <row r="8837">
          <cell r="H8837" t="str">
            <v>Қумқўрғон</v>
          </cell>
          <cell r="Q8837" t="str">
            <v>Рад этилди</v>
          </cell>
        </row>
        <row r="8838">
          <cell r="H8838" t="str">
            <v>Жарқўрғон</v>
          </cell>
          <cell r="Q8838" t="str">
            <v>Хизмат кўрсатилди</v>
          </cell>
        </row>
        <row r="8839">
          <cell r="H8839" t="str">
            <v>Сариосиё</v>
          </cell>
          <cell r="Q8839" t="str">
            <v>Хизмат кўрсатилди</v>
          </cell>
        </row>
        <row r="8840">
          <cell r="H8840" t="str">
            <v>Шеробод</v>
          </cell>
          <cell r="Q8840" t="str">
            <v>Хизмат кўрсатилди</v>
          </cell>
        </row>
        <row r="8841">
          <cell r="H8841" t="str">
            <v>Шеробод</v>
          </cell>
          <cell r="Q8841" t="str">
            <v>Хизмат кўрсатилди</v>
          </cell>
        </row>
        <row r="8842">
          <cell r="H8842" t="str">
            <v>Олтинсой</v>
          </cell>
          <cell r="Q8842" t="str">
            <v>Хизмат кўрсатилди</v>
          </cell>
        </row>
        <row r="8843">
          <cell r="H8843" t="str">
            <v>Қумқўрғон</v>
          </cell>
          <cell r="Q8843" t="str">
            <v>Хизмат кўрсатилди</v>
          </cell>
        </row>
        <row r="8844">
          <cell r="H8844" t="str">
            <v>Aнгор</v>
          </cell>
          <cell r="Q8844" t="str">
            <v>Хизмат кўрсатилди</v>
          </cell>
        </row>
        <row r="8845">
          <cell r="H8845" t="str">
            <v>Олтинсой</v>
          </cell>
          <cell r="Q8845" t="str">
            <v>Хизмат кўрсатилди</v>
          </cell>
        </row>
        <row r="8846">
          <cell r="H8846" t="str">
            <v>Қизириқ</v>
          </cell>
          <cell r="Q8846" t="str">
            <v>Хизмат кўрсатилди</v>
          </cell>
        </row>
        <row r="8847">
          <cell r="H8847" t="str">
            <v>Музробод</v>
          </cell>
          <cell r="Q8847" t="str">
            <v>Хизмат кўрсатилди</v>
          </cell>
        </row>
        <row r="8848">
          <cell r="H8848" t="str">
            <v>Музробод</v>
          </cell>
          <cell r="Q8848" t="str">
            <v>Хизмат кўрсатилди</v>
          </cell>
        </row>
        <row r="8849">
          <cell r="H8849" t="str">
            <v>Термиз</v>
          </cell>
          <cell r="Q8849" t="str">
            <v>Хизмат кўрсатилди</v>
          </cell>
        </row>
        <row r="8850">
          <cell r="H8850" t="str">
            <v>Жарқўрғон</v>
          </cell>
          <cell r="Q8850" t="str">
            <v>Хизмат кўрсатилди</v>
          </cell>
        </row>
        <row r="8851">
          <cell r="H8851" t="str">
            <v>Aнгор</v>
          </cell>
          <cell r="Q8851" t="str">
            <v>Хизмат кўрсатилди</v>
          </cell>
        </row>
        <row r="8852">
          <cell r="H8852" t="str">
            <v>Олтинсой</v>
          </cell>
          <cell r="Q8852" t="str">
            <v>Хизмат кўрсатилди</v>
          </cell>
        </row>
        <row r="8853">
          <cell r="H8853" t="str">
            <v>Денов</v>
          </cell>
          <cell r="Q8853" t="str">
            <v>Хизмат кўрсатилди</v>
          </cell>
        </row>
        <row r="8854">
          <cell r="H8854" t="str">
            <v>Сариосиё</v>
          </cell>
          <cell r="Q8854" t="str">
            <v>Хизмат кўрсатилди</v>
          </cell>
        </row>
        <row r="8855">
          <cell r="H8855" t="str">
            <v>Музробод</v>
          </cell>
          <cell r="Q8855" t="str">
            <v>Хизмат кўрсатилди</v>
          </cell>
        </row>
        <row r="8856">
          <cell r="H8856" t="str">
            <v>Шўрчи</v>
          </cell>
          <cell r="Q8856" t="str">
            <v>Хизмат кўрсатилди</v>
          </cell>
        </row>
        <row r="8857">
          <cell r="H8857" t="str">
            <v>Музробод</v>
          </cell>
          <cell r="Q8857" t="str">
            <v>Хизмат кўрсатилди</v>
          </cell>
        </row>
        <row r="8858">
          <cell r="H8858" t="str">
            <v>Қумқўрғон</v>
          </cell>
          <cell r="Q8858" t="str">
            <v>Хизмат кўрсатилди</v>
          </cell>
        </row>
        <row r="8859">
          <cell r="H8859" t="str">
            <v>Қизириқ</v>
          </cell>
          <cell r="Q8859" t="str">
            <v>Хизмат кўрсатилди</v>
          </cell>
        </row>
        <row r="8860">
          <cell r="H8860" t="str">
            <v>Қизириқ</v>
          </cell>
          <cell r="Q8860" t="str">
            <v>Хизмат кўрсатилди</v>
          </cell>
        </row>
        <row r="8861">
          <cell r="H8861" t="str">
            <v>Шўрчи</v>
          </cell>
          <cell r="Q8861" t="str">
            <v>Хизмат кўрсатилди</v>
          </cell>
        </row>
        <row r="8862">
          <cell r="H8862" t="str">
            <v>Шўрчи</v>
          </cell>
          <cell r="Q8862" t="str">
            <v>Хизмат кўрсатилди</v>
          </cell>
        </row>
        <row r="8863">
          <cell r="H8863" t="str">
            <v>Aнгор</v>
          </cell>
          <cell r="Q8863" t="str">
            <v>Жараёнда</v>
          </cell>
        </row>
        <row r="8864">
          <cell r="H8864" t="str">
            <v>Жарқўрғон</v>
          </cell>
          <cell r="Q8864" t="str">
            <v>Хизмат кўрсатилди</v>
          </cell>
        </row>
        <row r="8865">
          <cell r="H8865" t="str">
            <v>Термиз шаҳри</v>
          </cell>
          <cell r="Q8865" t="str">
            <v>Хизмат кўрсатилди</v>
          </cell>
        </row>
        <row r="8866">
          <cell r="H8866" t="str">
            <v>Бандихон</v>
          </cell>
          <cell r="Q8866" t="str">
            <v>Хизмат кўрсатилди</v>
          </cell>
        </row>
        <row r="8867">
          <cell r="H8867" t="str">
            <v>Олтинсой</v>
          </cell>
          <cell r="Q8867" t="str">
            <v>Хизмат кўрсатилди</v>
          </cell>
        </row>
        <row r="8868">
          <cell r="H8868" t="str">
            <v>Шеробод</v>
          </cell>
          <cell r="Q8868" t="str">
            <v>Хизмат кўрсатилди</v>
          </cell>
        </row>
        <row r="8869">
          <cell r="H8869" t="str">
            <v>Узун</v>
          </cell>
          <cell r="Q8869" t="str">
            <v>Хизмат кўрсатилди</v>
          </cell>
        </row>
        <row r="8870">
          <cell r="H8870" t="str">
            <v>Қумқўрғон</v>
          </cell>
          <cell r="Q8870" t="str">
            <v>Хизмат кўрсатилди</v>
          </cell>
        </row>
        <row r="8871">
          <cell r="H8871" t="str">
            <v>Сариосиё</v>
          </cell>
          <cell r="Q8871" t="str">
            <v>Хизмат кўрсатилди</v>
          </cell>
        </row>
        <row r="8872">
          <cell r="H8872" t="str">
            <v>Қизириқ</v>
          </cell>
          <cell r="Q8872" t="str">
            <v>Хизмат кўрсатилди</v>
          </cell>
        </row>
        <row r="8873">
          <cell r="H8873" t="str">
            <v>Бандихон</v>
          </cell>
          <cell r="Q8873" t="str">
            <v>Хизмат кўрсатилди</v>
          </cell>
        </row>
        <row r="8874">
          <cell r="H8874" t="str">
            <v>Олтинсой</v>
          </cell>
          <cell r="Q8874" t="str">
            <v>Хизмат кўрсатилди</v>
          </cell>
        </row>
        <row r="8875">
          <cell r="H8875" t="str">
            <v>Музробод</v>
          </cell>
          <cell r="Q8875" t="str">
            <v>Хизмат кўрсатилди</v>
          </cell>
        </row>
        <row r="8876">
          <cell r="H8876" t="str">
            <v>Aнгор</v>
          </cell>
          <cell r="Q8876" t="str">
            <v>Хизмат кўрсатилди</v>
          </cell>
        </row>
        <row r="8877">
          <cell r="H8877" t="str">
            <v>Сариосиё</v>
          </cell>
          <cell r="Q8877" t="str">
            <v>Хизмат кўрсатилди</v>
          </cell>
        </row>
        <row r="8878">
          <cell r="H8878" t="str">
            <v>Қумқўрғон</v>
          </cell>
          <cell r="Q8878" t="str">
            <v>Хизмат кўрсатилди</v>
          </cell>
        </row>
        <row r="8879">
          <cell r="H8879" t="str">
            <v>Олтинсой</v>
          </cell>
          <cell r="Q8879" t="str">
            <v>Хизмат кўрсатилди</v>
          </cell>
        </row>
        <row r="8880">
          <cell r="H8880" t="str">
            <v>Музробод</v>
          </cell>
          <cell r="Q8880" t="str">
            <v>Рад этилди</v>
          </cell>
        </row>
        <row r="8881">
          <cell r="H8881" t="str">
            <v>Aнгор</v>
          </cell>
          <cell r="Q8881" t="str">
            <v>Хизмат кўрсатилди</v>
          </cell>
        </row>
        <row r="8882">
          <cell r="H8882" t="str">
            <v>Шеробод</v>
          </cell>
          <cell r="Q8882" t="str">
            <v>Хизмат кўрсатилди</v>
          </cell>
        </row>
        <row r="8883">
          <cell r="H8883" t="str">
            <v>Сариосиё</v>
          </cell>
          <cell r="Q8883" t="str">
            <v>Хизмат кўрсатилди</v>
          </cell>
        </row>
        <row r="8884">
          <cell r="H8884" t="str">
            <v>Бойсун</v>
          </cell>
          <cell r="Q8884" t="str">
            <v>Хизмат кўрсатилди</v>
          </cell>
        </row>
        <row r="8885">
          <cell r="H8885" t="str">
            <v>Қумқўрғон</v>
          </cell>
          <cell r="Q8885" t="str">
            <v>Хизмат кўрсатилди</v>
          </cell>
        </row>
        <row r="8886">
          <cell r="H8886" t="str">
            <v>Олтинсой</v>
          </cell>
          <cell r="Q8886" t="str">
            <v>Хизмат кўрсатилди</v>
          </cell>
        </row>
        <row r="8887">
          <cell r="H8887" t="str">
            <v>Сариосиё</v>
          </cell>
          <cell r="Q8887" t="str">
            <v>Хизмат кўрсатилди</v>
          </cell>
        </row>
        <row r="8888">
          <cell r="H8888" t="str">
            <v>Қумқўрғон</v>
          </cell>
          <cell r="Q8888" t="str">
            <v>Хизмат кўрсатилди</v>
          </cell>
        </row>
        <row r="8889">
          <cell r="H8889" t="str">
            <v>Шеробод</v>
          </cell>
          <cell r="Q8889" t="str">
            <v>Хизмат кўрсатилди</v>
          </cell>
        </row>
        <row r="8890">
          <cell r="H8890" t="str">
            <v>Шеробод</v>
          </cell>
          <cell r="Q8890" t="str">
            <v>Хизмат кўрсатилди</v>
          </cell>
        </row>
        <row r="8891">
          <cell r="H8891" t="str">
            <v>Қизириқ</v>
          </cell>
          <cell r="Q8891" t="str">
            <v>Хизмат кўрсатилди</v>
          </cell>
        </row>
        <row r="8892">
          <cell r="H8892" t="str">
            <v>Сариосиё</v>
          </cell>
          <cell r="Q8892" t="str">
            <v>Хизмат кўрсатилди</v>
          </cell>
        </row>
        <row r="8893">
          <cell r="H8893" t="str">
            <v>Бандихон</v>
          </cell>
          <cell r="Q8893" t="str">
            <v>Хизмат кўрсатилди</v>
          </cell>
        </row>
        <row r="8894">
          <cell r="H8894" t="str">
            <v>Олтинсой</v>
          </cell>
          <cell r="Q8894" t="str">
            <v>Хизмат кўрсатилди</v>
          </cell>
        </row>
        <row r="8895">
          <cell r="H8895" t="str">
            <v>Сариосиё</v>
          </cell>
          <cell r="Q8895" t="str">
            <v>Хизмат кўрсатилди</v>
          </cell>
        </row>
        <row r="8896">
          <cell r="H8896" t="str">
            <v>Қумқўрғон</v>
          </cell>
          <cell r="Q8896" t="str">
            <v>Хизмат кўрсатилди</v>
          </cell>
        </row>
        <row r="8897">
          <cell r="H8897" t="str">
            <v>Жарқўрғон</v>
          </cell>
          <cell r="Q8897" t="str">
            <v>Хизмат кўрсатилди</v>
          </cell>
        </row>
        <row r="8898">
          <cell r="H8898" t="str">
            <v>Олтинсой</v>
          </cell>
          <cell r="Q8898" t="str">
            <v>Хизмат кўрсатилди</v>
          </cell>
        </row>
        <row r="8899">
          <cell r="H8899" t="str">
            <v>Олтинсой</v>
          </cell>
          <cell r="Q8899" t="str">
            <v>Хизмат кўрсатилди</v>
          </cell>
        </row>
        <row r="8900">
          <cell r="H8900" t="str">
            <v>Олтинсой</v>
          </cell>
          <cell r="Q8900" t="str">
            <v>Рад этилди</v>
          </cell>
        </row>
        <row r="8901">
          <cell r="H8901" t="str">
            <v>Шўрчи</v>
          </cell>
          <cell r="Q8901" t="str">
            <v>Хизмат кўрсатилди</v>
          </cell>
        </row>
        <row r="8902">
          <cell r="H8902" t="str">
            <v>Сариосиё</v>
          </cell>
          <cell r="Q8902" t="str">
            <v>Хизмат кўрсатилди</v>
          </cell>
        </row>
        <row r="8903">
          <cell r="H8903" t="str">
            <v>Термиз шаҳри</v>
          </cell>
          <cell r="Q8903" t="str">
            <v>Хизмат кўрсатилди</v>
          </cell>
        </row>
        <row r="8904">
          <cell r="H8904" t="str">
            <v>Олтинсой</v>
          </cell>
          <cell r="Q8904" t="str">
            <v>Рад этилди</v>
          </cell>
        </row>
        <row r="8905">
          <cell r="H8905" t="str">
            <v>Шеробод</v>
          </cell>
          <cell r="Q8905" t="str">
            <v>Рад этилди</v>
          </cell>
        </row>
        <row r="8906">
          <cell r="H8906" t="str">
            <v>Шеробод</v>
          </cell>
          <cell r="Q8906" t="str">
            <v>Хизмат кўрсатилди</v>
          </cell>
        </row>
        <row r="8907">
          <cell r="H8907" t="str">
            <v>Олтинсой</v>
          </cell>
          <cell r="Q8907" t="str">
            <v>Рад этилди</v>
          </cell>
        </row>
        <row r="8908">
          <cell r="H8908" t="str">
            <v>Шеробод</v>
          </cell>
          <cell r="Q8908" t="str">
            <v>Хизмат кўрсатилди</v>
          </cell>
        </row>
        <row r="8909">
          <cell r="H8909" t="str">
            <v>Шўрчи</v>
          </cell>
          <cell r="Q8909" t="str">
            <v>Хизмат кўрсатилди</v>
          </cell>
        </row>
        <row r="8910">
          <cell r="H8910" t="str">
            <v>Олтинсой</v>
          </cell>
          <cell r="Q8910" t="str">
            <v>Хизмат кўрсатилди</v>
          </cell>
        </row>
        <row r="8911">
          <cell r="H8911" t="str">
            <v>Aнгор</v>
          </cell>
          <cell r="Q8911" t="str">
            <v>Хизмат кўрсатилди</v>
          </cell>
        </row>
        <row r="8912">
          <cell r="H8912" t="str">
            <v>Олтинсой</v>
          </cell>
          <cell r="Q8912" t="str">
            <v>Хизмат кўрсатилди</v>
          </cell>
        </row>
        <row r="8913">
          <cell r="H8913" t="str">
            <v>Қумқўрғон</v>
          </cell>
          <cell r="Q8913" t="str">
            <v>Хизмат кўрсатилди</v>
          </cell>
        </row>
        <row r="8914">
          <cell r="H8914" t="str">
            <v>Шеробод</v>
          </cell>
          <cell r="Q8914" t="str">
            <v>Хизмат кўрсатилди</v>
          </cell>
        </row>
        <row r="8915">
          <cell r="H8915" t="str">
            <v>Олтинсой</v>
          </cell>
          <cell r="Q8915" t="str">
            <v>Хизмат кўрсатилди</v>
          </cell>
        </row>
        <row r="8916">
          <cell r="H8916" t="str">
            <v>Музробод</v>
          </cell>
          <cell r="Q8916" t="str">
            <v>Хизмат кўрсатилди</v>
          </cell>
        </row>
        <row r="8917">
          <cell r="H8917" t="str">
            <v>Қумқўрғон</v>
          </cell>
          <cell r="Q8917" t="str">
            <v>Хизмат кўрсатилди</v>
          </cell>
        </row>
        <row r="8918">
          <cell r="H8918" t="str">
            <v>Қизириқ</v>
          </cell>
          <cell r="Q8918" t="str">
            <v>Хизмат кўрсатилди</v>
          </cell>
        </row>
        <row r="8919">
          <cell r="H8919" t="str">
            <v>Шеробод</v>
          </cell>
          <cell r="Q8919" t="str">
            <v>Хизмат кўрсатилди</v>
          </cell>
        </row>
        <row r="8920">
          <cell r="H8920" t="str">
            <v>Олтинсой</v>
          </cell>
          <cell r="Q8920" t="str">
            <v>Хизмат кўрсатилди</v>
          </cell>
        </row>
        <row r="8921">
          <cell r="H8921" t="str">
            <v>Сариосиё</v>
          </cell>
          <cell r="Q8921" t="str">
            <v>Хизмат кўрсатилди</v>
          </cell>
        </row>
        <row r="8922">
          <cell r="H8922" t="str">
            <v>Шеробод</v>
          </cell>
          <cell r="Q8922" t="str">
            <v>Хизмат кўрсатилди</v>
          </cell>
        </row>
        <row r="8923">
          <cell r="H8923" t="str">
            <v>Сариосиё</v>
          </cell>
          <cell r="Q8923" t="str">
            <v>Хизмат кўрсатилди</v>
          </cell>
        </row>
        <row r="8924">
          <cell r="H8924" t="str">
            <v>Шеробод</v>
          </cell>
          <cell r="Q8924" t="str">
            <v>Хизмат кўрсатилди</v>
          </cell>
        </row>
        <row r="8925">
          <cell r="H8925" t="str">
            <v>Олтинсой</v>
          </cell>
          <cell r="Q8925" t="str">
            <v>Хизмат кўрсатилди</v>
          </cell>
        </row>
        <row r="8926">
          <cell r="H8926" t="str">
            <v>Олтинсой</v>
          </cell>
          <cell r="Q8926" t="str">
            <v>Хизмат кўрсатилди</v>
          </cell>
        </row>
        <row r="8927">
          <cell r="H8927" t="str">
            <v>Бойсун</v>
          </cell>
          <cell r="Q8927" t="str">
            <v>Хизмат кўрсатилди</v>
          </cell>
        </row>
        <row r="8928">
          <cell r="H8928" t="str">
            <v>Олтинсой</v>
          </cell>
          <cell r="Q8928" t="str">
            <v>Хизмат кўрсатилди</v>
          </cell>
        </row>
        <row r="8929">
          <cell r="H8929" t="str">
            <v>Бойсун</v>
          </cell>
          <cell r="Q8929" t="str">
            <v>Хизмат кўрсатилди</v>
          </cell>
        </row>
        <row r="8930">
          <cell r="H8930" t="str">
            <v>Қумқўрғон</v>
          </cell>
          <cell r="Q8930" t="str">
            <v>Хизмат кўрсатилди</v>
          </cell>
        </row>
        <row r="8931">
          <cell r="H8931" t="str">
            <v>Aнгор</v>
          </cell>
          <cell r="Q8931" t="str">
            <v>Хизмат кўрсатилди</v>
          </cell>
        </row>
        <row r="8932">
          <cell r="H8932" t="str">
            <v>Сариосиё</v>
          </cell>
          <cell r="Q8932" t="str">
            <v>Хизмат кўрсатилди</v>
          </cell>
        </row>
        <row r="8933">
          <cell r="H8933" t="str">
            <v>Жарқўрғон</v>
          </cell>
          <cell r="Q8933" t="str">
            <v>Хизмат кўрсатилди</v>
          </cell>
        </row>
        <row r="8934">
          <cell r="H8934" t="str">
            <v>Жарқўрғон</v>
          </cell>
          <cell r="Q8934" t="str">
            <v>Хизмат кўрсатилди</v>
          </cell>
        </row>
        <row r="8935">
          <cell r="H8935" t="str">
            <v>Жарқўрғон</v>
          </cell>
          <cell r="Q8935" t="str">
            <v>Жараёнда</v>
          </cell>
        </row>
        <row r="8936">
          <cell r="H8936" t="str">
            <v>Шеробод</v>
          </cell>
          <cell r="Q8936" t="str">
            <v>Хизмат кўрсатилди</v>
          </cell>
        </row>
        <row r="8937">
          <cell r="H8937" t="str">
            <v>Бойсун</v>
          </cell>
          <cell r="Q8937" t="str">
            <v>Хизмат кўрсатилди</v>
          </cell>
        </row>
        <row r="8938">
          <cell r="H8938" t="str">
            <v>Олтинсой</v>
          </cell>
          <cell r="Q8938" t="str">
            <v>Рад этилди</v>
          </cell>
        </row>
        <row r="8939">
          <cell r="H8939" t="str">
            <v>Aнгор</v>
          </cell>
          <cell r="Q8939" t="str">
            <v>Хизмат кўрсатилди</v>
          </cell>
        </row>
        <row r="8940">
          <cell r="H8940" t="str">
            <v>Олтинсой</v>
          </cell>
          <cell r="Q8940" t="str">
            <v>Яратилди</v>
          </cell>
        </row>
        <row r="8941">
          <cell r="H8941" t="str">
            <v>Шўрчи</v>
          </cell>
          <cell r="Q8941" t="str">
            <v>Хизмат кўрсатилди</v>
          </cell>
        </row>
        <row r="8942">
          <cell r="H8942" t="str">
            <v>Олтинсой</v>
          </cell>
          <cell r="Q8942" t="str">
            <v>Хизмат кўрсатилди</v>
          </cell>
        </row>
        <row r="8943">
          <cell r="H8943" t="str">
            <v>Денов</v>
          </cell>
          <cell r="Q8943" t="str">
            <v>Хизмат кўрсатилди</v>
          </cell>
        </row>
        <row r="8944">
          <cell r="H8944" t="str">
            <v>Музробод</v>
          </cell>
          <cell r="Q8944" t="str">
            <v>Хизмат кўрсатилди</v>
          </cell>
        </row>
        <row r="8945">
          <cell r="H8945" t="str">
            <v>Олтинсой</v>
          </cell>
          <cell r="Q8945" t="str">
            <v>Хизмат кўрсатилди</v>
          </cell>
        </row>
        <row r="8946">
          <cell r="H8946" t="str">
            <v>Жарқўрғон</v>
          </cell>
          <cell r="Q8946" t="str">
            <v>Хизмат кўрсатилди</v>
          </cell>
        </row>
        <row r="8947">
          <cell r="H8947" t="str">
            <v>Олтинсой</v>
          </cell>
          <cell r="Q8947" t="str">
            <v>Рад этилди</v>
          </cell>
        </row>
        <row r="8948">
          <cell r="H8948" t="str">
            <v>Олтинсой</v>
          </cell>
          <cell r="Q8948" t="str">
            <v>Хизмат кўрсатилди</v>
          </cell>
        </row>
        <row r="8949">
          <cell r="H8949" t="str">
            <v>Шеробод</v>
          </cell>
          <cell r="Q8949" t="str">
            <v>Рад этилди</v>
          </cell>
        </row>
        <row r="8950">
          <cell r="H8950" t="str">
            <v>Қизириқ</v>
          </cell>
          <cell r="Q8950" t="str">
            <v>Хизмат кўрсатилди</v>
          </cell>
        </row>
        <row r="8951">
          <cell r="H8951" t="str">
            <v>Жарқўрғон</v>
          </cell>
          <cell r="Q8951" t="str">
            <v>Хизмат кўрсатилди</v>
          </cell>
        </row>
        <row r="8952">
          <cell r="H8952" t="str">
            <v>Шеробод</v>
          </cell>
          <cell r="Q8952" t="str">
            <v>Хизмат кўрсатилди</v>
          </cell>
        </row>
        <row r="8953">
          <cell r="H8953" t="str">
            <v>Шўрчи</v>
          </cell>
          <cell r="Q8953" t="str">
            <v>Хизмат кўрсатилди</v>
          </cell>
        </row>
        <row r="8954">
          <cell r="H8954" t="str">
            <v>Музробод</v>
          </cell>
          <cell r="Q8954" t="str">
            <v>Хизмат кўрсатилди</v>
          </cell>
        </row>
        <row r="8955">
          <cell r="H8955" t="str">
            <v>Шеробод</v>
          </cell>
          <cell r="Q8955" t="str">
            <v>Хизмат кўрсатилди</v>
          </cell>
        </row>
        <row r="8956">
          <cell r="H8956" t="str">
            <v>Олтинсой</v>
          </cell>
          <cell r="Q8956" t="str">
            <v>Хизмат кўрсатилди</v>
          </cell>
        </row>
        <row r="8957">
          <cell r="H8957" t="str">
            <v>Жарқўрғон</v>
          </cell>
          <cell r="Q8957" t="str">
            <v>Хизмат кўрсатилди</v>
          </cell>
        </row>
        <row r="8958">
          <cell r="H8958" t="str">
            <v>Aнгор</v>
          </cell>
          <cell r="Q8958" t="str">
            <v>Хизмат кўрсатилди</v>
          </cell>
        </row>
        <row r="8959">
          <cell r="H8959" t="str">
            <v>Жарқўрғон</v>
          </cell>
          <cell r="Q8959" t="str">
            <v>Хизмат кўрсатилди</v>
          </cell>
        </row>
        <row r="8960">
          <cell r="H8960" t="str">
            <v>Олтинсой</v>
          </cell>
          <cell r="Q8960" t="str">
            <v>Яратилди</v>
          </cell>
        </row>
        <row r="8961">
          <cell r="H8961" t="str">
            <v>Шеробод</v>
          </cell>
          <cell r="Q8961" t="str">
            <v>Хизмат кўрсатилди</v>
          </cell>
        </row>
        <row r="8962">
          <cell r="H8962" t="str">
            <v>Олтинсой</v>
          </cell>
          <cell r="Q8962" t="str">
            <v>Рад этилди</v>
          </cell>
        </row>
        <row r="8963">
          <cell r="H8963" t="str">
            <v>Олтинсой</v>
          </cell>
          <cell r="Q8963" t="str">
            <v>Рад этилди</v>
          </cell>
        </row>
        <row r="8964">
          <cell r="H8964" t="str">
            <v>Шўрчи</v>
          </cell>
          <cell r="Q8964" t="str">
            <v>Хизмат кўрсатилди</v>
          </cell>
        </row>
        <row r="8965">
          <cell r="H8965" t="str">
            <v>Aнгор</v>
          </cell>
          <cell r="Q8965" t="str">
            <v>Хизмат кўрсатилди</v>
          </cell>
        </row>
        <row r="8966">
          <cell r="H8966" t="str">
            <v>Сариосиё</v>
          </cell>
          <cell r="Q8966" t="str">
            <v>Хизмат кўрсатилди</v>
          </cell>
        </row>
        <row r="8967">
          <cell r="H8967" t="str">
            <v>Бандихон</v>
          </cell>
          <cell r="Q8967" t="str">
            <v>Хизмат кўрсатилди</v>
          </cell>
        </row>
        <row r="8968">
          <cell r="H8968" t="str">
            <v>Aнгор</v>
          </cell>
          <cell r="Q8968" t="str">
            <v>Хизмат кўрсатилди</v>
          </cell>
        </row>
        <row r="8969">
          <cell r="H8969" t="str">
            <v>Денов</v>
          </cell>
          <cell r="Q8969" t="str">
            <v>Рад этилди</v>
          </cell>
        </row>
        <row r="8970">
          <cell r="H8970" t="str">
            <v>Aнгор</v>
          </cell>
          <cell r="Q8970" t="str">
            <v>Хизмат кўрсатилди</v>
          </cell>
        </row>
        <row r="8971">
          <cell r="H8971" t="str">
            <v>Шўрчи</v>
          </cell>
          <cell r="Q8971" t="str">
            <v>Хизмат кўрсатилди</v>
          </cell>
        </row>
        <row r="8972">
          <cell r="H8972" t="str">
            <v>Aнгор</v>
          </cell>
          <cell r="Q8972" t="str">
            <v>Хизмат кўрсатилди</v>
          </cell>
        </row>
        <row r="8973">
          <cell r="H8973" t="str">
            <v>Олтинсой</v>
          </cell>
          <cell r="Q8973" t="str">
            <v>Яратилди</v>
          </cell>
        </row>
        <row r="8974">
          <cell r="H8974" t="str">
            <v>Шўрчи</v>
          </cell>
          <cell r="Q8974" t="str">
            <v>Хизмат кўрсатилди</v>
          </cell>
        </row>
        <row r="8975">
          <cell r="H8975" t="str">
            <v>Қумқўрғон</v>
          </cell>
          <cell r="Q8975" t="str">
            <v>Хизмат кўрсатилди</v>
          </cell>
        </row>
        <row r="8976">
          <cell r="H8976" t="str">
            <v>Олтинсой</v>
          </cell>
          <cell r="Q8976" t="str">
            <v>Хизмат кўрсатилди</v>
          </cell>
        </row>
        <row r="8977">
          <cell r="H8977" t="str">
            <v>Олтинсой</v>
          </cell>
          <cell r="Q8977" t="str">
            <v>Хизмат кўрсатилди</v>
          </cell>
        </row>
        <row r="8978">
          <cell r="H8978" t="str">
            <v>Шўрчи</v>
          </cell>
          <cell r="Q8978" t="str">
            <v>Жараёнда</v>
          </cell>
        </row>
        <row r="8979">
          <cell r="H8979" t="str">
            <v>Олтинсой</v>
          </cell>
          <cell r="Q8979" t="str">
            <v>Рад этилди</v>
          </cell>
        </row>
        <row r="8980">
          <cell r="H8980" t="str">
            <v>Сариосиё</v>
          </cell>
          <cell r="Q8980" t="str">
            <v>Хизмат кўрсатилди</v>
          </cell>
        </row>
        <row r="8981">
          <cell r="H8981" t="str">
            <v>Қизириқ</v>
          </cell>
          <cell r="Q8981" t="str">
            <v>Рад этилди</v>
          </cell>
        </row>
        <row r="8982">
          <cell r="H8982" t="str">
            <v>Шеробод</v>
          </cell>
          <cell r="Q8982" t="str">
            <v>Хизмат кўрсатилди</v>
          </cell>
        </row>
        <row r="8983">
          <cell r="H8983" t="str">
            <v>Aнгор</v>
          </cell>
          <cell r="Q8983" t="str">
            <v>Жараёнда</v>
          </cell>
        </row>
        <row r="8984">
          <cell r="H8984" t="str">
            <v>Қизириқ</v>
          </cell>
          <cell r="Q8984" t="str">
            <v>Хизмат кўрсатилди</v>
          </cell>
        </row>
        <row r="8985">
          <cell r="H8985" t="str">
            <v>Шеробод</v>
          </cell>
          <cell r="Q8985" t="str">
            <v>Хизмат кўрсатилди</v>
          </cell>
        </row>
        <row r="8986">
          <cell r="H8986" t="str">
            <v>Шўрчи</v>
          </cell>
          <cell r="Q8986" t="str">
            <v>Хизмат кўрсатилди</v>
          </cell>
        </row>
        <row r="8987">
          <cell r="H8987" t="str">
            <v>Бойсун</v>
          </cell>
          <cell r="Q8987" t="str">
            <v>Хизмат кўрсатилди</v>
          </cell>
        </row>
        <row r="8988">
          <cell r="H8988" t="str">
            <v>Шўрчи</v>
          </cell>
          <cell r="Q8988" t="str">
            <v>Хизмат кўрсатилди</v>
          </cell>
        </row>
        <row r="8989">
          <cell r="H8989" t="str">
            <v>Олтинсой</v>
          </cell>
          <cell r="Q8989" t="str">
            <v>Рад этилди</v>
          </cell>
        </row>
        <row r="8990">
          <cell r="H8990" t="str">
            <v>Шўрчи</v>
          </cell>
          <cell r="Q8990" t="str">
            <v>Хизмат кўрсатилди</v>
          </cell>
        </row>
        <row r="8991">
          <cell r="H8991" t="str">
            <v>Олтинсой</v>
          </cell>
          <cell r="Q8991" t="str">
            <v>Хизмат кўрсатилди</v>
          </cell>
        </row>
        <row r="8992">
          <cell r="H8992" t="str">
            <v>Олтинсой</v>
          </cell>
          <cell r="Q8992" t="str">
            <v>Хизмат кўрсатилди</v>
          </cell>
        </row>
        <row r="8993">
          <cell r="H8993" t="str">
            <v>Термиз</v>
          </cell>
          <cell r="Q8993" t="str">
            <v>Хизмат кўрсатилди</v>
          </cell>
        </row>
        <row r="8994">
          <cell r="H8994" t="str">
            <v>Шеробод</v>
          </cell>
          <cell r="Q8994" t="str">
            <v>Жараёнда</v>
          </cell>
        </row>
        <row r="8995">
          <cell r="H8995" t="str">
            <v>Денов</v>
          </cell>
          <cell r="Q8995" t="str">
            <v>Хизмат кўрсатилди</v>
          </cell>
        </row>
        <row r="8996">
          <cell r="H8996" t="str">
            <v>Сариосиё</v>
          </cell>
          <cell r="Q8996" t="str">
            <v>Хизмат кўрсатилди</v>
          </cell>
        </row>
        <row r="8997">
          <cell r="H8997" t="str">
            <v>Шеробод</v>
          </cell>
          <cell r="Q8997" t="str">
            <v>Хизмат кўрсатилди</v>
          </cell>
        </row>
        <row r="8998">
          <cell r="H8998" t="str">
            <v>Термиз</v>
          </cell>
          <cell r="Q8998" t="str">
            <v>Хизмат кўрсатилди</v>
          </cell>
        </row>
        <row r="8999">
          <cell r="H8999" t="str">
            <v>Aнгор</v>
          </cell>
          <cell r="Q8999" t="str">
            <v>Хизмат кўрсатилди</v>
          </cell>
        </row>
        <row r="9000">
          <cell r="H9000" t="str">
            <v>Бандихон</v>
          </cell>
          <cell r="Q9000" t="str">
            <v>Хизмат кўрсатилди</v>
          </cell>
        </row>
        <row r="9001">
          <cell r="H9001" t="str">
            <v>Қумқўрғон</v>
          </cell>
          <cell r="Q9001" t="str">
            <v>Хизмат кўрсатилди</v>
          </cell>
        </row>
        <row r="9002">
          <cell r="H9002" t="str">
            <v>Шеробод</v>
          </cell>
          <cell r="Q9002" t="str">
            <v>Хизмат кўрсатилди</v>
          </cell>
        </row>
        <row r="9003">
          <cell r="H9003" t="str">
            <v>Олтинсой</v>
          </cell>
          <cell r="Q9003" t="str">
            <v>Хизмат кўрсатилди</v>
          </cell>
        </row>
        <row r="9004">
          <cell r="H9004" t="str">
            <v>Сариосиё</v>
          </cell>
          <cell r="Q9004" t="str">
            <v>Рад этилди</v>
          </cell>
        </row>
        <row r="9005">
          <cell r="H9005" t="str">
            <v>Сариосиё</v>
          </cell>
          <cell r="Q9005" t="str">
            <v>Хизмат кўрсатилди</v>
          </cell>
        </row>
        <row r="9006">
          <cell r="H9006" t="str">
            <v>Шеробод</v>
          </cell>
          <cell r="Q9006" t="str">
            <v>Хизмат кўрсатилди</v>
          </cell>
        </row>
        <row r="9007">
          <cell r="H9007" t="str">
            <v>Олтинсой</v>
          </cell>
          <cell r="Q9007" t="str">
            <v>Яратилди</v>
          </cell>
        </row>
        <row r="9008">
          <cell r="H9008" t="str">
            <v>Қизириқ</v>
          </cell>
          <cell r="Q9008" t="str">
            <v>Хизмат кўрсатилди</v>
          </cell>
        </row>
        <row r="9009">
          <cell r="H9009" t="str">
            <v>Шеробод</v>
          </cell>
          <cell r="Q9009" t="str">
            <v>Хизмат кўрсатилди</v>
          </cell>
        </row>
        <row r="9010">
          <cell r="H9010" t="str">
            <v>Термиз</v>
          </cell>
          <cell r="Q9010" t="str">
            <v>Хизмат кўрсатилди</v>
          </cell>
        </row>
        <row r="9011">
          <cell r="H9011" t="str">
            <v>Жарқўрғон</v>
          </cell>
          <cell r="Q9011" t="str">
            <v>Хизмат кўрсатилди</v>
          </cell>
        </row>
        <row r="9012">
          <cell r="H9012" t="str">
            <v>Термиз</v>
          </cell>
          <cell r="Q9012" t="str">
            <v>Хизмат кўрсатилди</v>
          </cell>
        </row>
        <row r="9013">
          <cell r="H9013" t="str">
            <v>Жарқўрғон</v>
          </cell>
          <cell r="Q9013" t="str">
            <v>Хизмат кўрсатилди</v>
          </cell>
        </row>
        <row r="9014">
          <cell r="H9014" t="str">
            <v>Бойсун</v>
          </cell>
          <cell r="Q9014" t="str">
            <v>Рад этилди</v>
          </cell>
        </row>
        <row r="9015">
          <cell r="H9015" t="str">
            <v>Термиз</v>
          </cell>
          <cell r="Q9015" t="str">
            <v>Хизмат кўрсатилди</v>
          </cell>
        </row>
        <row r="9016">
          <cell r="H9016" t="str">
            <v>Қизириқ</v>
          </cell>
          <cell r="Q9016" t="str">
            <v>Хизмат кўрсатилди</v>
          </cell>
        </row>
        <row r="9017">
          <cell r="H9017" t="str">
            <v>Жарқўрғон</v>
          </cell>
          <cell r="Q9017" t="str">
            <v>Хизмат кўрсатилди</v>
          </cell>
        </row>
        <row r="9018">
          <cell r="H9018" t="str">
            <v>Олтинсой</v>
          </cell>
          <cell r="Q9018" t="str">
            <v>Хизмат кўрсатилди</v>
          </cell>
        </row>
        <row r="9019">
          <cell r="H9019" t="str">
            <v>Сариосиё</v>
          </cell>
          <cell r="Q9019" t="str">
            <v>Хизмат кўрсатилди</v>
          </cell>
        </row>
        <row r="9020">
          <cell r="H9020" t="str">
            <v>Шеробод</v>
          </cell>
          <cell r="Q9020" t="str">
            <v>Хизмат кўрсатилди</v>
          </cell>
        </row>
        <row r="9021">
          <cell r="H9021" t="str">
            <v>Олтинсой</v>
          </cell>
          <cell r="Q9021" t="str">
            <v>Хизмат кўрсатилди</v>
          </cell>
        </row>
        <row r="9022">
          <cell r="H9022" t="str">
            <v>Олтинсой</v>
          </cell>
          <cell r="Q9022" t="str">
            <v>Хизмат кўрсатилди</v>
          </cell>
        </row>
        <row r="9023">
          <cell r="H9023" t="str">
            <v>Шеробод</v>
          </cell>
          <cell r="Q9023" t="str">
            <v>Хизмат кўрсатилди</v>
          </cell>
        </row>
        <row r="9024">
          <cell r="H9024" t="str">
            <v>Шеробод</v>
          </cell>
          <cell r="Q9024" t="str">
            <v>Хизмат кўрсатилди</v>
          </cell>
        </row>
        <row r="9025">
          <cell r="H9025" t="str">
            <v>Шеробод</v>
          </cell>
          <cell r="Q9025" t="str">
            <v>Хизмат кўрсатилди</v>
          </cell>
        </row>
        <row r="9026">
          <cell r="H9026" t="str">
            <v>Сариосиё</v>
          </cell>
          <cell r="Q9026" t="str">
            <v>Хизмат кўрсатилди</v>
          </cell>
        </row>
        <row r="9027">
          <cell r="H9027" t="str">
            <v>Шеробод</v>
          </cell>
          <cell r="Q9027" t="str">
            <v>Хизмат кўрсатилди</v>
          </cell>
        </row>
        <row r="9028">
          <cell r="H9028" t="str">
            <v>Шўрчи</v>
          </cell>
          <cell r="Q9028" t="str">
            <v>Хизмат кўрсатилди</v>
          </cell>
        </row>
        <row r="9029">
          <cell r="H9029" t="str">
            <v>Сариосиё</v>
          </cell>
          <cell r="Q9029" t="str">
            <v>Хизмат кўрсатилди</v>
          </cell>
        </row>
        <row r="9030">
          <cell r="H9030" t="str">
            <v>Бандихон</v>
          </cell>
          <cell r="Q9030" t="str">
            <v>Хизмат кўрсатилди</v>
          </cell>
        </row>
        <row r="9031">
          <cell r="H9031" t="str">
            <v>Термиз</v>
          </cell>
          <cell r="Q9031" t="str">
            <v>Хизмат кўрсатилди</v>
          </cell>
        </row>
        <row r="9032">
          <cell r="H9032" t="str">
            <v>Термиз шаҳри</v>
          </cell>
          <cell r="Q9032" t="str">
            <v>Хизмат кўрсатилди</v>
          </cell>
        </row>
        <row r="9033">
          <cell r="H9033" t="str">
            <v>Шеробод</v>
          </cell>
          <cell r="Q9033" t="str">
            <v>Хизмат кўрсатилди</v>
          </cell>
        </row>
        <row r="9034">
          <cell r="H9034" t="str">
            <v>Сариосиё</v>
          </cell>
          <cell r="Q9034" t="str">
            <v>Хизмат кўрсатилди</v>
          </cell>
        </row>
        <row r="9035">
          <cell r="H9035" t="str">
            <v>Денов</v>
          </cell>
          <cell r="Q9035" t="str">
            <v>Рад этилди</v>
          </cell>
        </row>
        <row r="9036">
          <cell r="H9036" t="str">
            <v>Термиз шаҳри</v>
          </cell>
          <cell r="Q9036" t="str">
            <v>Хизмат кўрсатилди</v>
          </cell>
        </row>
        <row r="9037">
          <cell r="H9037" t="str">
            <v>Олтинсой</v>
          </cell>
          <cell r="Q9037" t="str">
            <v>Хизмат кўрсатилди</v>
          </cell>
        </row>
        <row r="9038">
          <cell r="H9038" t="str">
            <v>Термиз шаҳри</v>
          </cell>
          <cell r="Q9038" t="str">
            <v>Рад этилди</v>
          </cell>
        </row>
        <row r="9039">
          <cell r="H9039" t="str">
            <v>Олтинсой</v>
          </cell>
          <cell r="Q9039" t="str">
            <v>Рад этилди</v>
          </cell>
        </row>
        <row r="9040">
          <cell r="H9040" t="str">
            <v>Шеробод</v>
          </cell>
          <cell r="Q9040" t="str">
            <v>Рад этилди</v>
          </cell>
        </row>
        <row r="9041">
          <cell r="H9041" t="str">
            <v>Олтинсой</v>
          </cell>
          <cell r="Q9041" t="str">
            <v>Хизмат кўрсатилди</v>
          </cell>
        </row>
        <row r="9042">
          <cell r="H9042" t="str">
            <v>Термиз шаҳри</v>
          </cell>
          <cell r="Q9042" t="str">
            <v>Жараёнда</v>
          </cell>
        </row>
        <row r="9043">
          <cell r="H9043" t="str">
            <v>Aнгор</v>
          </cell>
          <cell r="Q9043" t="str">
            <v>Хизмат кўрсатилди</v>
          </cell>
        </row>
        <row r="9044">
          <cell r="H9044" t="str">
            <v>Олтинсой</v>
          </cell>
          <cell r="Q9044" t="str">
            <v>Хизмат кўрсатилди</v>
          </cell>
        </row>
        <row r="9045">
          <cell r="H9045" t="str">
            <v>Олтинсой</v>
          </cell>
          <cell r="Q9045" t="str">
            <v>Хизмат кўрсатилди</v>
          </cell>
        </row>
        <row r="9046">
          <cell r="H9046" t="str">
            <v>Қумқўрғон</v>
          </cell>
          <cell r="Q9046" t="str">
            <v>Хизмат кўрсатилди</v>
          </cell>
        </row>
        <row r="9047">
          <cell r="H9047" t="str">
            <v>Шўрчи</v>
          </cell>
          <cell r="Q9047" t="str">
            <v>Хизмат кўрсатилди</v>
          </cell>
        </row>
        <row r="9048">
          <cell r="H9048" t="str">
            <v>Олтинсой</v>
          </cell>
          <cell r="Q9048" t="str">
            <v>Хизмат кўрсатилди</v>
          </cell>
        </row>
        <row r="9049">
          <cell r="H9049" t="str">
            <v>Олтинсой</v>
          </cell>
          <cell r="Q9049" t="str">
            <v>Хизмат кўрсатилди</v>
          </cell>
        </row>
        <row r="9050">
          <cell r="H9050" t="str">
            <v>Термиз шаҳри</v>
          </cell>
          <cell r="Q9050" t="str">
            <v>Рад этилди</v>
          </cell>
        </row>
        <row r="9051">
          <cell r="H9051" t="str">
            <v>Қизириқ</v>
          </cell>
          <cell r="Q9051" t="str">
            <v>Хизмат кўрсатилди</v>
          </cell>
        </row>
        <row r="9052">
          <cell r="H9052" t="str">
            <v>Термиз шаҳри</v>
          </cell>
          <cell r="Q9052" t="str">
            <v>Жараёнда</v>
          </cell>
        </row>
        <row r="9053">
          <cell r="H9053" t="str">
            <v>Қизириқ</v>
          </cell>
          <cell r="Q9053" t="str">
            <v>Хизмат кўрсатилди</v>
          </cell>
        </row>
        <row r="9054">
          <cell r="H9054" t="str">
            <v>Жарқўрғон</v>
          </cell>
          <cell r="Q9054" t="str">
            <v>Хизмат кўрсатилди</v>
          </cell>
        </row>
        <row r="9055">
          <cell r="H9055" t="str">
            <v>Бойсун</v>
          </cell>
          <cell r="Q9055" t="str">
            <v>Рад этилди</v>
          </cell>
        </row>
        <row r="9056">
          <cell r="H9056" t="str">
            <v>Олтинсой</v>
          </cell>
          <cell r="Q9056" t="str">
            <v>Хизмат кўрсатилди</v>
          </cell>
        </row>
        <row r="9057">
          <cell r="H9057" t="str">
            <v>Қумқўрғон</v>
          </cell>
          <cell r="Q9057" t="str">
            <v>Хизмат кўрсатилди</v>
          </cell>
        </row>
        <row r="9058">
          <cell r="H9058" t="str">
            <v>Жарқўрғон</v>
          </cell>
          <cell r="Q9058" t="str">
            <v>Хизмат кўрсатилди</v>
          </cell>
        </row>
        <row r="9059">
          <cell r="H9059" t="str">
            <v>Қумқўрғон</v>
          </cell>
          <cell r="Q9059" t="str">
            <v>Хизмат кўрсатилди</v>
          </cell>
        </row>
        <row r="9060">
          <cell r="H9060" t="str">
            <v>Музробод</v>
          </cell>
          <cell r="Q9060" t="str">
            <v>Хизмат кўрсатилди</v>
          </cell>
        </row>
        <row r="9061">
          <cell r="H9061" t="str">
            <v>Шўрчи</v>
          </cell>
          <cell r="Q9061" t="str">
            <v>Хизмат кўрсатилди</v>
          </cell>
        </row>
        <row r="9062">
          <cell r="H9062" t="str">
            <v>Aнгор</v>
          </cell>
          <cell r="Q9062" t="str">
            <v>Хизмат кўрсатилди</v>
          </cell>
        </row>
        <row r="9063">
          <cell r="H9063" t="str">
            <v>Қумқўрғон</v>
          </cell>
          <cell r="Q9063" t="str">
            <v>Хизмат кўрсатилди</v>
          </cell>
        </row>
        <row r="9064">
          <cell r="H9064" t="str">
            <v>Музробод</v>
          </cell>
          <cell r="Q9064" t="str">
            <v>Хизмат кўрсатилди</v>
          </cell>
        </row>
        <row r="9065">
          <cell r="H9065" t="str">
            <v>Aнгор</v>
          </cell>
          <cell r="Q9065" t="str">
            <v>Хизмат кўрсатилди</v>
          </cell>
        </row>
        <row r="9066">
          <cell r="H9066" t="str">
            <v>Aнгор</v>
          </cell>
          <cell r="Q9066" t="str">
            <v>Жараёнда</v>
          </cell>
        </row>
        <row r="9067">
          <cell r="H9067" t="str">
            <v>Қумқўрғон</v>
          </cell>
          <cell r="Q9067" t="str">
            <v>Хизмат кўрсатилди</v>
          </cell>
        </row>
        <row r="9068">
          <cell r="H9068" t="str">
            <v>Қумқўрғон</v>
          </cell>
          <cell r="Q9068" t="str">
            <v>Хизмат кўрсатилди</v>
          </cell>
        </row>
        <row r="9069">
          <cell r="H9069" t="str">
            <v>Қумқўрғон</v>
          </cell>
          <cell r="Q9069" t="str">
            <v>Хизмат кўрсатилди</v>
          </cell>
        </row>
        <row r="9070">
          <cell r="H9070" t="str">
            <v>Олтинсой</v>
          </cell>
          <cell r="Q9070" t="str">
            <v>Хизмат кўрсатилди</v>
          </cell>
        </row>
        <row r="9071">
          <cell r="H9071" t="str">
            <v>Қумқўрғон</v>
          </cell>
          <cell r="Q9071" t="str">
            <v>Хизмат кўрсатилди</v>
          </cell>
        </row>
        <row r="9072">
          <cell r="H9072" t="str">
            <v>Шеробод</v>
          </cell>
          <cell r="Q9072" t="str">
            <v>Жараёнда</v>
          </cell>
        </row>
        <row r="9073">
          <cell r="H9073" t="str">
            <v>Aнгор</v>
          </cell>
          <cell r="Q9073" t="str">
            <v>Хизмат кўрсатилди</v>
          </cell>
        </row>
        <row r="9074">
          <cell r="H9074" t="str">
            <v>Қумқўрғон</v>
          </cell>
          <cell r="Q9074" t="str">
            <v>Хизмат кўрсатилди</v>
          </cell>
        </row>
        <row r="9075">
          <cell r="H9075" t="str">
            <v>Бандихон</v>
          </cell>
          <cell r="Q9075" t="str">
            <v>Хизмат кўрсатилди</v>
          </cell>
        </row>
        <row r="9076">
          <cell r="H9076" t="str">
            <v>Қизириқ</v>
          </cell>
          <cell r="Q9076" t="str">
            <v>Рад этилди</v>
          </cell>
        </row>
        <row r="9077">
          <cell r="H9077" t="str">
            <v>Музробод</v>
          </cell>
          <cell r="Q9077" t="str">
            <v>Рад этилди</v>
          </cell>
        </row>
        <row r="9078">
          <cell r="H9078" t="str">
            <v>Бандихон</v>
          </cell>
          <cell r="Q9078" t="str">
            <v>Хизмат кўрсатилди</v>
          </cell>
        </row>
        <row r="9079">
          <cell r="H9079" t="str">
            <v>Жарқўрғон</v>
          </cell>
          <cell r="Q9079" t="str">
            <v>Хизмат кўрсатилди</v>
          </cell>
        </row>
        <row r="9080">
          <cell r="H9080" t="str">
            <v>Термиз шаҳри</v>
          </cell>
          <cell r="Q9080" t="str">
            <v>Хизмат кўрсатилди</v>
          </cell>
        </row>
        <row r="9081">
          <cell r="H9081" t="str">
            <v>Қумқўрғон</v>
          </cell>
          <cell r="Q9081" t="str">
            <v>Хизмат кўрсатилди</v>
          </cell>
        </row>
        <row r="9082">
          <cell r="H9082" t="str">
            <v>Жарқўрғон</v>
          </cell>
          <cell r="Q9082" t="str">
            <v>Хизмат кўрсатилди</v>
          </cell>
        </row>
        <row r="9083">
          <cell r="H9083" t="str">
            <v>Шеробод</v>
          </cell>
          <cell r="Q9083" t="str">
            <v>Хизмат кўрсатилди</v>
          </cell>
        </row>
        <row r="9084">
          <cell r="H9084" t="str">
            <v>Aнгор</v>
          </cell>
          <cell r="Q9084" t="str">
            <v>Хизмат кўрсатилди</v>
          </cell>
        </row>
        <row r="9085">
          <cell r="H9085" t="str">
            <v>Қумқўрғон</v>
          </cell>
          <cell r="Q9085" t="str">
            <v>Хизмат кўрсатилди</v>
          </cell>
        </row>
        <row r="9086">
          <cell r="H9086" t="str">
            <v>Aнгор</v>
          </cell>
          <cell r="Q9086" t="str">
            <v>Хизмат кўрсатилди</v>
          </cell>
        </row>
        <row r="9087">
          <cell r="H9087" t="str">
            <v>Шўрчи</v>
          </cell>
          <cell r="Q9087" t="str">
            <v>Хизмат кўрсатилди</v>
          </cell>
        </row>
        <row r="9088">
          <cell r="H9088" t="str">
            <v>Жарқўрғон</v>
          </cell>
          <cell r="Q9088" t="str">
            <v>Хизмат кўрсатилди</v>
          </cell>
        </row>
        <row r="9089">
          <cell r="H9089" t="str">
            <v>Жарқўрғон</v>
          </cell>
          <cell r="Q9089" t="str">
            <v>Хизмат кўрсатилди</v>
          </cell>
        </row>
        <row r="9090">
          <cell r="H9090" t="str">
            <v>Aнгор</v>
          </cell>
          <cell r="Q9090" t="str">
            <v>Хизмат кўрсатилди</v>
          </cell>
        </row>
        <row r="9091">
          <cell r="H9091" t="str">
            <v>Шеробод</v>
          </cell>
          <cell r="Q9091" t="str">
            <v>Хизмат кўрсатилди</v>
          </cell>
        </row>
        <row r="9092">
          <cell r="H9092" t="str">
            <v>Денов</v>
          </cell>
          <cell r="Q9092" t="str">
            <v>Хизмат кўрсатилди</v>
          </cell>
        </row>
        <row r="9093">
          <cell r="H9093" t="str">
            <v>Жарқўрғон</v>
          </cell>
          <cell r="Q9093" t="str">
            <v>Хизмат кўрсатилди</v>
          </cell>
        </row>
        <row r="9094">
          <cell r="H9094" t="str">
            <v>Aнгор</v>
          </cell>
          <cell r="Q9094" t="str">
            <v>Хизмат кўрсатилди</v>
          </cell>
        </row>
        <row r="9095">
          <cell r="H9095" t="str">
            <v>Бандихон</v>
          </cell>
          <cell r="Q9095" t="str">
            <v>Хизмат кўрсатилди</v>
          </cell>
        </row>
        <row r="9096">
          <cell r="H9096" t="str">
            <v>Шўрчи</v>
          </cell>
          <cell r="Q9096" t="str">
            <v>Рад этилди</v>
          </cell>
        </row>
        <row r="9097">
          <cell r="H9097" t="str">
            <v>Денов</v>
          </cell>
          <cell r="Q9097" t="str">
            <v>Хизмат кўрсатилди</v>
          </cell>
        </row>
        <row r="9098">
          <cell r="H9098" t="str">
            <v>Жарқўрғон</v>
          </cell>
          <cell r="Q9098" t="str">
            <v>Хизмат кўрсатилди</v>
          </cell>
        </row>
        <row r="9099">
          <cell r="H9099" t="str">
            <v>Бандихон</v>
          </cell>
          <cell r="Q9099" t="str">
            <v>Рад этилди</v>
          </cell>
        </row>
        <row r="9100">
          <cell r="H9100" t="str">
            <v>Жарқўрғон</v>
          </cell>
          <cell r="Q9100" t="str">
            <v>Хизмат кўрсатилди</v>
          </cell>
        </row>
        <row r="9101">
          <cell r="H9101" t="str">
            <v>Бойсун</v>
          </cell>
          <cell r="Q9101" t="str">
            <v>Рад этилди</v>
          </cell>
        </row>
        <row r="9102">
          <cell r="H9102" t="str">
            <v>Aнгор</v>
          </cell>
          <cell r="Q9102" t="str">
            <v>Хизмат кўрсатилди</v>
          </cell>
        </row>
        <row r="9103">
          <cell r="H9103" t="str">
            <v>Денов</v>
          </cell>
          <cell r="Q9103" t="str">
            <v>Хизмат кўрсатилди</v>
          </cell>
        </row>
        <row r="9104">
          <cell r="H9104" t="str">
            <v>Aнгор</v>
          </cell>
          <cell r="Q9104" t="str">
            <v>Хизмат кўрсатилди</v>
          </cell>
        </row>
        <row r="9105">
          <cell r="H9105" t="str">
            <v>Денов</v>
          </cell>
          <cell r="Q9105" t="str">
            <v>Рад этилди</v>
          </cell>
        </row>
        <row r="9106">
          <cell r="H9106" t="str">
            <v>Aнгор</v>
          </cell>
          <cell r="Q9106" t="str">
            <v>Хизмат кўрсатилди</v>
          </cell>
        </row>
        <row r="9107">
          <cell r="H9107" t="str">
            <v>Aнгор</v>
          </cell>
          <cell r="Q9107" t="str">
            <v>Хизмат кўрсатилди</v>
          </cell>
        </row>
        <row r="9108">
          <cell r="H9108" t="str">
            <v>Термиз</v>
          </cell>
          <cell r="Q9108" t="str">
            <v>Хизмат кўрсатилди</v>
          </cell>
        </row>
        <row r="9109">
          <cell r="H9109" t="str">
            <v>Бандихон</v>
          </cell>
          <cell r="Q9109" t="str">
            <v>Хизмат кўрсатилди</v>
          </cell>
        </row>
        <row r="9110">
          <cell r="H9110" t="str">
            <v>Aнгор</v>
          </cell>
          <cell r="Q9110" t="str">
            <v>Хизмат кўрсатилди</v>
          </cell>
        </row>
        <row r="9111">
          <cell r="H9111" t="str">
            <v>Бандихон</v>
          </cell>
          <cell r="Q9111" t="str">
            <v>Хизмат кўрсатилди</v>
          </cell>
        </row>
        <row r="9112">
          <cell r="H9112" t="str">
            <v>Шеробод</v>
          </cell>
          <cell r="Q9112" t="str">
            <v>Хизмат кўрсатилди</v>
          </cell>
        </row>
        <row r="9113">
          <cell r="H9113" t="str">
            <v>Шеробод</v>
          </cell>
          <cell r="Q9113" t="str">
            <v>Хизмат кўрсатилди</v>
          </cell>
        </row>
        <row r="9114">
          <cell r="H9114" t="str">
            <v>Шеробод</v>
          </cell>
          <cell r="Q9114" t="str">
            <v>Хизмат кўрсатилди</v>
          </cell>
        </row>
        <row r="9115">
          <cell r="H9115" t="str">
            <v>Шеробод</v>
          </cell>
          <cell r="Q9115" t="str">
            <v>Хизмат кўрсатилди</v>
          </cell>
        </row>
        <row r="9116">
          <cell r="H9116" t="str">
            <v>Шеробод</v>
          </cell>
          <cell r="Q9116" t="str">
            <v>Хизмат кўрсатилди</v>
          </cell>
        </row>
        <row r="9117">
          <cell r="H9117" t="str">
            <v>Шеробод</v>
          </cell>
          <cell r="Q9117" t="str">
            <v>Хизмат кўрсатилди</v>
          </cell>
        </row>
        <row r="9118">
          <cell r="H9118" t="str">
            <v>Шеробод</v>
          </cell>
          <cell r="Q9118" t="str">
            <v>Хизмат кўрсатилди</v>
          </cell>
        </row>
        <row r="9119">
          <cell r="H9119" t="str">
            <v>Шеробод</v>
          </cell>
          <cell r="Q9119" t="str">
            <v>Хизмат кўрсатилди</v>
          </cell>
        </row>
        <row r="9120">
          <cell r="H9120" t="str">
            <v>Шеробод</v>
          </cell>
          <cell r="Q9120" t="str">
            <v>Хизмат кўрсатилди</v>
          </cell>
        </row>
        <row r="9121">
          <cell r="H9121" t="str">
            <v>Шеробод</v>
          </cell>
          <cell r="Q9121" t="str">
            <v>Хизмат кўрсатилди</v>
          </cell>
        </row>
        <row r="9122">
          <cell r="H9122" t="str">
            <v>Шеробод</v>
          </cell>
          <cell r="Q9122" t="str">
            <v>Хизмат кўрсатилди</v>
          </cell>
        </row>
        <row r="9123">
          <cell r="H9123" t="str">
            <v>Денов</v>
          </cell>
          <cell r="Q9123" t="str">
            <v>Хизмат кўрсатилди</v>
          </cell>
        </row>
        <row r="9124">
          <cell r="H9124" t="str">
            <v>Шеробод</v>
          </cell>
          <cell r="Q9124" t="str">
            <v>Хизмат кўрсатилди</v>
          </cell>
        </row>
        <row r="9125">
          <cell r="H9125" t="str">
            <v>Олтинсой</v>
          </cell>
          <cell r="Q9125" t="str">
            <v>Рад этилди</v>
          </cell>
        </row>
        <row r="9126">
          <cell r="H9126" t="str">
            <v>Шеробод</v>
          </cell>
          <cell r="Q9126" t="str">
            <v>Хизмат кўрсатилди</v>
          </cell>
        </row>
        <row r="9127">
          <cell r="H9127" t="str">
            <v>Шеробод</v>
          </cell>
          <cell r="Q9127" t="str">
            <v>Хизмат кўрсатилди</v>
          </cell>
        </row>
        <row r="9128">
          <cell r="H9128" t="str">
            <v>Олтинсой</v>
          </cell>
          <cell r="Q9128" t="str">
            <v>Хизмат кўрсатилди</v>
          </cell>
        </row>
        <row r="9129">
          <cell r="H9129" t="str">
            <v>Шеробод</v>
          </cell>
          <cell r="Q9129" t="str">
            <v>Хизмат кўрсатилди</v>
          </cell>
        </row>
        <row r="9130">
          <cell r="H9130" t="str">
            <v>Шеробод</v>
          </cell>
          <cell r="Q9130" t="str">
            <v>Хизмат кўрсатилди</v>
          </cell>
        </row>
        <row r="9131">
          <cell r="H9131" t="str">
            <v>Олтинсой</v>
          </cell>
          <cell r="Q9131" t="str">
            <v>Хизмат кўрсатилди</v>
          </cell>
        </row>
        <row r="9132">
          <cell r="H9132" t="str">
            <v>Шеробод</v>
          </cell>
          <cell r="Q9132" t="str">
            <v>Хизмат кўрсатилди</v>
          </cell>
        </row>
        <row r="9133">
          <cell r="H9133" t="str">
            <v>Шеробод</v>
          </cell>
          <cell r="Q9133" t="str">
            <v>Хизмат кўрсатилди</v>
          </cell>
        </row>
        <row r="9134">
          <cell r="H9134" t="str">
            <v>Денов</v>
          </cell>
          <cell r="Q9134" t="str">
            <v>Хизмат кўрсатилди</v>
          </cell>
        </row>
        <row r="9135">
          <cell r="H9135" t="str">
            <v>Шеробод</v>
          </cell>
          <cell r="Q9135" t="str">
            <v>Хизмат кўрсатилди</v>
          </cell>
        </row>
        <row r="9136">
          <cell r="H9136" t="str">
            <v>Олтинсой</v>
          </cell>
          <cell r="Q9136" t="str">
            <v>Хизмат кўрсатилди</v>
          </cell>
        </row>
        <row r="9137">
          <cell r="H9137" t="str">
            <v>Шеробод</v>
          </cell>
          <cell r="Q9137" t="str">
            <v>Хизмат кўрсатилди</v>
          </cell>
        </row>
        <row r="9138">
          <cell r="H9138" t="str">
            <v>Олтинсой</v>
          </cell>
          <cell r="Q9138" t="str">
            <v>Хизмат кўрсатилди</v>
          </cell>
        </row>
        <row r="9139">
          <cell r="H9139" t="str">
            <v>Денов</v>
          </cell>
          <cell r="Q9139" t="str">
            <v>Хизмат кўрсатилди</v>
          </cell>
        </row>
        <row r="9140">
          <cell r="H9140" t="str">
            <v>Бандихон</v>
          </cell>
          <cell r="Q9140" t="str">
            <v>Хизмат кўрсатилди</v>
          </cell>
        </row>
        <row r="9141">
          <cell r="H9141" t="str">
            <v>Олтинсой</v>
          </cell>
          <cell r="Q9141" t="str">
            <v>Хизмат кўрсатилди</v>
          </cell>
        </row>
        <row r="9142">
          <cell r="H9142" t="str">
            <v>Олтинсой</v>
          </cell>
          <cell r="Q9142" t="str">
            <v>Хизмат кўрсатилди</v>
          </cell>
        </row>
        <row r="9143">
          <cell r="H9143" t="str">
            <v>Олтинсой</v>
          </cell>
          <cell r="Q9143" t="str">
            <v>Хизмат кўрсатилди</v>
          </cell>
        </row>
        <row r="9144">
          <cell r="H9144" t="str">
            <v>Бандихон</v>
          </cell>
          <cell r="Q9144" t="str">
            <v>Хизмат кўрсатилди</v>
          </cell>
        </row>
        <row r="9145">
          <cell r="H9145" t="str">
            <v>Денов</v>
          </cell>
          <cell r="Q9145" t="str">
            <v>Хизмат кўрсатилди</v>
          </cell>
        </row>
        <row r="9146">
          <cell r="H9146" t="str">
            <v>Шеробод</v>
          </cell>
          <cell r="Q9146" t="str">
            <v>Хизмат кўрсатилди</v>
          </cell>
        </row>
        <row r="9147">
          <cell r="H9147" t="str">
            <v>Олтинсой</v>
          </cell>
          <cell r="Q9147" t="str">
            <v>Хизмат кўрсатилди</v>
          </cell>
        </row>
        <row r="9148">
          <cell r="H9148" t="str">
            <v>Денов</v>
          </cell>
          <cell r="Q9148" t="str">
            <v>Хизмат кўрсатилди</v>
          </cell>
        </row>
        <row r="9149">
          <cell r="H9149" t="str">
            <v>Шеробод</v>
          </cell>
          <cell r="Q9149" t="str">
            <v>Хизмат кўрсатилди</v>
          </cell>
        </row>
        <row r="9150">
          <cell r="H9150" t="str">
            <v>Шеробод</v>
          </cell>
          <cell r="Q9150" t="str">
            <v>Хизмат кўрсатилди</v>
          </cell>
        </row>
        <row r="9151">
          <cell r="H9151" t="str">
            <v>Денов</v>
          </cell>
          <cell r="Q9151" t="str">
            <v>Хизмат кўрсатилди</v>
          </cell>
        </row>
        <row r="9152">
          <cell r="H9152" t="str">
            <v>Шеробод</v>
          </cell>
          <cell r="Q9152" t="str">
            <v>Хизмат кўрсатилди</v>
          </cell>
        </row>
        <row r="9153">
          <cell r="H9153" t="str">
            <v>Шеробод</v>
          </cell>
          <cell r="Q9153" t="str">
            <v>Хизмат кўрсатилди</v>
          </cell>
        </row>
        <row r="9154">
          <cell r="H9154" t="str">
            <v>Шеробод</v>
          </cell>
          <cell r="Q9154" t="str">
            <v>Хизмат кўрсатилди</v>
          </cell>
        </row>
        <row r="9155">
          <cell r="H9155" t="str">
            <v>Шеробод</v>
          </cell>
          <cell r="Q9155" t="str">
            <v>Хизмат кўрсатилди</v>
          </cell>
        </row>
        <row r="9156">
          <cell r="H9156" t="str">
            <v>Шеробод</v>
          </cell>
          <cell r="Q9156" t="str">
            <v>Хизмат кўрсатилди</v>
          </cell>
        </row>
        <row r="9157">
          <cell r="H9157" t="str">
            <v>Шеробод</v>
          </cell>
          <cell r="Q9157" t="str">
            <v>Хизмат кўрсатилди</v>
          </cell>
        </row>
        <row r="9158">
          <cell r="H9158" t="str">
            <v>Олтинсой</v>
          </cell>
          <cell r="Q9158" t="str">
            <v>Хизмат кўрсатилди</v>
          </cell>
        </row>
        <row r="9159">
          <cell r="H9159" t="str">
            <v>Денов</v>
          </cell>
          <cell r="Q9159" t="str">
            <v>Хизмат кўрсатилди</v>
          </cell>
        </row>
        <row r="9160">
          <cell r="H9160" t="str">
            <v>Шеробод</v>
          </cell>
          <cell r="Q9160" t="str">
            <v>Хизмат кўрсатилди</v>
          </cell>
        </row>
        <row r="9161">
          <cell r="H9161" t="str">
            <v>Шеробод</v>
          </cell>
          <cell r="Q9161" t="str">
            <v>Хизмат кўрсатилди</v>
          </cell>
        </row>
        <row r="9162">
          <cell r="H9162" t="str">
            <v>Шеробод</v>
          </cell>
          <cell r="Q9162" t="str">
            <v>Хизмат кўрсатилди</v>
          </cell>
        </row>
        <row r="9163">
          <cell r="H9163" t="str">
            <v>Шеробод</v>
          </cell>
          <cell r="Q9163" t="str">
            <v>Хизмат кўрсатилди</v>
          </cell>
        </row>
        <row r="9164">
          <cell r="H9164" t="str">
            <v>Бандихон</v>
          </cell>
          <cell r="Q9164" t="str">
            <v>Хизмат кўрсатилди</v>
          </cell>
        </row>
        <row r="9165">
          <cell r="H9165" t="str">
            <v>Денов</v>
          </cell>
          <cell r="Q9165" t="str">
            <v>Хизмат кўрсатилди</v>
          </cell>
        </row>
        <row r="9166">
          <cell r="H9166" t="str">
            <v>Aнгор</v>
          </cell>
          <cell r="Q9166" t="str">
            <v>Хизмат кўрсатилди</v>
          </cell>
        </row>
        <row r="9167">
          <cell r="H9167" t="str">
            <v>Шеробод</v>
          </cell>
          <cell r="Q9167" t="str">
            <v>Хизмат кўрсатилди</v>
          </cell>
        </row>
        <row r="9168">
          <cell r="H9168" t="str">
            <v>Денов</v>
          </cell>
          <cell r="Q9168" t="str">
            <v>Хизмат кўрсатилди</v>
          </cell>
        </row>
        <row r="9169">
          <cell r="H9169" t="str">
            <v>Денов</v>
          </cell>
          <cell r="Q9169" t="str">
            <v>Хизмат кўрсатилди</v>
          </cell>
        </row>
        <row r="9170">
          <cell r="H9170" t="str">
            <v>Денов</v>
          </cell>
          <cell r="Q9170" t="str">
            <v>Хизмат кўрсатилди</v>
          </cell>
        </row>
        <row r="9171">
          <cell r="H9171" t="str">
            <v>Қумқўрғон</v>
          </cell>
          <cell r="Q9171" t="str">
            <v>Хизмат кўрсатилди</v>
          </cell>
        </row>
        <row r="9172">
          <cell r="H9172" t="str">
            <v>Aнгор</v>
          </cell>
          <cell r="Q9172" t="str">
            <v>Хизмат кўрсатилди</v>
          </cell>
        </row>
        <row r="9173">
          <cell r="H9173" t="str">
            <v>Бандихон</v>
          </cell>
          <cell r="Q9173" t="str">
            <v>Хизмат кўрсатилди</v>
          </cell>
        </row>
        <row r="9174">
          <cell r="H9174" t="str">
            <v>Бандихон</v>
          </cell>
          <cell r="Q9174" t="str">
            <v>Хизмат кўрсатилди</v>
          </cell>
        </row>
        <row r="9175">
          <cell r="H9175" t="str">
            <v>Қумқўрғон</v>
          </cell>
          <cell r="Q9175" t="str">
            <v>Хизмат кўрсатилди</v>
          </cell>
        </row>
        <row r="9176">
          <cell r="H9176" t="str">
            <v>Aнгор</v>
          </cell>
          <cell r="Q9176" t="str">
            <v>Хизмат кўрсатилди</v>
          </cell>
        </row>
        <row r="9177">
          <cell r="H9177" t="str">
            <v>Aнгор</v>
          </cell>
          <cell r="Q9177" t="str">
            <v>Хизмат кўрсатилди</v>
          </cell>
        </row>
        <row r="9178">
          <cell r="H9178" t="str">
            <v>Олтинсой</v>
          </cell>
          <cell r="Q9178" t="str">
            <v>Хизмат кўрсатилди</v>
          </cell>
        </row>
        <row r="9179">
          <cell r="H9179" t="str">
            <v>Олтинсой</v>
          </cell>
          <cell r="Q9179" t="str">
            <v>Хизмат кўрсатилди</v>
          </cell>
        </row>
        <row r="9180">
          <cell r="H9180" t="str">
            <v>Олтинсой</v>
          </cell>
          <cell r="Q9180" t="str">
            <v>Хизмат кўрсатилди</v>
          </cell>
        </row>
        <row r="9181">
          <cell r="H9181" t="str">
            <v>Олтинсой</v>
          </cell>
          <cell r="Q9181" t="str">
            <v>Хизмат кўрсатилди</v>
          </cell>
        </row>
        <row r="9182">
          <cell r="H9182" t="str">
            <v>Олтинсой</v>
          </cell>
          <cell r="Q9182" t="str">
            <v>Хизмат кўрсатилди</v>
          </cell>
        </row>
        <row r="9183">
          <cell r="H9183" t="str">
            <v>Олтинсой</v>
          </cell>
          <cell r="Q9183" t="str">
            <v>Хизмат кўрсатилди</v>
          </cell>
        </row>
        <row r="9184">
          <cell r="H9184" t="str">
            <v>Олтинсой</v>
          </cell>
          <cell r="Q9184" t="str">
            <v>Хизмат кўрсатилди</v>
          </cell>
        </row>
        <row r="9185">
          <cell r="H9185" t="str">
            <v>Олтинсой</v>
          </cell>
          <cell r="Q9185" t="str">
            <v>Хизмат кўрсатилди</v>
          </cell>
        </row>
        <row r="9186">
          <cell r="H9186" t="str">
            <v>Олтинсой</v>
          </cell>
          <cell r="Q9186" t="str">
            <v>Хизмат кўрсатилди</v>
          </cell>
        </row>
        <row r="9187">
          <cell r="H9187" t="str">
            <v>Олтинсой</v>
          </cell>
          <cell r="Q9187" t="str">
            <v>Хизмат кўрсатилди</v>
          </cell>
        </row>
        <row r="9188">
          <cell r="H9188" t="str">
            <v>Олтинсой</v>
          </cell>
          <cell r="Q9188" t="str">
            <v>Хизмат кўрсатилди</v>
          </cell>
        </row>
        <row r="9189">
          <cell r="H9189" t="str">
            <v>Олтинсой</v>
          </cell>
          <cell r="Q9189" t="str">
            <v>Хизмат кўрсатилди</v>
          </cell>
        </row>
        <row r="9190">
          <cell r="H9190" t="str">
            <v>Олтинсой</v>
          </cell>
          <cell r="Q9190" t="str">
            <v>Хизмат кўрсатилди</v>
          </cell>
        </row>
        <row r="9191">
          <cell r="H9191" t="str">
            <v>Олтинсой</v>
          </cell>
          <cell r="Q9191" t="str">
            <v>Хизмат кўрсатилди</v>
          </cell>
        </row>
        <row r="9192">
          <cell r="H9192" t="str">
            <v>Олтинсой</v>
          </cell>
          <cell r="Q9192" t="str">
            <v>Хизмат кўрсатилди</v>
          </cell>
        </row>
        <row r="9193">
          <cell r="H9193" t="str">
            <v>Олтинсой</v>
          </cell>
          <cell r="Q9193" t="str">
            <v>Хизмат кўрсатилди</v>
          </cell>
        </row>
        <row r="9194">
          <cell r="H9194" t="str">
            <v>Олтинсой</v>
          </cell>
          <cell r="Q9194" t="str">
            <v>Хизмат кўрсатилди</v>
          </cell>
        </row>
        <row r="9195">
          <cell r="H9195" t="str">
            <v>Олтинсой</v>
          </cell>
          <cell r="Q9195" t="str">
            <v>Хизмат кўрсатилди</v>
          </cell>
        </row>
        <row r="9196">
          <cell r="H9196" t="str">
            <v>Олтинсой</v>
          </cell>
          <cell r="Q9196" t="str">
            <v>Хизмат кўрсатилди</v>
          </cell>
        </row>
        <row r="9197">
          <cell r="H9197" t="str">
            <v>Олтинсой</v>
          </cell>
          <cell r="Q9197" t="str">
            <v>Хизмат кўрсатилди</v>
          </cell>
        </row>
        <row r="9198">
          <cell r="H9198" t="str">
            <v>Олтинсой</v>
          </cell>
          <cell r="Q9198" t="str">
            <v>Хизмат кўрсатилди</v>
          </cell>
        </row>
        <row r="9199">
          <cell r="H9199" t="str">
            <v>Олтинсой</v>
          </cell>
          <cell r="Q9199" t="str">
            <v>Хизмат кўрсатилди</v>
          </cell>
        </row>
        <row r="9200">
          <cell r="H9200" t="str">
            <v>Олтинсой</v>
          </cell>
          <cell r="Q9200" t="str">
            <v>Хизмат кўрсатилди</v>
          </cell>
        </row>
        <row r="9201">
          <cell r="H9201" t="str">
            <v>Олтинсой</v>
          </cell>
          <cell r="Q9201" t="str">
            <v>Хизмат кўрсатилди</v>
          </cell>
        </row>
        <row r="9202">
          <cell r="H9202" t="str">
            <v>Олтинсой</v>
          </cell>
          <cell r="Q9202" t="str">
            <v>Хизмат кўрсатилди</v>
          </cell>
        </row>
        <row r="9203">
          <cell r="H9203" t="str">
            <v>Олтинсой</v>
          </cell>
          <cell r="Q9203" t="str">
            <v>Хизмат кўрсатилди</v>
          </cell>
        </row>
        <row r="9204">
          <cell r="H9204" t="str">
            <v>Қумқўрғон</v>
          </cell>
          <cell r="Q9204" t="str">
            <v>Хизмат кўрсатилди</v>
          </cell>
        </row>
        <row r="9205">
          <cell r="H9205" t="str">
            <v>Қумқўрғон</v>
          </cell>
          <cell r="Q9205" t="str">
            <v>Хизмат кўрсатилди</v>
          </cell>
        </row>
        <row r="9206">
          <cell r="H9206" t="str">
            <v>Шўрчи</v>
          </cell>
          <cell r="Q9206" t="str">
            <v>Хизмат кўрсатилди</v>
          </cell>
        </row>
        <row r="9207">
          <cell r="H9207" t="str">
            <v>Қумқўрғон</v>
          </cell>
          <cell r="Q9207" t="str">
            <v>Хизмат кўрсатилди</v>
          </cell>
        </row>
        <row r="9208">
          <cell r="H9208" t="str">
            <v>Узун</v>
          </cell>
          <cell r="Q9208" t="str">
            <v>Хизмат кўрсатилди</v>
          </cell>
        </row>
        <row r="9209">
          <cell r="H9209" t="str">
            <v>Қумқўрғон</v>
          </cell>
          <cell r="Q9209" t="str">
            <v>Хизмат кўрсатилди</v>
          </cell>
        </row>
        <row r="9210">
          <cell r="H9210" t="str">
            <v>Қумқўрғон</v>
          </cell>
          <cell r="Q9210" t="str">
            <v>Хизмат кўрсатилди</v>
          </cell>
        </row>
        <row r="9211">
          <cell r="H9211" t="str">
            <v>Қумқўрғон</v>
          </cell>
          <cell r="Q9211" t="str">
            <v>Хизмат кўрсатилди</v>
          </cell>
        </row>
        <row r="9212">
          <cell r="H9212" t="str">
            <v>Шеробод</v>
          </cell>
          <cell r="Q9212" t="str">
            <v>Хизмат кўрсатилди</v>
          </cell>
        </row>
        <row r="9213">
          <cell r="H9213" t="str">
            <v>Қумқўрғон</v>
          </cell>
          <cell r="Q9213" t="str">
            <v>Хизмат кўрсатилди</v>
          </cell>
        </row>
        <row r="9214">
          <cell r="H9214" t="str">
            <v>Қумқўрғон</v>
          </cell>
          <cell r="Q9214" t="str">
            <v>Хизмат кўрсатилди</v>
          </cell>
        </row>
        <row r="9215">
          <cell r="H9215" t="str">
            <v>Шўрчи</v>
          </cell>
          <cell r="Q9215" t="str">
            <v>Хизмат кўрсатилди</v>
          </cell>
        </row>
        <row r="9216">
          <cell r="H9216" t="str">
            <v>Олтинсой</v>
          </cell>
          <cell r="Q9216" t="str">
            <v>Хизмат кўрсатилди</v>
          </cell>
        </row>
        <row r="9217">
          <cell r="H9217" t="str">
            <v>Бойсун</v>
          </cell>
          <cell r="Q9217" t="str">
            <v>Хизмат кўрсатилди</v>
          </cell>
        </row>
        <row r="9218">
          <cell r="H9218" t="str">
            <v>Олтинсой</v>
          </cell>
          <cell r="Q9218" t="str">
            <v>Хизмат кўрсатилди</v>
          </cell>
        </row>
        <row r="9219">
          <cell r="H9219" t="str">
            <v>Олтинсой</v>
          </cell>
          <cell r="Q9219" t="str">
            <v>Хизмат кўрсатилди</v>
          </cell>
        </row>
        <row r="9220">
          <cell r="H9220" t="str">
            <v>Олтинсой</v>
          </cell>
          <cell r="Q9220" t="str">
            <v>Хизмат кўрсатилди</v>
          </cell>
        </row>
        <row r="9221">
          <cell r="H9221" t="str">
            <v>Денов</v>
          </cell>
          <cell r="Q9221" t="str">
            <v>Хизмат кўрсатилди</v>
          </cell>
        </row>
        <row r="9222">
          <cell r="H9222" t="str">
            <v>Олтинсой</v>
          </cell>
          <cell r="Q9222" t="str">
            <v>Рад этилди</v>
          </cell>
        </row>
        <row r="9223">
          <cell r="H9223" t="str">
            <v>Aнгор</v>
          </cell>
          <cell r="Q9223" t="str">
            <v>Хизмат кўрсатилди</v>
          </cell>
        </row>
        <row r="9224">
          <cell r="H9224" t="str">
            <v>Денов</v>
          </cell>
          <cell r="Q9224" t="str">
            <v>Хизмат кўрсатилди</v>
          </cell>
        </row>
        <row r="9225">
          <cell r="H9225" t="str">
            <v>Қумқўрғон</v>
          </cell>
          <cell r="Q9225" t="str">
            <v>Хизмат кўрсатилди</v>
          </cell>
        </row>
        <row r="9226">
          <cell r="H9226" t="str">
            <v>Қизириқ</v>
          </cell>
          <cell r="Q9226" t="str">
            <v>Хизмат кўрсатилди</v>
          </cell>
        </row>
        <row r="9227">
          <cell r="H9227" t="str">
            <v>Бойсун</v>
          </cell>
          <cell r="Q9227" t="str">
            <v>Хизмат кўрсатилди</v>
          </cell>
        </row>
        <row r="9228">
          <cell r="H9228" t="str">
            <v>Қумқўрғон</v>
          </cell>
          <cell r="Q9228" t="str">
            <v>Хизмат кўрсатилди</v>
          </cell>
        </row>
        <row r="9229">
          <cell r="H9229" t="str">
            <v>Aнгор</v>
          </cell>
          <cell r="Q9229" t="str">
            <v>Хизмат кўрсатилди</v>
          </cell>
        </row>
        <row r="9230">
          <cell r="H9230" t="str">
            <v>Музробод</v>
          </cell>
          <cell r="Q9230" t="str">
            <v>Жараёнда</v>
          </cell>
        </row>
        <row r="9231">
          <cell r="H9231" t="str">
            <v>Шўрчи</v>
          </cell>
          <cell r="Q9231" t="str">
            <v>Хизмат кўрсатилди</v>
          </cell>
        </row>
        <row r="9232">
          <cell r="H9232" t="str">
            <v>Олтинсой</v>
          </cell>
          <cell r="Q9232" t="str">
            <v>Хизмат кўрсатилди</v>
          </cell>
        </row>
        <row r="9233">
          <cell r="H9233" t="str">
            <v>Денов</v>
          </cell>
          <cell r="Q9233" t="str">
            <v>Хизмат кўрсатилди</v>
          </cell>
        </row>
        <row r="9234">
          <cell r="H9234" t="str">
            <v>Бандихон</v>
          </cell>
          <cell r="Q9234" t="str">
            <v>Рад этилди</v>
          </cell>
        </row>
        <row r="9235">
          <cell r="H9235" t="str">
            <v>Шеробод</v>
          </cell>
          <cell r="Q9235" t="str">
            <v>Хизмат кўрсатилди</v>
          </cell>
        </row>
        <row r="9236">
          <cell r="H9236" t="str">
            <v>Aнгор</v>
          </cell>
          <cell r="Q9236" t="str">
            <v>Хизмат кўрсатилди</v>
          </cell>
        </row>
        <row r="9237">
          <cell r="H9237" t="str">
            <v>Термиз шаҳри</v>
          </cell>
          <cell r="Q9237" t="str">
            <v>Жараёнда</v>
          </cell>
        </row>
        <row r="9238">
          <cell r="H9238" t="str">
            <v>Олтинсой</v>
          </cell>
          <cell r="Q9238" t="str">
            <v>Хизмат кўрсатилди</v>
          </cell>
        </row>
        <row r="9239">
          <cell r="H9239" t="str">
            <v>Денов</v>
          </cell>
          <cell r="Q9239" t="str">
            <v>Хизмат кўрсатилди</v>
          </cell>
        </row>
        <row r="9240">
          <cell r="H9240" t="str">
            <v>Музробод</v>
          </cell>
          <cell r="Q9240" t="str">
            <v>Жараёнда</v>
          </cell>
        </row>
        <row r="9241">
          <cell r="H9241" t="str">
            <v>Бойсун</v>
          </cell>
          <cell r="Q9241" t="str">
            <v>Хизмат кўрсатилди</v>
          </cell>
        </row>
        <row r="9242">
          <cell r="H9242" t="str">
            <v>Термиз шаҳри</v>
          </cell>
          <cell r="Q9242" t="str">
            <v>Жараёнда</v>
          </cell>
        </row>
        <row r="9243">
          <cell r="H9243" t="str">
            <v>Олтинсой</v>
          </cell>
          <cell r="Q9243" t="str">
            <v>Хизмат кўрсатилди</v>
          </cell>
        </row>
        <row r="9244">
          <cell r="H9244" t="str">
            <v>Денов</v>
          </cell>
          <cell r="Q9244" t="str">
            <v>Хизмат кўрсатилди</v>
          </cell>
        </row>
        <row r="9245">
          <cell r="H9245" t="str">
            <v>Термиз шаҳри</v>
          </cell>
          <cell r="Q9245" t="str">
            <v>Хизмат кўрсатилди</v>
          </cell>
        </row>
        <row r="9246">
          <cell r="H9246" t="str">
            <v>Aнгор</v>
          </cell>
          <cell r="Q9246" t="str">
            <v>Хизмат кўрсатилди</v>
          </cell>
        </row>
        <row r="9247">
          <cell r="H9247" t="str">
            <v>Бойсун</v>
          </cell>
          <cell r="Q9247" t="str">
            <v>Хизмат кўрсатилди</v>
          </cell>
        </row>
        <row r="9248">
          <cell r="H9248" t="str">
            <v>Қизириқ</v>
          </cell>
          <cell r="Q9248" t="str">
            <v>Хизмат кўрсатилди</v>
          </cell>
        </row>
        <row r="9249">
          <cell r="H9249" t="str">
            <v>Қумқўрғон</v>
          </cell>
          <cell r="Q9249" t="str">
            <v>Хизмат кўрсатилди</v>
          </cell>
        </row>
        <row r="9250">
          <cell r="H9250" t="str">
            <v>Музробод</v>
          </cell>
          <cell r="Q9250" t="str">
            <v>Хизмат кўрсатилди</v>
          </cell>
        </row>
        <row r="9251">
          <cell r="H9251" t="str">
            <v>Жарқўрғон</v>
          </cell>
          <cell r="Q9251" t="str">
            <v>Хизмат кўрсатилди</v>
          </cell>
        </row>
        <row r="9252">
          <cell r="H9252" t="str">
            <v>Жарқўрғон</v>
          </cell>
          <cell r="Q9252" t="str">
            <v>Хизмат кўрсатилди</v>
          </cell>
        </row>
        <row r="9253">
          <cell r="H9253" t="str">
            <v>Бойсун</v>
          </cell>
          <cell r="Q9253" t="str">
            <v>Хизмат кўрсатилди</v>
          </cell>
        </row>
        <row r="9254">
          <cell r="H9254" t="str">
            <v>Олтинсой</v>
          </cell>
          <cell r="Q9254" t="str">
            <v>Хизмат кўрсатилди</v>
          </cell>
        </row>
        <row r="9255">
          <cell r="H9255" t="str">
            <v>Музробод</v>
          </cell>
          <cell r="Q9255" t="str">
            <v>Хизмат кўрсатилди</v>
          </cell>
        </row>
        <row r="9256">
          <cell r="H9256" t="str">
            <v>Бойсун</v>
          </cell>
          <cell r="Q9256" t="str">
            <v>Хизмат кўрсатилди</v>
          </cell>
        </row>
        <row r="9257">
          <cell r="H9257" t="str">
            <v>Aнгор</v>
          </cell>
          <cell r="Q9257" t="str">
            <v>Хизмат кўрсатилди</v>
          </cell>
        </row>
        <row r="9258">
          <cell r="H9258" t="str">
            <v>Шеробод</v>
          </cell>
          <cell r="Q9258" t="str">
            <v>Хизмат кўрсатилди</v>
          </cell>
        </row>
        <row r="9259">
          <cell r="H9259" t="str">
            <v>Денов</v>
          </cell>
          <cell r="Q9259" t="str">
            <v>Хизмат кўрсатилди</v>
          </cell>
        </row>
        <row r="9260">
          <cell r="H9260" t="str">
            <v>Денов</v>
          </cell>
          <cell r="Q9260" t="str">
            <v>Жараёнда</v>
          </cell>
        </row>
        <row r="9261">
          <cell r="H9261" t="str">
            <v>Қизириқ</v>
          </cell>
          <cell r="Q9261" t="str">
            <v>Хизмат кўрсатилди</v>
          </cell>
        </row>
        <row r="9262">
          <cell r="H9262" t="str">
            <v>Шўрчи</v>
          </cell>
          <cell r="Q9262" t="str">
            <v>Хизмат кўрсатилди</v>
          </cell>
        </row>
        <row r="9263">
          <cell r="H9263" t="str">
            <v>Музробод</v>
          </cell>
          <cell r="Q9263" t="str">
            <v>Хизмат кўрсатилди</v>
          </cell>
        </row>
        <row r="9264">
          <cell r="H9264" t="str">
            <v>Шеробод</v>
          </cell>
          <cell r="Q9264" t="str">
            <v>Хизмат кўрсатилди</v>
          </cell>
        </row>
        <row r="9265">
          <cell r="H9265" t="str">
            <v>Жарқўрғон</v>
          </cell>
          <cell r="Q9265" t="str">
            <v>Хизмат кўрсатилди</v>
          </cell>
        </row>
        <row r="9266">
          <cell r="H9266" t="str">
            <v>Термиз шаҳри</v>
          </cell>
          <cell r="Q9266" t="str">
            <v>Жараёнда</v>
          </cell>
        </row>
        <row r="9267">
          <cell r="H9267" t="str">
            <v>Денов</v>
          </cell>
          <cell r="Q9267" t="str">
            <v>Хизмат кўрсатилди</v>
          </cell>
        </row>
        <row r="9268">
          <cell r="H9268" t="str">
            <v>Aнгор</v>
          </cell>
          <cell r="Q9268" t="str">
            <v>Хизмат кўрсатилди</v>
          </cell>
        </row>
        <row r="9269">
          <cell r="H9269" t="str">
            <v>Қизириқ</v>
          </cell>
          <cell r="Q9269" t="str">
            <v>Хизмат кўрсатилди</v>
          </cell>
        </row>
        <row r="9270">
          <cell r="H9270" t="str">
            <v>Қизириқ</v>
          </cell>
          <cell r="Q9270" t="str">
            <v>Хизмат кўрсатилди</v>
          </cell>
        </row>
        <row r="9271">
          <cell r="H9271" t="str">
            <v>Денов</v>
          </cell>
          <cell r="Q9271" t="str">
            <v>Хизмат кўрсатилди</v>
          </cell>
        </row>
        <row r="9272">
          <cell r="H9272" t="str">
            <v>Сариосиё</v>
          </cell>
          <cell r="Q9272" t="str">
            <v>Рад этилди</v>
          </cell>
        </row>
        <row r="9273">
          <cell r="H9273" t="str">
            <v>Қизириқ</v>
          </cell>
          <cell r="Q9273" t="str">
            <v>Хизмат кўрсатилди</v>
          </cell>
        </row>
        <row r="9274">
          <cell r="H9274" t="str">
            <v>Шўрчи</v>
          </cell>
          <cell r="Q9274" t="str">
            <v>Хизмат кўрсатилди</v>
          </cell>
        </row>
        <row r="9275">
          <cell r="H9275" t="str">
            <v>Олтинсой</v>
          </cell>
          <cell r="Q9275" t="str">
            <v>Хизмат кўрсатилди</v>
          </cell>
        </row>
        <row r="9276">
          <cell r="H9276" t="str">
            <v>Жарқўрғон</v>
          </cell>
          <cell r="Q9276" t="str">
            <v>Рад этилди</v>
          </cell>
        </row>
        <row r="9277">
          <cell r="H9277" t="str">
            <v>Қизириқ</v>
          </cell>
          <cell r="Q9277" t="str">
            <v>Хизмат кўрсатилди</v>
          </cell>
        </row>
        <row r="9278">
          <cell r="H9278" t="str">
            <v>Бойсун</v>
          </cell>
          <cell r="Q9278" t="str">
            <v>Хизмат кўрсатилди</v>
          </cell>
        </row>
        <row r="9279">
          <cell r="H9279" t="str">
            <v>Aнгор</v>
          </cell>
          <cell r="Q9279" t="str">
            <v>Хизмат кўрсатилди</v>
          </cell>
        </row>
        <row r="9280">
          <cell r="H9280" t="str">
            <v>Денов</v>
          </cell>
          <cell r="Q9280" t="str">
            <v>Хизмат кўрсатилди</v>
          </cell>
        </row>
        <row r="9281">
          <cell r="H9281" t="str">
            <v>Музробод</v>
          </cell>
          <cell r="Q9281" t="str">
            <v>Хизмат кўрсатилди</v>
          </cell>
        </row>
        <row r="9282">
          <cell r="H9282" t="str">
            <v>Шўрчи</v>
          </cell>
          <cell r="Q9282" t="str">
            <v>Хизмат кўрсатилди</v>
          </cell>
        </row>
        <row r="9283">
          <cell r="H9283" t="str">
            <v>Шўрчи</v>
          </cell>
          <cell r="Q9283" t="str">
            <v>Хизмат кўрсатилди</v>
          </cell>
        </row>
        <row r="9284">
          <cell r="H9284" t="str">
            <v>Қизириқ</v>
          </cell>
          <cell r="Q9284" t="str">
            <v>Хизмат кўрсатилди</v>
          </cell>
        </row>
        <row r="9285">
          <cell r="H9285" t="str">
            <v>Денов</v>
          </cell>
          <cell r="Q9285" t="str">
            <v>Хизмат кўрсатилди</v>
          </cell>
        </row>
        <row r="9286">
          <cell r="H9286" t="str">
            <v>Бойсун</v>
          </cell>
          <cell r="Q9286" t="str">
            <v>Хизмат кўрсатилди</v>
          </cell>
        </row>
        <row r="9287">
          <cell r="H9287" t="str">
            <v>Шеробод</v>
          </cell>
          <cell r="Q9287" t="str">
            <v>Рад этилди</v>
          </cell>
        </row>
        <row r="9288">
          <cell r="H9288" t="str">
            <v>Термиз</v>
          </cell>
          <cell r="Q9288" t="str">
            <v>Жараёнда</v>
          </cell>
        </row>
        <row r="9289">
          <cell r="H9289" t="str">
            <v>Денов</v>
          </cell>
          <cell r="Q9289" t="str">
            <v>Хизмат кўрсатилди</v>
          </cell>
        </row>
        <row r="9290">
          <cell r="H9290" t="str">
            <v>Жарқўрғон</v>
          </cell>
          <cell r="Q9290" t="str">
            <v>Рад этилди</v>
          </cell>
        </row>
        <row r="9291">
          <cell r="H9291" t="str">
            <v>Денов</v>
          </cell>
          <cell r="Q9291" t="str">
            <v>Хизмат кўрсатилди</v>
          </cell>
        </row>
        <row r="9292">
          <cell r="H9292" t="str">
            <v>Шўрчи</v>
          </cell>
          <cell r="Q9292" t="str">
            <v>Хизмат кўрсатилди</v>
          </cell>
        </row>
        <row r="9293">
          <cell r="H9293" t="str">
            <v>Олтинсой</v>
          </cell>
          <cell r="Q9293" t="str">
            <v>Хизмат кўрсатилди</v>
          </cell>
        </row>
        <row r="9294">
          <cell r="H9294" t="str">
            <v>Бойсун</v>
          </cell>
          <cell r="Q9294" t="str">
            <v>Хизмат кўрсатилди</v>
          </cell>
        </row>
        <row r="9295">
          <cell r="H9295" t="str">
            <v>Денов</v>
          </cell>
          <cell r="Q9295" t="str">
            <v>Хизмат кўрсатилди</v>
          </cell>
        </row>
        <row r="9296">
          <cell r="H9296" t="str">
            <v>Денов</v>
          </cell>
          <cell r="Q9296" t="str">
            <v>Хизмат кўрсатилди</v>
          </cell>
        </row>
        <row r="9297">
          <cell r="H9297" t="str">
            <v>Музробод</v>
          </cell>
          <cell r="Q9297" t="str">
            <v>Хизмат кўрсатилди</v>
          </cell>
        </row>
        <row r="9298">
          <cell r="H9298" t="str">
            <v>Бойсун</v>
          </cell>
          <cell r="Q9298" t="str">
            <v>Хизмат кўрсатилди</v>
          </cell>
        </row>
        <row r="9299">
          <cell r="H9299" t="str">
            <v>Бандихон</v>
          </cell>
          <cell r="Q9299" t="str">
            <v>Хизмат кўрсатилди</v>
          </cell>
        </row>
        <row r="9300">
          <cell r="H9300" t="str">
            <v>Узун</v>
          </cell>
          <cell r="Q9300" t="str">
            <v>Яратилди</v>
          </cell>
        </row>
        <row r="9301">
          <cell r="H9301" t="str">
            <v>Термиз шаҳри</v>
          </cell>
          <cell r="Q9301" t="str">
            <v>Хизмат кўрсатилди</v>
          </cell>
        </row>
        <row r="9302">
          <cell r="H9302" t="str">
            <v>Aнгор</v>
          </cell>
          <cell r="Q9302" t="str">
            <v>Хизмат кўрсатилди</v>
          </cell>
        </row>
        <row r="9303">
          <cell r="H9303" t="str">
            <v>Музробод</v>
          </cell>
          <cell r="Q9303" t="str">
            <v>Жараёнда</v>
          </cell>
        </row>
        <row r="9304">
          <cell r="H9304" t="str">
            <v>Aнгор</v>
          </cell>
          <cell r="Q9304" t="str">
            <v>Хизмат кўрсатилди</v>
          </cell>
        </row>
        <row r="9305">
          <cell r="H9305" t="str">
            <v>Aнгор</v>
          </cell>
          <cell r="Q9305" t="str">
            <v>Хизмат кўрсатилди</v>
          </cell>
        </row>
        <row r="9306">
          <cell r="H9306" t="str">
            <v>Бойсун</v>
          </cell>
          <cell r="Q9306" t="str">
            <v>Жараёнда</v>
          </cell>
        </row>
        <row r="9307">
          <cell r="H9307" t="str">
            <v>Aнгор</v>
          </cell>
          <cell r="Q9307" t="str">
            <v>Хизмат кўрсатилди</v>
          </cell>
        </row>
        <row r="9308">
          <cell r="H9308" t="str">
            <v>Музробод</v>
          </cell>
          <cell r="Q9308" t="str">
            <v>Хизмат кўрсатилди</v>
          </cell>
        </row>
        <row r="9309">
          <cell r="H9309" t="str">
            <v>Шеробод</v>
          </cell>
          <cell r="Q9309" t="str">
            <v>Хизмат кўрсатилди</v>
          </cell>
        </row>
        <row r="9310">
          <cell r="H9310" t="str">
            <v>Термиз шаҳри</v>
          </cell>
          <cell r="Q9310" t="str">
            <v>Хизмат кўрсатилди</v>
          </cell>
        </row>
        <row r="9311">
          <cell r="H9311" t="str">
            <v>Бандихон</v>
          </cell>
          <cell r="Q9311" t="str">
            <v>Хизмат кўрсатилди</v>
          </cell>
        </row>
        <row r="9312">
          <cell r="H9312" t="str">
            <v>Денов</v>
          </cell>
          <cell r="Q9312" t="str">
            <v>Хизмат кўрсатилди</v>
          </cell>
        </row>
        <row r="9313">
          <cell r="H9313" t="str">
            <v>Денов</v>
          </cell>
          <cell r="Q9313" t="str">
            <v>Рад этилди</v>
          </cell>
        </row>
        <row r="9314">
          <cell r="H9314" t="str">
            <v>Музробод</v>
          </cell>
          <cell r="Q9314" t="str">
            <v>Хизмат кўрсатилди</v>
          </cell>
        </row>
        <row r="9315">
          <cell r="H9315" t="str">
            <v>Денов</v>
          </cell>
          <cell r="Q9315" t="str">
            <v>Рад этилди</v>
          </cell>
        </row>
        <row r="9316">
          <cell r="H9316" t="str">
            <v>Олтинсой</v>
          </cell>
          <cell r="Q9316" t="str">
            <v>Хизмат кўрсатилди</v>
          </cell>
        </row>
        <row r="9317">
          <cell r="H9317" t="str">
            <v>Денов</v>
          </cell>
          <cell r="Q9317" t="str">
            <v>Хизмат кўрсатилди</v>
          </cell>
        </row>
        <row r="9318">
          <cell r="H9318" t="str">
            <v>Олтинсой</v>
          </cell>
          <cell r="Q9318" t="str">
            <v>Хизмат кўрсатилди</v>
          </cell>
        </row>
        <row r="9319">
          <cell r="H9319" t="str">
            <v>Шеробод</v>
          </cell>
          <cell r="Q9319" t="str">
            <v>Хизмат кўрсатилди</v>
          </cell>
        </row>
        <row r="9320">
          <cell r="H9320" t="str">
            <v>Бандихон</v>
          </cell>
          <cell r="Q9320" t="str">
            <v>Хизмат кўрсатилди</v>
          </cell>
        </row>
        <row r="9321">
          <cell r="H9321" t="str">
            <v>Шўрчи</v>
          </cell>
          <cell r="Q9321" t="str">
            <v>Хизмат кўрсатилди</v>
          </cell>
        </row>
        <row r="9322">
          <cell r="H9322" t="str">
            <v>Шеробод</v>
          </cell>
          <cell r="Q9322" t="str">
            <v>Хизмат кўрсатилди</v>
          </cell>
        </row>
        <row r="9323">
          <cell r="H9323" t="str">
            <v>Шўрчи</v>
          </cell>
          <cell r="Q9323" t="str">
            <v>Хизмат кўрсатилди</v>
          </cell>
        </row>
        <row r="9324">
          <cell r="H9324" t="str">
            <v>Денов</v>
          </cell>
          <cell r="Q9324" t="str">
            <v>Жараёнда</v>
          </cell>
        </row>
        <row r="9325">
          <cell r="H9325" t="str">
            <v>Олтинсой</v>
          </cell>
          <cell r="Q9325" t="str">
            <v>Хизмат кўрсатилди</v>
          </cell>
        </row>
        <row r="9326">
          <cell r="H9326" t="str">
            <v>Термиз шаҳри</v>
          </cell>
          <cell r="Q9326" t="str">
            <v>Хизмат кўрсатилди</v>
          </cell>
        </row>
        <row r="9327">
          <cell r="H9327" t="str">
            <v>Шеробод</v>
          </cell>
          <cell r="Q9327" t="str">
            <v>Хизмат кўрсатилди</v>
          </cell>
        </row>
        <row r="9328">
          <cell r="H9328" t="str">
            <v>Сариосиё</v>
          </cell>
          <cell r="Q9328" t="str">
            <v>Хизмат кўрсатилди</v>
          </cell>
        </row>
        <row r="9329">
          <cell r="H9329" t="str">
            <v>Шеробод</v>
          </cell>
          <cell r="Q9329" t="str">
            <v>Хизмат кўрсатилди</v>
          </cell>
        </row>
        <row r="9330">
          <cell r="H9330" t="str">
            <v>Олтинсой</v>
          </cell>
          <cell r="Q9330" t="str">
            <v>Хизмат кўрсатилди</v>
          </cell>
        </row>
        <row r="9331">
          <cell r="H9331" t="str">
            <v>Сариосиё</v>
          </cell>
          <cell r="Q9331" t="str">
            <v>Хизмат кўрсатилди</v>
          </cell>
        </row>
        <row r="9332">
          <cell r="H9332" t="str">
            <v>Денов</v>
          </cell>
          <cell r="Q9332" t="str">
            <v>Хизмат кўрсатилди</v>
          </cell>
        </row>
        <row r="9333">
          <cell r="H9333" t="str">
            <v>Денов</v>
          </cell>
          <cell r="Q9333" t="str">
            <v>Хизмат кўрсатилди</v>
          </cell>
        </row>
        <row r="9334">
          <cell r="H9334" t="str">
            <v>Олтинсой</v>
          </cell>
          <cell r="Q9334" t="str">
            <v>Хизмат кўрсатилди</v>
          </cell>
        </row>
        <row r="9335">
          <cell r="H9335" t="str">
            <v>Денов</v>
          </cell>
          <cell r="Q9335" t="str">
            <v>Рад этилди</v>
          </cell>
        </row>
        <row r="9336">
          <cell r="H9336" t="str">
            <v>Жарқўрғон</v>
          </cell>
          <cell r="Q9336" t="str">
            <v>Хизмат кўрсатилди</v>
          </cell>
        </row>
        <row r="9337">
          <cell r="H9337" t="str">
            <v>Музробод</v>
          </cell>
          <cell r="Q9337" t="str">
            <v>Жараёнда</v>
          </cell>
        </row>
        <row r="9338">
          <cell r="H9338" t="str">
            <v>Олтинсой</v>
          </cell>
          <cell r="Q9338" t="str">
            <v>Хизмат кўрсатилди</v>
          </cell>
        </row>
        <row r="9339">
          <cell r="H9339" t="str">
            <v>Денов</v>
          </cell>
          <cell r="Q9339" t="str">
            <v>Хизмат кўрсатилди</v>
          </cell>
        </row>
        <row r="9340">
          <cell r="H9340" t="str">
            <v>Бойсун</v>
          </cell>
          <cell r="Q9340" t="str">
            <v>Хизмат кўрсатилди</v>
          </cell>
        </row>
        <row r="9341">
          <cell r="H9341" t="str">
            <v>Денов</v>
          </cell>
          <cell r="Q9341" t="str">
            <v>Хизмат кўрсатилди</v>
          </cell>
        </row>
        <row r="9342">
          <cell r="H9342" t="str">
            <v>Денов</v>
          </cell>
          <cell r="Q9342" t="str">
            <v>Хизмат кўрсатилди</v>
          </cell>
        </row>
        <row r="9343">
          <cell r="H9343" t="str">
            <v>Денов</v>
          </cell>
          <cell r="Q9343" t="str">
            <v>Хизмат кўрсатилди</v>
          </cell>
        </row>
        <row r="9344">
          <cell r="H9344" t="str">
            <v>Денов</v>
          </cell>
          <cell r="Q9344" t="str">
            <v>Хизмат кўрсатилди</v>
          </cell>
        </row>
        <row r="9345">
          <cell r="H9345" t="str">
            <v>Олтинсой</v>
          </cell>
          <cell r="Q9345" t="str">
            <v>Хизмат кўрсатилди</v>
          </cell>
        </row>
        <row r="9346">
          <cell r="H9346" t="str">
            <v>Жарқўрғон</v>
          </cell>
          <cell r="Q9346" t="str">
            <v>Хизмат кўрсатилди</v>
          </cell>
        </row>
        <row r="9347">
          <cell r="H9347" t="str">
            <v>Термиз</v>
          </cell>
          <cell r="Q9347" t="str">
            <v>Хизмат кўрсатилди</v>
          </cell>
        </row>
        <row r="9348">
          <cell r="H9348" t="str">
            <v>Шеробод</v>
          </cell>
          <cell r="Q9348" t="str">
            <v>Хизмат кўрсатилди</v>
          </cell>
        </row>
        <row r="9349">
          <cell r="H9349" t="str">
            <v>Қумқўрғон</v>
          </cell>
          <cell r="Q9349" t="str">
            <v>Хизмат кўрсатилди</v>
          </cell>
        </row>
        <row r="9350">
          <cell r="H9350" t="str">
            <v>Олтинсой</v>
          </cell>
          <cell r="Q9350" t="str">
            <v>Хизмат кўрсатилди</v>
          </cell>
        </row>
        <row r="9351">
          <cell r="H9351" t="str">
            <v>Қумқўрғон</v>
          </cell>
          <cell r="Q9351" t="str">
            <v>Хизмат кўрсатилди</v>
          </cell>
        </row>
        <row r="9352">
          <cell r="H9352" t="str">
            <v>Денов</v>
          </cell>
          <cell r="Q9352" t="str">
            <v>Хизмат кўрсатилди</v>
          </cell>
        </row>
        <row r="9353">
          <cell r="H9353" t="str">
            <v>Қумқўрғон</v>
          </cell>
          <cell r="Q9353" t="str">
            <v>Хизмат кўрсатилди</v>
          </cell>
        </row>
        <row r="9354">
          <cell r="H9354" t="str">
            <v>Денов</v>
          </cell>
          <cell r="Q9354" t="str">
            <v>Хизмат кўрсатилди</v>
          </cell>
        </row>
        <row r="9355">
          <cell r="H9355" t="str">
            <v>Денов</v>
          </cell>
          <cell r="Q9355" t="str">
            <v>Хизмат кўрсатилди</v>
          </cell>
        </row>
        <row r="9356">
          <cell r="H9356" t="str">
            <v>Денов</v>
          </cell>
          <cell r="Q9356" t="str">
            <v>Хизмат кўрсатилди</v>
          </cell>
        </row>
        <row r="9357">
          <cell r="H9357" t="str">
            <v>Олтинсой</v>
          </cell>
          <cell r="Q9357" t="str">
            <v>Хизмат кўрсатилди</v>
          </cell>
        </row>
        <row r="9358">
          <cell r="H9358" t="str">
            <v>Денов</v>
          </cell>
          <cell r="Q9358" t="str">
            <v>Хизмат кўрсатилди</v>
          </cell>
        </row>
        <row r="9359">
          <cell r="H9359" t="str">
            <v>Денов</v>
          </cell>
          <cell r="Q9359" t="str">
            <v>Хизмат кўрсатилди</v>
          </cell>
        </row>
        <row r="9360">
          <cell r="H9360" t="str">
            <v>Сариосиё</v>
          </cell>
          <cell r="Q9360" t="str">
            <v>Хизмат кўрсатилди</v>
          </cell>
        </row>
        <row r="9361">
          <cell r="H9361" t="str">
            <v>Термиз</v>
          </cell>
          <cell r="Q9361" t="str">
            <v>Хизмат кўрсатилди</v>
          </cell>
        </row>
        <row r="9362">
          <cell r="H9362" t="str">
            <v>Денов</v>
          </cell>
          <cell r="Q9362" t="str">
            <v>Хизмат кўрсатилди</v>
          </cell>
        </row>
        <row r="9363">
          <cell r="H9363" t="str">
            <v>Термиз</v>
          </cell>
          <cell r="Q9363" t="str">
            <v>Хизмат кўрсатилди</v>
          </cell>
        </row>
        <row r="9364">
          <cell r="H9364" t="str">
            <v>Денов</v>
          </cell>
          <cell r="Q9364" t="str">
            <v>Хизмат кўрсатилди</v>
          </cell>
        </row>
        <row r="9365">
          <cell r="H9365" t="str">
            <v>Денов</v>
          </cell>
          <cell r="Q9365" t="str">
            <v>Хизмат кўрсатилди</v>
          </cell>
        </row>
        <row r="9366">
          <cell r="H9366" t="str">
            <v>Сариосиё</v>
          </cell>
          <cell r="Q9366" t="str">
            <v>Хизмат кўрсатилди</v>
          </cell>
        </row>
        <row r="9367">
          <cell r="H9367" t="str">
            <v>Сариосиё</v>
          </cell>
          <cell r="Q9367" t="str">
            <v>Рад этилди</v>
          </cell>
        </row>
        <row r="9368">
          <cell r="H9368" t="str">
            <v>Aнгор</v>
          </cell>
          <cell r="Q9368" t="str">
            <v>Рад этилди</v>
          </cell>
        </row>
        <row r="9369">
          <cell r="H9369" t="str">
            <v>Сариосиё</v>
          </cell>
          <cell r="Q9369" t="str">
            <v>Хизмат кўрсатилди</v>
          </cell>
        </row>
        <row r="9370">
          <cell r="H9370" t="str">
            <v>Термиз шаҳри</v>
          </cell>
          <cell r="Q9370" t="str">
            <v>Хизмат кўрсатилди</v>
          </cell>
        </row>
        <row r="9371">
          <cell r="H9371" t="str">
            <v>Термиз</v>
          </cell>
          <cell r="Q9371" t="str">
            <v>Жараёнда</v>
          </cell>
        </row>
        <row r="9372">
          <cell r="H9372" t="str">
            <v>Олтинсой</v>
          </cell>
          <cell r="Q9372" t="str">
            <v>Яратилди</v>
          </cell>
        </row>
        <row r="9373">
          <cell r="H9373" t="str">
            <v>Олтинсой</v>
          </cell>
          <cell r="Q9373" t="str">
            <v>Хизмат кўрсатилди</v>
          </cell>
        </row>
        <row r="9374">
          <cell r="H9374" t="str">
            <v>Сариосиё</v>
          </cell>
          <cell r="Q9374" t="str">
            <v>Рад этилди</v>
          </cell>
        </row>
        <row r="9375">
          <cell r="H9375" t="str">
            <v>Сариосиё</v>
          </cell>
          <cell r="Q9375" t="str">
            <v>Хизмат кўрсатилди</v>
          </cell>
        </row>
        <row r="9376">
          <cell r="H9376" t="str">
            <v>Олтинсой</v>
          </cell>
          <cell r="Q9376" t="str">
            <v>Яратилди</v>
          </cell>
        </row>
        <row r="9377">
          <cell r="H9377" t="str">
            <v>Aнгор</v>
          </cell>
          <cell r="Q9377" t="str">
            <v>Хизмат кўрсатилди</v>
          </cell>
        </row>
        <row r="9378">
          <cell r="H9378" t="str">
            <v>Сариосиё</v>
          </cell>
          <cell r="Q9378" t="str">
            <v>Рад этилди</v>
          </cell>
        </row>
        <row r="9379">
          <cell r="H9379" t="str">
            <v>Сариосиё</v>
          </cell>
          <cell r="Q9379" t="str">
            <v>Хизмат кўрсатилди</v>
          </cell>
        </row>
        <row r="9380">
          <cell r="H9380" t="str">
            <v>Денов</v>
          </cell>
          <cell r="Q9380" t="str">
            <v>Хизмат кўрсатилди</v>
          </cell>
        </row>
        <row r="9381">
          <cell r="H9381" t="str">
            <v>Сариосиё</v>
          </cell>
          <cell r="Q9381" t="str">
            <v>Хизмат кўрсатилди</v>
          </cell>
        </row>
        <row r="9382">
          <cell r="H9382" t="str">
            <v>Олтинсой</v>
          </cell>
          <cell r="Q9382" t="str">
            <v>Хизмат кўрсатилди</v>
          </cell>
        </row>
        <row r="9383">
          <cell r="H9383" t="str">
            <v>Термиз шаҳри</v>
          </cell>
          <cell r="Q9383" t="str">
            <v>Хизмат кўрсатилди</v>
          </cell>
        </row>
        <row r="9384">
          <cell r="H9384" t="str">
            <v>Термиз шаҳри</v>
          </cell>
          <cell r="Q9384" t="str">
            <v>Хизмат кўрсатилди</v>
          </cell>
        </row>
        <row r="9385">
          <cell r="H9385" t="str">
            <v>Қизириқ</v>
          </cell>
          <cell r="Q9385" t="str">
            <v>Хизмат кўрсатилди</v>
          </cell>
        </row>
        <row r="9386">
          <cell r="H9386" t="str">
            <v>Олтинсой</v>
          </cell>
          <cell r="Q9386" t="str">
            <v>Хизмат кўрсатилди</v>
          </cell>
        </row>
        <row r="9387">
          <cell r="H9387" t="str">
            <v>Aнгор</v>
          </cell>
          <cell r="Q9387" t="str">
            <v>Хизмат кўрсатилди</v>
          </cell>
        </row>
        <row r="9388">
          <cell r="H9388" t="str">
            <v>Денов</v>
          </cell>
          <cell r="Q9388" t="str">
            <v>Хизмат кўрсатилди</v>
          </cell>
        </row>
        <row r="9389">
          <cell r="H9389" t="str">
            <v>Олтинсой</v>
          </cell>
          <cell r="Q9389" t="str">
            <v>Хизмат кўрсатилди</v>
          </cell>
        </row>
        <row r="9390">
          <cell r="H9390" t="str">
            <v>Олтинсой</v>
          </cell>
          <cell r="Q9390" t="str">
            <v>Хизмат кўрсатилди</v>
          </cell>
        </row>
        <row r="9391">
          <cell r="H9391" t="str">
            <v>Шўрчи</v>
          </cell>
          <cell r="Q9391" t="str">
            <v>Хизмат кўрсатилди</v>
          </cell>
        </row>
        <row r="9392">
          <cell r="H9392" t="str">
            <v>Денов</v>
          </cell>
          <cell r="Q9392" t="str">
            <v>Хизмат кўрсатилди</v>
          </cell>
        </row>
        <row r="9393">
          <cell r="H9393" t="str">
            <v>Шеробод</v>
          </cell>
          <cell r="Q9393" t="str">
            <v>Жараёнда</v>
          </cell>
        </row>
        <row r="9394">
          <cell r="H9394" t="str">
            <v>Шеробод</v>
          </cell>
          <cell r="Q9394" t="str">
            <v>Хизмат кўрсатилди</v>
          </cell>
        </row>
        <row r="9395">
          <cell r="H9395" t="str">
            <v>Олтинсой</v>
          </cell>
          <cell r="Q9395" t="str">
            <v>Хизмат кўрсатилди</v>
          </cell>
        </row>
        <row r="9396">
          <cell r="H9396" t="str">
            <v>Шўрчи</v>
          </cell>
          <cell r="Q9396" t="str">
            <v>Хизмат кўрсатилди</v>
          </cell>
        </row>
        <row r="9397">
          <cell r="H9397" t="str">
            <v>Денов</v>
          </cell>
          <cell r="Q9397" t="str">
            <v>Хизмат кўрсатилди</v>
          </cell>
        </row>
        <row r="9398">
          <cell r="H9398" t="str">
            <v>Термиз шаҳри</v>
          </cell>
          <cell r="Q9398" t="str">
            <v>Хизмат кўрсатилди</v>
          </cell>
        </row>
        <row r="9399">
          <cell r="H9399" t="str">
            <v>Шеробод</v>
          </cell>
          <cell r="Q9399" t="str">
            <v>Хизмат кўрсатилди</v>
          </cell>
        </row>
        <row r="9400">
          <cell r="H9400" t="str">
            <v>Денов</v>
          </cell>
          <cell r="Q9400" t="str">
            <v>Хизмат кўрсатилди</v>
          </cell>
        </row>
        <row r="9401">
          <cell r="H9401" t="str">
            <v>Олтинсой</v>
          </cell>
          <cell r="Q9401" t="str">
            <v>Хизмат кўрсатилди</v>
          </cell>
        </row>
        <row r="9402">
          <cell r="H9402" t="str">
            <v>Денов</v>
          </cell>
          <cell r="Q9402" t="str">
            <v>Хизмат кўрсатилди</v>
          </cell>
        </row>
        <row r="9403">
          <cell r="H9403" t="str">
            <v>Денов</v>
          </cell>
          <cell r="Q9403" t="str">
            <v>Хизмат кўрсатилди</v>
          </cell>
        </row>
        <row r="9404">
          <cell r="H9404" t="str">
            <v>Денов</v>
          </cell>
          <cell r="Q9404" t="str">
            <v>Хизмат кўрсатилди</v>
          </cell>
        </row>
        <row r="9405">
          <cell r="H9405" t="str">
            <v>Денов</v>
          </cell>
          <cell r="Q9405" t="str">
            <v>Хизмат кўрсатилди</v>
          </cell>
        </row>
        <row r="9406">
          <cell r="H9406" t="str">
            <v>Шўрчи</v>
          </cell>
          <cell r="Q9406" t="str">
            <v>Хизмат кўрсатилди</v>
          </cell>
        </row>
        <row r="9407">
          <cell r="H9407" t="str">
            <v>Шўрчи</v>
          </cell>
          <cell r="Q9407" t="str">
            <v>Хизмат кўрсатилди</v>
          </cell>
        </row>
        <row r="9408">
          <cell r="H9408" t="str">
            <v>Денов</v>
          </cell>
          <cell r="Q9408" t="str">
            <v>Хизмат кўрсатилди</v>
          </cell>
        </row>
        <row r="9409">
          <cell r="H9409" t="str">
            <v>Денов</v>
          </cell>
          <cell r="Q9409" t="str">
            <v>Хизмат кўрсатилди</v>
          </cell>
        </row>
        <row r="9410">
          <cell r="H9410" t="str">
            <v>Қизириқ</v>
          </cell>
          <cell r="Q9410" t="str">
            <v>Хизмат кўрсатилди</v>
          </cell>
        </row>
        <row r="9411">
          <cell r="H9411" t="str">
            <v>Музробод</v>
          </cell>
          <cell r="Q9411" t="str">
            <v>Жараёнда</v>
          </cell>
        </row>
        <row r="9412">
          <cell r="H9412" t="str">
            <v>Денов</v>
          </cell>
          <cell r="Q9412" t="str">
            <v>Хизмат кўрсатилди</v>
          </cell>
        </row>
        <row r="9413">
          <cell r="H9413" t="str">
            <v>Шўрчи</v>
          </cell>
          <cell r="Q9413" t="str">
            <v>Хизмат кўрсатилди</v>
          </cell>
        </row>
        <row r="9414">
          <cell r="H9414" t="str">
            <v>Шеробод</v>
          </cell>
          <cell r="Q9414" t="str">
            <v>Хизмат кўрсатилди</v>
          </cell>
        </row>
        <row r="9415">
          <cell r="H9415" t="str">
            <v>Денов</v>
          </cell>
          <cell r="Q9415" t="str">
            <v>Хизмат кўрсатилди</v>
          </cell>
        </row>
        <row r="9416">
          <cell r="H9416" t="str">
            <v>Денов</v>
          </cell>
          <cell r="Q9416" t="str">
            <v>Хизмат кўрсатилди</v>
          </cell>
        </row>
        <row r="9417">
          <cell r="H9417" t="str">
            <v>Шўрчи</v>
          </cell>
          <cell r="Q9417" t="str">
            <v>Хизмат кўрсатилди</v>
          </cell>
        </row>
        <row r="9418">
          <cell r="H9418" t="str">
            <v>Қизириқ</v>
          </cell>
          <cell r="Q9418" t="str">
            <v>Хизмат кўрсатилди</v>
          </cell>
        </row>
        <row r="9419">
          <cell r="H9419" t="str">
            <v>Шўрчи</v>
          </cell>
          <cell r="Q9419" t="str">
            <v>Хизмат кўрсатилди</v>
          </cell>
        </row>
        <row r="9420">
          <cell r="H9420" t="str">
            <v>Денов</v>
          </cell>
          <cell r="Q9420" t="str">
            <v>Хизмат кўрсатилди</v>
          </cell>
        </row>
        <row r="9421">
          <cell r="H9421" t="str">
            <v>Шеробод</v>
          </cell>
          <cell r="Q9421" t="str">
            <v>Хизмат кўрсатилди</v>
          </cell>
        </row>
        <row r="9422">
          <cell r="H9422" t="str">
            <v>Шеробод</v>
          </cell>
          <cell r="Q9422" t="str">
            <v>Хизмат кўрсатилди</v>
          </cell>
        </row>
        <row r="9423">
          <cell r="H9423" t="str">
            <v>Денов</v>
          </cell>
          <cell r="Q9423" t="str">
            <v>Хизмат кўрсатилди</v>
          </cell>
        </row>
        <row r="9424">
          <cell r="H9424" t="str">
            <v>Жарқўрғон</v>
          </cell>
          <cell r="Q9424" t="str">
            <v>Хизмат кўрсатилди</v>
          </cell>
        </row>
        <row r="9425">
          <cell r="H9425" t="str">
            <v>Денов</v>
          </cell>
          <cell r="Q9425" t="str">
            <v>Хизмат кўрсатилди</v>
          </cell>
        </row>
        <row r="9426">
          <cell r="H9426" t="str">
            <v>Денов</v>
          </cell>
          <cell r="Q9426" t="str">
            <v>Хизмат кўрсатилди</v>
          </cell>
        </row>
        <row r="9427">
          <cell r="H9427" t="str">
            <v>Шеробод</v>
          </cell>
          <cell r="Q9427" t="str">
            <v>Хизмат кўрсатилди</v>
          </cell>
        </row>
        <row r="9428">
          <cell r="H9428" t="str">
            <v>Денов</v>
          </cell>
          <cell r="Q9428" t="str">
            <v>Хизмат кўрсатилди</v>
          </cell>
        </row>
        <row r="9429">
          <cell r="H9429" t="str">
            <v>Жарқўрғон</v>
          </cell>
          <cell r="Q9429" t="str">
            <v>Хизмат кўрсатилди</v>
          </cell>
        </row>
        <row r="9430">
          <cell r="H9430" t="str">
            <v>Шўрчи</v>
          </cell>
          <cell r="Q9430" t="str">
            <v>Хизмат кўрсатилди</v>
          </cell>
        </row>
        <row r="9431">
          <cell r="H9431" t="str">
            <v>Денов</v>
          </cell>
          <cell r="Q9431" t="str">
            <v>Хизмат кўрсатилди</v>
          </cell>
        </row>
        <row r="9432">
          <cell r="H9432" t="str">
            <v>Шўрчи</v>
          </cell>
          <cell r="Q9432" t="str">
            <v>Хизмат кўрсатилди</v>
          </cell>
        </row>
        <row r="9433">
          <cell r="H9433" t="str">
            <v>Денов</v>
          </cell>
          <cell r="Q9433" t="str">
            <v>Хизмат кўрсатилди</v>
          </cell>
        </row>
        <row r="9434">
          <cell r="H9434" t="str">
            <v>Олтинсой</v>
          </cell>
          <cell r="Q9434" t="str">
            <v>Хизмат кўрсатилди</v>
          </cell>
        </row>
        <row r="9435">
          <cell r="H9435" t="str">
            <v>Шўрчи</v>
          </cell>
          <cell r="Q9435" t="str">
            <v>Хизмат кўрсатилди</v>
          </cell>
        </row>
        <row r="9436">
          <cell r="H9436" t="str">
            <v>Денов</v>
          </cell>
          <cell r="Q9436" t="str">
            <v>Хизмат кўрсатилди</v>
          </cell>
        </row>
        <row r="9437">
          <cell r="H9437" t="str">
            <v>Шеробод</v>
          </cell>
          <cell r="Q9437" t="str">
            <v>Хизмат кўрсатилди</v>
          </cell>
        </row>
        <row r="9438">
          <cell r="H9438" t="str">
            <v>Олтинсой</v>
          </cell>
          <cell r="Q9438" t="str">
            <v>Хизмат кўрсатилди</v>
          </cell>
        </row>
        <row r="9439">
          <cell r="H9439" t="str">
            <v>Денов</v>
          </cell>
          <cell r="Q9439" t="str">
            <v>Рад этилди</v>
          </cell>
        </row>
        <row r="9440">
          <cell r="H9440" t="str">
            <v>Шўрчи</v>
          </cell>
          <cell r="Q9440" t="str">
            <v>Хизмат кўрсатилди</v>
          </cell>
        </row>
        <row r="9441">
          <cell r="H9441" t="str">
            <v>Денов</v>
          </cell>
          <cell r="Q9441" t="str">
            <v>Хизмат кўрсатилди</v>
          </cell>
        </row>
        <row r="9442">
          <cell r="H9442" t="str">
            <v>Шеробод</v>
          </cell>
          <cell r="Q9442" t="str">
            <v>Хизмат кўрсатилди</v>
          </cell>
        </row>
        <row r="9443">
          <cell r="H9443" t="str">
            <v>Денов</v>
          </cell>
          <cell r="Q9443" t="str">
            <v>Хизмат кўрсатилди</v>
          </cell>
        </row>
        <row r="9444">
          <cell r="H9444" t="str">
            <v>Денов</v>
          </cell>
          <cell r="Q9444" t="str">
            <v>Хизмат кўрсатилди</v>
          </cell>
        </row>
        <row r="9445">
          <cell r="H9445" t="str">
            <v>Денов</v>
          </cell>
          <cell r="Q9445" t="str">
            <v>Хизмат кўрсатилди</v>
          </cell>
        </row>
        <row r="9446">
          <cell r="H9446" t="str">
            <v>Шўрчи</v>
          </cell>
          <cell r="Q9446" t="str">
            <v>Хизмат кўрсатилди</v>
          </cell>
        </row>
        <row r="9447">
          <cell r="H9447" t="str">
            <v>Денов</v>
          </cell>
          <cell r="Q9447" t="str">
            <v>Хизмат кўрсатилди</v>
          </cell>
        </row>
        <row r="9448">
          <cell r="H9448" t="str">
            <v>Шўрчи</v>
          </cell>
          <cell r="Q9448" t="str">
            <v>Хизмат кўрсатилди</v>
          </cell>
        </row>
        <row r="9449">
          <cell r="H9449" t="str">
            <v>Денов</v>
          </cell>
          <cell r="Q9449" t="str">
            <v>Хизмат кўрсатилди</v>
          </cell>
        </row>
        <row r="9450">
          <cell r="H9450" t="str">
            <v>Денов</v>
          </cell>
          <cell r="Q9450" t="str">
            <v>Хизмат кўрсатилди</v>
          </cell>
        </row>
        <row r="9451">
          <cell r="H9451" t="str">
            <v>Сариосиё</v>
          </cell>
          <cell r="Q9451" t="str">
            <v>Хизмат кўрсатилди</v>
          </cell>
        </row>
        <row r="9452">
          <cell r="H9452" t="str">
            <v>Қумқўрғон</v>
          </cell>
          <cell r="Q9452" t="str">
            <v>Хизмат кўрсатилди</v>
          </cell>
        </row>
        <row r="9453">
          <cell r="H9453" t="str">
            <v>Узун</v>
          </cell>
          <cell r="Q9453" t="str">
            <v>Хизмат кўрсатилди</v>
          </cell>
        </row>
        <row r="9454">
          <cell r="H9454" t="str">
            <v>Денов</v>
          </cell>
          <cell r="Q9454" t="str">
            <v>Хизмат кўрсатилди</v>
          </cell>
        </row>
        <row r="9455">
          <cell r="H9455" t="str">
            <v>Денов</v>
          </cell>
          <cell r="Q9455" t="str">
            <v>Хизмат кўрсатилди</v>
          </cell>
        </row>
        <row r="9456">
          <cell r="H9456" t="str">
            <v>Сариосиё</v>
          </cell>
          <cell r="Q9456" t="str">
            <v>Рад этилди</v>
          </cell>
        </row>
        <row r="9457">
          <cell r="H9457" t="str">
            <v>Денов</v>
          </cell>
          <cell r="Q9457" t="str">
            <v>Хизмат кўрсатилди</v>
          </cell>
        </row>
        <row r="9458">
          <cell r="H9458" t="str">
            <v>Қумқўрғон</v>
          </cell>
          <cell r="Q9458" t="str">
            <v>Хизмат кўрсатилди</v>
          </cell>
        </row>
        <row r="9459">
          <cell r="H9459" t="str">
            <v>Қумқўрғон</v>
          </cell>
          <cell r="Q9459" t="str">
            <v>Хизмат кўрсатилди</v>
          </cell>
        </row>
        <row r="9460">
          <cell r="H9460" t="str">
            <v>Сариосиё</v>
          </cell>
          <cell r="Q9460" t="str">
            <v>Рад этилди</v>
          </cell>
        </row>
        <row r="9461">
          <cell r="H9461" t="str">
            <v>Денов</v>
          </cell>
          <cell r="Q9461" t="str">
            <v>Хизмат кўрсатилди</v>
          </cell>
        </row>
        <row r="9462">
          <cell r="H9462" t="str">
            <v>Денов</v>
          </cell>
          <cell r="Q9462" t="str">
            <v>Хизмат кўрсатилди</v>
          </cell>
        </row>
        <row r="9463">
          <cell r="H9463" t="str">
            <v>Сариосиё</v>
          </cell>
          <cell r="Q9463" t="str">
            <v>Рад этилди</v>
          </cell>
        </row>
        <row r="9464">
          <cell r="H9464" t="str">
            <v>Узун</v>
          </cell>
          <cell r="Q9464" t="str">
            <v>Хизмат кўрсатилди</v>
          </cell>
        </row>
        <row r="9465">
          <cell r="H9465" t="str">
            <v>Денов</v>
          </cell>
          <cell r="Q9465" t="str">
            <v>Хизмат кўрсатилди</v>
          </cell>
        </row>
        <row r="9466">
          <cell r="H9466" t="str">
            <v>Жарқўрғон</v>
          </cell>
          <cell r="Q9466" t="str">
            <v>Рад этилди</v>
          </cell>
        </row>
        <row r="9467">
          <cell r="H9467" t="str">
            <v>Денов</v>
          </cell>
          <cell r="Q9467" t="str">
            <v>Хизмат кўрсатилди</v>
          </cell>
        </row>
        <row r="9468">
          <cell r="H9468" t="str">
            <v>Қумқўрғон</v>
          </cell>
          <cell r="Q9468" t="str">
            <v>Хизмат кўрсатилди</v>
          </cell>
        </row>
        <row r="9469">
          <cell r="H9469" t="str">
            <v>Денов</v>
          </cell>
          <cell r="Q9469" t="str">
            <v>Хизмат кўрсатилди</v>
          </cell>
        </row>
        <row r="9470">
          <cell r="H9470" t="str">
            <v>Бойсун</v>
          </cell>
          <cell r="Q9470" t="str">
            <v>Рад этилди</v>
          </cell>
        </row>
        <row r="9471">
          <cell r="H9471" t="str">
            <v>Денов</v>
          </cell>
          <cell r="Q9471" t="str">
            <v>Хизмат кўрсатилди</v>
          </cell>
        </row>
        <row r="9472">
          <cell r="H9472" t="str">
            <v>Денов</v>
          </cell>
          <cell r="Q9472" t="str">
            <v>Хизмат кўрсатилди</v>
          </cell>
        </row>
        <row r="9473">
          <cell r="H9473" t="str">
            <v>Денов</v>
          </cell>
          <cell r="Q9473" t="str">
            <v>Хизмат кўрсатилди</v>
          </cell>
        </row>
        <row r="9474">
          <cell r="H9474" t="str">
            <v>Денов</v>
          </cell>
          <cell r="Q9474" t="str">
            <v>Хизмат кўрсатилди</v>
          </cell>
        </row>
        <row r="9475">
          <cell r="H9475" t="str">
            <v>Денов</v>
          </cell>
          <cell r="Q9475" t="str">
            <v>Хизмат кўрсатилди</v>
          </cell>
        </row>
        <row r="9476">
          <cell r="H9476" t="str">
            <v>Денов</v>
          </cell>
          <cell r="Q9476" t="str">
            <v>Хизмат кўрсатилди</v>
          </cell>
        </row>
        <row r="9477">
          <cell r="H9477" t="str">
            <v>Жарқўрғон</v>
          </cell>
          <cell r="Q9477" t="str">
            <v>Хизмат кўрсатилди</v>
          </cell>
        </row>
        <row r="9478">
          <cell r="H9478" t="str">
            <v>Денов</v>
          </cell>
          <cell r="Q9478" t="str">
            <v>Хизмат кўрсатилди</v>
          </cell>
        </row>
        <row r="9479">
          <cell r="H9479" t="str">
            <v>Денов</v>
          </cell>
          <cell r="Q9479" t="str">
            <v>Хизмат кўрсатилди</v>
          </cell>
        </row>
        <row r="9480">
          <cell r="H9480" t="str">
            <v>Денов</v>
          </cell>
          <cell r="Q9480" t="str">
            <v>Хизмат кўрсатилди</v>
          </cell>
        </row>
        <row r="9481">
          <cell r="H9481" t="str">
            <v>Денов</v>
          </cell>
          <cell r="Q9481" t="str">
            <v>Хизмат кўрсатилди</v>
          </cell>
        </row>
        <row r="9482">
          <cell r="H9482" t="str">
            <v>Денов</v>
          </cell>
          <cell r="Q9482" t="str">
            <v>Хизмат кўрсатилди</v>
          </cell>
        </row>
        <row r="9483">
          <cell r="H9483" t="str">
            <v>Сариосиё</v>
          </cell>
          <cell r="Q9483" t="str">
            <v>Хизмат кўрсатилди</v>
          </cell>
        </row>
        <row r="9484">
          <cell r="H9484" t="str">
            <v>Денов</v>
          </cell>
          <cell r="Q9484" t="str">
            <v>Хизмат кўрсатилди</v>
          </cell>
        </row>
        <row r="9485">
          <cell r="H9485" t="str">
            <v>Денов</v>
          </cell>
          <cell r="Q9485" t="str">
            <v>Хизмат кўрсатилди</v>
          </cell>
        </row>
        <row r="9486">
          <cell r="H9486" t="str">
            <v>Денов</v>
          </cell>
          <cell r="Q9486" t="str">
            <v>Хизмат кўрсатилди</v>
          </cell>
        </row>
        <row r="9487">
          <cell r="H9487" t="str">
            <v>Денов</v>
          </cell>
          <cell r="Q9487" t="str">
            <v>Хизмат кўрсатилди</v>
          </cell>
        </row>
        <row r="9488">
          <cell r="H9488" t="str">
            <v>Денов</v>
          </cell>
          <cell r="Q9488" t="str">
            <v>Хизмат кўрсатилди</v>
          </cell>
        </row>
        <row r="9489">
          <cell r="H9489" t="str">
            <v>Узун</v>
          </cell>
          <cell r="Q9489" t="str">
            <v>Хизмат кўрсатилди</v>
          </cell>
        </row>
        <row r="9490">
          <cell r="H9490" t="str">
            <v>Денов</v>
          </cell>
          <cell r="Q9490" t="str">
            <v>Хизмат кўрсатилди</v>
          </cell>
        </row>
        <row r="9491">
          <cell r="H9491" t="str">
            <v>Денов</v>
          </cell>
          <cell r="Q9491" t="str">
            <v>Хизмат кўрсатилди</v>
          </cell>
        </row>
        <row r="9492">
          <cell r="H9492" t="str">
            <v>Денов</v>
          </cell>
          <cell r="Q9492" t="str">
            <v>Хизмат кўрсатилди</v>
          </cell>
        </row>
        <row r="9493">
          <cell r="H9493" t="str">
            <v>Денов</v>
          </cell>
          <cell r="Q9493" t="str">
            <v>Хизмат кўрсатилди</v>
          </cell>
        </row>
        <row r="9494">
          <cell r="H9494" t="str">
            <v>Денов</v>
          </cell>
          <cell r="Q9494" t="str">
            <v>Жараёнда</v>
          </cell>
        </row>
        <row r="9495">
          <cell r="H9495" t="str">
            <v>Денов</v>
          </cell>
          <cell r="Q9495" t="str">
            <v>Хизмат кўрсатилди</v>
          </cell>
        </row>
        <row r="9496">
          <cell r="H9496" t="str">
            <v>Денов</v>
          </cell>
          <cell r="Q9496" t="str">
            <v>Хизмат кўрсатилди</v>
          </cell>
        </row>
        <row r="9497">
          <cell r="H9497" t="str">
            <v>Денов</v>
          </cell>
          <cell r="Q9497" t="str">
            <v>Хизмат кўрсатилди</v>
          </cell>
        </row>
        <row r="9498">
          <cell r="H9498" t="str">
            <v>Шўрчи</v>
          </cell>
          <cell r="Q9498" t="str">
            <v>Хизмат кўрсатилди</v>
          </cell>
        </row>
        <row r="9499">
          <cell r="H9499" t="str">
            <v>Денов</v>
          </cell>
          <cell r="Q9499" t="str">
            <v>Хизмат кўрсатилди</v>
          </cell>
        </row>
        <row r="9500">
          <cell r="H9500" t="str">
            <v>Денов</v>
          </cell>
          <cell r="Q9500" t="str">
            <v>Хизмат кўрсатилди</v>
          </cell>
        </row>
        <row r="9501">
          <cell r="H9501" t="str">
            <v>Денов</v>
          </cell>
          <cell r="Q9501" t="str">
            <v>Рад этилди</v>
          </cell>
        </row>
        <row r="9502">
          <cell r="H9502" t="str">
            <v>Сариосиё</v>
          </cell>
          <cell r="Q9502" t="str">
            <v>Хизмат кўрсатилди</v>
          </cell>
        </row>
        <row r="9503">
          <cell r="H9503" t="str">
            <v>Термиз шаҳри</v>
          </cell>
          <cell r="Q9503" t="str">
            <v>Хизмат кўрсатилди</v>
          </cell>
        </row>
        <row r="9504">
          <cell r="H9504" t="str">
            <v>Сариосиё</v>
          </cell>
          <cell r="Q9504" t="str">
            <v>Хизмат кўрсатилди</v>
          </cell>
        </row>
        <row r="9505">
          <cell r="H9505" t="str">
            <v>Денов</v>
          </cell>
          <cell r="Q9505" t="str">
            <v>Хизмат кўрсатилди</v>
          </cell>
        </row>
        <row r="9506">
          <cell r="H9506" t="str">
            <v>Aнгор</v>
          </cell>
          <cell r="Q9506" t="str">
            <v>Рад этилди</v>
          </cell>
        </row>
        <row r="9507">
          <cell r="H9507" t="str">
            <v>Денов</v>
          </cell>
          <cell r="Q9507" t="str">
            <v>Рад этилди</v>
          </cell>
        </row>
        <row r="9508">
          <cell r="H9508" t="str">
            <v>Денов</v>
          </cell>
          <cell r="Q9508" t="str">
            <v>Хизмат кўрсатилди</v>
          </cell>
        </row>
        <row r="9509">
          <cell r="H9509" t="str">
            <v>Денов</v>
          </cell>
          <cell r="Q9509" t="str">
            <v>Хизмат кўрсатилди</v>
          </cell>
        </row>
        <row r="9510">
          <cell r="H9510" t="str">
            <v>Денов</v>
          </cell>
          <cell r="Q9510" t="str">
            <v>Рад этилди</v>
          </cell>
        </row>
        <row r="9511">
          <cell r="H9511" t="str">
            <v>Денов</v>
          </cell>
          <cell r="Q9511" t="str">
            <v>Хизмат кўрсатилди</v>
          </cell>
        </row>
        <row r="9512">
          <cell r="H9512" t="str">
            <v>Aнгор</v>
          </cell>
          <cell r="Q9512" t="str">
            <v>Хизмат кўрсатилди</v>
          </cell>
        </row>
        <row r="9513">
          <cell r="H9513" t="str">
            <v>Денов</v>
          </cell>
          <cell r="Q9513" t="str">
            <v>Хизмат кўрсатилди</v>
          </cell>
        </row>
        <row r="9514">
          <cell r="H9514" t="str">
            <v>Денов</v>
          </cell>
          <cell r="Q9514" t="str">
            <v>Хизмат кўрсатилди</v>
          </cell>
        </row>
        <row r="9515">
          <cell r="H9515" t="str">
            <v>Шеробод</v>
          </cell>
          <cell r="Q9515" t="str">
            <v>Жараёнда</v>
          </cell>
        </row>
        <row r="9516">
          <cell r="H9516" t="str">
            <v>Узун</v>
          </cell>
          <cell r="Q9516" t="str">
            <v>Хизмат кўрсатилди</v>
          </cell>
        </row>
        <row r="9517">
          <cell r="H9517" t="str">
            <v>Қизириқ</v>
          </cell>
          <cell r="Q9517" t="str">
            <v>Хизмат кўрсатилди</v>
          </cell>
        </row>
        <row r="9518">
          <cell r="H9518" t="str">
            <v>Денов</v>
          </cell>
          <cell r="Q9518" t="str">
            <v>Хизмат кўрсатилди</v>
          </cell>
        </row>
        <row r="9519">
          <cell r="H9519" t="str">
            <v>Қизириқ</v>
          </cell>
          <cell r="Q9519" t="str">
            <v>Рад этилди</v>
          </cell>
        </row>
        <row r="9520">
          <cell r="H9520" t="str">
            <v>Қизириқ</v>
          </cell>
          <cell r="Q9520" t="str">
            <v>Хизмат кўрсатилди</v>
          </cell>
        </row>
        <row r="9521">
          <cell r="H9521" t="str">
            <v>Денов</v>
          </cell>
          <cell r="Q9521" t="str">
            <v>Хизмат кўрсатилди</v>
          </cell>
        </row>
        <row r="9522">
          <cell r="H9522" t="str">
            <v>Денов</v>
          </cell>
          <cell r="Q9522" t="str">
            <v>Рад этилди</v>
          </cell>
        </row>
        <row r="9523">
          <cell r="H9523" t="str">
            <v>Денов</v>
          </cell>
          <cell r="Q9523" t="str">
            <v>Хизмат кўрсатилди</v>
          </cell>
        </row>
        <row r="9524">
          <cell r="H9524" t="str">
            <v>Сариосиё</v>
          </cell>
          <cell r="Q9524" t="str">
            <v>Хизмат кўрсатилди</v>
          </cell>
        </row>
        <row r="9525">
          <cell r="H9525" t="str">
            <v>Денов</v>
          </cell>
          <cell r="Q9525" t="str">
            <v>Хизмат кўрсатилди</v>
          </cell>
        </row>
        <row r="9526">
          <cell r="H9526" t="str">
            <v>Денов</v>
          </cell>
          <cell r="Q9526" t="str">
            <v>Хизмат кўрсатилди</v>
          </cell>
        </row>
        <row r="9527">
          <cell r="H9527" t="str">
            <v>Денов</v>
          </cell>
          <cell r="Q9527" t="str">
            <v>Хизмат кўрсатилди</v>
          </cell>
        </row>
        <row r="9528">
          <cell r="H9528" t="str">
            <v>Денов</v>
          </cell>
          <cell r="Q9528" t="str">
            <v>Хизмат кўрсатилди</v>
          </cell>
        </row>
        <row r="9529">
          <cell r="H9529" t="str">
            <v>Денов</v>
          </cell>
          <cell r="Q9529" t="str">
            <v>Рад этилди</v>
          </cell>
        </row>
        <row r="9530">
          <cell r="H9530" t="str">
            <v>Денов</v>
          </cell>
          <cell r="Q9530" t="str">
            <v>Хизмат кўрсатилди</v>
          </cell>
        </row>
        <row r="9531">
          <cell r="H9531" t="str">
            <v>Қизириқ</v>
          </cell>
          <cell r="Q9531" t="str">
            <v>Рад этилди</v>
          </cell>
        </row>
        <row r="9532">
          <cell r="H9532" t="str">
            <v>Денов</v>
          </cell>
          <cell r="Q9532" t="str">
            <v>Хизмат кўрсатилди</v>
          </cell>
        </row>
        <row r="9533">
          <cell r="H9533" t="str">
            <v>Сариосиё</v>
          </cell>
          <cell r="Q9533" t="str">
            <v>Хизмат кўрсатилди</v>
          </cell>
        </row>
        <row r="9534">
          <cell r="H9534" t="str">
            <v>Шўрчи</v>
          </cell>
          <cell r="Q9534" t="str">
            <v>Хизмат кўрсатилди</v>
          </cell>
        </row>
        <row r="9535">
          <cell r="H9535" t="str">
            <v>Денов</v>
          </cell>
          <cell r="Q9535" t="str">
            <v>Хизмат кўрсатилди</v>
          </cell>
        </row>
        <row r="9536">
          <cell r="H9536" t="str">
            <v>Денов</v>
          </cell>
          <cell r="Q9536" t="str">
            <v>Хизмат кўрсатилди</v>
          </cell>
        </row>
        <row r="9537">
          <cell r="H9537" t="str">
            <v>Денов</v>
          </cell>
          <cell r="Q9537" t="str">
            <v>Хизмат кўрсатилди</v>
          </cell>
        </row>
        <row r="9538">
          <cell r="H9538" t="str">
            <v>Узун</v>
          </cell>
          <cell r="Q9538" t="str">
            <v>Хизмат кўрсатилди</v>
          </cell>
        </row>
        <row r="9539">
          <cell r="H9539" t="str">
            <v>Денов</v>
          </cell>
          <cell r="Q9539" t="str">
            <v>Хизмат кўрсатилди</v>
          </cell>
        </row>
        <row r="9540">
          <cell r="H9540" t="str">
            <v>Узун</v>
          </cell>
          <cell r="Q9540" t="str">
            <v>Хизмат кўрсатилди</v>
          </cell>
        </row>
        <row r="9541">
          <cell r="H9541" t="str">
            <v>Денов</v>
          </cell>
          <cell r="Q9541" t="str">
            <v>Хизмат кўрсатилди</v>
          </cell>
        </row>
        <row r="9542">
          <cell r="H9542" t="str">
            <v>Денов</v>
          </cell>
          <cell r="Q9542" t="str">
            <v>Хизмат кўрсатилди</v>
          </cell>
        </row>
        <row r="9543">
          <cell r="H9543" t="str">
            <v>Денов</v>
          </cell>
          <cell r="Q9543" t="str">
            <v>Хизмат кўрсатилди</v>
          </cell>
        </row>
        <row r="9544">
          <cell r="H9544" t="str">
            <v>Денов</v>
          </cell>
          <cell r="Q9544" t="str">
            <v>Хизмат кўрсатилди</v>
          </cell>
        </row>
        <row r="9545">
          <cell r="H9545" t="str">
            <v>Шўрчи</v>
          </cell>
          <cell r="Q9545" t="str">
            <v>Хизмат кўрсатилди</v>
          </cell>
        </row>
        <row r="9546">
          <cell r="H9546" t="str">
            <v>Денов</v>
          </cell>
          <cell r="Q9546" t="str">
            <v>Хизмат кўрсатилди</v>
          </cell>
        </row>
        <row r="9547">
          <cell r="H9547" t="str">
            <v>Денов</v>
          </cell>
          <cell r="Q9547" t="str">
            <v>Хизмат кўрсатилди</v>
          </cell>
        </row>
        <row r="9548">
          <cell r="H9548" t="str">
            <v>Денов</v>
          </cell>
          <cell r="Q9548" t="str">
            <v>Хизмат кўрсатилди</v>
          </cell>
        </row>
        <row r="9549">
          <cell r="H9549" t="str">
            <v>Денов</v>
          </cell>
          <cell r="Q9549" t="str">
            <v>Хизмат кўрсатилди</v>
          </cell>
        </row>
        <row r="9550">
          <cell r="H9550" t="str">
            <v>Узун</v>
          </cell>
          <cell r="Q9550" t="str">
            <v>Хизмат кўрсатилди</v>
          </cell>
        </row>
        <row r="9551">
          <cell r="H9551" t="str">
            <v>Денов</v>
          </cell>
          <cell r="Q9551" t="str">
            <v>Хизмат кўрсатилди</v>
          </cell>
        </row>
        <row r="9552">
          <cell r="H9552" t="str">
            <v>Денов</v>
          </cell>
          <cell r="Q9552" t="str">
            <v>Хизмат кўрсатилди</v>
          </cell>
        </row>
        <row r="9553">
          <cell r="H9553" t="str">
            <v>Узун</v>
          </cell>
          <cell r="Q9553" t="str">
            <v>Хизмат кўрсатилди</v>
          </cell>
        </row>
        <row r="9554">
          <cell r="H9554" t="str">
            <v>Денов</v>
          </cell>
          <cell r="Q9554" t="str">
            <v>Хизмат кўрсатилди</v>
          </cell>
        </row>
        <row r="9555">
          <cell r="H9555" t="str">
            <v>Aнгор</v>
          </cell>
          <cell r="Q9555" t="str">
            <v>Жараёнда</v>
          </cell>
        </row>
        <row r="9556">
          <cell r="H9556" t="str">
            <v>Узун</v>
          </cell>
          <cell r="Q9556" t="str">
            <v>Хизмат кўрсатилди</v>
          </cell>
        </row>
        <row r="9557">
          <cell r="H9557" t="str">
            <v>Денов</v>
          </cell>
          <cell r="Q9557" t="str">
            <v>Хизмат кўрсатилди</v>
          </cell>
        </row>
        <row r="9558">
          <cell r="H9558" t="str">
            <v>Олтинсой</v>
          </cell>
          <cell r="Q9558" t="str">
            <v>Яратилди</v>
          </cell>
        </row>
        <row r="9559">
          <cell r="H9559" t="str">
            <v>Денов</v>
          </cell>
          <cell r="Q9559" t="str">
            <v>Хизмат кўрсатилди</v>
          </cell>
        </row>
        <row r="9560">
          <cell r="H9560" t="str">
            <v>Денов</v>
          </cell>
          <cell r="Q9560" t="str">
            <v>Хизмат кўрсатилди</v>
          </cell>
        </row>
        <row r="9561">
          <cell r="H9561" t="str">
            <v>Денов</v>
          </cell>
          <cell r="Q9561" t="str">
            <v>Хизмат кўрсатилди</v>
          </cell>
        </row>
        <row r="9562">
          <cell r="H9562" t="str">
            <v>Денов</v>
          </cell>
          <cell r="Q9562" t="str">
            <v>Хизмат кўрсатилди</v>
          </cell>
        </row>
        <row r="9563">
          <cell r="H9563" t="str">
            <v>Бандихон</v>
          </cell>
          <cell r="Q9563" t="str">
            <v>Жараёнда</v>
          </cell>
        </row>
        <row r="9564">
          <cell r="H9564" t="str">
            <v>Денов</v>
          </cell>
          <cell r="Q9564" t="str">
            <v>Хизмат кўрсатилди</v>
          </cell>
        </row>
        <row r="9565">
          <cell r="H9565" t="str">
            <v>Шўрчи</v>
          </cell>
          <cell r="Q9565" t="str">
            <v>Хизмат кўрсатилди</v>
          </cell>
        </row>
        <row r="9566">
          <cell r="H9566" t="str">
            <v>Денов</v>
          </cell>
          <cell r="Q9566" t="str">
            <v>Жараёнда</v>
          </cell>
        </row>
        <row r="9567">
          <cell r="H9567" t="str">
            <v>Бойсун</v>
          </cell>
          <cell r="Q9567" t="str">
            <v>Хизмат кўрсатилди</v>
          </cell>
        </row>
        <row r="9568">
          <cell r="H9568" t="str">
            <v>Денов</v>
          </cell>
          <cell r="Q9568" t="str">
            <v>Хизмат кўрсатилди</v>
          </cell>
        </row>
        <row r="9569">
          <cell r="H9569" t="str">
            <v>Шеробод</v>
          </cell>
          <cell r="Q9569" t="str">
            <v>Рад этилди</v>
          </cell>
        </row>
        <row r="9570">
          <cell r="H9570" t="str">
            <v>Денов</v>
          </cell>
          <cell r="Q9570" t="str">
            <v>Хизмат кўрсатилди</v>
          </cell>
        </row>
        <row r="9571">
          <cell r="H9571" t="str">
            <v>Олтинсой</v>
          </cell>
          <cell r="Q9571" t="str">
            <v>Яратилди</v>
          </cell>
        </row>
        <row r="9572">
          <cell r="H9572" t="str">
            <v>Денов</v>
          </cell>
          <cell r="Q9572" t="str">
            <v>Хизмат кўрсатилди</v>
          </cell>
        </row>
        <row r="9573">
          <cell r="H9573" t="str">
            <v>Денов</v>
          </cell>
          <cell r="Q9573" t="str">
            <v>Хизмат кўрсатилди</v>
          </cell>
        </row>
        <row r="9574">
          <cell r="H9574" t="str">
            <v>Денов</v>
          </cell>
          <cell r="Q9574" t="str">
            <v>Хизмат кўрсатилди</v>
          </cell>
        </row>
        <row r="9575">
          <cell r="H9575" t="str">
            <v>Денов</v>
          </cell>
          <cell r="Q9575" t="str">
            <v>Хизмат кўрсатилди</v>
          </cell>
        </row>
        <row r="9576">
          <cell r="H9576" t="str">
            <v>Денов</v>
          </cell>
          <cell r="Q9576" t="str">
            <v>Хизмат кўрсатилди</v>
          </cell>
        </row>
        <row r="9577">
          <cell r="H9577" t="str">
            <v>Aнгор</v>
          </cell>
          <cell r="Q9577" t="str">
            <v>Хизмат кўрсатилди</v>
          </cell>
        </row>
        <row r="9578">
          <cell r="H9578" t="str">
            <v>Денов</v>
          </cell>
          <cell r="Q9578" t="str">
            <v>Хизмат кўрсатилди</v>
          </cell>
        </row>
        <row r="9579">
          <cell r="H9579" t="str">
            <v>Шўрчи</v>
          </cell>
          <cell r="Q9579" t="str">
            <v>Хизмат кўрсатилди</v>
          </cell>
        </row>
        <row r="9580">
          <cell r="H9580" t="str">
            <v>Денов</v>
          </cell>
          <cell r="Q9580" t="str">
            <v>Хизмат кўрсатилди</v>
          </cell>
        </row>
        <row r="9581">
          <cell r="H9581" t="str">
            <v>Денов</v>
          </cell>
          <cell r="Q9581" t="str">
            <v>Хизмат кўрсатилди</v>
          </cell>
        </row>
        <row r="9582">
          <cell r="H9582" t="str">
            <v>Қизириқ</v>
          </cell>
          <cell r="Q9582" t="str">
            <v>Жараёнда</v>
          </cell>
        </row>
        <row r="9583">
          <cell r="H9583" t="str">
            <v>Денов</v>
          </cell>
          <cell r="Q9583" t="str">
            <v>Хизмат кўрсатилди</v>
          </cell>
        </row>
        <row r="9584">
          <cell r="H9584" t="str">
            <v>Денов</v>
          </cell>
          <cell r="Q9584" t="str">
            <v>Хизмат кўрсатилди</v>
          </cell>
        </row>
        <row r="9585">
          <cell r="H9585" t="str">
            <v>Денов</v>
          </cell>
          <cell r="Q9585" t="str">
            <v>Хизмат кўрсатилди</v>
          </cell>
        </row>
        <row r="9586">
          <cell r="H9586" t="str">
            <v>Шўрчи</v>
          </cell>
          <cell r="Q9586" t="str">
            <v>Хизмат кўрсатилди</v>
          </cell>
        </row>
        <row r="9587">
          <cell r="H9587" t="str">
            <v>Бойсун</v>
          </cell>
          <cell r="Q9587" t="str">
            <v>Хизмат кўрсатилди</v>
          </cell>
        </row>
        <row r="9588">
          <cell r="H9588" t="str">
            <v>Сариосиё</v>
          </cell>
          <cell r="Q9588" t="str">
            <v>Хизмат кўрсатилди</v>
          </cell>
        </row>
        <row r="9589">
          <cell r="H9589" t="str">
            <v>Шеробод</v>
          </cell>
          <cell r="Q9589" t="str">
            <v>Хизмат кўрсатилди</v>
          </cell>
        </row>
        <row r="9590">
          <cell r="H9590" t="str">
            <v>Олтинсой</v>
          </cell>
          <cell r="Q9590" t="str">
            <v>Хизмат кўрсатилди</v>
          </cell>
        </row>
        <row r="9591">
          <cell r="H9591" t="str">
            <v>Шўрчи</v>
          </cell>
          <cell r="Q9591" t="str">
            <v>Хизмат кўрсатилди</v>
          </cell>
        </row>
        <row r="9592">
          <cell r="H9592" t="str">
            <v>Денов</v>
          </cell>
          <cell r="Q9592" t="str">
            <v>Хизмат кўрсатилди</v>
          </cell>
        </row>
        <row r="9593">
          <cell r="H9593" t="str">
            <v>Денов</v>
          </cell>
          <cell r="Q9593" t="str">
            <v>Хизмат кўрсатилди</v>
          </cell>
        </row>
        <row r="9594">
          <cell r="H9594" t="str">
            <v>Шеробод</v>
          </cell>
          <cell r="Q9594" t="str">
            <v>Хизмат кўрсатилди</v>
          </cell>
        </row>
        <row r="9595">
          <cell r="H9595" t="str">
            <v>Aнгор</v>
          </cell>
          <cell r="Q9595" t="str">
            <v>Хизмат кўрсатилди</v>
          </cell>
        </row>
        <row r="9596">
          <cell r="H9596" t="str">
            <v>Денов</v>
          </cell>
          <cell r="Q9596" t="str">
            <v>Хизмат кўрсатилди</v>
          </cell>
        </row>
        <row r="9597">
          <cell r="H9597" t="str">
            <v>Олтинсой</v>
          </cell>
          <cell r="Q9597" t="str">
            <v>Яратилди</v>
          </cell>
        </row>
        <row r="9598">
          <cell r="H9598" t="str">
            <v>Шеробод</v>
          </cell>
          <cell r="Q9598" t="str">
            <v>Хизмат кўрсатилди</v>
          </cell>
        </row>
        <row r="9599">
          <cell r="H9599" t="str">
            <v>Денов</v>
          </cell>
          <cell r="Q9599" t="str">
            <v>Хизмат кўрсатилди</v>
          </cell>
        </row>
        <row r="9600">
          <cell r="H9600" t="str">
            <v>Денов</v>
          </cell>
          <cell r="Q9600" t="str">
            <v>Хизмат кўрсатилди</v>
          </cell>
        </row>
        <row r="9601">
          <cell r="H9601" t="str">
            <v>Олтинсой</v>
          </cell>
          <cell r="Q9601" t="str">
            <v>Яратилди</v>
          </cell>
        </row>
        <row r="9602">
          <cell r="H9602" t="str">
            <v>Денов</v>
          </cell>
          <cell r="Q9602" t="str">
            <v>Хизмат кўрсатилди</v>
          </cell>
        </row>
        <row r="9603">
          <cell r="H9603" t="str">
            <v>Денов</v>
          </cell>
          <cell r="Q9603" t="str">
            <v>Хизмат кўрсатилди</v>
          </cell>
        </row>
        <row r="9604">
          <cell r="H9604" t="str">
            <v>Денов</v>
          </cell>
          <cell r="Q9604" t="str">
            <v>Хизмат кўрсатилди</v>
          </cell>
        </row>
        <row r="9605">
          <cell r="H9605" t="str">
            <v>Бандихон</v>
          </cell>
          <cell r="Q9605" t="str">
            <v>Хизмат кўрсатилди</v>
          </cell>
        </row>
        <row r="9606">
          <cell r="H9606" t="str">
            <v>Бойсун</v>
          </cell>
          <cell r="Q9606" t="str">
            <v>Хизмат кўрсатилди</v>
          </cell>
        </row>
        <row r="9607">
          <cell r="H9607" t="str">
            <v>Денов</v>
          </cell>
          <cell r="Q9607" t="str">
            <v>Хизмат кўрсатилди</v>
          </cell>
        </row>
        <row r="9608">
          <cell r="H9608" t="str">
            <v>Олтинсой</v>
          </cell>
          <cell r="Q9608" t="str">
            <v>Яратилди</v>
          </cell>
        </row>
        <row r="9609">
          <cell r="H9609" t="str">
            <v>Узун</v>
          </cell>
          <cell r="Q9609" t="str">
            <v>Хизмат кўрсатилди</v>
          </cell>
        </row>
        <row r="9610">
          <cell r="H9610" t="str">
            <v>Жарқўрғон</v>
          </cell>
          <cell r="Q9610" t="str">
            <v>Хизмат кўрсатилди</v>
          </cell>
        </row>
        <row r="9611">
          <cell r="H9611" t="str">
            <v>Олтинсой</v>
          </cell>
          <cell r="Q9611" t="str">
            <v>Яратилди</v>
          </cell>
        </row>
        <row r="9612">
          <cell r="H9612" t="str">
            <v>Денов</v>
          </cell>
          <cell r="Q9612" t="str">
            <v>Хизмат кўрсатилди</v>
          </cell>
        </row>
        <row r="9613">
          <cell r="H9613" t="str">
            <v>Шўрчи</v>
          </cell>
          <cell r="Q9613" t="str">
            <v>Хизмат кўрсатилди</v>
          </cell>
        </row>
        <row r="9614">
          <cell r="H9614" t="str">
            <v>Олтинсой</v>
          </cell>
          <cell r="Q9614" t="str">
            <v>Яратилди</v>
          </cell>
        </row>
        <row r="9615">
          <cell r="H9615" t="str">
            <v>Денов</v>
          </cell>
          <cell r="Q9615" t="str">
            <v>Хизмат кўрсатилди</v>
          </cell>
        </row>
        <row r="9616">
          <cell r="H9616" t="str">
            <v>Денов</v>
          </cell>
          <cell r="Q9616" t="str">
            <v>Хизмат кўрсатилди</v>
          </cell>
        </row>
        <row r="9617">
          <cell r="H9617" t="str">
            <v>Денов</v>
          </cell>
          <cell r="Q9617" t="str">
            <v>Хизмат кўрсатилди</v>
          </cell>
        </row>
        <row r="9618">
          <cell r="H9618" t="str">
            <v>Денов</v>
          </cell>
          <cell r="Q9618" t="str">
            <v>Хизмат кўрсатилди</v>
          </cell>
        </row>
        <row r="9619">
          <cell r="H9619" t="str">
            <v>Денов</v>
          </cell>
          <cell r="Q9619" t="str">
            <v>Хизмат кўрсатилди</v>
          </cell>
        </row>
        <row r="9620">
          <cell r="H9620" t="str">
            <v>Олтинсой</v>
          </cell>
          <cell r="Q9620" t="str">
            <v>Хизмат кўрсатилди</v>
          </cell>
        </row>
        <row r="9621">
          <cell r="H9621" t="str">
            <v>Денов</v>
          </cell>
          <cell r="Q9621" t="str">
            <v>Хизмат кўрсатилди</v>
          </cell>
        </row>
        <row r="9622">
          <cell r="H9622" t="str">
            <v>Бандихон</v>
          </cell>
          <cell r="Q9622" t="str">
            <v>Хизмат кўрсатилди</v>
          </cell>
        </row>
        <row r="9623">
          <cell r="H9623" t="str">
            <v>Денов</v>
          </cell>
          <cell r="Q9623" t="str">
            <v>Хизмат кўрсатилди</v>
          </cell>
        </row>
        <row r="9624">
          <cell r="H9624" t="str">
            <v>Жарқўрғон</v>
          </cell>
          <cell r="Q9624" t="str">
            <v>Хизмат кўрсатилди</v>
          </cell>
        </row>
        <row r="9625">
          <cell r="H9625" t="str">
            <v>Денов</v>
          </cell>
          <cell r="Q9625" t="str">
            <v>Хизмат кўрсатилди</v>
          </cell>
        </row>
        <row r="9626">
          <cell r="H9626" t="str">
            <v>Денов</v>
          </cell>
          <cell r="Q9626" t="str">
            <v>Хизмат кўрсатилди</v>
          </cell>
        </row>
        <row r="9627">
          <cell r="H9627" t="str">
            <v>Қумқўрғон</v>
          </cell>
          <cell r="Q9627" t="str">
            <v>Хизмат кўрсатилди</v>
          </cell>
        </row>
        <row r="9628">
          <cell r="H9628" t="str">
            <v>Олтинсой</v>
          </cell>
          <cell r="Q9628" t="str">
            <v>Хизмат кўрсатилди</v>
          </cell>
        </row>
        <row r="9629">
          <cell r="H9629" t="str">
            <v>Денов</v>
          </cell>
          <cell r="Q9629" t="str">
            <v>Хизмат кўрсатилди</v>
          </cell>
        </row>
        <row r="9630">
          <cell r="H9630" t="str">
            <v>Денов</v>
          </cell>
          <cell r="Q9630" t="str">
            <v>Хизмат кўрсатилди</v>
          </cell>
        </row>
        <row r="9631">
          <cell r="H9631" t="str">
            <v>Денов</v>
          </cell>
          <cell r="Q9631" t="str">
            <v>Хизмат кўрсатилди</v>
          </cell>
        </row>
        <row r="9632">
          <cell r="H9632" t="str">
            <v>Олтинсой</v>
          </cell>
          <cell r="Q9632" t="str">
            <v>Яратилди</v>
          </cell>
        </row>
        <row r="9633">
          <cell r="H9633" t="str">
            <v>Денов</v>
          </cell>
          <cell r="Q9633" t="str">
            <v>Хизмат кўрсатилди</v>
          </cell>
        </row>
        <row r="9634">
          <cell r="H9634" t="str">
            <v>Денов</v>
          </cell>
          <cell r="Q9634" t="str">
            <v>Хизмат кўрсатилди</v>
          </cell>
        </row>
        <row r="9635">
          <cell r="H9635" t="str">
            <v>Жарқўрғон</v>
          </cell>
          <cell r="Q9635" t="str">
            <v>Хизмат кўрсатилди</v>
          </cell>
        </row>
        <row r="9636">
          <cell r="H9636" t="str">
            <v>Денов</v>
          </cell>
          <cell r="Q9636" t="str">
            <v>Хизмат кўрсатилди</v>
          </cell>
        </row>
        <row r="9637">
          <cell r="H9637" t="str">
            <v>Денов</v>
          </cell>
          <cell r="Q9637" t="str">
            <v>Хизмат кўрсатилди</v>
          </cell>
        </row>
        <row r="9638">
          <cell r="H9638" t="str">
            <v>Денов</v>
          </cell>
          <cell r="Q9638" t="str">
            <v>Хизмат кўрсатилди</v>
          </cell>
        </row>
        <row r="9639">
          <cell r="H9639" t="str">
            <v>Денов</v>
          </cell>
          <cell r="Q9639" t="str">
            <v>Хизмат кўрсатилди</v>
          </cell>
        </row>
        <row r="9640">
          <cell r="H9640" t="str">
            <v>Денов</v>
          </cell>
          <cell r="Q9640" t="str">
            <v>Хизмат кўрсатилди</v>
          </cell>
        </row>
        <row r="9641">
          <cell r="H9641" t="str">
            <v>Олтинсой</v>
          </cell>
          <cell r="Q9641" t="str">
            <v>Хизмат кўрсатилди</v>
          </cell>
        </row>
        <row r="9642">
          <cell r="H9642" t="str">
            <v>Денов</v>
          </cell>
          <cell r="Q9642" t="str">
            <v>Хизмат кўрсатилди</v>
          </cell>
        </row>
        <row r="9643">
          <cell r="H9643" t="str">
            <v>Музробод</v>
          </cell>
          <cell r="Q9643" t="str">
            <v>Хизмат кўрсатилди</v>
          </cell>
        </row>
        <row r="9644">
          <cell r="H9644" t="str">
            <v>Бандихон</v>
          </cell>
          <cell r="Q9644" t="str">
            <v>Хизмат кўрсатилди</v>
          </cell>
        </row>
        <row r="9645">
          <cell r="H9645" t="str">
            <v>Денов</v>
          </cell>
          <cell r="Q9645" t="str">
            <v>Хизмат кўрсатилди</v>
          </cell>
        </row>
        <row r="9646">
          <cell r="H9646" t="str">
            <v>Денов</v>
          </cell>
          <cell r="Q9646" t="str">
            <v>Хизмат кўрсатилди</v>
          </cell>
        </row>
        <row r="9647">
          <cell r="H9647" t="str">
            <v>Aнгор</v>
          </cell>
          <cell r="Q9647" t="str">
            <v>Рад этилди</v>
          </cell>
        </row>
        <row r="9648">
          <cell r="H9648" t="str">
            <v>Денов</v>
          </cell>
          <cell r="Q9648" t="str">
            <v>Хизмат кўрсатилди</v>
          </cell>
        </row>
        <row r="9649">
          <cell r="H9649" t="str">
            <v>Денов</v>
          </cell>
          <cell r="Q9649" t="str">
            <v>Хизмат кўрсатилди</v>
          </cell>
        </row>
        <row r="9650">
          <cell r="H9650" t="str">
            <v>Денов</v>
          </cell>
          <cell r="Q9650" t="str">
            <v>Хизмат кўрсатилди</v>
          </cell>
        </row>
        <row r="9651">
          <cell r="H9651" t="str">
            <v>Шўрчи</v>
          </cell>
          <cell r="Q9651" t="str">
            <v>Хизмат кўрсатилди</v>
          </cell>
        </row>
        <row r="9652">
          <cell r="H9652" t="str">
            <v>Шўрчи</v>
          </cell>
          <cell r="Q9652" t="str">
            <v>Рад этилди</v>
          </cell>
        </row>
        <row r="9653">
          <cell r="H9653" t="str">
            <v>Олтинсой</v>
          </cell>
          <cell r="Q9653" t="str">
            <v>Яратилди</v>
          </cell>
        </row>
        <row r="9654">
          <cell r="H9654" t="str">
            <v>Музробод</v>
          </cell>
          <cell r="Q9654" t="str">
            <v>Хизмат кўрсатилди</v>
          </cell>
        </row>
        <row r="9655">
          <cell r="H9655" t="str">
            <v>Олтинсой</v>
          </cell>
          <cell r="Q9655" t="str">
            <v>Хизмат кўрсатилди</v>
          </cell>
        </row>
        <row r="9656">
          <cell r="H9656" t="str">
            <v>Денов</v>
          </cell>
          <cell r="Q9656" t="str">
            <v>Хизмат кўрсатилди</v>
          </cell>
        </row>
        <row r="9657">
          <cell r="H9657" t="str">
            <v>Жарқўрғон</v>
          </cell>
          <cell r="Q9657" t="str">
            <v>Рад этилди</v>
          </cell>
        </row>
        <row r="9658">
          <cell r="H9658" t="str">
            <v>Олтинсой</v>
          </cell>
          <cell r="Q9658" t="str">
            <v>Яратилди</v>
          </cell>
        </row>
        <row r="9659">
          <cell r="H9659" t="str">
            <v>Денов</v>
          </cell>
          <cell r="Q9659" t="str">
            <v>Хизмат кўрсатилди</v>
          </cell>
        </row>
        <row r="9660">
          <cell r="H9660" t="str">
            <v>Олтинсой</v>
          </cell>
          <cell r="Q9660" t="str">
            <v>Яратилди</v>
          </cell>
        </row>
        <row r="9661">
          <cell r="H9661" t="str">
            <v>Денов</v>
          </cell>
          <cell r="Q9661" t="str">
            <v>Хизмат кўрсатилди</v>
          </cell>
        </row>
        <row r="9662">
          <cell r="H9662" t="str">
            <v>Шеробод</v>
          </cell>
          <cell r="Q9662" t="str">
            <v>Хизмат кўрсатилди</v>
          </cell>
        </row>
        <row r="9663">
          <cell r="H9663" t="str">
            <v>Денов</v>
          </cell>
          <cell r="Q9663" t="str">
            <v>Хизмат кўрсатилди</v>
          </cell>
        </row>
        <row r="9664">
          <cell r="H9664" t="str">
            <v>Денов</v>
          </cell>
          <cell r="Q9664" t="str">
            <v>Хизмат кўрсатилди</v>
          </cell>
        </row>
        <row r="9665">
          <cell r="H9665" t="str">
            <v>Олтинсой</v>
          </cell>
          <cell r="Q9665" t="str">
            <v>Яратилди</v>
          </cell>
        </row>
        <row r="9666">
          <cell r="H9666" t="str">
            <v>Олтинсой</v>
          </cell>
          <cell r="Q9666" t="str">
            <v>Хизмат кўрсатилди</v>
          </cell>
        </row>
        <row r="9667">
          <cell r="H9667" t="str">
            <v>Денов</v>
          </cell>
          <cell r="Q9667" t="str">
            <v>Хизмат кўрсатилди</v>
          </cell>
        </row>
        <row r="9668">
          <cell r="H9668" t="str">
            <v>Денов</v>
          </cell>
          <cell r="Q9668" t="str">
            <v>Хизмат кўрсатилди</v>
          </cell>
        </row>
        <row r="9669">
          <cell r="H9669" t="str">
            <v>Денов</v>
          </cell>
          <cell r="Q9669" t="str">
            <v>Хизмат кўрсатилди</v>
          </cell>
        </row>
        <row r="9670">
          <cell r="H9670" t="str">
            <v>Денов</v>
          </cell>
          <cell r="Q9670" t="str">
            <v>Хизмат кўрсатилди</v>
          </cell>
        </row>
        <row r="9671">
          <cell r="H9671" t="str">
            <v>Шеробод</v>
          </cell>
          <cell r="Q9671" t="str">
            <v>Хизмат кўрсатилди</v>
          </cell>
        </row>
        <row r="9672">
          <cell r="H9672" t="str">
            <v>Жарқўрғон</v>
          </cell>
          <cell r="Q9672" t="str">
            <v>Хизмат кўрсатилди</v>
          </cell>
        </row>
        <row r="9673">
          <cell r="H9673" t="str">
            <v>Денов</v>
          </cell>
          <cell r="Q9673" t="str">
            <v>Хизмат кўрсатилди</v>
          </cell>
        </row>
        <row r="9674">
          <cell r="H9674" t="str">
            <v>Олтинсой</v>
          </cell>
          <cell r="Q9674" t="str">
            <v>Хизмат кўрсатилди</v>
          </cell>
        </row>
        <row r="9675">
          <cell r="H9675" t="str">
            <v>Сариосиё</v>
          </cell>
          <cell r="Q9675" t="str">
            <v>Рад этилди</v>
          </cell>
        </row>
        <row r="9676">
          <cell r="H9676" t="str">
            <v>Денов</v>
          </cell>
          <cell r="Q9676" t="str">
            <v>Жараёнда</v>
          </cell>
        </row>
        <row r="9677">
          <cell r="H9677" t="str">
            <v>Шеробод</v>
          </cell>
          <cell r="Q9677" t="str">
            <v>Хизмат кўрсатилди</v>
          </cell>
        </row>
        <row r="9678">
          <cell r="H9678" t="str">
            <v>Олтинсой</v>
          </cell>
          <cell r="Q9678" t="str">
            <v>Хизмат кўрсатилди</v>
          </cell>
        </row>
        <row r="9679">
          <cell r="H9679" t="str">
            <v>Шўрчи</v>
          </cell>
          <cell r="Q9679" t="str">
            <v>Хизмат кўрсатилди</v>
          </cell>
        </row>
        <row r="9680">
          <cell r="H9680" t="str">
            <v>Олтинсой</v>
          </cell>
          <cell r="Q9680" t="str">
            <v>Хизмат кўрсатилди</v>
          </cell>
        </row>
        <row r="9681">
          <cell r="H9681" t="str">
            <v>Денов</v>
          </cell>
          <cell r="Q9681" t="str">
            <v>Хизмат кўрсатилди</v>
          </cell>
        </row>
        <row r="9682">
          <cell r="H9682" t="str">
            <v>Олтинсой</v>
          </cell>
          <cell r="Q9682" t="str">
            <v>Хизмат кўрсатилди</v>
          </cell>
        </row>
        <row r="9683">
          <cell r="H9683" t="str">
            <v>Денов</v>
          </cell>
          <cell r="Q9683" t="str">
            <v>Хизмат кўрсатилди</v>
          </cell>
        </row>
        <row r="9684">
          <cell r="H9684" t="str">
            <v>Шеробод</v>
          </cell>
          <cell r="Q9684" t="str">
            <v>Хизмат кўрсатилди</v>
          </cell>
        </row>
        <row r="9685">
          <cell r="H9685" t="str">
            <v>Олтинсой</v>
          </cell>
          <cell r="Q9685" t="str">
            <v>Яратилди</v>
          </cell>
        </row>
        <row r="9686">
          <cell r="H9686" t="str">
            <v>Денов</v>
          </cell>
          <cell r="Q9686" t="str">
            <v>Хизмат кўрсатилди</v>
          </cell>
        </row>
        <row r="9687">
          <cell r="H9687" t="str">
            <v>Шеробод</v>
          </cell>
          <cell r="Q9687" t="str">
            <v>Хизмат кўрсатилди</v>
          </cell>
        </row>
        <row r="9688">
          <cell r="H9688" t="str">
            <v>Aнгор</v>
          </cell>
          <cell r="Q9688" t="str">
            <v>Хизмат кўрсатилди</v>
          </cell>
        </row>
        <row r="9689">
          <cell r="H9689" t="str">
            <v>Денов</v>
          </cell>
          <cell r="Q9689" t="str">
            <v>Хизмат кўрсатилди</v>
          </cell>
        </row>
        <row r="9690">
          <cell r="H9690" t="str">
            <v>Олтинсой</v>
          </cell>
          <cell r="Q9690" t="str">
            <v>Яратилди</v>
          </cell>
        </row>
        <row r="9691">
          <cell r="H9691" t="str">
            <v>Денов</v>
          </cell>
          <cell r="Q9691" t="str">
            <v>Хизмат кўрсатилди</v>
          </cell>
        </row>
        <row r="9692">
          <cell r="H9692" t="str">
            <v>Шўрчи</v>
          </cell>
          <cell r="Q9692" t="str">
            <v>Хизмат кўрсатилди</v>
          </cell>
        </row>
        <row r="9693">
          <cell r="H9693" t="str">
            <v>Қизириқ</v>
          </cell>
          <cell r="Q9693" t="str">
            <v>Хизмат кўрсатилди</v>
          </cell>
        </row>
        <row r="9694">
          <cell r="H9694" t="str">
            <v>Бандихон</v>
          </cell>
          <cell r="Q9694" t="str">
            <v>Хизмат кўрсатилди</v>
          </cell>
        </row>
        <row r="9695">
          <cell r="H9695" t="str">
            <v>Шеробод</v>
          </cell>
          <cell r="Q9695" t="str">
            <v>Хизмат кўрсатилди</v>
          </cell>
        </row>
        <row r="9696">
          <cell r="H9696" t="str">
            <v>Олтинсой</v>
          </cell>
          <cell r="Q9696" t="str">
            <v>Хизмат кўрсатилди</v>
          </cell>
        </row>
        <row r="9697">
          <cell r="H9697" t="str">
            <v>Қумқўрғон</v>
          </cell>
          <cell r="Q9697" t="str">
            <v>Рад этилди</v>
          </cell>
        </row>
        <row r="9698">
          <cell r="H9698" t="str">
            <v>Қизириқ</v>
          </cell>
          <cell r="Q9698" t="str">
            <v>Хизмат кўрсатилди</v>
          </cell>
        </row>
        <row r="9699">
          <cell r="H9699" t="str">
            <v>Олтинсой</v>
          </cell>
          <cell r="Q9699" t="str">
            <v>Яратилди</v>
          </cell>
        </row>
        <row r="9700">
          <cell r="H9700" t="str">
            <v>Денов</v>
          </cell>
          <cell r="Q9700" t="str">
            <v>Хизмат кўрсатилди</v>
          </cell>
        </row>
        <row r="9701">
          <cell r="H9701" t="str">
            <v>Шеробод</v>
          </cell>
          <cell r="Q9701" t="str">
            <v>Хизмат кўрсатилди</v>
          </cell>
        </row>
        <row r="9702">
          <cell r="H9702" t="str">
            <v>Денов</v>
          </cell>
          <cell r="Q9702" t="str">
            <v>Хизмат кўрсатилди</v>
          </cell>
        </row>
        <row r="9703">
          <cell r="H9703" t="str">
            <v>Денов</v>
          </cell>
          <cell r="Q9703" t="str">
            <v>Хизмат кўрсатилди</v>
          </cell>
        </row>
        <row r="9704">
          <cell r="H9704" t="str">
            <v>Қумқўрғон</v>
          </cell>
          <cell r="Q9704" t="str">
            <v>Хизмат кўрсатилди</v>
          </cell>
        </row>
        <row r="9705">
          <cell r="H9705" t="str">
            <v>Денов</v>
          </cell>
          <cell r="Q9705" t="str">
            <v>Хизмат кўрсатилди</v>
          </cell>
        </row>
        <row r="9706">
          <cell r="H9706" t="str">
            <v>Қумқўрғон</v>
          </cell>
          <cell r="Q9706" t="str">
            <v>Рад этилди</v>
          </cell>
        </row>
        <row r="9707">
          <cell r="H9707" t="str">
            <v>Шеробод</v>
          </cell>
          <cell r="Q9707" t="str">
            <v>Рад этилди</v>
          </cell>
        </row>
        <row r="9708">
          <cell r="H9708" t="str">
            <v>Олтинсой</v>
          </cell>
          <cell r="Q9708" t="str">
            <v>Хизмат кўрсатилди</v>
          </cell>
        </row>
        <row r="9709">
          <cell r="H9709" t="str">
            <v>Қумқўрғон</v>
          </cell>
          <cell r="Q9709" t="str">
            <v>Хизмат кўрсатилди</v>
          </cell>
        </row>
        <row r="9710">
          <cell r="H9710" t="str">
            <v>Жарқўрғон</v>
          </cell>
          <cell r="Q9710" t="str">
            <v>Хизмат кўрсатилди</v>
          </cell>
        </row>
        <row r="9711">
          <cell r="H9711" t="str">
            <v>Денов</v>
          </cell>
          <cell r="Q9711" t="str">
            <v>Хизмат кўрсатилди</v>
          </cell>
        </row>
        <row r="9712">
          <cell r="H9712" t="str">
            <v>Шўрчи</v>
          </cell>
          <cell r="Q9712" t="str">
            <v>Хизмат кўрсатилди</v>
          </cell>
        </row>
        <row r="9713">
          <cell r="H9713" t="str">
            <v>Aнгор</v>
          </cell>
          <cell r="Q9713" t="str">
            <v>Хизмат кўрсатилди</v>
          </cell>
        </row>
        <row r="9714">
          <cell r="H9714" t="str">
            <v>Денов</v>
          </cell>
          <cell r="Q9714" t="str">
            <v>Хизмат кўрсатилди</v>
          </cell>
        </row>
        <row r="9715">
          <cell r="H9715" t="str">
            <v>Бойсун</v>
          </cell>
          <cell r="Q9715" t="str">
            <v>Хизмат кўрсатилди</v>
          </cell>
        </row>
        <row r="9716">
          <cell r="H9716" t="str">
            <v>Бойсун</v>
          </cell>
          <cell r="Q9716" t="str">
            <v>Рад этилди</v>
          </cell>
        </row>
        <row r="9717">
          <cell r="H9717" t="str">
            <v>Aнгор</v>
          </cell>
          <cell r="Q9717" t="str">
            <v>Хизмат кўрсатилди</v>
          </cell>
        </row>
        <row r="9718">
          <cell r="H9718" t="str">
            <v>Денов</v>
          </cell>
          <cell r="Q9718" t="str">
            <v>Хизмат кўрсатилди</v>
          </cell>
        </row>
        <row r="9719">
          <cell r="H9719" t="str">
            <v>Денов</v>
          </cell>
          <cell r="Q9719" t="str">
            <v>Хизмат кўрсатилди</v>
          </cell>
        </row>
        <row r="9720">
          <cell r="H9720" t="str">
            <v>Денов</v>
          </cell>
          <cell r="Q9720" t="str">
            <v>Хизмат кўрсатилди</v>
          </cell>
        </row>
        <row r="9721">
          <cell r="H9721" t="str">
            <v>Олтинсой</v>
          </cell>
          <cell r="Q9721" t="str">
            <v>Хизмат кўрсатилди</v>
          </cell>
        </row>
        <row r="9722">
          <cell r="H9722" t="str">
            <v>Денов</v>
          </cell>
          <cell r="Q9722" t="str">
            <v>Хизмат кўрсатилди</v>
          </cell>
        </row>
        <row r="9723">
          <cell r="H9723" t="str">
            <v>Шўрчи</v>
          </cell>
          <cell r="Q9723" t="str">
            <v>Хизмат кўрсатилди</v>
          </cell>
        </row>
        <row r="9724">
          <cell r="H9724" t="str">
            <v>Шеробод</v>
          </cell>
          <cell r="Q9724" t="str">
            <v>Хизмат кўрсатилди</v>
          </cell>
        </row>
        <row r="9725">
          <cell r="H9725" t="str">
            <v>Денов</v>
          </cell>
          <cell r="Q9725" t="str">
            <v>Хизмат кўрсатилди</v>
          </cell>
        </row>
        <row r="9726">
          <cell r="H9726" t="str">
            <v>Бойсун</v>
          </cell>
          <cell r="Q9726" t="str">
            <v>Хизмат кўрсатилди</v>
          </cell>
        </row>
        <row r="9727">
          <cell r="H9727" t="str">
            <v>Денов</v>
          </cell>
          <cell r="Q9727" t="str">
            <v>Хизмат кўрсатилди</v>
          </cell>
        </row>
        <row r="9728">
          <cell r="H9728" t="str">
            <v>Қумқўрғон</v>
          </cell>
          <cell r="Q9728" t="str">
            <v>Хизмат кўрсатилди</v>
          </cell>
        </row>
        <row r="9729">
          <cell r="H9729" t="str">
            <v>Aнгор</v>
          </cell>
          <cell r="Q9729" t="str">
            <v>Хизмат кўрсатилди</v>
          </cell>
        </row>
        <row r="9730">
          <cell r="H9730" t="str">
            <v>Олтинсой</v>
          </cell>
          <cell r="Q9730" t="str">
            <v>Яратилди</v>
          </cell>
        </row>
        <row r="9731">
          <cell r="H9731" t="str">
            <v>Шеробод</v>
          </cell>
          <cell r="Q9731" t="str">
            <v>Хизмат кўрсатилди</v>
          </cell>
        </row>
        <row r="9732">
          <cell r="H9732" t="str">
            <v>Қумқўрғон</v>
          </cell>
          <cell r="Q9732" t="str">
            <v>Хизмат кўрсатилди</v>
          </cell>
        </row>
        <row r="9733">
          <cell r="H9733" t="str">
            <v>Денов</v>
          </cell>
          <cell r="Q9733" t="str">
            <v>Хизмат кўрсатилди</v>
          </cell>
        </row>
        <row r="9734">
          <cell r="H9734" t="str">
            <v>Денов</v>
          </cell>
          <cell r="Q9734" t="str">
            <v>Хизмат кўрсатилди</v>
          </cell>
        </row>
        <row r="9735">
          <cell r="H9735" t="str">
            <v>Термиз шаҳри</v>
          </cell>
          <cell r="Q9735" t="str">
            <v>Рад этилди</v>
          </cell>
        </row>
        <row r="9736">
          <cell r="H9736" t="str">
            <v>Денов</v>
          </cell>
          <cell r="Q9736" t="str">
            <v>Хизмат кўрсатилди</v>
          </cell>
        </row>
        <row r="9737">
          <cell r="H9737" t="str">
            <v>Денов</v>
          </cell>
          <cell r="Q9737" t="str">
            <v>Хизмат кўрсатилди</v>
          </cell>
        </row>
        <row r="9738">
          <cell r="H9738" t="str">
            <v>Шўрчи</v>
          </cell>
          <cell r="Q9738" t="str">
            <v>Хизмат кўрсатилди</v>
          </cell>
        </row>
        <row r="9739">
          <cell r="H9739" t="str">
            <v>Aнгор</v>
          </cell>
          <cell r="Q9739" t="str">
            <v>Хизмат кўрсатилди</v>
          </cell>
        </row>
        <row r="9740">
          <cell r="H9740" t="str">
            <v>Денов</v>
          </cell>
          <cell r="Q9740" t="str">
            <v>Хизмат кўрсатилди</v>
          </cell>
        </row>
        <row r="9741">
          <cell r="H9741" t="str">
            <v>Денов</v>
          </cell>
          <cell r="Q9741" t="str">
            <v>Хизмат кўрсатилди</v>
          </cell>
        </row>
        <row r="9742">
          <cell r="H9742" t="str">
            <v>Денов</v>
          </cell>
          <cell r="Q9742" t="str">
            <v>Хизмат кўрсатилди</v>
          </cell>
        </row>
        <row r="9743">
          <cell r="H9743" t="str">
            <v>Бойсун</v>
          </cell>
          <cell r="Q9743" t="str">
            <v>Хизмат кўрсатилди</v>
          </cell>
        </row>
        <row r="9744">
          <cell r="H9744" t="str">
            <v>Шеробод</v>
          </cell>
          <cell r="Q9744" t="str">
            <v>Хизмат кўрсатилди</v>
          </cell>
        </row>
        <row r="9745">
          <cell r="H9745" t="str">
            <v>Денов</v>
          </cell>
          <cell r="Q9745" t="str">
            <v>Хизмат кўрсатилди</v>
          </cell>
        </row>
        <row r="9746">
          <cell r="H9746" t="str">
            <v>Олтинсой</v>
          </cell>
          <cell r="Q9746" t="str">
            <v>Хизмат кўрсатилди</v>
          </cell>
        </row>
        <row r="9747">
          <cell r="H9747" t="str">
            <v>Қумқўрғон</v>
          </cell>
          <cell r="Q9747" t="str">
            <v>Хизмат кўрсатилди</v>
          </cell>
        </row>
        <row r="9748">
          <cell r="H9748" t="str">
            <v>Денов</v>
          </cell>
          <cell r="Q9748" t="str">
            <v>Хизмат кўрсатилди</v>
          </cell>
        </row>
        <row r="9749">
          <cell r="H9749" t="str">
            <v>Денов</v>
          </cell>
          <cell r="Q9749" t="str">
            <v>Хизмат кўрсатилди</v>
          </cell>
        </row>
        <row r="9750">
          <cell r="H9750" t="str">
            <v>Денов</v>
          </cell>
          <cell r="Q9750" t="str">
            <v>Хизмат кўрсатилди</v>
          </cell>
        </row>
        <row r="9751">
          <cell r="H9751" t="str">
            <v>Шўрчи</v>
          </cell>
          <cell r="Q9751" t="str">
            <v>Хизмат кўрсатилди</v>
          </cell>
        </row>
        <row r="9752">
          <cell r="H9752" t="str">
            <v>Денов</v>
          </cell>
          <cell r="Q9752" t="str">
            <v>Хизмат кўрсатилди</v>
          </cell>
        </row>
        <row r="9753">
          <cell r="H9753" t="str">
            <v>Денов</v>
          </cell>
          <cell r="Q9753" t="str">
            <v>Хизмат кўрсатилди</v>
          </cell>
        </row>
        <row r="9754">
          <cell r="H9754" t="str">
            <v>Шўрчи</v>
          </cell>
          <cell r="Q9754" t="str">
            <v>Хизмат кўрсатилди</v>
          </cell>
        </row>
        <row r="9755">
          <cell r="H9755" t="str">
            <v>Қизириқ</v>
          </cell>
          <cell r="Q9755" t="str">
            <v>Хизмат кўрсатилди</v>
          </cell>
        </row>
        <row r="9756">
          <cell r="H9756" t="str">
            <v>Aнгор</v>
          </cell>
          <cell r="Q9756" t="str">
            <v>Хизмат кўрсатилди</v>
          </cell>
        </row>
        <row r="9757">
          <cell r="H9757" t="str">
            <v>Термиз шаҳри</v>
          </cell>
          <cell r="Q9757" t="str">
            <v>Рад этилди</v>
          </cell>
        </row>
        <row r="9758">
          <cell r="H9758" t="str">
            <v>Денов</v>
          </cell>
          <cell r="Q9758" t="str">
            <v>Хизмат кўрсатилди</v>
          </cell>
        </row>
        <row r="9759">
          <cell r="H9759" t="str">
            <v>Денов</v>
          </cell>
          <cell r="Q9759" t="str">
            <v>Хизмат кўрсатилди</v>
          </cell>
        </row>
        <row r="9760">
          <cell r="H9760" t="str">
            <v>Денов</v>
          </cell>
          <cell r="Q9760" t="str">
            <v>Хизмат кўрсатилди</v>
          </cell>
        </row>
        <row r="9761">
          <cell r="H9761" t="str">
            <v>Денов</v>
          </cell>
          <cell r="Q9761" t="str">
            <v>Хизмат кўрсатилди</v>
          </cell>
        </row>
        <row r="9762">
          <cell r="H9762" t="str">
            <v>Денов</v>
          </cell>
          <cell r="Q9762" t="str">
            <v>Рад этилди</v>
          </cell>
        </row>
        <row r="9763">
          <cell r="H9763" t="str">
            <v>Шеробод</v>
          </cell>
          <cell r="Q9763" t="str">
            <v>Хизмат кўрсатилди</v>
          </cell>
        </row>
        <row r="9764">
          <cell r="H9764" t="str">
            <v>Жарқўрғон</v>
          </cell>
          <cell r="Q9764" t="str">
            <v>Хизмат кўрсатилди</v>
          </cell>
        </row>
        <row r="9765">
          <cell r="H9765" t="str">
            <v>Денов</v>
          </cell>
          <cell r="Q9765" t="str">
            <v>Хизмат кўрсатилди</v>
          </cell>
        </row>
        <row r="9766">
          <cell r="H9766" t="str">
            <v>Денов</v>
          </cell>
          <cell r="Q9766" t="str">
            <v>Хизмат кўрсатилди</v>
          </cell>
        </row>
        <row r="9767">
          <cell r="H9767" t="str">
            <v>Денов</v>
          </cell>
          <cell r="Q9767" t="str">
            <v>Хизмат кўрсатилди</v>
          </cell>
        </row>
        <row r="9768">
          <cell r="H9768" t="str">
            <v>Музробод</v>
          </cell>
          <cell r="Q9768" t="str">
            <v>Жараёнда</v>
          </cell>
        </row>
        <row r="9769">
          <cell r="H9769" t="str">
            <v>Денов</v>
          </cell>
          <cell r="Q9769" t="str">
            <v>Хизмат кўрсатилди</v>
          </cell>
        </row>
        <row r="9770">
          <cell r="H9770" t="str">
            <v>Шўрчи</v>
          </cell>
          <cell r="Q9770" t="str">
            <v>Хизмат кўрсатилди</v>
          </cell>
        </row>
        <row r="9771">
          <cell r="H9771" t="str">
            <v>Қизириқ</v>
          </cell>
          <cell r="Q9771" t="str">
            <v>Рад этилди</v>
          </cell>
        </row>
        <row r="9772">
          <cell r="H9772" t="str">
            <v>Шўрчи</v>
          </cell>
          <cell r="Q9772" t="str">
            <v>Хизмат кўрсатилди</v>
          </cell>
        </row>
        <row r="9773">
          <cell r="H9773" t="str">
            <v>Денов</v>
          </cell>
          <cell r="Q9773" t="str">
            <v>Хизмат кўрсатилди</v>
          </cell>
        </row>
        <row r="9774">
          <cell r="H9774" t="str">
            <v>Денов</v>
          </cell>
          <cell r="Q9774" t="str">
            <v>Хизмат кўрсатилди</v>
          </cell>
        </row>
        <row r="9775">
          <cell r="H9775" t="str">
            <v>Бойсун</v>
          </cell>
          <cell r="Q9775" t="str">
            <v>Хизмат кўрсатилди</v>
          </cell>
        </row>
        <row r="9776">
          <cell r="H9776" t="str">
            <v>Денов</v>
          </cell>
          <cell r="Q9776" t="str">
            <v>Хизмат кўрсатилди</v>
          </cell>
        </row>
        <row r="9777">
          <cell r="H9777" t="str">
            <v>Денов</v>
          </cell>
          <cell r="Q9777" t="str">
            <v>Хизмат кўрсатилди</v>
          </cell>
        </row>
        <row r="9778">
          <cell r="H9778" t="str">
            <v>Шўрчи</v>
          </cell>
          <cell r="Q9778" t="str">
            <v>Хизмат кўрсатилди</v>
          </cell>
        </row>
        <row r="9779">
          <cell r="H9779" t="str">
            <v>Денов</v>
          </cell>
          <cell r="Q9779" t="str">
            <v>Хизмат кўрсатилди</v>
          </cell>
        </row>
        <row r="9780">
          <cell r="H9780" t="str">
            <v>Денов</v>
          </cell>
          <cell r="Q9780" t="str">
            <v>Хизмат кўрсатилди</v>
          </cell>
        </row>
        <row r="9781">
          <cell r="H9781" t="str">
            <v>Денов</v>
          </cell>
          <cell r="Q9781" t="str">
            <v>Хизмат кўрсатилди</v>
          </cell>
        </row>
        <row r="9782">
          <cell r="H9782" t="str">
            <v>Денов</v>
          </cell>
          <cell r="Q9782" t="str">
            <v>Хизмат кўрсатилди</v>
          </cell>
        </row>
        <row r="9783">
          <cell r="H9783" t="str">
            <v>Шўрчи</v>
          </cell>
          <cell r="Q9783" t="str">
            <v>Хизмат кўрсатилди</v>
          </cell>
        </row>
        <row r="9784">
          <cell r="H9784" t="str">
            <v>Денов</v>
          </cell>
          <cell r="Q9784" t="str">
            <v>Хизмат кўрсатилди</v>
          </cell>
        </row>
        <row r="9785">
          <cell r="H9785" t="str">
            <v>Денов</v>
          </cell>
          <cell r="Q9785" t="str">
            <v>Хизмат кўрсатилди</v>
          </cell>
        </row>
        <row r="9786">
          <cell r="H9786" t="str">
            <v>Шўрчи</v>
          </cell>
          <cell r="Q9786" t="str">
            <v>Хизмат кўрсатилди</v>
          </cell>
        </row>
        <row r="9787">
          <cell r="H9787" t="str">
            <v>Қизириқ</v>
          </cell>
          <cell r="Q9787" t="str">
            <v>Хизмат кўрсатилди</v>
          </cell>
        </row>
        <row r="9788">
          <cell r="H9788" t="str">
            <v>Денов</v>
          </cell>
          <cell r="Q9788" t="str">
            <v>Хизмат кўрсатилди</v>
          </cell>
        </row>
        <row r="9789">
          <cell r="H9789" t="str">
            <v>Денов</v>
          </cell>
          <cell r="Q9789" t="str">
            <v>Хизмат кўрсатилди</v>
          </cell>
        </row>
        <row r="9790">
          <cell r="H9790" t="str">
            <v>Денов</v>
          </cell>
          <cell r="Q9790" t="str">
            <v>Хизмат кўрсатилди</v>
          </cell>
        </row>
        <row r="9791">
          <cell r="H9791" t="str">
            <v>Шўрчи</v>
          </cell>
          <cell r="Q9791" t="str">
            <v>Хизмат кўрсатилди</v>
          </cell>
        </row>
        <row r="9792">
          <cell r="H9792" t="str">
            <v>Денов</v>
          </cell>
          <cell r="Q9792" t="str">
            <v>Хизмат кўрсатилди</v>
          </cell>
        </row>
        <row r="9793">
          <cell r="H9793" t="str">
            <v>Шўрчи</v>
          </cell>
          <cell r="Q9793" t="str">
            <v>Хизмат кўрсатилди</v>
          </cell>
        </row>
        <row r="9794">
          <cell r="H9794" t="str">
            <v>Денов</v>
          </cell>
          <cell r="Q9794" t="str">
            <v>Хизмат кўрсатилди</v>
          </cell>
        </row>
        <row r="9795">
          <cell r="H9795" t="str">
            <v>Денов</v>
          </cell>
          <cell r="Q9795" t="str">
            <v>Хизмат кўрсатилди</v>
          </cell>
        </row>
        <row r="9796">
          <cell r="H9796" t="str">
            <v>Денов</v>
          </cell>
          <cell r="Q9796" t="str">
            <v>Хизмат кўрсатилди</v>
          </cell>
        </row>
        <row r="9797">
          <cell r="H9797" t="str">
            <v>Шўрчи</v>
          </cell>
          <cell r="Q9797" t="str">
            <v>Жараёнда</v>
          </cell>
        </row>
        <row r="9798">
          <cell r="H9798" t="str">
            <v>Денов</v>
          </cell>
          <cell r="Q9798" t="str">
            <v>Хизмат кўрсатилди</v>
          </cell>
        </row>
        <row r="9799">
          <cell r="H9799" t="str">
            <v>Денов</v>
          </cell>
          <cell r="Q9799" t="str">
            <v>Хизмат кўрсатилди</v>
          </cell>
        </row>
        <row r="9800">
          <cell r="H9800" t="str">
            <v>Aнгор</v>
          </cell>
          <cell r="Q9800" t="str">
            <v>Хизмат кўрсатилди</v>
          </cell>
        </row>
        <row r="9801">
          <cell r="H9801" t="str">
            <v>Денов</v>
          </cell>
          <cell r="Q9801" t="str">
            <v>Хизмат кўрсатилди</v>
          </cell>
        </row>
        <row r="9802">
          <cell r="H9802" t="str">
            <v>Қизириқ</v>
          </cell>
          <cell r="Q9802" t="str">
            <v>Хизмат кўрсатилди</v>
          </cell>
        </row>
        <row r="9803">
          <cell r="H9803" t="str">
            <v>Шўрчи</v>
          </cell>
          <cell r="Q9803" t="str">
            <v>Хизмат кўрсатилди</v>
          </cell>
        </row>
        <row r="9804">
          <cell r="H9804" t="str">
            <v>Денов</v>
          </cell>
          <cell r="Q9804" t="str">
            <v>Хизмат кўрсатилди</v>
          </cell>
        </row>
        <row r="9805">
          <cell r="H9805" t="str">
            <v>Денов</v>
          </cell>
          <cell r="Q9805" t="str">
            <v>Хизмат кўрсатилди</v>
          </cell>
        </row>
        <row r="9806">
          <cell r="H9806" t="str">
            <v>Бойсун</v>
          </cell>
          <cell r="Q9806" t="str">
            <v>Хизмат кўрсатилди</v>
          </cell>
        </row>
        <row r="9807">
          <cell r="H9807" t="str">
            <v>Денов</v>
          </cell>
          <cell r="Q9807" t="str">
            <v>Хизмат кўрсатилди</v>
          </cell>
        </row>
        <row r="9808">
          <cell r="H9808" t="str">
            <v>Шеробод</v>
          </cell>
          <cell r="Q9808" t="str">
            <v>Хизмат кўрсатилди</v>
          </cell>
        </row>
        <row r="9809">
          <cell r="H9809" t="str">
            <v>Денов</v>
          </cell>
          <cell r="Q9809" t="str">
            <v>Хизмат кўрсатилди</v>
          </cell>
        </row>
        <row r="9810">
          <cell r="H9810" t="str">
            <v>Денов</v>
          </cell>
          <cell r="Q9810" t="str">
            <v>Хизмат кўрсатилди</v>
          </cell>
        </row>
        <row r="9811">
          <cell r="H9811" t="str">
            <v>Денов</v>
          </cell>
          <cell r="Q9811" t="str">
            <v>Хизмат кўрсатилди</v>
          </cell>
        </row>
        <row r="9812">
          <cell r="H9812" t="str">
            <v>Денов</v>
          </cell>
          <cell r="Q9812" t="str">
            <v>Хизмат кўрсатилди</v>
          </cell>
        </row>
        <row r="9813">
          <cell r="H9813" t="str">
            <v>Денов</v>
          </cell>
          <cell r="Q9813" t="str">
            <v>Хизмат кўрсатилди</v>
          </cell>
        </row>
        <row r="9814">
          <cell r="H9814" t="str">
            <v>Бойсун</v>
          </cell>
          <cell r="Q9814" t="str">
            <v>Хизмат кўрсатилди</v>
          </cell>
        </row>
        <row r="9815">
          <cell r="H9815" t="str">
            <v>Бойсун</v>
          </cell>
          <cell r="Q9815" t="str">
            <v>Хизмат кўрсатилди</v>
          </cell>
        </row>
        <row r="9816">
          <cell r="H9816" t="str">
            <v>Денов</v>
          </cell>
          <cell r="Q9816" t="str">
            <v>Хизмат кўрсатилди</v>
          </cell>
        </row>
        <row r="9817">
          <cell r="H9817" t="str">
            <v>Шўрчи</v>
          </cell>
          <cell r="Q9817" t="str">
            <v>Рад этилди</v>
          </cell>
        </row>
        <row r="9818">
          <cell r="H9818" t="str">
            <v>Денов</v>
          </cell>
          <cell r="Q9818" t="str">
            <v>Хизмат кўрсатилди</v>
          </cell>
        </row>
        <row r="9819">
          <cell r="H9819" t="str">
            <v>Шўрчи</v>
          </cell>
          <cell r="Q9819" t="str">
            <v>Хизмат кўрсатилди</v>
          </cell>
        </row>
        <row r="9820">
          <cell r="H9820" t="str">
            <v>Денов</v>
          </cell>
          <cell r="Q9820" t="str">
            <v>Хизмат кўрсатилди</v>
          </cell>
        </row>
        <row r="9821">
          <cell r="H9821" t="str">
            <v>Шўрчи</v>
          </cell>
          <cell r="Q9821" t="str">
            <v>Хизмат кўрсатилди</v>
          </cell>
        </row>
        <row r="9822">
          <cell r="H9822" t="str">
            <v>Денов</v>
          </cell>
          <cell r="Q9822" t="str">
            <v>Хизмат кўрсатилди</v>
          </cell>
        </row>
        <row r="9823">
          <cell r="H9823" t="str">
            <v>Денов</v>
          </cell>
          <cell r="Q9823" t="str">
            <v>Хизмат кўрсатилди</v>
          </cell>
        </row>
        <row r="9824">
          <cell r="H9824" t="str">
            <v>Денов</v>
          </cell>
          <cell r="Q9824" t="str">
            <v>Хизмат кўрсатилди</v>
          </cell>
        </row>
        <row r="9825">
          <cell r="H9825" t="str">
            <v>Aнгор</v>
          </cell>
          <cell r="Q9825" t="str">
            <v>Хизмат кўрсатилди</v>
          </cell>
        </row>
        <row r="9826">
          <cell r="H9826" t="str">
            <v>Денов</v>
          </cell>
          <cell r="Q9826" t="str">
            <v>Хизмат кўрсатилди</v>
          </cell>
        </row>
        <row r="9827">
          <cell r="H9827" t="str">
            <v>Денов</v>
          </cell>
          <cell r="Q9827" t="str">
            <v>Хизмат кўрсатилди</v>
          </cell>
        </row>
        <row r="9828">
          <cell r="H9828" t="str">
            <v>Денов</v>
          </cell>
          <cell r="Q9828" t="str">
            <v>Хизмат кўрсатилди</v>
          </cell>
        </row>
        <row r="9829">
          <cell r="H9829" t="str">
            <v>Денов</v>
          </cell>
          <cell r="Q9829" t="str">
            <v>Рад этилди</v>
          </cell>
        </row>
        <row r="9830">
          <cell r="H9830" t="str">
            <v>Денов</v>
          </cell>
          <cell r="Q9830" t="str">
            <v>Хизмат кўрсатилди</v>
          </cell>
        </row>
        <row r="9831">
          <cell r="H9831" t="str">
            <v>Денов</v>
          </cell>
          <cell r="Q9831" t="str">
            <v>Хизмат кўрсатилди</v>
          </cell>
        </row>
        <row r="9832">
          <cell r="H9832" t="str">
            <v>Бойсун</v>
          </cell>
          <cell r="Q9832" t="str">
            <v>Рад этилди</v>
          </cell>
        </row>
        <row r="9833">
          <cell r="H9833" t="str">
            <v>Қумқўрғон</v>
          </cell>
          <cell r="Q9833" t="str">
            <v>Хизмат кўрсатилди</v>
          </cell>
        </row>
        <row r="9834">
          <cell r="H9834" t="str">
            <v>Денов</v>
          </cell>
          <cell r="Q9834" t="str">
            <v>Хизмат кўрсатилди</v>
          </cell>
        </row>
        <row r="9835">
          <cell r="H9835" t="str">
            <v>Денов</v>
          </cell>
          <cell r="Q9835" t="str">
            <v>Хизмат кўрсатилди</v>
          </cell>
        </row>
        <row r="9836">
          <cell r="H9836" t="str">
            <v>Aнгор</v>
          </cell>
          <cell r="Q9836" t="str">
            <v>Рад этилди</v>
          </cell>
        </row>
        <row r="9837">
          <cell r="H9837" t="str">
            <v>Қумқўрғон</v>
          </cell>
          <cell r="Q9837" t="str">
            <v>Хизмат кўрсатилди</v>
          </cell>
        </row>
        <row r="9838">
          <cell r="H9838" t="str">
            <v>Денов</v>
          </cell>
          <cell r="Q9838" t="str">
            <v>Хизмат кўрсатилди</v>
          </cell>
        </row>
        <row r="9839">
          <cell r="H9839" t="str">
            <v>Денов</v>
          </cell>
          <cell r="Q9839" t="str">
            <v>Хизмат кўрсатилди</v>
          </cell>
        </row>
        <row r="9840">
          <cell r="H9840" t="str">
            <v>Денов</v>
          </cell>
          <cell r="Q9840" t="str">
            <v>Хизмат кўрсатилди</v>
          </cell>
        </row>
        <row r="9841">
          <cell r="H9841" t="str">
            <v>Денов</v>
          </cell>
          <cell r="Q9841" t="str">
            <v>Хизмат кўрсатилди</v>
          </cell>
        </row>
        <row r="9842">
          <cell r="H9842" t="str">
            <v>Денов</v>
          </cell>
          <cell r="Q9842" t="str">
            <v>Хизмат кўрсатилди</v>
          </cell>
        </row>
        <row r="9843">
          <cell r="H9843" t="str">
            <v>Aнгор</v>
          </cell>
          <cell r="Q9843" t="str">
            <v>Хизмат кўрсатилди</v>
          </cell>
        </row>
        <row r="9844">
          <cell r="H9844" t="str">
            <v>Денов</v>
          </cell>
          <cell r="Q9844" t="str">
            <v>Хизмат кўрсатилди</v>
          </cell>
        </row>
        <row r="9845">
          <cell r="H9845" t="str">
            <v>Денов</v>
          </cell>
          <cell r="Q9845" t="str">
            <v>Хизмат кўрсатилди</v>
          </cell>
        </row>
        <row r="9846">
          <cell r="H9846" t="str">
            <v>Қизириқ</v>
          </cell>
          <cell r="Q9846" t="str">
            <v>Хизмат кўрсатилди</v>
          </cell>
        </row>
        <row r="9847">
          <cell r="H9847" t="str">
            <v>Қумқўрғон</v>
          </cell>
          <cell r="Q9847" t="str">
            <v>Хизмат кўрсатилди</v>
          </cell>
        </row>
        <row r="9848">
          <cell r="H9848" t="str">
            <v>Денов</v>
          </cell>
          <cell r="Q9848" t="str">
            <v>Хизмат кўрсатилди</v>
          </cell>
        </row>
        <row r="9849">
          <cell r="H9849" t="str">
            <v>Денов</v>
          </cell>
          <cell r="Q9849" t="str">
            <v>Хизмат кўрсатилди</v>
          </cell>
        </row>
        <row r="9850">
          <cell r="H9850" t="str">
            <v>Денов</v>
          </cell>
          <cell r="Q9850" t="str">
            <v>Хизмат кўрсатилди</v>
          </cell>
        </row>
        <row r="9851">
          <cell r="H9851" t="str">
            <v>Бандихон</v>
          </cell>
          <cell r="Q9851" t="str">
            <v>Хизмат кўрсатилди</v>
          </cell>
        </row>
        <row r="9852">
          <cell r="H9852" t="str">
            <v>Денов</v>
          </cell>
          <cell r="Q9852" t="str">
            <v>Хизмат кўрсатилди</v>
          </cell>
        </row>
        <row r="9853">
          <cell r="H9853" t="str">
            <v>Денов</v>
          </cell>
          <cell r="Q9853" t="str">
            <v>Хизмат кўрсатилди</v>
          </cell>
        </row>
        <row r="9854">
          <cell r="H9854" t="str">
            <v>Термиз шаҳри</v>
          </cell>
          <cell r="Q9854" t="str">
            <v>Хизмат кўрсатилди</v>
          </cell>
        </row>
        <row r="9855">
          <cell r="H9855" t="str">
            <v>Денов</v>
          </cell>
          <cell r="Q9855" t="str">
            <v>Хизмат кўрсатилди</v>
          </cell>
        </row>
        <row r="9856">
          <cell r="H9856" t="str">
            <v>Термиз шаҳри</v>
          </cell>
          <cell r="Q9856" t="str">
            <v>Жараёнда</v>
          </cell>
        </row>
        <row r="9857">
          <cell r="H9857" t="str">
            <v>Шеробод</v>
          </cell>
          <cell r="Q9857" t="str">
            <v>Хизмат кўрсатилди</v>
          </cell>
        </row>
        <row r="9858">
          <cell r="H9858" t="str">
            <v>Денов</v>
          </cell>
          <cell r="Q9858" t="str">
            <v>Хизмат кўрсатилди</v>
          </cell>
        </row>
        <row r="9859">
          <cell r="H9859" t="str">
            <v>Денов</v>
          </cell>
          <cell r="Q9859" t="str">
            <v>Хизмат кўрсатилди</v>
          </cell>
        </row>
        <row r="9860">
          <cell r="H9860" t="str">
            <v>Aнгор</v>
          </cell>
          <cell r="Q9860" t="str">
            <v>Хизмат кўрсатилди</v>
          </cell>
        </row>
        <row r="9861">
          <cell r="H9861" t="str">
            <v>Денов</v>
          </cell>
          <cell r="Q9861" t="str">
            <v>Хизмат кўрсатилди</v>
          </cell>
        </row>
        <row r="9862">
          <cell r="H9862" t="str">
            <v>Шўрчи</v>
          </cell>
          <cell r="Q9862" t="str">
            <v>Хизмат кўрсатилди</v>
          </cell>
        </row>
        <row r="9863">
          <cell r="H9863" t="str">
            <v>Шеробод</v>
          </cell>
          <cell r="Q9863" t="str">
            <v>Хизмат кўрсатилди</v>
          </cell>
        </row>
        <row r="9864">
          <cell r="H9864" t="str">
            <v>Денов</v>
          </cell>
          <cell r="Q9864" t="str">
            <v>Хизмат кўрсатилди</v>
          </cell>
        </row>
        <row r="9865">
          <cell r="H9865" t="str">
            <v>Қумқўрғон</v>
          </cell>
          <cell r="Q9865" t="str">
            <v>Рад этилди</v>
          </cell>
        </row>
        <row r="9866">
          <cell r="H9866" t="str">
            <v>Термиз</v>
          </cell>
          <cell r="Q9866" t="str">
            <v>Хизмат кўрсатилди</v>
          </cell>
        </row>
        <row r="9867">
          <cell r="H9867" t="str">
            <v>Шўрчи</v>
          </cell>
          <cell r="Q9867" t="str">
            <v>Хизмат кўрсатилди</v>
          </cell>
        </row>
        <row r="9868">
          <cell r="H9868" t="str">
            <v>Шеробод</v>
          </cell>
          <cell r="Q9868" t="str">
            <v>Хизмат кўрсатилди</v>
          </cell>
        </row>
        <row r="9869">
          <cell r="H9869" t="str">
            <v>Олтинсой</v>
          </cell>
          <cell r="Q9869" t="str">
            <v>Хизмат кўрсатилди</v>
          </cell>
        </row>
        <row r="9870">
          <cell r="H9870" t="str">
            <v>Термиз</v>
          </cell>
          <cell r="Q9870" t="str">
            <v>Хизмат кўрсатилди</v>
          </cell>
        </row>
        <row r="9871">
          <cell r="H9871" t="str">
            <v>Шўрчи</v>
          </cell>
          <cell r="Q9871" t="str">
            <v>Хизмат кўрсатилди</v>
          </cell>
        </row>
        <row r="9872">
          <cell r="H9872" t="str">
            <v>Денов</v>
          </cell>
          <cell r="Q9872" t="str">
            <v>Хизмат кўрсатилди</v>
          </cell>
        </row>
        <row r="9873">
          <cell r="H9873" t="str">
            <v>Денов</v>
          </cell>
          <cell r="Q9873" t="str">
            <v>Хизмат кўрсатилди</v>
          </cell>
        </row>
        <row r="9874">
          <cell r="H9874" t="str">
            <v>Шўрчи</v>
          </cell>
          <cell r="Q9874" t="str">
            <v>Хизмат кўрсатилди</v>
          </cell>
        </row>
        <row r="9875">
          <cell r="H9875" t="str">
            <v>Шўрчи</v>
          </cell>
          <cell r="Q9875" t="str">
            <v>Хизмат кўрсатилди</v>
          </cell>
        </row>
        <row r="9876">
          <cell r="H9876" t="str">
            <v>Денов</v>
          </cell>
          <cell r="Q9876" t="str">
            <v>Хизмат кўрсатилди</v>
          </cell>
        </row>
        <row r="9877">
          <cell r="H9877" t="str">
            <v>Шеробод</v>
          </cell>
          <cell r="Q9877" t="str">
            <v>Рад этилди</v>
          </cell>
        </row>
        <row r="9878">
          <cell r="H9878" t="str">
            <v>Денов</v>
          </cell>
          <cell r="Q9878" t="str">
            <v>Хизмат кўрсатилди</v>
          </cell>
        </row>
        <row r="9879">
          <cell r="H9879" t="str">
            <v>Денов</v>
          </cell>
          <cell r="Q9879" t="str">
            <v>Хизмат кўрсатилди</v>
          </cell>
        </row>
        <row r="9880">
          <cell r="H9880" t="str">
            <v>Шўрчи</v>
          </cell>
          <cell r="Q9880" t="str">
            <v>Хизмат кўрсатилди</v>
          </cell>
        </row>
        <row r="9881">
          <cell r="H9881" t="str">
            <v>Денов</v>
          </cell>
          <cell r="Q9881" t="str">
            <v>Хизмат кўрсатилди</v>
          </cell>
        </row>
        <row r="9882">
          <cell r="H9882" t="str">
            <v>Қумқўрғон</v>
          </cell>
          <cell r="Q9882" t="str">
            <v>Хизмат кўрсатилди</v>
          </cell>
        </row>
        <row r="9883">
          <cell r="H9883" t="str">
            <v>Шўрчи</v>
          </cell>
          <cell r="Q9883" t="str">
            <v>Хизмат кўрсатилди</v>
          </cell>
        </row>
        <row r="9884">
          <cell r="H9884" t="str">
            <v>Бойсун</v>
          </cell>
          <cell r="Q9884" t="str">
            <v>Рад этилди</v>
          </cell>
        </row>
        <row r="9885">
          <cell r="H9885" t="str">
            <v>Олтинсой</v>
          </cell>
          <cell r="Q9885" t="str">
            <v>Хизмат кўрсатилди</v>
          </cell>
        </row>
        <row r="9886">
          <cell r="H9886" t="str">
            <v>Олтинсой</v>
          </cell>
          <cell r="Q9886" t="str">
            <v>Хизмат кўрсатилди</v>
          </cell>
        </row>
        <row r="9887">
          <cell r="H9887" t="str">
            <v>Шеробод</v>
          </cell>
          <cell r="Q9887" t="str">
            <v>Хизмат кўрсатилди</v>
          </cell>
        </row>
        <row r="9888">
          <cell r="H9888" t="str">
            <v>Жарқўрғон</v>
          </cell>
          <cell r="Q9888" t="str">
            <v>Рад этилди</v>
          </cell>
        </row>
        <row r="9889">
          <cell r="H9889" t="str">
            <v>Денов</v>
          </cell>
          <cell r="Q9889" t="str">
            <v>Хизмат кўрсатилди</v>
          </cell>
        </row>
        <row r="9890">
          <cell r="H9890" t="str">
            <v>Бойсун</v>
          </cell>
          <cell r="Q9890" t="str">
            <v>Хизмат кўрсатилди</v>
          </cell>
        </row>
        <row r="9891">
          <cell r="H9891" t="str">
            <v>Олтинсой</v>
          </cell>
          <cell r="Q9891" t="str">
            <v>Хизмат кўрсатилди</v>
          </cell>
        </row>
        <row r="9892">
          <cell r="H9892" t="str">
            <v>Олтинсой</v>
          </cell>
          <cell r="Q9892" t="str">
            <v>Хизмат кўрсатилди</v>
          </cell>
        </row>
        <row r="9893">
          <cell r="H9893" t="str">
            <v>Олтинсой</v>
          </cell>
          <cell r="Q9893" t="str">
            <v>Хизмат кўрсатилди</v>
          </cell>
        </row>
        <row r="9894">
          <cell r="H9894" t="str">
            <v>Денов</v>
          </cell>
          <cell r="Q9894" t="str">
            <v>Хизмат кўрсатилди</v>
          </cell>
        </row>
        <row r="9895">
          <cell r="H9895" t="str">
            <v>Шеробод</v>
          </cell>
          <cell r="Q9895" t="str">
            <v>Хизмат кўрсатилди</v>
          </cell>
        </row>
        <row r="9896">
          <cell r="H9896" t="str">
            <v>Олтинсой</v>
          </cell>
          <cell r="Q9896" t="str">
            <v>Хизмат кўрсатилди</v>
          </cell>
        </row>
        <row r="9897">
          <cell r="H9897" t="str">
            <v>Денов</v>
          </cell>
          <cell r="Q9897" t="str">
            <v>Хизмат кўрсатилди</v>
          </cell>
        </row>
        <row r="9898">
          <cell r="H9898" t="str">
            <v>Aнгор</v>
          </cell>
          <cell r="Q9898" t="str">
            <v>Хизмат кўрсатилди</v>
          </cell>
        </row>
        <row r="9899">
          <cell r="H9899" t="str">
            <v>Шўрчи</v>
          </cell>
          <cell r="Q9899" t="str">
            <v>Хизмат кўрсатилди</v>
          </cell>
        </row>
        <row r="9900">
          <cell r="H9900" t="str">
            <v>Шўрчи</v>
          </cell>
          <cell r="Q9900" t="str">
            <v>Хизмат кўрсатилди</v>
          </cell>
        </row>
        <row r="9901">
          <cell r="H9901" t="str">
            <v>Олтинсой</v>
          </cell>
          <cell r="Q9901" t="str">
            <v>Хизмат кўрсатилди</v>
          </cell>
        </row>
        <row r="9902">
          <cell r="H9902" t="str">
            <v>Шеробод</v>
          </cell>
          <cell r="Q9902" t="str">
            <v>Хизмат кўрсатилди</v>
          </cell>
        </row>
        <row r="9903">
          <cell r="H9903" t="str">
            <v>Қумқўрғон</v>
          </cell>
          <cell r="Q9903" t="str">
            <v>Хизмат кўрсатилди</v>
          </cell>
        </row>
        <row r="9904">
          <cell r="H9904" t="str">
            <v>Денов</v>
          </cell>
          <cell r="Q9904" t="str">
            <v>Хизмат кўрсатилди</v>
          </cell>
        </row>
        <row r="9905">
          <cell r="H9905" t="str">
            <v>Қумқўрғон</v>
          </cell>
          <cell r="Q9905" t="str">
            <v>Хизмат кўрсатилди</v>
          </cell>
        </row>
        <row r="9906">
          <cell r="H9906" t="str">
            <v>Олтинсой</v>
          </cell>
          <cell r="Q9906" t="str">
            <v>Хизмат кўрсатилди</v>
          </cell>
        </row>
        <row r="9907">
          <cell r="H9907" t="str">
            <v>Денов</v>
          </cell>
          <cell r="Q9907" t="str">
            <v>Хизмат кўрсатилди</v>
          </cell>
        </row>
        <row r="9908">
          <cell r="H9908" t="str">
            <v>Денов</v>
          </cell>
          <cell r="Q9908" t="str">
            <v>Жараёнда</v>
          </cell>
        </row>
        <row r="9909">
          <cell r="H9909" t="str">
            <v>Қизириқ</v>
          </cell>
          <cell r="Q9909" t="str">
            <v>Хизмат кўрсатилди</v>
          </cell>
        </row>
        <row r="9910">
          <cell r="H9910" t="str">
            <v>Шўрчи</v>
          </cell>
          <cell r="Q9910" t="str">
            <v>Хизмат кўрсатилди</v>
          </cell>
        </row>
        <row r="9911">
          <cell r="H9911" t="str">
            <v>Денов</v>
          </cell>
          <cell r="Q9911" t="str">
            <v>Хизмат кўрсатилди</v>
          </cell>
        </row>
        <row r="9912">
          <cell r="H9912" t="str">
            <v>Денов</v>
          </cell>
          <cell r="Q9912" t="str">
            <v>Жараёнда</v>
          </cell>
        </row>
        <row r="9913">
          <cell r="H9913" t="str">
            <v>Шўрчи</v>
          </cell>
          <cell r="Q9913" t="str">
            <v>Хизмат кўрсатилди</v>
          </cell>
        </row>
        <row r="9914">
          <cell r="H9914" t="str">
            <v>Денов</v>
          </cell>
          <cell r="Q9914" t="str">
            <v>Хизмат кўрсатилди</v>
          </cell>
        </row>
        <row r="9915">
          <cell r="H9915" t="str">
            <v>Термиз</v>
          </cell>
          <cell r="Q9915" t="str">
            <v>Хизмат кўрсатилди</v>
          </cell>
        </row>
        <row r="9916">
          <cell r="H9916" t="str">
            <v>Шеробод</v>
          </cell>
          <cell r="Q9916" t="str">
            <v>Хизмат кўрсатилди</v>
          </cell>
        </row>
        <row r="9917">
          <cell r="H9917" t="str">
            <v>Денов</v>
          </cell>
          <cell r="Q9917" t="str">
            <v>Хизмат кўрсатилди</v>
          </cell>
        </row>
        <row r="9918">
          <cell r="H9918" t="str">
            <v>Aнгор</v>
          </cell>
          <cell r="Q9918" t="str">
            <v>Хизмат кўрсатилди</v>
          </cell>
        </row>
        <row r="9919">
          <cell r="H9919" t="str">
            <v>Шўрчи</v>
          </cell>
          <cell r="Q9919" t="str">
            <v>Хизмат кўрсатилди</v>
          </cell>
        </row>
        <row r="9920">
          <cell r="H9920" t="str">
            <v>Бойсун</v>
          </cell>
          <cell r="Q9920" t="str">
            <v>Хизмат кўрсатилди</v>
          </cell>
        </row>
        <row r="9921">
          <cell r="H9921" t="str">
            <v>Бойсун</v>
          </cell>
          <cell r="Q9921" t="str">
            <v>Рад этилди</v>
          </cell>
        </row>
        <row r="9922">
          <cell r="H9922" t="str">
            <v>Узун</v>
          </cell>
          <cell r="Q9922" t="str">
            <v>Рад этилди</v>
          </cell>
        </row>
        <row r="9923">
          <cell r="H9923" t="str">
            <v>Узун</v>
          </cell>
          <cell r="Q9923" t="str">
            <v>Хизмат кўрсатилди</v>
          </cell>
        </row>
        <row r="9924">
          <cell r="H9924" t="str">
            <v>Узун</v>
          </cell>
          <cell r="Q9924" t="str">
            <v>Хизмат кўрсатилди</v>
          </cell>
        </row>
        <row r="9925">
          <cell r="H9925" t="str">
            <v>Денов</v>
          </cell>
          <cell r="Q9925" t="str">
            <v>Хизмат кўрсатилди</v>
          </cell>
        </row>
        <row r="9926">
          <cell r="H9926" t="str">
            <v>Термиз шаҳри</v>
          </cell>
          <cell r="Q9926" t="str">
            <v>Жараёнда</v>
          </cell>
        </row>
        <row r="9927">
          <cell r="H9927" t="str">
            <v>Олтинсой</v>
          </cell>
          <cell r="Q9927" t="str">
            <v>Хизмат кўрсатилди</v>
          </cell>
        </row>
        <row r="9928">
          <cell r="H9928" t="str">
            <v>Термиз шаҳри</v>
          </cell>
          <cell r="Q9928" t="str">
            <v>Жараёнда</v>
          </cell>
        </row>
        <row r="9929">
          <cell r="H9929" t="str">
            <v>Термиз шаҳри</v>
          </cell>
          <cell r="Q9929" t="str">
            <v>Хизмат кўрсатилди</v>
          </cell>
        </row>
        <row r="9930">
          <cell r="H9930" t="str">
            <v>Шўрчи</v>
          </cell>
          <cell r="Q9930" t="str">
            <v>Хизмат кўрсатилди</v>
          </cell>
        </row>
        <row r="9931">
          <cell r="H9931" t="str">
            <v>Қизириқ</v>
          </cell>
          <cell r="Q9931" t="str">
            <v>Хизмат кўрсатилди</v>
          </cell>
        </row>
        <row r="9932">
          <cell r="H9932" t="str">
            <v>Олтинсой</v>
          </cell>
          <cell r="Q9932" t="str">
            <v>Хизмат кўрсатилди</v>
          </cell>
        </row>
        <row r="9933">
          <cell r="H9933" t="str">
            <v>Бандихон</v>
          </cell>
          <cell r="Q9933" t="str">
            <v>Хизмат кўрсатилди</v>
          </cell>
        </row>
        <row r="9934">
          <cell r="H9934" t="str">
            <v>Музробод</v>
          </cell>
          <cell r="Q9934" t="str">
            <v>Жараёнда</v>
          </cell>
        </row>
        <row r="9935">
          <cell r="H9935" t="str">
            <v>Олтинсой</v>
          </cell>
          <cell r="Q9935" t="str">
            <v>Хизмат кўрсатилди</v>
          </cell>
        </row>
        <row r="9936">
          <cell r="H9936" t="str">
            <v>Олтинсой</v>
          </cell>
          <cell r="Q9936" t="str">
            <v>Яратилди</v>
          </cell>
        </row>
        <row r="9937">
          <cell r="H9937" t="str">
            <v>Қумқўрғон</v>
          </cell>
          <cell r="Q9937" t="str">
            <v>Рад этилди</v>
          </cell>
        </row>
        <row r="9938">
          <cell r="H9938" t="str">
            <v>Шўрчи</v>
          </cell>
          <cell r="Q9938" t="str">
            <v>Хизмат кўрсатилди</v>
          </cell>
        </row>
        <row r="9939">
          <cell r="H9939" t="str">
            <v>Жарқўрғон</v>
          </cell>
          <cell r="Q9939" t="str">
            <v>Хизмат кўрсатилди</v>
          </cell>
        </row>
        <row r="9940">
          <cell r="H9940" t="str">
            <v>Шеробод</v>
          </cell>
          <cell r="Q9940" t="str">
            <v>Хизмат кўрсатилди</v>
          </cell>
        </row>
        <row r="9941">
          <cell r="H9941" t="str">
            <v>Термиз шаҳри</v>
          </cell>
          <cell r="Q9941" t="str">
            <v>Жараёнда</v>
          </cell>
        </row>
        <row r="9942">
          <cell r="H9942" t="str">
            <v>Узун</v>
          </cell>
          <cell r="Q9942" t="str">
            <v>Хизмат кўрсатилди</v>
          </cell>
        </row>
        <row r="9943">
          <cell r="H9943" t="str">
            <v>Шеробод</v>
          </cell>
          <cell r="Q9943" t="str">
            <v>Хизмат кўрсатилди</v>
          </cell>
        </row>
        <row r="9944">
          <cell r="H9944" t="str">
            <v>Термиз шаҳри</v>
          </cell>
          <cell r="Q9944" t="str">
            <v>Жараёнда</v>
          </cell>
        </row>
        <row r="9945">
          <cell r="H9945" t="str">
            <v>Шўрчи</v>
          </cell>
          <cell r="Q9945" t="str">
            <v>Хизмат кўрсатилди</v>
          </cell>
        </row>
        <row r="9946">
          <cell r="H9946" t="str">
            <v>Олтинсой</v>
          </cell>
          <cell r="Q9946" t="str">
            <v>Яратилди</v>
          </cell>
        </row>
        <row r="9947">
          <cell r="H9947" t="str">
            <v>Олтинсой</v>
          </cell>
          <cell r="Q9947" t="str">
            <v>Хизмат кўрсатилди</v>
          </cell>
        </row>
        <row r="9948">
          <cell r="H9948" t="str">
            <v>Aнгор</v>
          </cell>
          <cell r="Q9948" t="str">
            <v>Рад этилди</v>
          </cell>
        </row>
        <row r="9949">
          <cell r="H9949" t="str">
            <v>Шўрчи</v>
          </cell>
          <cell r="Q9949" t="str">
            <v>Хизмат кўрсатилди</v>
          </cell>
        </row>
        <row r="9950">
          <cell r="H9950" t="str">
            <v>Шўрчи</v>
          </cell>
          <cell r="Q9950" t="str">
            <v>Хизмат кўрсатилди</v>
          </cell>
        </row>
        <row r="9951">
          <cell r="H9951" t="str">
            <v>Шеробод</v>
          </cell>
          <cell r="Q9951" t="str">
            <v>Хизмат кўрсатилди</v>
          </cell>
        </row>
        <row r="9952">
          <cell r="H9952" t="str">
            <v>Жарқўрғон</v>
          </cell>
          <cell r="Q9952" t="str">
            <v>Хизмат кўрсатилди</v>
          </cell>
        </row>
        <row r="9953">
          <cell r="H9953" t="str">
            <v>Олтинсой</v>
          </cell>
          <cell r="Q9953" t="str">
            <v>Хизмат кўрсатилди</v>
          </cell>
        </row>
        <row r="9954">
          <cell r="H9954" t="str">
            <v>Шўрчи</v>
          </cell>
          <cell r="Q9954" t="str">
            <v>Хизмат кўрсатилди</v>
          </cell>
        </row>
        <row r="9955">
          <cell r="H9955" t="str">
            <v>Шўрчи</v>
          </cell>
          <cell r="Q9955" t="str">
            <v>Хизмат кўрсатилди</v>
          </cell>
        </row>
        <row r="9956">
          <cell r="H9956" t="str">
            <v>Шўрчи</v>
          </cell>
          <cell r="Q9956" t="str">
            <v>Хизмат кўрсатилди</v>
          </cell>
        </row>
        <row r="9957">
          <cell r="H9957" t="str">
            <v>Шеробод</v>
          </cell>
          <cell r="Q9957" t="str">
            <v>Хизмат кўрсатилди</v>
          </cell>
        </row>
        <row r="9958">
          <cell r="H9958" t="str">
            <v>Жарқўрғон</v>
          </cell>
          <cell r="Q9958" t="str">
            <v>Хизмат кўрсатилди</v>
          </cell>
        </row>
        <row r="9959">
          <cell r="H9959" t="str">
            <v>Олтинсой</v>
          </cell>
          <cell r="Q9959" t="str">
            <v>Яратилди</v>
          </cell>
        </row>
        <row r="9960">
          <cell r="H9960" t="str">
            <v>Шеробод</v>
          </cell>
          <cell r="Q9960" t="str">
            <v>Хизмат кўрсатилди</v>
          </cell>
        </row>
        <row r="9961">
          <cell r="H9961" t="str">
            <v>Олтинсой</v>
          </cell>
          <cell r="Q9961" t="str">
            <v>Яратилди</v>
          </cell>
        </row>
        <row r="9962">
          <cell r="H9962" t="str">
            <v>Қумқўрғон</v>
          </cell>
          <cell r="Q9962" t="str">
            <v>Рад этилди</v>
          </cell>
        </row>
        <row r="9963">
          <cell r="H9963" t="str">
            <v>Термиз</v>
          </cell>
          <cell r="Q9963" t="str">
            <v>Жараёнда</v>
          </cell>
        </row>
        <row r="9964">
          <cell r="H9964" t="str">
            <v>Олтинсой</v>
          </cell>
          <cell r="Q9964" t="str">
            <v>Яратилди</v>
          </cell>
        </row>
        <row r="9965">
          <cell r="H9965" t="str">
            <v>Олтинсой</v>
          </cell>
          <cell r="Q9965" t="str">
            <v>Яратилди</v>
          </cell>
        </row>
        <row r="9966">
          <cell r="H9966" t="str">
            <v>Термиз</v>
          </cell>
          <cell r="Q9966" t="str">
            <v>Хизмат кўрсатилди</v>
          </cell>
        </row>
        <row r="9967">
          <cell r="H9967" t="str">
            <v>Олтинсой</v>
          </cell>
          <cell r="Q9967" t="str">
            <v>Хизмат кўрсатилди</v>
          </cell>
        </row>
        <row r="9968">
          <cell r="H9968" t="str">
            <v>Сариосиё</v>
          </cell>
          <cell r="Q9968" t="str">
            <v>Хизмат кўрсатилди</v>
          </cell>
        </row>
        <row r="9969">
          <cell r="H9969" t="str">
            <v>Бойсун</v>
          </cell>
          <cell r="Q9969" t="str">
            <v>Хизмат кўрсатилди</v>
          </cell>
        </row>
        <row r="9970">
          <cell r="H9970" t="str">
            <v>Олтинсой</v>
          </cell>
          <cell r="Q9970" t="str">
            <v>Яратилди</v>
          </cell>
        </row>
        <row r="9971">
          <cell r="H9971" t="str">
            <v>Сариосиё</v>
          </cell>
          <cell r="Q9971" t="str">
            <v>Рад этилди</v>
          </cell>
        </row>
        <row r="9972">
          <cell r="H9972" t="str">
            <v>Қумқўрғон</v>
          </cell>
          <cell r="Q9972" t="str">
            <v>Рад этилди</v>
          </cell>
        </row>
        <row r="9973">
          <cell r="H9973" t="str">
            <v>Олтинсой</v>
          </cell>
          <cell r="Q9973" t="str">
            <v>Яратилди</v>
          </cell>
        </row>
        <row r="9974">
          <cell r="H9974" t="str">
            <v>Сариосиё</v>
          </cell>
          <cell r="Q9974" t="str">
            <v>Хизмат кўрсатилди</v>
          </cell>
        </row>
        <row r="9975">
          <cell r="H9975" t="str">
            <v>Шўрчи</v>
          </cell>
          <cell r="Q9975" t="str">
            <v>Хизмат кўрсатилди</v>
          </cell>
        </row>
        <row r="9976">
          <cell r="H9976" t="str">
            <v>Қизириқ</v>
          </cell>
          <cell r="Q9976" t="str">
            <v>Хизмат кўрсатилди</v>
          </cell>
        </row>
        <row r="9977">
          <cell r="H9977" t="str">
            <v>Қумқўрғон</v>
          </cell>
          <cell r="Q9977" t="str">
            <v>Хизмат кўрсатилди</v>
          </cell>
        </row>
        <row r="9978">
          <cell r="H9978" t="str">
            <v>Қизириқ</v>
          </cell>
          <cell r="Q9978" t="str">
            <v>Хизмат кўрсатилди</v>
          </cell>
        </row>
        <row r="9979">
          <cell r="H9979" t="str">
            <v>Бойсун</v>
          </cell>
          <cell r="Q9979" t="str">
            <v>Хизмат кўрсатилди</v>
          </cell>
        </row>
        <row r="9980">
          <cell r="H9980" t="str">
            <v>Шўрчи</v>
          </cell>
          <cell r="Q9980" t="str">
            <v>Хизмат кўрсатилди</v>
          </cell>
        </row>
        <row r="9981">
          <cell r="H9981" t="str">
            <v>Олтинсой</v>
          </cell>
          <cell r="Q9981" t="str">
            <v>Хизмат кўрсатилди</v>
          </cell>
        </row>
        <row r="9982">
          <cell r="H9982" t="str">
            <v>Жарқўрғон</v>
          </cell>
          <cell r="Q9982" t="str">
            <v>Хизмат кўрсатилди</v>
          </cell>
        </row>
        <row r="9983">
          <cell r="H9983" t="str">
            <v>Шеробод</v>
          </cell>
          <cell r="Q9983" t="str">
            <v>Жараёнда</v>
          </cell>
        </row>
        <row r="9984">
          <cell r="H9984" t="str">
            <v>Термиз</v>
          </cell>
          <cell r="Q9984" t="str">
            <v>Рад этилди</v>
          </cell>
        </row>
        <row r="9985">
          <cell r="H9985" t="str">
            <v>Музробод</v>
          </cell>
          <cell r="Q9985" t="str">
            <v>Жараёнда</v>
          </cell>
        </row>
        <row r="9986">
          <cell r="H9986" t="str">
            <v>Термиз шаҳри</v>
          </cell>
          <cell r="Q9986" t="str">
            <v>Жараёнда</v>
          </cell>
        </row>
        <row r="9987">
          <cell r="H9987" t="str">
            <v>Қизириқ</v>
          </cell>
          <cell r="Q9987" t="str">
            <v>Хизмат кўрсатилди</v>
          </cell>
        </row>
        <row r="9988">
          <cell r="H9988" t="str">
            <v>Қизириқ</v>
          </cell>
          <cell r="Q9988" t="str">
            <v>Яратилди</v>
          </cell>
        </row>
        <row r="9989">
          <cell r="H9989" t="str">
            <v>Шеробод</v>
          </cell>
          <cell r="Q9989" t="str">
            <v>Хизмат кўрсатилди</v>
          </cell>
        </row>
        <row r="9990">
          <cell r="H9990" t="str">
            <v>Шўрчи</v>
          </cell>
          <cell r="Q9990" t="str">
            <v>Хизмат кўрсатилди</v>
          </cell>
        </row>
        <row r="9991">
          <cell r="H9991" t="str">
            <v>Қизириқ</v>
          </cell>
          <cell r="Q9991" t="str">
            <v>Хизмат кўрсатилди</v>
          </cell>
        </row>
        <row r="9992">
          <cell r="H9992" t="str">
            <v>Термиз шаҳри</v>
          </cell>
          <cell r="Q9992" t="str">
            <v>Хизмат кўрсатилди</v>
          </cell>
        </row>
        <row r="9993">
          <cell r="H9993" t="str">
            <v>Қизириқ</v>
          </cell>
          <cell r="Q9993" t="str">
            <v>Хизмат кўрсатилди</v>
          </cell>
        </row>
        <row r="9994">
          <cell r="H9994" t="str">
            <v>Сариосиё</v>
          </cell>
          <cell r="Q9994" t="str">
            <v>Хизмат кўрсатилди</v>
          </cell>
        </row>
        <row r="9995">
          <cell r="H9995" t="str">
            <v>Қизириқ</v>
          </cell>
          <cell r="Q9995" t="str">
            <v>Хизмат кўрсатилди</v>
          </cell>
        </row>
        <row r="9996">
          <cell r="H9996" t="str">
            <v>Қизириқ</v>
          </cell>
          <cell r="Q9996" t="str">
            <v>Хизмат кўрсатилди</v>
          </cell>
        </row>
        <row r="9997">
          <cell r="H9997" t="str">
            <v>Денов</v>
          </cell>
          <cell r="Q9997" t="str">
            <v>Хизмат кўрсатилди</v>
          </cell>
        </row>
        <row r="9998">
          <cell r="H9998" t="str">
            <v>Қизириқ</v>
          </cell>
          <cell r="Q9998" t="str">
            <v>Хизмат кўрсатилди</v>
          </cell>
        </row>
        <row r="9999">
          <cell r="H9999" t="str">
            <v>Олтинсой</v>
          </cell>
          <cell r="Q9999" t="str">
            <v>Жараёнда</v>
          </cell>
        </row>
        <row r="10000">
          <cell r="H10000" t="str">
            <v>Термиз</v>
          </cell>
          <cell r="Q10000" t="str">
            <v>Хизмат кўрсатилди</v>
          </cell>
        </row>
        <row r="10001">
          <cell r="H10001" t="str">
            <v>Қизириқ</v>
          </cell>
          <cell r="Q10001" t="str">
            <v>Хизмат кўрсатилди</v>
          </cell>
        </row>
        <row r="10002">
          <cell r="H10002" t="str">
            <v>Қизириқ</v>
          </cell>
          <cell r="Q10002" t="str">
            <v>Хизмат кўрсатилди</v>
          </cell>
        </row>
        <row r="10003">
          <cell r="H10003" t="str">
            <v>Шўрчи</v>
          </cell>
          <cell r="Q10003" t="str">
            <v>Хизмат кўрсатилди</v>
          </cell>
        </row>
        <row r="10004">
          <cell r="H10004" t="str">
            <v>Олтинсой</v>
          </cell>
          <cell r="Q10004" t="str">
            <v>Хизмат кўрсатилди</v>
          </cell>
        </row>
        <row r="10005">
          <cell r="H10005" t="str">
            <v>Олтинсой</v>
          </cell>
          <cell r="Q10005" t="str">
            <v>Хизмат кўрсатилди</v>
          </cell>
        </row>
        <row r="10006">
          <cell r="H10006" t="str">
            <v>Қизириқ</v>
          </cell>
          <cell r="Q10006" t="str">
            <v>Хизмат кўрсатилди</v>
          </cell>
        </row>
        <row r="10007">
          <cell r="H10007" t="str">
            <v>Шеробод</v>
          </cell>
          <cell r="Q10007" t="str">
            <v>Хизмат кўрсатилди</v>
          </cell>
        </row>
        <row r="10008">
          <cell r="H10008" t="str">
            <v>Термиз шаҳри</v>
          </cell>
          <cell r="Q10008" t="str">
            <v>Хизмат кўрсатилди</v>
          </cell>
        </row>
        <row r="10009">
          <cell r="H10009" t="str">
            <v>Олтинсой</v>
          </cell>
          <cell r="Q10009" t="str">
            <v>Хизмат кўрсатилди</v>
          </cell>
        </row>
        <row r="10010">
          <cell r="H10010" t="str">
            <v>Шўрчи</v>
          </cell>
          <cell r="Q10010" t="str">
            <v>Хизмат кўрсатилди</v>
          </cell>
        </row>
        <row r="10011">
          <cell r="H10011" t="str">
            <v>Шўрчи</v>
          </cell>
          <cell r="Q10011" t="str">
            <v>Хизмат кўрсатилди</v>
          </cell>
        </row>
        <row r="10012">
          <cell r="H10012" t="str">
            <v>Олтинсой</v>
          </cell>
          <cell r="Q10012" t="str">
            <v>Хизмат кўрсатилди</v>
          </cell>
        </row>
        <row r="10013">
          <cell r="H10013" t="str">
            <v>Шеробод</v>
          </cell>
          <cell r="Q10013" t="str">
            <v>Жараёнда</v>
          </cell>
        </row>
        <row r="10014">
          <cell r="H10014" t="str">
            <v>Денов</v>
          </cell>
          <cell r="Q10014" t="str">
            <v>Рад этилди</v>
          </cell>
        </row>
        <row r="10015">
          <cell r="H10015" t="str">
            <v>Олтинсой</v>
          </cell>
          <cell r="Q10015" t="str">
            <v>Хизмат кўрсатилди</v>
          </cell>
        </row>
        <row r="10016">
          <cell r="H10016" t="str">
            <v>Қизириқ</v>
          </cell>
          <cell r="Q10016" t="str">
            <v>Хизмат кўрсатилди</v>
          </cell>
        </row>
        <row r="10017">
          <cell r="H10017" t="str">
            <v>Термиз шаҳри</v>
          </cell>
          <cell r="Q10017" t="str">
            <v>Рад этилди</v>
          </cell>
        </row>
        <row r="10018">
          <cell r="H10018" t="str">
            <v>Шўрчи</v>
          </cell>
          <cell r="Q10018" t="str">
            <v>Хизмат кўрсатилди</v>
          </cell>
        </row>
        <row r="10019">
          <cell r="H10019" t="str">
            <v>Олтинсой</v>
          </cell>
          <cell r="Q10019" t="str">
            <v>Хизмат кўрсатилди</v>
          </cell>
        </row>
        <row r="10020">
          <cell r="H10020" t="str">
            <v>Термиз</v>
          </cell>
          <cell r="Q10020" t="str">
            <v>Рад этилди</v>
          </cell>
        </row>
        <row r="10021">
          <cell r="H10021" t="str">
            <v>Денов</v>
          </cell>
          <cell r="Q10021" t="str">
            <v>Рад этилди</v>
          </cell>
        </row>
        <row r="10022">
          <cell r="H10022" t="str">
            <v>Шеробод</v>
          </cell>
          <cell r="Q10022" t="str">
            <v>Хизмат кўрсатилди</v>
          </cell>
        </row>
        <row r="10023">
          <cell r="H10023" t="str">
            <v>Денов</v>
          </cell>
          <cell r="Q10023" t="str">
            <v>Хизмат кўрсатилди</v>
          </cell>
        </row>
        <row r="10024">
          <cell r="H10024" t="str">
            <v>Термиз шаҳри</v>
          </cell>
          <cell r="Q10024" t="str">
            <v>Жараёнда</v>
          </cell>
        </row>
        <row r="10025">
          <cell r="H10025" t="str">
            <v>Термиз шаҳри</v>
          </cell>
          <cell r="Q10025" t="str">
            <v>Рад этилди</v>
          </cell>
        </row>
        <row r="10026">
          <cell r="H10026" t="str">
            <v>Шўрчи</v>
          </cell>
          <cell r="Q10026" t="str">
            <v>Хизмат кўрсатилди</v>
          </cell>
        </row>
        <row r="10027">
          <cell r="H10027" t="str">
            <v>Шеробод</v>
          </cell>
          <cell r="Q10027" t="str">
            <v>Хизмат кўрсатилди</v>
          </cell>
        </row>
        <row r="10028">
          <cell r="H10028" t="str">
            <v>Қизириқ</v>
          </cell>
          <cell r="Q10028" t="str">
            <v>Хизмат кўрсатилди</v>
          </cell>
        </row>
        <row r="10029">
          <cell r="H10029" t="str">
            <v>Термиз шаҳри</v>
          </cell>
          <cell r="Q10029" t="str">
            <v>Рад этилди</v>
          </cell>
        </row>
        <row r="10030">
          <cell r="H10030" t="str">
            <v>Олтинсой</v>
          </cell>
          <cell r="Q10030" t="str">
            <v>Яратилди</v>
          </cell>
        </row>
        <row r="10031">
          <cell r="H10031" t="str">
            <v>Қумқўрғон</v>
          </cell>
          <cell r="Q10031" t="str">
            <v>Хизмат кўрсатилди</v>
          </cell>
        </row>
        <row r="10032">
          <cell r="H10032" t="str">
            <v>Қизириқ</v>
          </cell>
          <cell r="Q10032" t="str">
            <v>Хизмат кўрсатилди</v>
          </cell>
        </row>
        <row r="10033">
          <cell r="H10033" t="str">
            <v>Қизириқ</v>
          </cell>
          <cell r="Q10033" t="str">
            <v>Хизмат кўрсатилди</v>
          </cell>
        </row>
        <row r="10034">
          <cell r="H10034" t="str">
            <v>Қумқўрғон</v>
          </cell>
          <cell r="Q10034" t="str">
            <v>Хизмат кўрсатилди</v>
          </cell>
        </row>
        <row r="10035">
          <cell r="H10035" t="str">
            <v>Қумқўрғон</v>
          </cell>
          <cell r="Q10035" t="str">
            <v>Хизмат кўрсатилди</v>
          </cell>
        </row>
        <row r="10036">
          <cell r="H10036" t="str">
            <v>Шеробод</v>
          </cell>
          <cell r="Q10036" t="str">
            <v>Хизмат кўрсатилди</v>
          </cell>
        </row>
        <row r="10037">
          <cell r="H10037" t="str">
            <v>Шеробод</v>
          </cell>
          <cell r="Q10037" t="str">
            <v>Хизмат кўрсатилди</v>
          </cell>
        </row>
        <row r="10038">
          <cell r="H10038" t="str">
            <v>Қумқўрғон</v>
          </cell>
          <cell r="Q10038" t="str">
            <v>Хизмат кўрсатилди</v>
          </cell>
        </row>
        <row r="10039">
          <cell r="H10039" t="str">
            <v>Қизириқ</v>
          </cell>
          <cell r="Q10039" t="str">
            <v>Хизмат кўрсатилди</v>
          </cell>
        </row>
        <row r="10040">
          <cell r="H10040" t="str">
            <v>Узун</v>
          </cell>
          <cell r="Q10040" t="str">
            <v>Рад этилди</v>
          </cell>
        </row>
        <row r="10041">
          <cell r="H10041" t="str">
            <v>Шеробод</v>
          </cell>
          <cell r="Q10041" t="str">
            <v>Хизмат кўрсатилди</v>
          </cell>
        </row>
        <row r="10042">
          <cell r="H10042" t="str">
            <v>Шеробод</v>
          </cell>
          <cell r="Q10042" t="str">
            <v>Рад этилди</v>
          </cell>
        </row>
        <row r="10043">
          <cell r="H10043" t="str">
            <v>Шеробод</v>
          </cell>
          <cell r="Q10043" t="str">
            <v>Хизмат кўрсатилди</v>
          </cell>
        </row>
        <row r="10044">
          <cell r="H10044" t="str">
            <v>Олтинсой</v>
          </cell>
          <cell r="Q10044" t="str">
            <v>Жараёнда</v>
          </cell>
        </row>
        <row r="10045">
          <cell r="H10045" t="str">
            <v>Қумқўрғон</v>
          </cell>
          <cell r="Q10045" t="str">
            <v>Хизмат кўрсатилди</v>
          </cell>
        </row>
        <row r="10046">
          <cell r="H10046" t="str">
            <v>Сариосиё</v>
          </cell>
          <cell r="Q10046" t="str">
            <v>Хизмат кўрсатилди</v>
          </cell>
        </row>
        <row r="10047">
          <cell r="H10047" t="str">
            <v>Қумқўрғон</v>
          </cell>
          <cell r="Q10047" t="str">
            <v>Хизмат кўрсатилди</v>
          </cell>
        </row>
        <row r="10048">
          <cell r="H10048" t="str">
            <v>Шеробод</v>
          </cell>
          <cell r="Q10048" t="str">
            <v>Хизмат кўрсатилди</v>
          </cell>
        </row>
        <row r="10049">
          <cell r="H10049" t="str">
            <v>Денов</v>
          </cell>
          <cell r="Q10049" t="str">
            <v>Хизмат кўрсатилди</v>
          </cell>
        </row>
        <row r="10050">
          <cell r="H10050" t="str">
            <v>Сариосиё</v>
          </cell>
          <cell r="Q10050" t="str">
            <v>Хизмат кўрсатилди</v>
          </cell>
        </row>
        <row r="10051">
          <cell r="H10051" t="str">
            <v>Термиз шаҳри</v>
          </cell>
          <cell r="Q10051" t="str">
            <v>Жараёнда</v>
          </cell>
        </row>
        <row r="10052">
          <cell r="H10052" t="str">
            <v>Олтинсой</v>
          </cell>
          <cell r="Q10052" t="str">
            <v>Яратилди</v>
          </cell>
        </row>
        <row r="10053">
          <cell r="H10053" t="str">
            <v>Қумқўрғон</v>
          </cell>
          <cell r="Q10053" t="str">
            <v>Хизмат кўрсатилди</v>
          </cell>
        </row>
        <row r="10054">
          <cell r="H10054" t="str">
            <v>Қумқўрғон</v>
          </cell>
          <cell r="Q10054" t="str">
            <v>Хизмат кўрсатилди</v>
          </cell>
        </row>
        <row r="10055">
          <cell r="H10055" t="str">
            <v>Сариосиё</v>
          </cell>
          <cell r="Q10055" t="str">
            <v>Хизмат кўрсатилди</v>
          </cell>
        </row>
        <row r="10056">
          <cell r="H10056" t="str">
            <v>Сариосиё</v>
          </cell>
          <cell r="Q10056" t="str">
            <v>Хизмат кўрсатилди</v>
          </cell>
        </row>
        <row r="10057">
          <cell r="H10057" t="str">
            <v>Шўрчи</v>
          </cell>
          <cell r="Q10057" t="str">
            <v>Рад этилди</v>
          </cell>
        </row>
        <row r="10058">
          <cell r="H10058" t="str">
            <v>Шеробод</v>
          </cell>
          <cell r="Q10058" t="str">
            <v>Рад этилди</v>
          </cell>
        </row>
        <row r="10059">
          <cell r="H10059" t="str">
            <v>Узун</v>
          </cell>
          <cell r="Q10059" t="str">
            <v>Хизмат кўрсатилди</v>
          </cell>
        </row>
        <row r="10060">
          <cell r="H10060" t="str">
            <v>Сариосиё</v>
          </cell>
          <cell r="Q10060" t="str">
            <v>Хизмат кўрсатилди</v>
          </cell>
        </row>
        <row r="10061">
          <cell r="H10061" t="str">
            <v>Қумқўрғон</v>
          </cell>
          <cell r="Q10061" t="str">
            <v>Хизмат кўрсатилди</v>
          </cell>
        </row>
        <row r="10062">
          <cell r="H10062" t="str">
            <v>Aнгор</v>
          </cell>
          <cell r="Q10062" t="str">
            <v>Рад этилди</v>
          </cell>
        </row>
        <row r="10063">
          <cell r="H10063" t="str">
            <v>Бойсун</v>
          </cell>
          <cell r="Q10063" t="str">
            <v>Хизмат кўрсатилди</v>
          </cell>
        </row>
        <row r="10064">
          <cell r="H10064" t="str">
            <v>Қизириқ</v>
          </cell>
          <cell r="Q10064" t="str">
            <v>Хизмат кўрсатилди</v>
          </cell>
        </row>
        <row r="10065">
          <cell r="H10065" t="str">
            <v>Олтинсой</v>
          </cell>
          <cell r="Q10065" t="str">
            <v>Хизмат кўрсатилди</v>
          </cell>
        </row>
        <row r="10066">
          <cell r="H10066" t="str">
            <v>Олтинсой</v>
          </cell>
          <cell r="Q10066" t="str">
            <v>Хизмат кўрсатилди</v>
          </cell>
        </row>
        <row r="10067">
          <cell r="H10067" t="str">
            <v>Қумқўрғон</v>
          </cell>
          <cell r="Q10067" t="str">
            <v>Хизмат кўрсатилди</v>
          </cell>
        </row>
        <row r="10068">
          <cell r="H10068" t="str">
            <v>Қумқўрғон</v>
          </cell>
          <cell r="Q10068" t="str">
            <v>Хизмат кўрсатилди</v>
          </cell>
        </row>
        <row r="10069">
          <cell r="H10069" t="str">
            <v>Қизириқ</v>
          </cell>
          <cell r="Q10069" t="str">
            <v>Хизмат кўрсатилди</v>
          </cell>
        </row>
        <row r="10070">
          <cell r="H10070" t="str">
            <v>Олтинсой</v>
          </cell>
          <cell r="Q10070" t="str">
            <v>Хизмат кўрсатилди</v>
          </cell>
        </row>
        <row r="10071">
          <cell r="H10071" t="str">
            <v>Денов</v>
          </cell>
          <cell r="Q10071" t="str">
            <v>Рад этилди</v>
          </cell>
        </row>
        <row r="10072">
          <cell r="H10072" t="str">
            <v>Шеробод</v>
          </cell>
          <cell r="Q10072" t="str">
            <v>Хизмат кўрсатилди</v>
          </cell>
        </row>
        <row r="10073">
          <cell r="H10073" t="str">
            <v>Музробод</v>
          </cell>
          <cell r="Q10073" t="str">
            <v>Жараёнда</v>
          </cell>
        </row>
        <row r="10074">
          <cell r="H10074" t="str">
            <v>Сариосиё</v>
          </cell>
          <cell r="Q10074" t="str">
            <v>Хизмат кўрсатилди</v>
          </cell>
        </row>
        <row r="10075">
          <cell r="H10075" t="str">
            <v>Узун</v>
          </cell>
          <cell r="Q10075" t="str">
            <v>Хизмат кўрсатилди</v>
          </cell>
        </row>
        <row r="10076">
          <cell r="H10076" t="str">
            <v>Шеробод</v>
          </cell>
          <cell r="Q10076" t="str">
            <v>Рад этилди</v>
          </cell>
        </row>
        <row r="10077">
          <cell r="H10077" t="str">
            <v>Қумқўрғон</v>
          </cell>
          <cell r="Q10077" t="str">
            <v>Хизмат кўрсатилди</v>
          </cell>
        </row>
        <row r="10078">
          <cell r="H10078" t="str">
            <v>Денов</v>
          </cell>
          <cell r="Q10078" t="str">
            <v>Хизмат кўрсатилди</v>
          </cell>
        </row>
        <row r="10079">
          <cell r="H10079" t="str">
            <v>Қизириқ</v>
          </cell>
          <cell r="Q10079" t="str">
            <v>Хизмат кўрсатилди</v>
          </cell>
        </row>
        <row r="10080">
          <cell r="H10080" t="str">
            <v>Қумқўрғон</v>
          </cell>
          <cell r="Q10080" t="str">
            <v>Хизмат кўрсатилди</v>
          </cell>
        </row>
        <row r="10081">
          <cell r="H10081" t="str">
            <v>Олтинсой</v>
          </cell>
          <cell r="Q10081" t="str">
            <v>Хизмат кўрсатилди</v>
          </cell>
        </row>
        <row r="10082">
          <cell r="H10082" t="str">
            <v>Шўрчи</v>
          </cell>
          <cell r="Q10082" t="str">
            <v>Хизмат кўрсатилди</v>
          </cell>
        </row>
        <row r="10083">
          <cell r="H10083" t="str">
            <v>Қумқўрғон</v>
          </cell>
          <cell r="Q10083" t="str">
            <v>Рад этилди</v>
          </cell>
        </row>
        <row r="10084">
          <cell r="H10084" t="str">
            <v>Олтинсой</v>
          </cell>
          <cell r="Q10084" t="str">
            <v>Хизмат кўрсатилди</v>
          </cell>
        </row>
        <row r="10085">
          <cell r="H10085" t="str">
            <v>Шеробод</v>
          </cell>
          <cell r="Q10085" t="str">
            <v>Хизмат кўрсатилди</v>
          </cell>
        </row>
        <row r="10086">
          <cell r="H10086" t="str">
            <v>Денов</v>
          </cell>
          <cell r="Q10086" t="str">
            <v>Хизмат кўрсатилди</v>
          </cell>
        </row>
        <row r="10087">
          <cell r="H10087" t="str">
            <v>Бойсун</v>
          </cell>
          <cell r="Q10087" t="str">
            <v>Хизмат кўрсатилди</v>
          </cell>
        </row>
        <row r="10088">
          <cell r="H10088" t="str">
            <v>Олтинсой</v>
          </cell>
          <cell r="Q10088" t="str">
            <v>Хизмат кўрсатилди</v>
          </cell>
        </row>
        <row r="10089">
          <cell r="H10089" t="str">
            <v>Шеробод</v>
          </cell>
          <cell r="Q10089" t="str">
            <v>Хизмат кўрсатилди</v>
          </cell>
        </row>
        <row r="10090">
          <cell r="H10090" t="str">
            <v>Олтинсой</v>
          </cell>
          <cell r="Q10090" t="str">
            <v>Хизмат кўрсатилди</v>
          </cell>
        </row>
        <row r="10091">
          <cell r="H10091" t="str">
            <v>Шеробод</v>
          </cell>
          <cell r="Q10091" t="str">
            <v>Хизмат кўрсатилди</v>
          </cell>
        </row>
        <row r="10092">
          <cell r="H10092" t="str">
            <v>Бойсун</v>
          </cell>
          <cell r="Q10092" t="str">
            <v>Хизмат кўрсатилди</v>
          </cell>
        </row>
        <row r="10093">
          <cell r="H10093" t="str">
            <v>Термиз шаҳри</v>
          </cell>
          <cell r="Q10093" t="str">
            <v>Жараёнда</v>
          </cell>
        </row>
        <row r="10094">
          <cell r="H10094" t="str">
            <v>Қизириқ</v>
          </cell>
          <cell r="Q10094" t="str">
            <v>Хизмат кўрсатилди</v>
          </cell>
        </row>
        <row r="10095">
          <cell r="H10095" t="str">
            <v>Узун</v>
          </cell>
          <cell r="Q10095" t="str">
            <v>Хизмат кўрсатилди</v>
          </cell>
        </row>
        <row r="10096">
          <cell r="H10096" t="str">
            <v>Бойсун</v>
          </cell>
          <cell r="Q10096" t="str">
            <v>Хизмат кўрсатилди</v>
          </cell>
        </row>
        <row r="10097">
          <cell r="H10097" t="str">
            <v>Термиз шаҳри</v>
          </cell>
          <cell r="Q10097" t="str">
            <v>Рад этилди</v>
          </cell>
        </row>
        <row r="10098">
          <cell r="H10098" t="str">
            <v>Шўрчи</v>
          </cell>
          <cell r="Q10098" t="str">
            <v>Хизмат кўрсатилди</v>
          </cell>
        </row>
        <row r="10099">
          <cell r="H10099" t="str">
            <v>Шўрчи</v>
          </cell>
          <cell r="Q10099" t="str">
            <v>Хизмат кўрсатилди</v>
          </cell>
        </row>
        <row r="10100">
          <cell r="H10100" t="str">
            <v>Қумқўрғон</v>
          </cell>
          <cell r="Q10100" t="str">
            <v>Хизмат кўрсатилди</v>
          </cell>
        </row>
        <row r="10101">
          <cell r="H10101" t="str">
            <v>Шеробод</v>
          </cell>
          <cell r="Q10101" t="str">
            <v>Хизмат кўрсатилди</v>
          </cell>
        </row>
        <row r="10102">
          <cell r="H10102" t="str">
            <v>Қизириқ</v>
          </cell>
          <cell r="Q10102" t="str">
            <v>Хизмат кўрсатилди</v>
          </cell>
        </row>
        <row r="10103">
          <cell r="H10103" t="str">
            <v>Шўрчи</v>
          </cell>
          <cell r="Q10103" t="str">
            <v>Хизмат кўрсатилди</v>
          </cell>
        </row>
        <row r="10104">
          <cell r="H10104" t="str">
            <v>Шўрчи</v>
          </cell>
          <cell r="Q10104" t="str">
            <v>Хизмат кўрсатилди</v>
          </cell>
        </row>
        <row r="10105">
          <cell r="H10105" t="str">
            <v>Қизириқ</v>
          </cell>
          <cell r="Q10105" t="str">
            <v>Хизмат кўрсатилди</v>
          </cell>
        </row>
        <row r="10106">
          <cell r="H10106" t="str">
            <v>Қумқўрғон</v>
          </cell>
          <cell r="Q10106" t="str">
            <v>Хизмат кўрсатилди</v>
          </cell>
        </row>
        <row r="10107">
          <cell r="H10107" t="str">
            <v>Шеробод</v>
          </cell>
          <cell r="Q10107" t="str">
            <v>Хизмат кўрсатилди</v>
          </cell>
        </row>
        <row r="10108">
          <cell r="H10108" t="str">
            <v>Термиз</v>
          </cell>
          <cell r="Q10108" t="str">
            <v>Хизмат кўрсатилди</v>
          </cell>
        </row>
        <row r="10109">
          <cell r="H10109" t="str">
            <v>Олтинсой</v>
          </cell>
          <cell r="Q10109" t="str">
            <v>Хизмат кўрсатилди</v>
          </cell>
        </row>
        <row r="10110">
          <cell r="H10110" t="str">
            <v>Шўрчи</v>
          </cell>
          <cell r="Q10110" t="str">
            <v>Хизмат кўрсатилди</v>
          </cell>
        </row>
        <row r="10111">
          <cell r="H10111" t="str">
            <v>Aнгор</v>
          </cell>
          <cell r="Q10111" t="str">
            <v>Хизмат кўрсатилди</v>
          </cell>
        </row>
        <row r="10112">
          <cell r="H10112" t="str">
            <v>Шўрчи</v>
          </cell>
          <cell r="Q10112" t="str">
            <v>Хизмат кўрсатилди</v>
          </cell>
        </row>
        <row r="10113">
          <cell r="H10113" t="str">
            <v>Олтинсой</v>
          </cell>
          <cell r="Q10113" t="str">
            <v>Хизмат кўрсатилди</v>
          </cell>
        </row>
        <row r="10114">
          <cell r="H10114" t="str">
            <v>Денов</v>
          </cell>
          <cell r="Q10114" t="str">
            <v>Хизмат кўрсатилди</v>
          </cell>
        </row>
        <row r="10115">
          <cell r="H10115" t="str">
            <v>Шеробод</v>
          </cell>
          <cell r="Q10115" t="str">
            <v>Хизмат кўрсатилди</v>
          </cell>
        </row>
        <row r="10116">
          <cell r="H10116" t="str">
            <v>Олтинсой</v>
          </cell>
          <cell r="Q10116" t="str">
            <v>Рад этилди</v>
          </cell>
        </row>
        <row r="10117">
          <cell r="H10117" t="str">
            <v>Бойсун</v>
          </cell>
          <cell r="Q10117" t="str">
            <v>Рад этилди</v>
          </cell>
        </row>
        <row r="10118">
          <cell r="H10118" t="str">
            <v>Сариосиё</v>
          </cell>
          <cell r="Q10118" t="str">
            <v>Хизмат кўрсатилди</v>
          </cell>
        </row>
        <row r="10119">
          <cell r="H10119" t="str">
            <v>Бандихон</v>
          </cell>
          <cell r="Q10119" t="str">
            <v>Хизмат кўрсатилди</v>
          </cell>
        </row>
        <row r="10120">
          <cell r="H10120" t="str">
            <v>Денов</v>
          </cell>
          <cell r="Q10120" t="str">
            <v>Хизмат кўрсатилди</v>
          </cell>
        </row>
        <row r="10121">
          <cell r="H10121" t="str">
            <v>Шеробод</v>
          </cell>
          <cell r="Q10121" t="str">
            <v>Хизмат кўрсатилди</v>
          </cell>
        </row>
        <row r="10122">
          <cell r="H10122" t="str">
            <v>Қумқўрғон</v>
          </cell>
          <cell r="Q10122" t="str">
            <v>Хизмат кўрсатилди</v>
          </cell>
        </row>
        <row r="10123">
          <cell r="H10123" t="str">
            <v>Шўрчи</v>
          </cell>
          <cell r="Q10123" t="str">
            <v>Хизмат кўрсатилди</v>
          </cell>
        </row>
        <row r="10124">
          <cell r="H10124" t="str">
            <v>Денов</v>
          </cell>
          <cell r="Q10124" t="str">
            <v>Хизмат кўрсатилди</v>
          </cell>
        </row>
        <row r="10125">
          <cell r="H10125" t="str">
            <v>Бандихон</v>
          </cell>
          <cell r="Q10125" t="str">
            <v>Хизмат кўрсатилди</v>
          </cell>
        </row>
        <row r="10126">
          <cell r="H10126" t="str">
            <v>Бойсун</v>
          </cell>
          <cell r="Q10126" t="str">
            <v>Рад этилди</v>
          </cell>
        </row>
        <row r="10127">
          <cell r="H10127" t="str">
            <v>Денов</v>
          </cell>
          <cell r="Q10127" t="str">
            <v>Рад этилди</v>
          </cell>
        </row>
        <row r="10128">
          <cell r="H10128" t="str">
            <v>Қизириқ</v>
          </cell>
          <cell r="Q10128" t="str">
            <v>Хизмат кўрсатилди</v>
          </cell>
        </row>
        <row r="10129">
          <cell r="H10129" t="str">
            <v>Шўрчи</v>
          </cell>
          <cell r="Q10129" t="str">
            <v>Хизмат кўрсатилди</v>
          </cell>
        </row>
        <row r="10130">
          <cell r="H10130" t="str">
            <v>Қизириқ</v>
          </cell>
          <cell r="Q10130" t="str">
            <v>Хизмат кўрсатилди</v>
          </cell>
        </row>
        <row r="10131">
          <cell r="H10131" t="str">
            <v>Қизириқ</v>
          </cell>
          <cell r="Q10131" t="str">
            <v>Хизмат кўрсатилди</v>
          </cell>
        </row>
        <row r="10132">
          <cell r="H10132" t="str">
            <v>Қизириқ</v>
          </cell>
          <cell r="Q10132" t="str">
            <v>Хизмат кўрсатилди</v>
          </cell>
        </row>
        <row r="10133">
          <cell r="H10133" t="str">
            <v>Сариосиё</v>
          </cell>
          <cell r="Q10133" t="str">
            <v>Рад этилди</v>
          </cell>
        </row>
        <row r="10134">
          <cell r="H10134" t="str">
            <v>Денов</v>
          </cell>
          <cell r="Q10134" t="str">
            <v>Рад этилди</v>
          </cell>
        </row>
        <row r="10135">
          <cell r="H10135" t="str">
            <v>Қизириқ</v>
          </cell>
          <cell r="Q10135" t="str">
            <v>Хизмат кўрсатилди</v>
          </cell>
        </row>
        <row r="10136">
          <cell r="H10136" t="str">
            <v>Шеробод</v>
          </cell>
          <cell r="Q10136" t="str">
            <v>Хизмат кўрсатилди</v>
          </cell>
        </row>
        <row r="10137">
          <cell r="H10137" t="str">
            <v>Шеробод</v>
          </cell>
          <cell r="Q10137" t="str">
            <v>Хизмат кўрсатилди</v>
          </cell>
        </row>
        <row r="10138">
          <cell r="H10138" t="str">
            <v>Термиз шаҳри</v>
          </cell>
          <cell r="Q10138" t="str">
            <v>Жараёнда</v>
          </cell>
        </row>
        <row r="10139">
          <cell r="H10139" t="str">
            <v>Қизириқ</v>
          </cell>
          <cell r="Q10139" t="str">
            <v>Хизмат кўрсатилди</v>
          </cell>
        </row>
        <row r="10140">
          <cell r="H10140" t="str">
            <v>Олтинсой</v>
          </cell>
          <cell r="Q10140" t="str">
            <v>Хизмат кўрсатилди</v>
          </cell>
        </row>
        <row r="10141">
          <cell r="H10141" t="str">
            <v>Қизириқ</v>
          </cell>
          <cell r="Q10141" t="str">
            <v>Хизмат кўрсатилди</v>
          </cell>
        </row>
        <row r="10142">
          <cell r="H10142" t="str">
            <v>Термиз шаҳри</v>
          </cell>
          <cell r="Q10142" t="str">
            <v>Рад этилди</v>
          </cell>
        </row>
        <row r="10143">
          <cell r="H10143" t="str">
            <v>Сариосиё</v>
          </cell>
          <cell r="Q10143" t="str">
            <v>Хизмат кўрсатилди</v>
          </cell>
        </row>
        <row r="10144">
          <cell r="H10144" t="str">
            <v>Қизириқ</v>
          </cell>
          <cell r="Q10144" t="str">
            <v>Хизмат кўрсатилди</v>
          </cell>
        </row>
        <row r="10145">
          <cell r="H10145" t="str">
            <v>Сариосиё</v>
          </cell>
          <cell r="Q10145" t="str">
            <v>Хизмат кўрсатилди</v>
          </cell>
        </row>
        <row r="10146">
          <cell r="H10146" t="str">
            <v>Олтинсой</v>
          </cell>
          <cell r="Q10146" t="str">
            <v>Хизмат кўрсатилди</v>
          </cell>
        </row>
        <row r="10147">
          <cell r="H10147" t="str">
            <v>Шеробод</v>
          </cell>
          <cell r="Q10147" t="str">
            <v>Жараёнда</v>
          </cell>
        </row>
        <row r="10148">
          <cell r="H10148" t="str">
            <v>Қумқўрғон</v>
          </cell>
          <cell r="Q10148" t="str">
            <v>Хизмат кўрсатилди</v>
          </cell>
        </row>
        <row r="10149">
          <cell r="H10149" t="str">
            <v>Денов</v>
          </cell>
          <cell r="Q10149" t="str">
            <v>Хизмат кўрсатилди</v>
          </cell>
        </row>
        <row r="10150">
          <cell r="H10150" t="str">
            <v>Олтинсой</v>
          </cell>
          <cell r="Q10150" t="str">
            <v>Хизмат кўрсатилди</v>
          </cell>
        </row>
        <row r="10151">
          <cell r="H10151" t="str">
            <v>Денов</v>
          </cell>
          <cell r="Q10151" t="str">
            <v>Хизмат кўрсатилди</v>
          </cell>
        </row>
        <row r="10152">
          <cell r="H10152" t="str">
            <v>Сариосиё</v>
          </cell>
          <cell r="Q10152" t="str">
            <v>Хизмат кўрсатилди</v>
          </cell>
        </row>
        <row r="10153">
          <cell r="H10153" t="str">
            <v>Бойсун</v>
          </cell>
          <cell r="Q10153" t="str">
            <v>Хизмат кўрсатилди</v>
          </cell>
        </row>
        <row r="10154">
          <cell r="H10154" t="str">
            <v>Қизириқ</v>
          </cell>
          <cell r="Q10154" t="str">
            <v>Хизмат кўрсатилди</v>
          </cell>
        </row>
        <row r="10155">
          <cell r="H10155" t="str">
            <v>Сариосиё</v>
          </cell>
          <cell r="Q10155" t="str">
            <v>Хизмат кўрсатилди</v>
          </cell>
        </row>
        <row r="10156">
          <cell r="H10156" t="str">
            <v>Термиз шаҳри</v>
          </cell>
          <cell r="Q10156" t="str">
            <v>Рад этилди</v>
          </cell>
        </row>
        <row r="10157">
          <cell r="H10157" t="str">
            <v>Сариосиё</v>
          </cell>
          <cell r="Q10157" t="str">
            <v>Хизмат кўрсатилди</v>
          </cell>
        </row>
        <row r="10158">
          <cell r="H10158" t="str">
            <v>Олтинсой</v>
          </cell>
          <cell r="Q10158" t="str">
            <v>Рад этилди</v>
          </cell>
        </row>
        <row r="10159">
          <cell r="H10159" t="str">
            <v>Олтинсой</v>
          </cell>
          <cell r="Q10159" t="str">
            <v>Жараёнда</v>
          </cell>
        </row>
        <row r="10160">
          <cell r="H10160" t="str">
            <v>Шеробод</v>
          </cell>
          <cell r="Q10160" t="str">
            <v>Хизмат кўрсатилди</v>
          </cell>
        </row>
        <row r="10161">
          <cell r="H10161" t="str">
            <v>Қизириқ</v>
          </cell>
          <cell r="Q10161" t="str">
            <v>Рад этилди</v>
          </cell>
        </row>
        <row r="10162">
          <cell r="H10162" t="str">
            <v>Бандихон</v>
          </cell>
          <cell r="Q10162" t="str">
            <v>Хизмат кўрсатилди</v>
          </cell>
        </row>
        <row r="10163">
          <cell r="H10163" t="str">
            <v>Шўрчи</v>
          </cell>
          <cell r="Q10163" t="str">
            <v>Хизмат кўрсатилди</v>
          </cell>
        </row>
        <row r="10164">
          <cell r="H10164" t="str">
            <v>Шеробод</v>
          </cell>
          <cell r="Q10164" t="str">
            <v>Хизмат кўрсатилди</v>
          </cell>
        </row>
        <row r="10165">
          <cell r="H10165" t="str">
            <v>Қизириқ</v>
          </cell>
          <cell r="Q10165" t="str">
            <v>Хизмат кўрсатилди</v>
          </cell>
        </row>
        <row r="10166">
          <cell r="H10166" t="str">
            <v>Узун</v>
          </cell>
          <cell r="Q10166" t="str">
            <v>Хизмат кўрсатилди</v>
          </cell>
        </row>
        <row r="10167">
          <cell r="H10167" t="str">
            <v>Жарқўрғон</v>
          </cell>
          <cell r="Q10167" t="str">
            <v>Хизмат кўрсатилди</v>
          </cell>
        </row>
        <row r="10168">
          <cell r="H10168" t="str">
            <v>Олтинсой</v>
          </cell>
          <cell r="Q10168" t="str">
            <v>Хизмат кўрсатилди</v>
          </cell>
        </row>
        <row r="10169">
          <cell r="H10169" t="str">
            <v>Қизириқ</v>
          </cell>
          <cell r="Q10169" t="str">
            <v>Хизмат кўрсатилди</v>
          </cell>
        </row>
        <row r="10170">
          <cell r="H10170" t="str">
            <v>Денов</v>
          </cell>
          <cell r="Q10170" t="str">
            <v>Хизмат кўрсатилди</v>
          </cell>
        </row>
        <row r="10171">
          <cell r="H10171" t="str">
            <v>Сариосиё</v>
          </cell>
          <cell r="Q10171" t="str">
            <v>Хизмат кўрсатилди</v>
          </cell>
        </row>
        <row r="10172">
          <cell r="H10172" t="str">
            <v>Музробод</v>
          </cell>
          <cell r="Q10172" t="str">
            <v>Хизмат кўрсатилди</v>
          </cell>
        </row>
        <row r="10173">
          <cell r="H10173" t="str">
            <v>Қизириқ</v>
          </cell>
          <cell r="Q10173" t="str">
            <v>Хизмат кўрсатилди</v>
          </cell>
        </row>
        <row r="10174">
          <cell r="H10174" t="str">
            <v>Бандихон</v>
          </cell>
          <cell r="Q10174" t="str">
            <v>Хизмат кўрсатилди</v>
          </cell>
        </row>
        <row r="10175">
          <cell r="H10175" t="str">
            <v>Сариосиё</v>
          </cell>
          <cell r="Q10175" t="str">
            <v>Хизмат кўрсатилди</v>
          </cell>
        </row>
        <row r="10176">
          <cell r="H10176" t="str">
            <v>Қизириқ</v>
          </cell>
          <cell r="Q10176" t="str">
            <v>Хизмат кўрсатилди</v>
          </cell>
        </row>
        <row r="10177">
          <cell r="H10177" t="str">
            <v>Шўрчи</v>
          </cell>
          <cell r="Q10177" t="str">
            <v>Хизмат кўрсатилди</v>
          </cell>
        </row>
        <row r="10178">
          <cell r="H10178" t="str">
            <v>Сариосиё</v>
          </cell>
          <cell r="Q10178" t="str">
            <v>Хизмат кўрсатилди</v>
          </cell>
        </row>
        <row r="10179">
          <cell r="H10179" t="str">
            <v>Денов</v>
          </cell>
          <cell r="Q10179" t="str">
            <v>Хизмат кўрсатилди</v>
          </cell>
        </row>
        <row r="10180">
          <cell r="H10180" t="str">
            <v>Музробод</v>
          </cell>
          <cell r="Q10180" t="str">
            <v>Жараёнда</v>
          </cell>
        </row>
        <row r="10181">
          <cell r="H10181" t="str">
            <v>Шўрчи</v>
          </cell>
          <cell r="Q10181" t="str">
            <v>Хизмат кўрсатилди</v>
          </cell>
        </row>
        <row r="10182">
          <cell r="H10182" t="str">
            <v>Бандихон</v>
          </cell>
          <cell r="Q10182" t="str">
            <v>Хизмат кўрсатилди</v>
          </cell>
        </row>
        <row r="10183">
          <cell r="H10183" t="str">
            <v>Шеробод</v>
          </cell>
          <cell r="Q10183" t="str">
            <v>Хизмат кўрсатилди</v>
          </cell>
        </row>
        <row r="10184">
          <cell r="H10184" t="str">
            <v>Шўрчи</v>
          </cell>
          <cell r="Q10184" t="str">
            <v>Хизмат кўрсатилди</v>
          </cell>
        </row>
        <row r="10185">
          <cell r="H10185" t="str">
            <v>Қизириқ</v>
          </cell>
          <cell r="Q10185" t="str">
            <v>Хизмат кўрсатилди</v>
          </cell>
        </row>
        <row r="10186">
          <cell r="H10186" t="str">
            <v>Узун</v>
          </cell>
          <cell r="Q10186" t="str">
            <v>Хизмат кўрсатилди</v>
          </cell>
        </row>
        <row r="10187">
          <cell r="H10187" t="str">
            <v>Шўрчи</v>
          </cell>
          <cell r="Q10187" t="str">
            <v>Хизмат кўрсатилди</v>
          </cell>
        </row>
        <row r="10188">
          <cell r="H10188" t="str">
            <v>Қумқўрғон</v>
          </cell>
          <cell r="Q10188" t="str">
            <v>Хизмат кўрсатилди</v>
          </cell>
        </row>
        <row r="10189">
          <cell r="H10189" t="str">
            <v>Узун</v>
          </cell>
          <cell r="Q10189" t="str">
            <v>Хизмат кўрсатилди</v>
          </cell>
        </row>
        <row r="10190">
          <cell r="H10190" t="str">
            <v>Шеробод</v>
          </cell>
          <cell r="Q10190" t="str">
            <v>Рад этилди</v>
          </cell>
        </row>
        <row r="10191">
          <cell r="H10191" t="str">
            <v>Олтинсой</v>
          </cell>
          <cell r="Q10191" t="str">
            <v>Хизмат кўрсатилди</v>
          </cell>
        </row>
        <row r="10192">
          <cell r="H10192" t="str">
            <v>Узун</v>
          </cell>
          <cell r="Q10192" t="str">
            <v>Хизмат кўрсатилди</v>
          </cell>
        </row>
        <row r="10193">
          <cell r="H10193" t="str">
            <v>Термиз шаҳри</v>
          </cell>
          <cell r="Q10193" t="str">
            <v>Рад этилди</v>
          </cell>
        </row>
        <row r="10194">
          <cell r="H10194" t="str">
            <v>Шеробод</v>
          </cell>
          <cell r="Q10194" t="str">
            <v>Хизмат кўрсатилди</v>
          </cell>
        </row>
        <row r="10195">
          <cell r="H10195" t="str">
            <v>Жарқўрғон</v>
          </cell>
          <cell r="Q10195" t="str">
            <v>Хизмат кўрсатилди</v>
          </cell>
        </row>
        <row r="10196">
          <cell r="H10196" t="str">
            <v>Термиз</v>
          </cell>
          <cell r="Q10196" t="str">
            <v>Хизмат кўрсатилди</v>
          </cell>
        </row>
        <row r="10197">
          <cell r="H10197" t="str">
            <v>Қумқўрғон</v>
          </cell>
          <cell r="Q10197" t="str">
            <v>Хизмат кўрсатилди</v>
          </cell>
        </row>
        <row r="10198">
          <cell r="H10198" t="str">
            <v>Денов</v>
          </cell>
          <cell r="Q10198" t="str">
            <v>Хизмат кўрсатилди</v>
          </cell>
        </row>
        <row r="10199">
          <cell r="H10199" t="str">
            <v>Шеробод</v>
          </cell>
          <cell r="Q10199" t="str">
            <v>Хизмат кўрсатилди</v>
          </cell>
        </row>
        <row r="10200">
          <cell r="H10200" t="str">
            <v>Узун</v>
          </cell>
          <cell r="Q10200" t="str">
            <v>Хизмат кўрсатилди</v>
          </cell>
        </row>
        <row r="10201">
          <cell r="H10201" t="str">
            <v>Қумқўрғон</v>
          </cell>
          <cell r="Q10201" t="str">
            <v>Хизмат кўрсатилди</v>
          </cell>
        </row>
        <row r="10202">
          <cell r="H10202" t="str">
            <v>Термиз шаҳри</v>
          </cell>
          <cell r="Q10202" t="str">
            <v>Рад этилди</v>
          </cell>
        </row>
        <row r="10203">
          <cell r="H10203" t="str">
            <v>Қизириқ</v>
          </cell>
          <cell r="Q10203" t="str">
            <v>Хизмат кўрсатилди</v>
          </cell>
        </row>
        <row r="10204">
          <cell r="H10204" t="str">
            <v>Шеробод</v>
          </cell>
          <cell r="Q10204" t="str">
            <v>Хизмат кўрсатилди</v>
          </cell>
        </row>
        <row r="10205">
          <cell r="H10205" t="str">
            <v>Узун</v>
          </cell>
          <cell r="Q10205" t="str">
            <v>Хизмат кўрсатилди</v>
          </cell>
        </row>
        <row r="10206">
          <cell r="H10206" t="str">
            <v>Қумқўрғон</v>
          </cell>
          <cell r="Q10206" t="str">
            <v>Хизмат кўрсатилди</v>
          </cell>
        </row>
        <row r="10207">
          <cell r="H10207" t="str">
            <v>Термиз</v>
          </cell>
          <cell r="Q10207" t="str">
            <v>Хизмат кўрсатилди</v>
          </cell>
        </row>
        <row r="10208">
          <cell r="H10208" t="str">
            <v>Қизириқ</v>
          </cell>
          <cell r="Q10208" t="str">
            <v>Хизмат кўрсатилди</v>
          </cell>
        </row>
        <row r="10209">
          <cell r="H10209" t="str">
            <v>Олтинсой</v>
          </cell>
          <cell r="Q10209" t="str">
            <v>Хизмат кўрсатилди</v>
          </cell>
        </row>
        <row r="10210">
          <cell r="H10210" t="str">
            <v>Денов</v>
          </cell>
          <cell r="Q10210" t="str">
            <v>Рад этилди</v>
          </cell>
        </row>
        <row r="10211">
          <cell r="H10211" t="str">
            <v>Бойсун</v>
          </cell>
          <cell r="Q10211" t="str">
            <v>Хизмат кўрсатилди</v>
          </cell>
        </row>
        <row r="10212">
          <cell r="H10212" t="str">
            <v>Шеробод</v>
          </cell>
          <cell r="Q10212" t="str">
            <v>Хизмат кўрсатилди</v>
          </cell>
        </row>
        <row r="10213">
          <cell r="H10213" t="str">
            <v>Қумқўрғон</v>
          </cell>
          <cell r="Q10213" t="str">
            <v>Хизмат кўрсатилди</v>
          </cell>
        </row>
        <row r="10214">
          <cell r="H10214" t="str">
            <v>Термиз шаҳри</v>
          </cell>
          <cell r="Q10214" t="str">
            <v>Жараёнда</v>
          </cell>
        </row>
        <row r="10215">
          <cell r="H10215" t="str">
            <v>Музробод</v>
          </cell>
          <cell r="Q10215" t="str">
            <v>Хизмат кўрсатилди</v>
          </cell>
        </row>
        <row r="10216">
          <cell r="H10216" t="str">
            <v>Термиз шаҳри</v>
          </cell>
          <cell r="Q10216" t="str">
            <v>Хизмат кўрсатилди</v>
          </cell>
        </row>
        <row r="10217">
          <cell r="H10217" t="str">
            <v>Сариосиё</v>
          </cell>
          <cell r="Q10217" t="str">
            <v>Хизмат кўрсатилди</v>
          </cell>
        </row>
        <row r="10218">
          <cell r="H10218" t="str">
            <v>Бандихон</v>
          </cell>
          <cell r="Q10218" t="str">
            <v>Хизмат кўрсатилди</v>
          </cell>
        </row>
        <row r="10219">
          <cell r="H10219" t="str">
            <v>Денов</v>
          </cell>
          <cell r="Q10219" t="str">
            <v>Хизмат кўрсатилди</v>
          </cell>
        </row>
        <row r="10220">
          <cell r="H10220" t="str">
            <v>Шўрчи</v>
          </cell>
          <cell r="Q10220" t="str">
            <v>Хизмат кўрсатилди</v>
          </cell>
        </row>
        <row r="10221">
          <cell r="H10221" t="str">
            <v>Шеробод</v>
          </cell>
          <cell r="Q10221" t="str">
            <v>Хизмат кўрсатилди</v>
          </cell>
        </row>
        <row r="10222">
          <cell r="H10222" t="str">
            <v>Шеробод</v>
          </cell>
          <cell r="Q10222" t="str">
            <v>Хизмат кўрсатилди</v>
          </cell>
        </row>
        <row r="10223">
          <cell r="H10223" t="str">
            <v>Aнгор</v>
          </cell>
          <cell r="Q10223" t="str">
            <v>Хизмат кўрсатилди</v>
          </cell>
        </row>
        <row r="10224">
          <cell r="H10224" t="str">
            <v>Қизириқ</v>
          </cell>
          <cell r="Q10224" t="str">
            <v>Хизмат кўрсатилди</v>
          </cell>
        </row>
        <row r="10225">
          <cell r="H10225" t="str">
            <v>Шўрчи</v>
          </cell>
          <cell r="Q10225" t="str">
            <v>Хизмат кўрсатилди</v>
          </cell>
        </row>
        <row r="10226">
          <cell r="H10226" t="str">
            <v>Термиз шаҳри</v>
          </cell>
          <cell r="Q10226" t="str">
            <v>Рад этилди</v>
          </cell>
        </row>
        <row r="10227">
          <cell r="H10227" t="str">
            <v>Бойсун</v>
          </cell>
          <cell r="Q10227" t="str">
            <v>Хизмат кўрсатилди</v>
          </cell>
        </row>
        <row r="10228">
          <cell r="H10228" t="str">
            <v>Қумқўрғон</v>
          </cell>
          <cell r="Q10228" t="str">
            <v>Хизмат кўрсатилди</v>
          </cell>
        </row>
        <row r="10229">
          <cell r="H10229" t="str">
            <v>Шўрчи</v>
          </cell>
          <cell r="Q10229" t="str">
            <v>Хизмат кўрсатилди</v>
          </cell>
        </row>
        <row r="10230">
          <cell r="H10230" t="str">
            <v>Жарқўрғон</v>
          </cell>
          <cell r="Q10230" t="str">
            <v>Хизмат кўрсатилди</v>
          </cell>
        </row>
        <row r="10231">
          <cell r="H10231" t="str">
            <v>Шеробод</v>
          </cell>
          <cell r="Q10231" t="str">
            <v>Рад этилди</v>
          </cell>
        </row>
        <row r="10232">
          <cell r="H10232" t="str">
            <v>Денов</v>
          </cell>
          <cell r="Q10232" t="str">
            <v>Рад этилди</v>
          </cell>
        </row>
        <row r="10233">
          <cell r="H10233" t="str">
            <v>Қумқўрғон</v>
          </cell>
          <cell r="Q10233" t="str">
            <v>Хизмат кўрсатилди</v>
          </cell>
        </row>
        <row r="10234">
          <cell r="H10234" t="str">
            <v>Денов</v>
          </cell>
          <cell r="Q10234" t="str">
            <v>Хизмат кўрсатилди</v>
          </cell>
        </row>
        <row r="10235">
          <cell r="H10235" t="str">
            <v>Узун</v>
          </cell>
          <cell r="Q10235" t="str">
            <v>Рад этилди</v>
          </cell>
        </row>
        <row r="10236">
          <cell r="H10236" t="str">
            <v>Қизириқ</v>
          </cell>
          <cell r="Q10236" t="str">
            <v>Хизмат кўрсатилди</v>
          </cell>
        </row>
        <row r="10237">
          <cell r="H10237" t="str">
            <v>Шўрчи</v>
          </cell>
          <cell r="Q10237" t="str">
            <v>Хизмат кўрсатилди</v>
          </cell>
        </row>
        <row r="10238">
          <cell r="H10238" t="str">
            <v>Денов</v>
          </cell>
          <cell r="Q10238" t="str">
            <v>Рад этилди</v>
          </cell>
        </row>
        <row r="10239">
          <cell r="H10239" t="str">
            <v>Шўрчи</v>
          </cell>
          <cell r="Q10239" t="str">
            <v>Хизмат кўрсатилди</v>
          </cell>
        </row>
        <row r="10240">
          <cell r="H10240" t="str">
            <v>Бойсун</v>
          </cell>
          <cell r="Q10240" t="str">
            <v>Хизмат кўрсатилди</v>
          </cell>
        </row>
        <row r="10241">
          <cell r="H10241" t="str">
            <v>Шеробод</v>
          </cell>
          <cell r="Q10241" t="str">
            <v>Хизмат кўрсатилди</v>
          </cell>
        </row>
        <row r="10242">
          <cell r="H10242" t="str">
            <v>Шеробод</v>
          </cell>
          <cell r="Q10242" t="str">
            <v>Жараёнда</v>
          </cell>
        </row>
        <row r="10243">
          <cell r="H10243" t="str">
            <v>Қизириқ</v>
          </cell>
          <cell r="Q10243" t="str">
            <v>Хизмат кўрсатилди</v>
          </cell>
        </row>
        <row r="10244">
          <cell r="H10244" t="str">
            <v>Шўрчи</v>
          </cell>
          <cell r="Q10244" t="str">
            <v>Хизмат кўрсатилди</v>
          </cell>
        </row>
        <row r="10245">
          <cell r="H10245" t="str">
            <v>Шеробод</v>
          </cell>
          <cell r="Q10245" t="str">
            <v>Хизмат кўрсатилди</v>
          </cell>
        </row>
        <row r="10246">
          <cell r="H10246" t="str">
            <v>Бандихон</v>
          </cell>
          <cell r="Q10246" t="str">
            <v>Хизмат кўрсатилди</v>
          </cell>
        </row>
        <row r="10247">
          <cell r="H10247" t="str">
            <v>Қизириқ</v>
          </cell>
          <cell r="Q10247" t="str">
            <v>Хизмат кўрсатилди</v>
          </cell>
        </row>
        <row r="10248">
          <cell r="H10248" t="str">
            <v>Термиз</v>
          </cell>
          <cell r="Q10248" t="str">
            <v>Хизмат кўрсатилди</v>
          </cell>
        </row>
        <row r="10249">
          <cell r="H10249" t="str">
            <v>Денов</v>
          </cell>
          <cell r="Q10249" t="str">
            <v>Рад этилди</v>
          </cell>
        </row>
        <row r="10250">
          <cell r="H10250" t="str">
            <v>Олтинсой</v>
          </cell>
          <cell r="Q10250" t="str">
            <v>Хизмат кўрсатилди</v>
          </cell>
        </row>
        <row r="10251">
          <cell r="H10251" t="str">
            <v>Шўрчи</v>
          </cell>
          <cell r="Q10251" t="str">
            <v>Хизмат кўрсатилди</v>
          </cell>
        </row>
        <row r="10252">
          <cell r="H10252" t="str">
            <v>Қумқўрғон</v>
          </cell>
          <cell r="Q10252" t="str">
            <v>Хизмат кўрсатилди</v>
          </cell>
        </row>
        <row r="10253">
          <cell r="H10253" t="str">
            <v>Қизириқ</v>
          </cell>
          <cell r="Q10253" t="str">
            <v>Хизмат кўрсатилди</v>
          </cell>
        </row>
        <row r="10254">
          <cell r="H10254" t="str">
            <v>Шеробод</v>
          </cell>
          <cell r="Q10254" t="str">
            <v>Рад этилди</v>
          </cell>
        </row>
        <row r="10255">
          <cell r="H10255" t="str">
            <v>Қумқўрғон</v>
          </cell>
          <cell r="Q10255" t="str">
            <v>Хизмат кўрсатилди</v>
          </cell>
        </row>
        <row r="10256">
          <cell r="H10256" t="str">
            <v>Шеробод</v>
          </cell>
          <cell r="Q10256" t="str">
            <v>Хизмат кўрсатилди</v>
          </cell>
        </row>
        <row r="10257">
          <cell r="H10257" t="str">
            <v>Жарқўрғон</v>
          </cell>
          <cell r="Q10257" t="str">
            <v>Хизмат кўрсатилди</v>
          </cell>
        </row>
        <row r="10258">
          <cell r="H10258" t="str">
            <v>Шўрчи</v>
          </cell>
          <cell r="Q10258" t="str">
            <v>Хизмат кўрсатилди</v>
          </cell>
        </row>
        <row r="10259">
          <cell r="H10259" t="str">
            <v>Термиз</v>
          </cell>
          <cell r="Q10259" t="str">
            <v>Хизмат кўрсатилди</v>
          </cell>
        </row>
        <row r="10260">
          <cell r="H10260" t="str">
            <v>Бойсун</v>
          </cell>
          <cell r="Q10260" t="str">
            <v>Хизмат кўрсатилди</v>
          </cell>
        </row>
        <row r="10261">
          <cell r="H10261" t="str">
            <v>Термиз</v>
          </cell>
          <cell r="Q10261" t="str">
            <v>Хизмат кўрсатилди</v>
          </cell>
        </row>
        <row r="10262">
          <cell r="H10262" t="str">
            <v>Сариосиё</v>
          </cell>
          <cell r="Q10262" t="str">
            <v>Хизмат кўрсатилди</v>
          </cell>
        </row>
        <row r="10263">
          <cell r="H10263" t="str">
            <v>Бандихон</v>
          </cell>
          <cell r="Q10263" t="str">
            <v>Хизмат кўрсатилди</v>
          </cell>
        </row>
        <row r="10264">
          <cell r="H10264" t="str">
            <v>Денов</v>
          </cell>
          <cell r="Q10264" t="str">
            <v>Хизмат кўрсатилди</v>
          </cell>
        </row>
        <row r="10265">
          <cell r="H10265" t="str">
            <v>Шеробод</v>
          </cell>
          <cell r="Q10265" t="str">
            <v>Рад этилди</v>
          </cell>
        </row>
        <row r="10266">
          <cell r="H10266" t="str">
            <v>Шўрчи</v>
          </cell>
          <cell r="Q10266" t="str">
            <v>Хизмат кўрсатилди</v>
          </cell>
        </row>
        <row r="10267">
          <cell r="H10267" t="str">
            <v>Термиз шаҳри</v>
          </cell>
          <cell r="Q10267" t="str">
            <v>Рад этилди</v>
          </cell>
        </row>
        <row r="10268">
          <cell r="H10268" t="str">
            <v>Шўрчи</v>
          </cell>
          <cell r="Q10268" t="str">
            <v>Хизмат кўрсатилди</v>
          </cell>
        </row>
        <row r="10269">
          <cell r="H10269" t="str">
            <v>Олтинсой</v>
          </cell>
          <cell r="Q10269" t="str">
            <v>Хизмат кўрсатилди</v>
          </cell>
        </row>
        <row r="10270">
          <cell r="H10270" t="str">
            <v>Шеробод</v>
          </cell>
          <cell r="Q10270" t="str">
            <v>Жараёнда</v>
          </cell>
        </row>
        <row r="10271">
          <cell r="H10271" t="str">
            <v>Бойсун</v>
          </cell>
          <cell r="Q10271" t="str">
            <v>Хизмат кўрсатилди</v>
          </cell>
        </row>
        <row r="10272">
          <cell r="H10272" t="str">
            <v>Денов</v>
          </cell>
          <cell r="Q10272" t="str">
            <v>Рад этилди</v>
          </cell>
        </row>
        <row r="10273">
          <cell r="H10273" t="str">
            <v>Денов</v>
          </cell>
          <cell r="Q10273" t="str">
            <v>Хизмат кўрсатилди</v>
          </cell>
        </row>
        <row r="10274">
          <cell r="H10274" t="str">
            <v>Қумқўрғон</v>
          </cell>
          <cell r="Q10274" t="str">
            <v>Хизмат кўрсатилди</v>
          </cell>
        </row>
        <row r="10275">
          <cell r="H10275" t="str">
            <v>Бойсун</v>
          </cell>
          <cell r="Q10275" t="str">
            <v>Хизмат кўрсатилди</v>
          </cell>
        </row>
        <row r="10276">
          <cell r="H10276" t="str">
            <v>Денов</v>
          </cell>
          <cell r="Q10276" t="str">
            <v>Хизмат кўрсатилди</v>
          </cell>
        </row>
        <row r="10277">
          <cell r="H10277" t="str">
            <v>Олтинсой</v>
          </cell>
          <cell r="Q10277" t="str">
            <v>Хизмат кўрсатилди</v>
          </cell>
        </row>
        <row r="10278">
          <cell r="H10278" t="str">
            <v>Жарқўрғон</v>
          </cell>
          <cell r="Q10278" t="str">
            <v>Хизмат кўрсатилди</v>
          </cell>
        </row>
        <row r="10279">
          <cell r="H10279" t="str">
            <v>Узун</v>
          </cell>
          <cell r="Q10279" t="str">
            <v>Яратилди</v>
          </cell>
        </row>
        <row r="10280">
          <cell r="H10280" t="str">
            <v>Термиз</v>
          </cell>
          <cell r="Q10280" t="str">
            <v>Хизмат кўрсатилди</v>
          </cell>
        </row>
        <row r="10281">
          <cell r="H10281" t="str">
            <v>Сариосиё</v>
          </cell>
          <cell r="Q10281" t="str">
            <v>Хизмат кўрсатилди</v>
          </cell>
        </row>
        <row r="10282">
          <cell r="H10282" t="str">
            <v>Денов</v>
          </cell>
          <cell r="Q10282" t="str">
            <v>Хизмат кўрсатилди</v>
          </cell>
        </row>
        <row r="10283">
          <cell r="H10283" t="str">
            <v>Денов</v>
          </cell>
          <cell r="Q10283" t="str">
            <v>Хизмат кўрсатилди</v>
          </cell>
        </row>
        <row r="10284">
          <cell r="H10284" t="str">
            <v>Қумқўрғон</v>
          </cell>
          <cell r="Q10284" t="str">
            <v>Хизмат кўрсатилди</v>
          </cell>
        </row>
        <row r="10285">
          <cell r="H10285" t="str">
            <v>Бойсун</v>
          </cell>
          <cell r="Q10285" t="str">
            <v>Хизмат кўрсатилди</v>
          </cell>
        </row>
        <row r="10286">
          <cell r="H10286" t="str">
            <v>Термиз шаҳри</v>
          </cell>
          <cell r="Q10286" t="str">
            <v>Жараёнда</v>
          </cell>
        </row>
        <row r="10287">
          <cell r="H10287" t="str">
            <v>Бандихон</v>
          </cell>
          <cell r="Q10287" t="str">
            <v>Рад этилди</v>
          </cell>
        </row>
        <row r="10288">
          <cell r="H10288" t="str">
            <v>Термиз шаҳри</v>
          </cell>
          <cell r="Q10288" t="str">
            <v>Хизмат кўрсатилди</v>
          </cell>
        </row>
        <row r="10289">
          <cell r="H10289" t="str">
            <v>Бандихон</v>
          </cell>
          <cell r="Q10289" t="str">
            <v>Рад этилди</v>
          </cell>
        </row>
        <row r="10290">
          <cell r="H10290" t="str">
            <v>Термиз</v>
          </cell>
          <cell r="Q10290" t="str">
            <v>Хизмат кўрсатилди</v>
          </cell>
        </row>
        <row r="10291">
          <cell r="H10291" t="str">
            <v>Шеробод</v>
          </cell>
          <cell r="Q10291" t="str">
            <v>Рад этилди</v>
          </cell>
        </row>
        <row r="10292">
          <cell r="H10292" t="str">
            <v>Бойсун</v>
          </cell>
          <cell r="Q10292" t="str">
            <v>Хизмат кўрсатилди</v>
          </cell>
        </row>
        <row r="10293">
          <cell r="H10293" t="str">
            <v>Сариосиё</v>
          </cell>
          <cell r="Q10293" t="str">
            <v>Хизмат кўрсатилди</v>
          </cell>
        </row>
        <row r="10294">
          <cell r="H10294" t="str">
            <v>Узун</v>
          </cell>
          <cell r="Q10294" t="str">
            <v>Яратилди</v>
          </cell>
        </row>
        <row r="10295">
          <cell r="H10295" t="str">
            <v>Термиз шаҳри</v>
          </cell>
          <cell r="Q10295" t="str">
            <v>Хизмат кўрсатилди</v>
          </cell>
        </row>
        <row r="10296">
          <cell r="H10296" t="str">
            <v>Олтинсой</v>
          </cell>
          <cell r="Q10296" t="str">
            <v>Рад этилди</v>
          </cell>
        </row>
        <row r="10297">
          <cell r="H10297" t="str">
            <v>Денов</v>
          </cell>
          <cell r="Q10297" t="str">
            <v>Хизмат кўрсатилди</v>
          </cell>
        </row>
        <row r="10298">
          <cell r="H10298" t="str">
            <v>Шўрчи</v>
          </cell>
          <cell r="Q10298" t="str">
            <v>Хизмат кўрсатилди</v>
          </cell>
        </row>
        <row r="10299">
          <cell r="H10299" t="str">
            <v>Денов</v>
          </cell>
          <cell r="Q10299" t="str">
            <v>Рад этилди</v>
          </cell>
        </row>
        <row r="10300">
          <cell r="H10300" t="str">
            <v>Жарқўрғон</v>
          </cell>
          <cell r="Q10300" t="str">
            <v>Хизмат кўрсатилди</v>
          </cell>
        </row>
        <row r="10301">
          <cell r="H10301" t="str">
            <v>Бойсун</v>
          </cell>
          <cell r="Q10301" t="str">
            <v>Хизмат кўрсатилди</v>
          </cell>
        </row>
        <row r="10302">
          <cell r="H10302" t="str">
            <v>Қумқўрғон</v>
          </cell>
          <cell r="Q10302" t="str">
            <v>Хизмат кўрсатилди</v>
          </cell>
        </row>
        <row r="10303">
          <cell r="H10303" t="str">
            <v>Сариосиё</v>
          </cell>
          <cell r="Q10303" t="str">
            <v>Хизмат кўрсатилди</v>
          </cell>
        </row>
        <row r="10304">
          <cell r="H10304" t="str">
            <v>Шўрчи</v>
          </cell>
          <cell r="Q10304" t="str">
            <v>Хизмат кўрсатилди</v>
          </cell>
        </row>
        <row r="10305">
          <cell r="H10305" t="str">
            <v>Денов</v>
          </cell>
          <cell r="Q10305" t="str">
            <v>Хизмат кўрсатилди</v>
          </cell>
        </row>
        <row r="10306">
          <cell r="H10306" t="str">
            <v>Музробод</v>
          </cell>
          <cell r="Q10306" t="str">
            <v>Рад этилди</v>
          </cell>
        </row>
        <row r="10307">
          <cell r="H10307" t="str">
            <v>Шеробод</v>
          </cell>
          <cell r="Q10307" t="str">
            <v>Хизмат кўрсатилди</v>
          </cell>
        </row>
        <row r="10308">
          <cell r="H10308" t="str">
            <v>Денов</v>
          </cell>
          <cell r="Q10308" t="str">
            <v>Хизмат кўрсатилди</v>
          </cell>
        </row>
        <row r="10309">
          <cell r="H10309" t="str">
            <v>Бойсун</v>
          </cell>
          <cell r="Q10309" t="str">
            <v>Хизмат кўрсатилди</v>
          </cell>
        </row>
        <row r="10310">
          <cell r="H10310" t="str">
            <v>Шўрчи</v>
          </cell>
          <cell r="Q10310" t="str">
            <v>Хизмат кўрсатилди</v>
          </cell>
        </row>
        <row r="10311">
          <cell r="H10311" t="str">
            <v>Олтинсой</v>
          </cell>
          <cell r="Q10311" t="str">
            <v>Рад этилди</v>
          </cell>
        </row>
        <row r="10312">
          <cell r="H10312" t="str">
            <v>Узун</v>
          </cell>
          <cell r="Q10312" t="str">
            <v>Хизмат кўрсатилди</v>
          </cell>
        </row>
        <row r="10313">
          <cell r="H10313" t="str">
            <v>Шеробод</v>
          </cell>
          <cell r="Q10313" t="str">
            <v>Хизмат кўрсатилди</v>
          </cell>
        </row>
        <row r="10314">
          <cell r="H10314" t="str">
            <v>Денов</v>
          </cell>
          <cell r="Q10314" t="str">
            <v>Жараёнда</v>
          </cell>
        </row>
        <row r="10315">
          <cell r="H10315" t="str">
            <v>Олтинсой</v>
          </cell>
          <cell r="Q10315" t="str">
            <v>Хизмат кўрсатилди</v>
          </cell>
        </row>
        <row r="10316">
          <cell r="H10316" t="str">
            <v>Олтинсой</v>
          </cell>
          <cell r="Q10316" t="str">
            <v>Яратилди</v>
          </cell>
        </row>
        <row r="10317">
          <cell r="H10317" t="str">
            <v>Шўрчи</v>
          </cell>
          <cell r="Q10317" t="str">
            <v>Хизмат кўрсатилди</v>
          </cell>
        </row>
        <row r="10318">
          <cell r="H10318" t="str">
            <v>Денов</v>
          </cell>
          <cell r="Q10318" t="str">
            <v>Хизмат кўрсатилди</v>
          </cell>
        </row>
        <row r="10319">
          <cell r="H10319" t="str">
            <v>Сариосиё</v>
          </cell>
          <cell r="Q10319" t="str">
            <v>Хизмат кўрсатилди</v>
          </cell>
        </row>
        <row r="10320">
          <cell r="H10320" t="str">
            <v>Шеробод</v>
          </cell>
          <cell r="Q10320" t="str">
            <v>Хизмат кўрсатилди</v>
          </cell>
        </row>
        <row r="10321">
          <cell r="H10321" t="str">
            <v>Қумқўрғон</v>
          </cell>
          <cell r="Q10321" t="str">
            <v>Хизмат кўрсатилди</v>
          </cell>
        </row>
        <row r="10322">
          <cell r="H10322" t="str">
            <v>Олтинсой</v>
          </cell>
          <cell r="Q10322" t="str">
            <v>Хизмат кўрсатилди</v>
          </cell>
        </row>
        <row r="10323">
          <cell r="H10323" t="str">
            <v>Музробод</v>
          </cell>
          <cell r="Q10323" t="str">
            <v>Хизмат кўрсатилди</v>
          </cell>
        </row>
        <row r="10324">
          <cell r="H10324" t="str">
            <v>Шўрчи</v>
          </cell>
          <cell r="Q10324" t="str">
            <v>Хизмат кўрсатилди</v>
          </cell>
        </row>
        <row r="10325">
          <cell r="H10325" t="str">
            <v>Денов</v>
          </cell>
          <cell r="Q10325" t="str">
            <v>Жараёнда</v>
          </cell>
        </row>
        <row r="10326">
          <cell r="H10326" t="str">
            <v>Шеробод</v>
          </cell>
          <cell r="Q10326" t="str">
            <v>Хизмат кўрсатилди</v>
          </cell>
        </row>
        <row r="10327">
          <cell r="H10327" t="str">
            <v>Денов</v>
          </cell>
          <cell r="Q10327" t="str">
            <v>Хизмат кўрсатилди</v>
          </cell>
        </row>
        <row r="10328">
          <cell r="H10328" t="str">
            <v>Олтинсой</v>
          </cell>
          <cell r="Q10328" t="str">
            <v>Хизмат кўрсатилди</v>
          </cell>
        </row>
        <row r="10329">
          <cell r="H10329" t="str">
            <v>Олтинсой</v>
          </cell>
          <cell r="Q10329" t="str">
            <v>Рад этилди</v>
          </cell>
        </row>
        <row r="10330">
          <cell r="H10330" t="str">
            <v>Сариосиё</v>
          </cell>
          <cell r="Q10330" t="str">
            <v>Хизмат кўрсатилди</v>
          </cell>
        </row>
        <row r="10331">
          <cell r="H10331" t="str">
            <v>Шўрчи</v>
          </cell>
          <cell r="Q10331" t="str">
            <v>Хизмат кўрсатилди</v>
          </cell>
        </row>
        <row r="10332">
          <cell r="H10332" t="str">
            <v>Олтинсой</v>
          </cell>
          <cell r="Q10332" t="str">
            <v>Яратилди</v>
          </cell>
        </row>
        <row r="10333">
          <cell r="H10333" t="str">
            <v>Қумқўрғон</v>
          </cell>
          <cell r="Q10333" t="str">
            <v>Хизмат кўрсатилди</v>
          </cell>
        </row>
        <row r="10334">
          <cell r="H10334" t="str">
            <v>Бойсун</v>
          </cell>
          <cell r="Q10334" t="str">
            <v>Хизмат кўрсатилди</v>
          </cell>
        </row>
        <row r="10335">
          <cell r="H10335" t="str">
            <v>Олтинсой</v>
          </cell>
          <cell r="Q10335" t="str">
            <v>Рад этилди</v>
          </cell>
        </row>
        <row r="10336">
          <cell r="H10336" t="str">
            <v>Қумқўрғон</v>
          </cell>
          <cell r="Q10336" t="str">
            <v>Хизмат кўрсатилди</v>
          </cell>
        </row>
        <row r="10337">
          <cell r="H10337" t="str">
            <v>Олтинсой</v>
          </cell>
          <cell r="Q10337" t="str">
            <v>Яратилди</v>
          </cell>
        </row>
        <row r="10338">
          <cell r="H10338" t="str">
            <v>Шеробод</v>
          </cell>
          <cell r="Q10338" t="str">
            <v>Хизмат кўрсатилди</v>
          </cell>
        </row>
        <row r="10339">
          <cell r="H10339" t="str">
            <v>Денов</v>
          </cell>
          <cell r="Q10339" t="str">
            <v>Жараёнда</v>
          </cell>
        </row>
        <row r="10340">
          <cell r="H10340" t="str">
            <v>Сариосиё</v>
          </cell>
          <cell r="Q10340" t="str">
            <v>Хизмат кўрсатилди</v>
          </cell>
        </row>
        <row r="10341">
          <cell r="H10341" t="str">
            <v>Узун</v>
          </cell>
          <cell r="Q10341" t="str">
            <v>Хизмат кўрсатилди</v>
          </cell>
        </row>
        <row r="10342">
          <cell r="H10342" t="str">
            <v>Жарқўрғон</v>
          </cell>
          <cell r="Q10342" t="str">
            <v>Хизмат кўрсатилди</v>
          </cell>
        </row>
        <row r="10343">
          <cell r="H10343" t="str">
            <v>Шўрчи</v>
          </cell>
          <cell r="Q10343" t="str">
            <v>Хизмат кўрсатилди</v>
          </cell>
        </row>
        <row r="10344">
          <cell r="H10344" t="str">
            <v>Қумқўрғон</v>
          </cell>
          <cell r="Q10344" t="str">
            <v>Хизмат кўрсатилди</v>
          </cell>
        </row>
        <row r="10345">
          <cell r="H10345" t="str">
            <v>Сариосиё</v>
          </cell>
          <cell r="Q10345" t="str">
            <v>Хизмат кўрсатилди</v>
          </cell>
        </row>
        <row r="10346">
          <cell r="H10346" t="str">
            <v>Бойсун</v>
          </cell>
          <cell r="Q10346" t="str">
            <v>Рад этилди</v>
          </cell>
        </row>
        <row r="10347">
          <cell r="H10347" t="str">
            <v>Қумқўрғон</v>
          </cell>
          <cell r="Q10347" t="str">
            <v>Хизмат кўрсатилди</v>
          </cell>
        </row>
        <row r="10348">
          <cell r="H10348" t="str">
            <v>Жарқўрғон</v>
          </cell>
          <cell r="Q10348" t="str">
            <v>Хизмат кўрсатилди</v>
          </cell>
        </row>
        <row r="10349">
          <cell r="H10349" t="str">
            <v>Қумқўрғон</v>
          </cell>
          <cell r="Q10349" t="str">
            <v>Хизмат кўрсатилди</v>
          </cell>
        </row>
        <row r="10350">
          <cell r="H10350" t="str">
            <v>Олтинсой</v>
          </cell>
          <cell r="Q10350" t="str">
            <v>Хизмат кўрсатилди</v>
          </cell>
        </row>
        <row r="10351">
          <cell r="H10351" t="str">
            <v>Шеробод</v>
          </cell>
          <cell r="Q10351" t="str">
            <v>Хизмат кўрсатилди</v>
          </cell>
        </row>
        <row r="10352">
          <cell r="H10352" t="str">
            <v>Музробод</v>
          </cell>
          <cell r="Q10352" t="str">
            <v>Рад этилди</v>
          </cell>
        </row>
        <row r="10353">
          <cell r="H10353" t="str">
            <v>Шеробод</v>
          </cell>
          <cell r="Q10353" t="str">
            <v>Хизмат кўрсатилди</v>
          </cell>
        </row>
        <row r="10354">
          <cell r="H10354" t="str">
            <v>Қизириқ</v>
          </cell>
          <cell r="Q10354" t="str">
            <v>Рад этилди</v>
          </cell>
        </row>
        <row r="10355">
          <cell r="H10355" t="str">
            <v>Бандихон</v>
          </cell>
          <cell r="Q10355" t="str">
            <v>Хизмат кўрсатилди</v>
          </cell>
        </row>
        <row r="10356">
          <cell r="H10356" t="str">
            <v>Денов</v>
          </cell>
          <cell r="Q10356" t="str">
            <v>Хизмат кўрсатилди</v>
          </cell>
        </row>
        <row r="10357">
          <cell r="H10357" t="str">
            <v>Шеробод</v>
          </cell>
          <cell r="Q10357" t="str">
            <v>Хизмат кўрсатилди</v>
          </cell>
        </row>
        <row r="10358">
          <cell r="H10358" t="str">
            <v>Бойсун</v>
          </cell>
          <cell r="Q10358" t="str">
            <v>Рад этилди</v>
          </cell>
        </row>
        <row r="10359">
          <cell r="H10359" t="str">
            <v>Денов</v>
          </cell>
          <cell r="Q10359" t="str">
            <v>Хизмат кўрсатилди</v>
          </cell>
        </row>
        <row r="10360">
          <cell r="H10360" t="str">
            <v>Сариосиё</v>
          </cell>
          <cell r="Q10360" t="str">
            <v>Хизмат кўрсатилди</v>
          </cell>
        </row>
        <row r="10361">
          <cell r="H10361" t="str">
            <v>Қизириқ</v>
          </cell>
          <cell r="Q10361" t="str">
            <v>Рад этилди</v>
          </cell>
        </row>
        <row r="10362">
          <cell r="H10362" t="str">
            <v>Денов</v>
          </cell>
          <cell r="Q10362" t="str">
            <v>Хизмат кўрсатилди</v>
          </cell>
        </row>
        <row r="10363">
          <cell r="H10363" t="str">
            <v>Шеробод</v>
          </cell>
          <cell r="Q10363" t="str">
            <v>Жараёнда</v>
          </cell>
        </row>
        <row r="10364">
          <cell r="H10364" t="str">
            <v>Сариосиё</v>
          </cell>
          <cell r="Q10364" t="str">
            <v>Хизмат кўрсатилди</v>
          </cell>
        </row>
        <row r="10365">
          <cell r="H10365" t="str">
            <v>Денов</v>
          </cell>
          <cell r="Q10365" t="str">
            <v>Рад этилди</v>
          </cell>
        </row>
        <row r="10366">
          <cell r="H10366" t="str">
            <v>Термиз шаҳри</v>
          </cell>
          <cell r="Q10366" t="str">
            <v>Хизмат кўрсатилди</v>
          </cell>
        </row>
        <row r="10367">
          <cell r="H10367" t="str">
            <v>Сариосиё</v>
          </cell>
          <cell r="Q10367" t="str">
            <v>Хизмат кўрсатилди</v>
          </cell>
        </row>
        <row r="10368">
          <cell r="H10368" t="str">
            <v>Бойсун</v>
          </cell>
          <cell r="Q10368" t="str">
            <v>Хизмат кўрсатилди</v>
          </cell>
        </row>
        <row r="10369">
          <cell r="H10369" t="str">
            <v>Aнгор</v>
          </cell>
          <cell r="Q10369" t="str">
            <v>Хизмат кўрсатилди</v>
          </cell>
        </row>
        <row r="10370">
          <cell r="H10370" t="str">
            <v>Узун</v>
          </cell>
          <cell r="Q10370" t="str">
            <v>Хизмат кўрсатилди</v>
          </cell>
        </row>
        <row r="10371">
          <cell r="H10371" t="str">
            <v>Шеробод</v>
          </cell>
          <cell r="Q10371" t="str">
            <v>Хизмат кўрсатилди</v>
          </cell>
        </row>
        <row r="10372">
          <cell r="H10372" t="str">
            <v>Қумқўрғон</v>
          </cell>
          <cell r="Q10372" t="str">
            <v>Хизмат кўрсатилди</v>
          </cell>
        </row>
        <row r="10373">
          <cell r="H10373" t="str">
            <v>Термиз шаҳри</v>
          </cell>
          <cell r="Q10373" t="str">
            <v>Хизмат кўрсатилди</v>
          </cell>
        </row>
        <row r="10374">
          <cell r="H10374" t="str">
            <v>Сариосиё</v>
          </cell>
          <cell r="Q10374" t="str">
            <v>Хизмат кўрсатилди</v>
          </cell>
        </row>
        <row r="10375">
          <cell r="H10375" t="str">
            <v>Сариосиё</v>
          </cell>
          <cell r="Q10375" t="str">
            <v>Хизмат кўрсатилди</v>
          </cell>
        </row>
        <row r="10376">
          <cell r="H10376" t="str">
            <v>Бойсун</v>
          </cell>
          <cell r="Q10376" t="str">
            <v>Хизмат кўрсатилди</v>
          </cell>
        </row>
        <row r="10377">
          <cell r="H10377" t="str">
            <v>Денов</v>
          </cell>
          <cell r="Q10377" t="str">
            <v>Жараёнда</v>
          </cell>
        </row>
        <row r="10378">
          <cell r="H10378" t="str">
            <v>Шўрчи</v>
          </cell>
          <cell r="Q10378" t="str">
            <v>Хизмат кўрсатилди</v>
          </cell>
        </row>
        <row r="10379">
          <cell r="H10379" t="str">
            <v>Олтинсой</v>
          </cell>
          <cell r="Q10379" t="str">
            <v>Хизмат кўрсатилди</v>
          </cell>
        </row>
        <row r="10380">
          <cell r="H10380" t="str">
            <v>Шўрчи</v>
          </cell>
          <cell r="Q10380" t="str">
            <v>Хизмат кўрсатилди</v>
          </cell>
        </row>
        <row r="10381">
          <cell r="H10381" t="str">
            <v>Сариосиё</v>
          </cell>
          <cell r="Q10381" t="str">
            <v>Хизмат кўрсатилди</v>
          </cell>
        </row>
        <row r="10382">
          <cell r="H10382" t="str">
            <v>Жарқўрғон</v>
          </cell>
          <cell r="Q10382" t="str">
            <v>Жараёнда</v>
          </cell>
        </row>
        <row r="10383">
          <cell r="H10383" t="str">
            <v>Сариосиё</v>
          </cell>
          <cell r="Q10383" t="str">
            <v>Хизмат кўрсатилди</v>
          </cell>
        </row>
        <row r="10384">
          <cell r="H10384" t="str">
            <v>Денов</v>
          </cell>
          <cell r="Q10384" t="str">
            <v>Хизмат кўрсатилди</v>
          </cell>
        </row>
        <row r="10385">
          <cell r="H10385" t="str">
            <v>Термиз шаҳри</v>
          </cell>
          <cell r="Q10385" t="str">
            <v>Хизмат кўрсатилди</v>
          </cell>
        </row>
        <row r="10386">
          <cell r="H10386" t="str">
            <v>Қумқўрғон</v>
          </cell>
          <cell r="Q10386" t="str">
            <v>Хизмат кўрсатилди</v>
          </cell>
        </row>
        <row r="10387">
          <cell r="H10387" t="str">
            <v>Қизириқ</v>
          </cell>
          <cell r="Q10387" t="str">
            <v>Хизмат кўрсатилди</v>
          </cell>
        </row>
        <row r="10388">
          <cell r="H10388" t="str">
            <v>Денов</v>
          </cell>
          <cell r="Q10388" t="str">
            <v>Хизмат кўрсатилди</v>
          </cell>
        </row>
        <row r="10389">
          <cell r="H10389" t="str">
            <v>Олтинсой</v>
          </cell>
          <cell r="Q10389" t="str">
            <v>Хизмат кўрсатилди</v>
          </cell>
        </row>
        <row r="10390">
          <cell r="H10390" t="str">
            <v>Сариосиё</v>
          </cell>
          <cell r="Q10390" t="str">
            <v>Хизмат кўрсатилди</v>
          </cell>
        </row>
        <row r="10391">
          <cell r="H10391" t="str">
            <v>Шеробод</v>
          </cell>
          <cell r="Q10391" t="str">
            <v>Хизмат кўрсатилди</v>
          </cell>
        </row>
        <row r="10392">
          <cell r="H10392" t="str">
            <v>Шеробод</v>
          </cell>
          <cell r="Q10392" t="str">
            <v>Жараёнда</v>
          </cell>
        </row>
        <row r="10393">
          <cell r="H10393" t="str">
            <v>Шеробод</v>
          </cell>
          <cell r="Q10393" t="str">
            <v>Хизмат кўрсатилди</v>
          </cell>
        </row>
        <row r="10394">
          <cell r="H10394" t="str">
            <v>Қизириқ</v>
          </cell>
          <cell r="Q10394" t="str">
            <v>Хизмат кўрсатилди</v>
          </cell>
        </row>
        <row r="10395">
          <cell r="H10395" t="str">
            <v>Музробод</v>
          </cell>
          <cell r="Q10395" t="str">
            <v>Жараёнда</v>
          </cell>
        </row>
        <row r="10396">
          <cell r="H10396" t="str">
            <v>Денов</v>
          </cell>
          <cell r="Q10396" t="str">
            <v>Рад этилди</v>
          </cell>
        </row>
        <row r="10397">
          <cell r="H10397" t="str">
            <v>Қумқўрғон</v>
          </cell>
          <cell r="Q10397" t="str">
            <v>Хизмат кўрсатилди</v>
          </cell>
        </row>
        <row r="10398">
          <cell r="H10398" t="str">
            <v>Жарқўрғон</v>
          </cell>
          <cell r="Q10398" t="str">
            <v>Хизмат кўрсатилди</v>
          </cell>
        </row>
        <row r="10399">
          <cell r="H10399" t="str">
            <v>Сариосиё</v>
          </cell>
          <cell r="Q10399" t="str">
            <v>Хизмат кўрсатилди</v>
          </cell>
        </row>
        <row r="10400">
          <cell r="H10400" t="str">
            <v>Қизириқ</v>
          </cell>
          <cell r="Q10400" t="str">
            <v>Хизмат кўрсатилди</v>
          </cell>
        </row>
        <row r="10401">
          <cell r="H10401" t="str">
            <v>Сариосиё</v>
          </cell>
          <cell r="Q10401" t="str">
            <v>Хизмат кўрсатилди</v>
          </cell>
        </row>
        <row r="10402">
          <cell r="H10402" t="str">
            <v>Шеробод</v>
          </cell>
          <cell r="Q10402" t="str">
            <v>Хизмат кўрсатилди</v>
          </cell>
        </row>
        <row r="10403">
          <cell r="H10403" t="str">
            <v>Шўрчи</v>
          </cell>
          <cell r="Q10403" t="str">
            <v>Хизмат кўрсатилди</v>
          </cell>
        </row>
        <row r="10404">
          <cell r="H10404" t="str">
            <v>Қумқўрғон</v>
          </cell>
          <cell r="Q10404" t="str">
            <v>Хизмат кўрсатилди</v>
          </cell>
        </row>
        <row r="10405">
          <cell r="H10405" t="str">
            <v>Жарқўрғон</v>
          </cell>
          <cell r="Q10405" t="str">
            <v>Хизмат кўрсатилди</v>
          </cell>
        </row>
        <row r="10406">
          <cell r="H10406" t="str">
            <v>Шеробод</v>
          </cell>
          <cell r="Q10406" t="str">
            <v>Хизмат кўрсатилди</v>
          </cell>
        </row>
        <row r="10407">
          <cell r="H10407" t="str">
            <v>Қумқўрғон</v>
          </cell>
          <cell r="Q10407" t="str">
            <v>Хизмат кўрсатилди</v>
          </cell>
        </row>
        <row r="10408">
          <cell r="H10408" t="str">
            <v>Узун</v>
          </cell>
          <cell r="Q10408" t="str">
            <v>Хизмат кўрсатилди</v>
          </cell>
        </row>
        <row r="10409">
          <cell r="H10409" t="str">
            <v>Шўрчи</v>
          </cell>
          <cell r="Q10409" t="str">
            <v>Хизмат кўрсатилди</v>
          </cell>
        </row>
        <row r="10410">
          <cell r="H10410" t="str">
            <v>Денов</v>
          </cell>
          <cell r="Q10410" t="str">
            <v>Жараёнда</v>
          </cell>
        </row>
        <row r="10411">
          <cell r="H10411" t="str">
            <v>Сариосиё</v>
          </cell>
          <cell r="Q10411" t="str">
            <v>Хизмат кўрсатилди</v>
          </cell>
        </row>
        <row r="10412">
          <cell r="H10412" t="str">
            <v>Шўрчи</v>
          </cell>
          <cell r="Q10412" t="str">
            <v>Хизмат кўрсатилди</v>
          </cell>
        </row>
        <row r="10413">
          <cell r="H10413" t="str">
            <v>Шўрчи</v>
          </cell>
          <cell r="Q10413" t="str">
            <v>Хизмат кўрсатилди</v>
          </cell>
        </row>
        <row r="10414">
          <cell r="H10414" t="str">
            <v>Бойсун</v>
          </cell>
          <cell r="Q10414" t="str">
            <v>Хизмат кўрсатилди</v>
          </cell>
        </row>
        <row r="10415">
          <cell r="H10415" t="str">
            <v>Сариосиё</v>
          </cell>
          <cell r="Q10415" t="str">
            <v>Хизмат кўрсатилди</v>
          </cell>
        </row>
        <row r="10416">
          <cell r="H10416" t="str">
            <v>Шўрчи</v>
          </cell>
          <cell r="Q10416" t="str">
            <v>Хизмат кўрсатилди</v>
          </cell>
        </row>
        <row r="10417">
          <cell r="H10417" t="str">
            <v>Олтинсой</v>
          </cell>
          <cell r="Q10417" t="str">
            <v>Хизмат кўрсатилди</v>
          </cell>
        </row>
        <row r="10418">
          <cell r="H10418" t="str">
            <v>Олтинсой</v>
          </cell>
          <cell r="Q10418" t="str">
            <v>Хизмат кўрсатилди</v>
          </cell>
        </row>
        <row r="10419">
          <cell r="H10419" t="str">
            <v>Бойсун</v>
          </cell>
          <cell r="Q10419" t="str">
            <v>Хизмат кўрсатилди</v>
          </cell>
        </row>
        <row r="10420">
          <cell r="H10420" t="str">
            <v>Сариосиё</v>
          </cell>
          <cell r="Q10420" t="str">
            <v>Хизмат кўрсатилди</v>
          </cell>
        </row>
        <row r="10421">
          <cell r="H10421" t="str">
            <v>Денов</v>
          </cell>
          <cell r="Q10421" t="str">
            <v>Хизмат кўрсатилди</v>
          </cell>
        </row>
        <row r="10422">
          <cell r="H10422" t="str">
            <v>Денов</v>
          </cell>
          <cell r="Q10422" t="str">
            <v>Жараёнда</v>
          </cell>
        </row>
        <row r="10423">
          <cell r="H10423" t="str">
            <v>Сариосиё</v>
          </cell>
          <cell r="Q10423" t="str">
            <v>Хизмат кўрсатилди</v>
          </cell>
        </row>
        <row r="10424">
          <cell r="H10424" t="str">
            <v>Шўрчи</v>
          </cell>
          <cell r="Q10424" t="str">
            <v>Хизмат кўрсатилди</v>
          </cell>
        </row>
        <row r="10425">
          <cell r="H10425" t="str">
            <v>Шеробод</v>
          </cell>
          <cell r="Q10425" t="str">
            <v>Хизмат кўрсатилди</v>
          </cell>
        </row>
        <row r="10426">
          <cell r="H10426" t="str">
            <v>Сариосиё</v>
          </cell>
          <cell r="Q10426" t="str">
            <v>Хизмат кўрсатилди</v>
          </cell>
        </row>
        <row r="10427">
          <cell r="H10427" t="str">
            <v>Сариосиё</v>
          </cell>
          <cell r="Q10427" t="str">
            <v>Хизмат кўрсатилди</v>
          </cell>
        </row>
        <row r="10428">
          <cell r="H10428" t="str">
            <v>Қумқўрғон</v>
          </cell>
          <cell r="Q10428" t="str">
            <v>Хизмат кўрсатилди</v>
          </cell>
        </row>
        <row r="10429">
          <cell r="H10429" t="str">
            <v>Шўрчи</v>
          </cell>
          <cell r="Q10429" t="str">
            <v>Хизмат кўрсатилди</v>
          </cell>
        </row>
        <row r="10430">
          <cell r="H10430" t="str">
            <v>Жарқўрғон</v>
          </cell>
          <cell r="Q10430" t="str">
            <v>Хизмат кўрсатилди</v>
          </cell>
        </row>
        <row r="10431">
          <cell r="H10431" t="str">
            <v>Шўрчи</v>
          </cell>
          <cell r="Q10431" t="str">
            <v>Хизмат кўрсатилди</v>
          </cell>
        </row>
        <row r="10432">
          <cell r="H10432" t="str">
            <v>Сариосиё</v>
          </cell>
          <cell r="Q10432" t="str">
            <v>Хизмат кўрсатилди</v>
          </cell>
        </row>
        <row r="10433">
          <cell r="H10433" t="str">
            <v>Узун</v>
          </cell>
          <cell r="Q10433" t="str">
            <v>Хизмат кўрсатилди</v>
          </cell>
        </row>
        <row r="10434">
          <cell r="H10434" t="str">
            <v>Узун</v>
          </cell>
          <cell r="Q10434" t="str">
            <v>Хизмат кўрсатилди</v>
          </cell>
        </row>
        <row r="10435">
          <cell r="H10435" t="str">
            <v>Бойсун</v>
          </cell>
          <cell r="Q10435" t="str">
            <v>Хизмат кўрсатилди</v>
          </cell>
        </row>
        <row r="10436">
          <cell r="H10436" t="str">
            <v>Бойсун</v>
          </cell>
          <cell r="Q10436" t="str">
            <v>Рад этилди</v>
          </cell>
        </row>
        <row r="10437">
          <cell r="H10437" t="str">
            <v>Сариосиё</v>
          </cell>
          <cell r="Q10437" t="str">
            <v>Хизмат кўрсатилди</v>
          </cell>
        </row>
        <row r="10438">
          <cell r="H10438" t="str">
            <v>Қумқўрғон</v>
          </cell>
          <cell r="Q10438" t="str">
            <v>Хизмат кўрсатилди</v>
          </cell>
        </row>
        <row r="10439">
          <cell r="H10439" t="str">
            <v>Термиз шаҳри</v>
          </cell>
          <cell r="Q10439" t="str">
            <v>Жараёнда</v>
          </cell>
        </row>
        <row r="10440">
          <cell r="H10440" t="str">
            <v>Олтинсой</v>
          </cell>
          <cell r="Q10440" t="str">
            <v>Хизмат кўрсатилди</v>
          </cell>
        </row>
        <row r="10441">
          <cell r="H10441" t="str">
            <v>Узун</v>
          </cell>
          <cell r="Q10441" t="str">
            <v>Хизмат кўрсатилди</v>
          </cell>
        </row>
        <row r="10442">
          <cell r="H10442" t="str">
            <v>Сариосиё</v>
          </cell>
          <cell r="Q10442" t="str">
            <v>Хизмат кўрсатилди</v>
          </cell>
        </row>
        <row r="10443">
          <cell r="H10443" t="str">
            <v>Сариосиё</v>
          </cell>
          <cell r="Q10443" t="str">
            <v>Хизмат кўрсатилди</v>
          </cell>
        </row>
        <row r="10444">
          <cell r="H10444" t="str">
            <v>Қизириқ</v>
          </cell>
          <cell r="Q10444" t="str">
            <v>Хизмат кўрсатилди</v>
          </cell>
        </row>
        <row r="10445">
          <cell r="H10445" t="str">
            <v>Сариосиё</v>
          </cell>
          <cell r="Q10445" t="str">
            <v>Хизмат кўрсатилди</v>
          </cell>
        </row>
        <row r="10446">
          <cell r="H10446" t="str">
            <v>Қумқўрғон</v>
          </cell>
          <cell r="Q10446" t="str">
            <v>Хизмат кўрсатилди</v>
          </cell>
        </row>
        <row r="10447">
          <cell r="H10447" t="str">
            <v>Бандихон</v>
          </cell>
          <cell r="Q10447" t="str">
            <v>Хизмат кўрсатилди</v>
          </cell>
        </row>
        <row r="10448">
          <cell r="H10448" t="str">
            <v>Сариосиё</v>
          </cell>
          <cell r="Q10448" t="str">
            <v>Хизмат кўрсатилди</v>
          </cell>
        </row>
        <row r="10449">
          <cell r="H10449" t="str">
            <v>Олтинсой</v>
          </cell>
          <cell r="Q10449" t="str">
            <v>Хизмат кўрсатилди</v>
          </cell>
        </row>
        <row r="10450">
          <cell r="H10450" t="str">
            <v>Бойсун</v>
          </cell>
          <cell r="Q10450" t="str">
            <v>Хизмат кўрсатилди</v>
          </cell>
        </row>
        <row r="10451">
          <cell r="H10451" t="str">
            <v>Узун</v>
          </cell>
          <cell r="Q10451" t="str">
            <v>Хизмат кўрсатилди</v>
          </cell>
        </row>
        <row r="10452">
          <cell r="H10452" t="str">
            <v>Узун</v>
          </cell>
          <cell r="Q10452" t="str">
            <v>Яратилди</v>
          </cell>
        </row>
        <row r="10453">
          <cell r="H10453" t="str">
            <v>Термиз шаҳри</v>
          </cell>
          <cell r="Q10453" t="str">
            <v>Рад этилди</v>
          </cell>
        </row>
        <row r="10454">
          <cell r="H10454" t="str">
            <v>Сариосиё</v>
          </cell>
          <cell r="Q10454" t="str">
            <v>Хизмат кўрсатилди</v>
          </cell>
        </row>
        <row r="10455">
          <cell r="H10455" t="str">
            <v>Термиз</v>
          </cell>
          <cell r="Q10455" t="str">
            <v>Хизмат кўрсатилди</v>
          </cell>
        </row>
        <row r="10456">
          <cell r="H10456" t="str">
            <v>Бандихон</v>
          </cell>
          <cell r="Q10456" t="str">
            <v>Хизмат кўрсатилди</v>
          </cell>
        </row>
        <row r="10457">
          <cell r="H10457" t="str">
            <v>Денов</v>
          </cell>
          <cell r="Q10457" t="str">
            <v>Хизмат кўрсатилди</v>
          </cell>
        </row>
        <row r="10458">
          <cell r="H10458" t="str">
            <v>Сариосиё</v>
          </cell>
          <cell r="Q10458" t="str">
            <v>Хизмат кўрсатилди</v>
          </cell>
        </row>
        <row r="10459">
          <cell r="H10459" t="str">
            <v>Денов</v>
          </cell>
          <cell r="Q10459" t="str">
            <v>Рад этилди</v>
          </cell>
        </row>
        <row r="10460">
          <cell r="H10460" t="str">
            <v>Узун</v>
          </cell>
          <cell r="Q10460" t="str">
            <v>Хизмат кўрсатилди</v>
          </cell>
        </row>
        <row r="10461">
          <cell r="H10461" t="str">
            <v>Термиз</v>
          </cell>
          <cell r="Q10461" t="str">
            <v>Хизмат кўрсатилди</v>
          </cell>
        </row>
        <row r="10462">
          <cell r="H10462" t="str">
            <v>Узун</v>
          </cell>
          <cell r="Q10462" t="str">
            <v>Рад этилди</v>
          </cell>
        </row>
        <row r="10463">
          <cell r="H10463" t="str">
            <v>Aнгор</v>
          </cell>
          <cell r="Q10463" t="str">
            <v>Хизмат кўрсатилди</v>
          </cell>
        </row>
        <row r="10464">
          <cell r="H10464" t="str">
            <v>Сариосиё</v>
          </cell>
          <cell r="Q10464" t="str">
            <v>Хизмат кўрсатилди</v>
          </cell>
        </row>
        <row r="10465">
          <cell r="H10465" t="str">
            <v>Олтинсой</v>
          </cell>
          <cell r="Q10465" t="str">
            <v>Хизмат кўрсатилди</v>
          </cell>
        </row>
        <row r="10466">
          <cell r="H10466" t="str">
            <v>Денов</v>
          </cell>
          <cell r="Q10466" t="str">
            <v>Хизмат кўрсатилди</v>
          </cell>
        </row>
        <row r="10467">
          <cell r="H10467" t="str">
            <v>Денов</v>
          </cell>
          <cell r="Q10467" t="str">
            <v>Хизмат кўрсатилди</v>
          </cell>
        </row>
        <row r="10468">
          <cell r="H10468" t="str">
            <v>Қизириқ</v>
          </cell>
          <cell r="Q10468" t="str">
            <v>Хизмат кўрсатилди</v>
          </cell>
        </row>
        <row r="10469">
          <cell r="H10469" t="str">
            <v>Шеробод</v>
          </cell>
          <cell r="Q10469" t="str">
            <v>Жараёнда</v>
          </cell>
        </row>
        <row r="10470">
          <cell r="H10470" t="str">
            <v>Узун</v>
          </cell>
          <cell r="Q10470" t="str">
            <v>Хизмат кўрсатилди</v>
          </cell>
        </row>
        <row r="10471">
          <cell r="H10471" t="str">
            <v>Денов</v>
          </cell>
          <cell r="Q10471" t="str">
            <v>Хизмат кўрсатилди</v>
          </cell>
        </row>
        <row r="10472">
          <cell r="H10472" t="str">
            <v>Қумқўрғон</v>
          </cell>
          <cell r="Q10472" t="str">
            <v>Хизмат кўрсатилди</v>
          </cell>
        </row>
        <row r="10473">
          <cell r="H10473" t="str">
            <v>Сариосиё</v>
          </cell>
          <cell r="Q10473" t="str">
            <v>Хизмат кўрсатилди</v>
          </cell>
        </row>
        <row r="10474">
          <cell r="H10474" t="str">
            <v>Узун</v>
          </cell>
          <cell r="Q10474" t="str">
            <v>Хизмат кўрсатилди</v>
          </cell>
        </row>
        <row r="10475">
          <cell r="H10475" t="str">
            <v>Денов</v>
          </cell>
          <cell r="Q10475" t="str">
            <v>Хизмат кўрсатилди</v>
          </cell>
        </row>
        <row r="10476">
          <cell r="H10476" t="str">
            <v>Олтинсой</v>
          </cell>
          <cell r="Q10476" t="str">
            <v>Рад этилди</v>
          </cell>
        </row>
        <row r="10477">
          <cell r="H10477" t="str">
            <v>Шўрчи</v>
          </cell>
          <cell r="Q10477" t="str">
            <v>Хизмат кўрсатилди</v>
          </cell>
        </row>
        <row r="10478">
          <cell r="H10478" t="str">
            <v>Денов</v>
          </cell>
          <cell r="Q10478" t="str">
            <v>Хизмат кўрсатилди</v>
          </cell>
        </row>
        <row r="10479">
          <cell r="H10479" t="str">
            <v>Шеробод</v>
          </cell>
          <cell r="Q10479" t="str">
            <v>Хизмат кўрсатилди</v>
          </cell>
        </row>
        <row r="10480">
          <cell r="H10480" t="str">
            <v>Узун</v>
          </cell>
          <cell r="Q10480" t="str">
            <v>Хизмат кўрсатилди</v>
          </cell>
        </row>
        <row r="10481">
          <cell r="H10481" t="str">
            <v>Термиз</v>
          </cell>
          <cell r="Q10481" t="str">
            <v>Хизмат кўрсатилди</v>
          </cell>
        </row>
        <row r="10482">
          <cell r="H10482" t="str">
            <v>Сариосиё</v>
          </cell>
          <cell r="Q10482" t="str">
            <v>Хизмат кўрсатилди</v>
          </cell>
        </row>
        <row r="10483">
          <cell r="H10483" t="str">
            <v>Aнгор</v>
          </cell>
          <cell r="Q10483" t="str">
            <v>Хизмат кўрсатилди</v>
          </cell>
        </row>
        <row r="10484">
          <cell r="H10484" t="str">
            <v>Олтинсой</v>
          </cell>
          <cell r="Q10484" t="str">
            <v>Яратилди</v>
          </cell>
        </row>
        <row r="10485">
          <cell r="H10485" t="str">
            <v>Олтинсой</v>
          </cell>
          <cell r="Q10485" t="str">
            <v>Рад этилди</v>
          </cell>
        </row>
        <row r="10486">
          <cell r="H10486" t="str">
            <v>Қизириқ</v>
          </cell>
          <cell r="Q10486" t="str">
            <v>Рад этилди</v>
          </cell>
        </row>
        <row r="10487">
          <cell r="H10487" t="str">
            <v>Термиз</v>
          </cell>
          <cell r="Q10487" t="str">
            <v>Хизмат кўрсатилди</v>
          </cell>
        </row>
        <row r="10488">
          <cell r="H10488" t="str">
            <v>Aнгор</v>
          </cell>
          <cell r="Q10488" t="str">
            <v>Хизмат кўрсатилди</v>
          </cell>
        </row>
        <row r="10489">
          <cell r="H10489" t="str">
            <v>Қумқўрғон</v>
          </cell>
          <cell r="Q10489" t="str">
            <v>Хизмат кўрсатилди</v>
          </cell>
        </row>
        <row r="10490">
          <cell r="H10490" t="str">
            <v>Денов</v>
          </cell>
          <cell r="Q10490" t="str">
            <v>Хизмат кўрсатилди</v>
          </cell>
        </row>
        <row r="10491">
          <cell r="H10491" t="str">
            <v>Aнгор</v>
          </cell>
          <cell r="Q10491" t="str">
            <v>Хизмат кўрсатилди</v>
          </cell>
        </row>
        <row r="10492">
          <cell r="H10492" t="str">
            <v>Бандихон</v>
          </cell>
          <cell r="Q10492" t="str">
            <v>Хизмат кўрсатилди</v>
          </cell>
        </row>
        <row r="10493">
          <cell r="H10493" t="str">
            <v>Сариосиё</v>
          </cell>
          <cell r="Q10493" t="str">
            <v>Хизмат кўрсатилди</v>
          </cell>
        </row>
        <row r="10494">
          <cell r="H10494" t="str">
            <v>Шеробод</v>
          </cell>
          <cell r="Q10494" t="str">
            <v>Хизмат кўрсатилди</v>
          </cell>
        </row>
        <row r="10495">
          <cell r="H10495" t="str">
            <v>Бойсун</v>
          </cell>
          <cell r="Q10495" t="str">
            <v>Хизмат кўрсатилди</v>
          </cell>
        </row>
        <row r="10496">
          <cell r="H10496" t="str">
            <v>Шеробод</v>
          </cell>
          <cell r="Q10496" t="str">
            <v>Хизмат кўрсатилди</v>
          </cell>
        </row>
        <row r="10497">
          <cell r="H10497" t="str">
            <v>Сариосиё</v>
          </cell>
          <cell r="Q10497" t="str">
            <v>Хизмат кўрсатилди</v>
          </cell>
        </row>
        <row r="10498">
          <cell r="H10498" t="str">
            <v>Денов</v>
          </cell>
          <cell r="Q10498" t="str">
            <v>Хизмат кўрсатилди</v>
          </cell>
        </row>
        <row r="10499">
          <cell r="H10499" t="str">
            <v>Денов</v>
          </cell>
          <cell r="Q10499" t="str">
            <v>Хизмат кўрсатилди</v>
          </cell>
        </row>
        <row r="10500">
          <cell r="H10500" t="str">
            <v>Узун</v>
          </cell>
          <cell r="Q10500" t="str">
            <v>Яратилди</v>
          </cell>
        </row>
        <row r="10501">
          <cell r="H10501" t="str">
            <v>Сариосиё</v>
          </cell>
          <cell r="Q10501" t="str">
            <v>Хизмат кўрсатилди</v>
          </cell>
        </row>
        <row r="10502">
          <cell r="H10502" t="str">
            <v>Шўрчи</v>
          </cell>
          <cell r="Q10502" t="str">
            <v>Хизмат кўрсатилди</v>
          </cell>
        </row>
        <row r="10503">
          <cell r="H10503" t="str">
            <v>Денов</v>
          </cell>
          <cell r="Q10503" t="str">
            <v>Хизмат кўрсатилди</v>
          </cell>
        </row>
        <row r="10504">
          <cell r="H10504" t="str">
            <v>Шўрчи</v>
          </cell>
          <cell r="Q10504" t="str">
            <v>Хизмат кўрсатилди</v>
          </cell>
        </row>
        <row r="10505">
          <cell r="H10505" t="str">
            <v>Шеробод</v>
          </cell>
          <cell r="Q10505" t="str">
            <v>Хизмат кўрсатилди</v>
          </cell>
        </row>
        <row r="10506">
          <cell r="H10506" t="str">
            <v>Aнгор</v>
          </cell>
          <cell r="Q10506" t="str">
            <v>Хизмат кўрсатилди</v>
          </cell>
        </row>
        <row r="10507">
          <cell r="H10507" t="str">
            <v>Денов</v>
          </cell>
          <cell r="Q10507" t="str">
            <v>Хизмат кўрсатилди</v>
          </cell>
        </row>
        <row r="10508">
          <cell r="H10508" t="str">
            <v>Денов</v>
          </cell>
          <cell r="Q10508" t="str">
            <v>Рад этилди</v>
          </cell>
        </row>
        <row r="10509">
          <cell r="H10509" t="str">
            <v>Узун</v>
          </cell>
          <cell r="Q10509" t="str">
            <v>Хизмат кўрсатилди</v>
          </cell>
        </row>
        <row r="10510">
          <cell r="H10510" t="str">
            <v>Денов</v>
          </cell>
          <cell r="Q10510" t="str">
            <v>Хизмат кўрсатилди</v>
          </cell>
        </row>
        <row r="10511">
          <cell r="H10511" t="str">
            <v>Қумқўрғон</v>
          </cell>
          <cell r="Q10511" t="str">
            <v>Хизмат кўрсатилди</v>
          </cell>
        </row>
        <row r="10512">
          <cell r="H10512" t="str">
            <v>Термиз</v>
          </cell>
          <cell r="Q10512" t="str">
            <v>Рад этилди</v>
          </cell>
        </row>
        <row r="10513">
          <cell r="H10513" t="str">
            <v>Узун</v>
          </cell>
          <cell r="Q10513" t="str">
            <v>Хизмат кўрсатилди</v>
          </cell>
        </row>
        <row r="10514">
          <cell r="H10514" t="str">
            <v>Бойсун</v>
          </cell>
          <cell r="Q10514" t="str">
            <v>Хизмат кўрсатилди</v>
          </cell>
        </row>
        <row r="10515">
          <cell r="H10515" t="str">
            <v>Бойсун</v>
          </cell>
          <cell r="Q10515" t="str">
            <v>Хизмат кўрсатилди</v>
          </cell>
        </row>
        <row r="10516">
          <cell r="H10516" t="str">
            <v>Шўрчи</v>
          </cell>
          <cell r="Q10516" t="str">
            <v>Хизмат кўрсатилди</v>
          </cell>
        </row>
        <row r="10517">
          <cell r="H10517" t="str">
            <v>Олтинсой</v>
          </cell>
          <cell r="Q10517" t="str">
            <v>Хизмат кўрсатилди</v>
          </cell>
        </row>
        <row r="10518">
          <cell r="H10518" t="str">
            <v>Шўрчи</v>
          </cell>
          <cell r="Q10518" t="str">
            <v>Хизмат кўрсатилди</v>
          </cell>
        </row>
        <row r="10519">
          <cell r="H10519" t="str">
            <v>Олтинсой</v>
          </cell>
          <cell r="Q10519" t="str">
            <v>Хизмат кўрсатилди</v>
          </cell>
        </row>
        <row r="10520">
          <cell r="H10520" t="str">
            <v>Сариосиё</v>
          </cell>
          <cell r="Q10520" t="str">
            <v>Хизмат кўрсатилди</v>
          </cell>
        </row>
        <row r="10521">
          <cell r="H10521" t="str">
            <v>Термиз</v>
          </cell>
          <cell r="Q10521" t="str">
            <v>Хизмат кўрсатилди</v>
          </cell>
        </row>
        <row r="10522">
          <cell r="H10522" t="str">
            <v>Шўрчи</v>
          </cell>
          <cell r="Q10522" t="str">
            <v>Хизмат кўрсатилди</v>
          </cell>
        </row>
        <row r="10523">
          <cell r="H10523" t="str">
            <v>Қизириқ</v>
          </cell>
          <cell r="Q10523" t="str">
            <v>Хизмат кўрсатилди</v>
          </cell>
        </row>
        <row r="10524">
          <cell r="H10524" t="str">
            <v>Узун</v>
          </cell>
          <cell r="Q10524" t="str">
            <v>Хизмат кўрсатилди</v>
          </cell>
        </row>
        <row r="10525">
          <cell r="H10525" t="str">
            <v>Бойсун</v>
          </cell>
          <cell r="Q10525" t="str">
            <v>Хизмат кўрсатилди</v>
          </cell>
        </row>
        <row r="10526">
          <cell r="H10526" t="str">
            <v>Бандихон</v>
          </cell>
          <cell r="Q10526" t="str">
            <v>Хизмат кўрсатилди</v>
          </cell>
        </row>
        <row r="10527">
          <cell r="H10527" t="str">
            <v>Шеробод</v>
          </cell>
          <cell r="Q10527" t="str">
            <v>Хизмат кўрсатилди</v>
          </cell>
        </row>
        <row r="10528">
          <cell r="H10528" t="str">
            <v>Қизириқ</v>
          </cell>
          <cell r="Q10528" t="str">
            <v>Хизмат кўрсатилди</v>
          </cell>
        </row>
        <row r="10529">
          <cell r="H10529" t="str">
            <v>Шўрчи</v>
          </cell>
          <cell r="Q10529" t="str">
            <v>Хизмат кўрсатилди</v>
          </cell>
        </row>
        <row r="10530">
          <cell r="H10530" t="str">
            <v>Шеробод</v>
          </cell>
          <cell r="Q10530" t="str">
            <v>Хизмат кўрсатилди</v>
          </cell>
        </row>
        <row r="10531">
          <cell r="H10531" t="str">
            <v>Бандихон</v>
          </cell>
          <cell r="Q10531" t="str">
            <v>Хизмат кўрсатилди</v>
          </cell>
        </row>
        <row r="10532">
          <cell r="H10532" t="str">
            <v>Қизириқ</v>
          </cell>
          <cell r="Q10532" t="str">
            <v>Хизмат кўрсатилди</v>
          </cell>
        </row>
        <row r="10533">
          <cell r="H10533" t="str">
            <v>Шеробод</v>
          </cell>
          <cell r="Q10533" t="str">
            <v>Хизмат кўрсатилди</v>
          </cell>
        </row>
        <row r="10534">
          <cell r="H10534" t="str">
            <v>Қумқўрғон</v>
          </cell>
          <cell r="Q10534" t="str">
            <v>Хизмат кўрсатилди</v>
          </cell>
        </row>
        <row r="10535">
          <cell r="H10535" t="str">
            <v>Узун</v>
          </cell>
          <cell r="Q10535" t="str">
            <v>Рад этилди</v>
          </cell>
        </row>
        <row r="10536">
          <cell r="H10536" t="str">
            <v>Шеробод</v>
          </cell>
          <cell r="Q10536" t="str">
            <v>Хизмат кўрсатилди</v>
          </cell>
        </row>
        <row r="10537">
          <cell r="H10537" t="str">
            <v>Олтинсой</v>
          </cell>
          <cell r="Q10537" t="str">
            <v>Хизмат кўрсатилди</v>
          </cell>
        </row>
        <row r="10538">
          <cell r="H10538" t="str">
            <v>Қумқўрғон</v>
          </cell>
          <cell r="Q10538" t="str">
            <v>Хизмат кўрсатилди</v>
          </cell>
        </row>
        <row r="10539">
          <cell r="H10539" t="str">
            <v>Сариосиё</v>
          </cell>
          <cell r="Q10539" t="str">
            <v>Рад этилди</v>
          </cell>
        </row>
        <row r="10540">
          <cell r="H10540" t="str">
            <v>Денов</v>
          </cell>
          <cell r="Q10540" t="str">
            <v>Хизмат кўрсатилди</v>
          </cell>
        </row>
        <row r="10541">
          <cell r="H10541" t="str">
            <v>Қизириқ</v>
          </cell>
          <cell r="Q10541" t="str">
            <v>Хизмат кўрсатилди</v>
          </cell>
        </row>
        <row r="10542">
          <cell r="H10542" t="str">
            <v>Бандихон</v>
          </cell>
          <cell r="Q10542" t="str">
            <v>Хизмат кўрсатилди</v>
          </cell>
        </row>
        <row r="10543">
          <cell r="H10543" t="str">
            <v>Қумқўрғон</v>
          </cell>
          <cell r="Q10543" t="str">
            <v>Хизмат кўрсатилди</v>
          </cell>
        </row>
        <row r="10544">
          <cell r="H10544" t="str">
            <v>Денов</v>
          </cell>
          <cell r="Q10544" t="str">
            <v>Хизмат кўрсатилди</v>
          </cell>
        </row>
        <row r="10545">
          <cell r="H10545" t="str">
            <v>Шўрчи</v>
          </cell>
          <cell r="Q10545" t="str">
            <v>Хизмат кўрсатилди</v>
          </cell>
        </row>
        <row r="10546">
          <cell r="H10546" t="str">
            <v>Шеробод</v>
          </cell>
          <cell r="Q10546" t="str">
            <v>Хизмат кўрсатилди</v>
          </cell>
        </row>
        <row r="10547">
          <cell r="H10547" t="str">
            <v>Бойсун</v>
          </cell>
          <cell r="Q10547" t="str">
            <v>Рад этилди</v>
          </cell>
        </row>
        <row r="10548">
          <cell r="H10548" t="str">
            <v>Қизириқ</v>
          </cell>
          <cell r="Q10548" t="str">
            <v>Хизмат кўрсатилди</v>
          </cell>
        </row>
        <row r="10549">
          <cell r="H10549" t="str">
            <v>Шеробод</v>
          </cell>
          <cell r="Q10549" t="str">
            <v>Хизмат кўрсатилди</v>
          </cell>
        </row>
        <row r="10550">
          <cell r="H10550" t="str">
            <v>Бойсун</v>
          </cell>
          <cell r="Q10550" t="str">
            <v>Хизмат кўрсатилди</v>
          </cell>
        </row>
        <row r="10551">
          <cell r="H10551" t="str">
            <v>Узун</v>
          </cell>
          <cell r="Q10551" t="str">
            <v>Хизмат кўрсатилди</v>
          </cell>
        </row>
        <row r="10552">
          <cell r="H10552" t="str">
            <v>Олтинсой</v>
          </cell>
          <cell r="Q10552" t="str">
            <v>Хизмат кўрсатилди</v>
          </cell>
        </row>
        <row r="10553">
          <cell r="H10553" t="str">
            <v>Олтинсой</v>
          </cell>
          <cell r="Q10553" t="str">
            <v>Рад этилди</v>
          </cell>
        </row>
        <row r="10554">
          <cell r="H10554" t="str">
            <v>Қумқўрғон</v>
          </cell>
          <cell r="Q10554" t="str">
            <v>Рад этилди</v>
          </cell>
        </row>
        <row r="10555">
          <cell r="H10555" t="str">
            <v>Денов</v>
          </cell>
          <cell r="Q10555" t="str">
            <v>Жараёнда</v>
          </cell>
        </row>
        <row r="10556">
          <cell r="H10556" t="str">
            <v>Бойсун</v>
          </cell>
          <cell r="Q10556" t="str">
            <v>Хизмат кўрсатилди</v>
          </cell>
        </row>
        <row r="10557">
          <cell r="H10557" t="str">
            <v>Қизириқ</v>
          </cell>
          <cell r="Q10557" t="str">
            <v>Хизмат кўрсатилди</v>
          </cell>
        </row>
        <row r="10558">
          <cell r="H10558" t="str">
            <v>Бойсун</v>
          </cell>
          <cell r="Q10558" t="str">
            <v>Хизмат кўрсатилди</v>
          </cell>
        </row>
        <row r="10559">
          <cell r="H10559" t="str">
            <v>Термиз</v>
          </cell>
          <cell r="Q10559" t="str">
            <v>Хизмат кўрсатилди</v>
          </cell>
        </row>
        <row r="10560">
          <cell r="H10560" t="str">
            <v>Бандихон</v>
          </cell>
          <cell r="Q10560" t="str">
            <v>Хизмат кўрсатилди</v>
          </cell>
        </row>
        <row r="10561">
          <cell r="H10561" t="str">
            <v>Бойсун</v>
          </cell>
          <cell r="Q10561" t="str">
            <v>Хизмат кўрсатилди</v>
          </cell>
        </row>
        <row r="10562">
          <cell r="H10562" t="str">
            <v>Денов</v>
          </cell>
          <cell r="Q10562" t="str">
            <v>Рад этилди</v>
          </cell>
        </row>
        <row r="10563">
          <cell r="H10563" t="str">
            <v>Бойсун</v>
          </cell>
          <cell r="Q10563" t="str">
            <v>Хизмат кўрсатилди</v>
          </cell>
        </row>
        <row r="10564">
          <cell r="H10564" t="str">
            <v>Шўрчи</v>
          </cell>
          <cell r="Q10564" t="str">
            <v>Хизмат кўрсатилди</v>
          </cell>
        </row>
        <row r="10565">
          <cell r="H10565" t="str">
            <v>Қизириқ</v>
          </cell>
          <cell r="Q10565" t="str">
            <v>Хизмат кўрсатилди</v>
          </cell>
        </row>
        <row r="10566">
          <cell r="H10566" t="str">
            <v>Бандихон</v>
          </cell>
          <cell r="Q10566" t="str">
            <v>Хизмат кўрсатилди</v>
          </cell>
        </row>
        <row r="10567">
          <cell r="H10567" t="str">
            <v>Қизириқ</v>
          </cell>
          <cell r="Q10567" t="str">
            <v>Рад этилди</v>
          </cell>
        </row>
        <row r="10568">
          <cell r="H10568" t="str">
            <v>Шеробод</v>
          </cell>
          <cell r="Q10568" t="str">
            <v>Хизмат кўрсатилди</v>
          </cell>
        </row>
        <row r="10569">
          <cell r="H10569" t="str">
            <v>Қизириқ</v>
          </cell>
          <cell r="Q10569" t="str">
            <v>Хизмат кўрсатилди</v>
          </cell>
        </row>
        <row r="10570">
          <cell r="H10570" t="str">
            <v>Бойсун</v>
          </cell>
          <cell r="Q10570" t="str">
            <v>Хизмат кўрсатилди</v>
          </cell>
        </row>
        <row r="10571">
          <cell r="H10571" t="str">
            <v>Қумқўрғон</v>
          </cell>
          <cell r="Q10571" t="str">
            <v>Хизмат кўрсатилди</v>
          </cell>
        </row>
        <row r="10572">
          <cell r="H10572" t="str">
            <v>Қумқўрғон</v>
          </cell>
          <cell r="Q10572" t="str">
            <v>Хизмат кўрсатилди</v>
          </cell>
        </row>
        <row r="10573">
          <cell r="H10573" t="str">
            <v>Қизириқ</v>
          </cell>
          <cell r="Q10573" t="str">
            <v>Хизмат кўрсатилди</v>
          </cell>
        </row>
        <row r="10574">
          <cell r="H10574" t="str">
            <v>Олтинсой</v>
          </cell>
          <cell r="Q10574" t="str">
            <v>Жараёнда</v>
          </cell>
        </row>
        <row r="10575">
          <cell r="H10575" t="str">
            <v>Олтинсой</v>
          </cell>
          <cell r="Q10575" t="str">
            <v>Хизмат кўрсатилди</v>
          </cell>
        </row>
        <row r="10576">
          <cell r="H10576" t="str">
            <v>Жарқўрғон</v>
          </cell>
          <cell r="Q10576" t="str">
            <v>Хизмат кўрсатилди</v>
          </cell>
        </row>
        <row r="10577">
          <cell r="H10577" t="str">
            <v>Қизириқ</v>
          </cell>
          <cell r="Q10577" t="str">
            <v>Хизмат кўрсатилди</v>
          </cell>
        </row>
        <row r="10578">
          <cell r="H10578" t="str">
            <v>Шўрчи</v>
          </cell>
          <cell r="Q10578" t="str">
            <v>Хизмат кўрсатилди</v>
          </cell>
        </row>
        <row r="10579">
          <cell r="H10579" t="str">
            <v>Шеробод</v>
          </cell>
          <cell r="Q10579" t="str">
            <v>Жараёнда</v>
          </cell>
        </row>
        <row r="10580">
          <cell r="H10580" t="str">
            <v>Қизириқ</v>
          </cell>
          <cell r="Q10580" t="str">
            <v>Хизмат кўрсатилди</v>
          </cell>
        </row>
        <row r="10581">
          <cell r="H10581" t="str">
            <v>Шўрчи</v>
          </cell>
          <cell r="Q10581" t="str">
            <v>Хизмат кўрсатилди</v>
          </cell>
        </row>
        <row r="10582">
          <cell r="H10582" t="str">
            <v>Шеробод</v>
          </cell>
          <cell r="Q10582" t="str">
            <v>Хизмат кўрсатилди</v>
          </cell>
        </row>
        <row r="10583">
          <cell r="H10583" t="str">
            <v>Олтинсой</v>
          </cell>
          <cell r="Q10583" t="str">
            <v>Рад этилди</v>
          </cell>
        </row>
        <row r="10584">
          <cell r="H10584" t="str">
            <v>Қумқўрғон</v>
          </cell>
          <cell r="Q10584" t="str">
            <v>Хизмат кўрсатилди</v>
          </cell>
        </row>
        <row r="10585">
          <cell r="H10585" t="str">
            <v>Қизириқ</v>
          </cell>
          <cell r="Q10585" t="str">
            <v>Хизмат кўрсатилди</v>
          </cell>
        </row>
        <row r="10586">
          <cell r="H10586" t="str">
            <v>Бойсун</v>
          </cell>
          <cell r="Q10586" t="str">
            <v>Рад этилди</v>
          </cell>
        </row>
        <row r="10587">
          <cell r="H10587" t="str">
            <v>Олтинсой</v>
          </cell>
          <cell r="Q10587" t="str">
            <v>Хизмат кўрсатилди</v>
          </cell>
        </row>
        <row r="10588">
          <cell r="H10588" t="str">
            <v>Шеробод</v>
          </cell>
          <cell r="Q10588" t="str">
            <v>Хизмат кўрсатилди</v>
          </cell>
        </row>
        <row r="10589">
          <cell r="H10589" t="str">
            <v>Қизириқ</v>
          </cell>
          <cell r="Q10589" t="str">
            <v>Хизмат кўрсатилди</v>
          </cell>
        </row>
        <row r="10590">
          <cell r="H10590" t="str">
            <v>Денов</v>
          </cell>
          <cell r="Q10590" t="str">
            <v>Хизмат кўрсатилди</v>
          </cell>
        </row>
        <row r="10591">
          <cell r="H10591" t="str">
            <v>Сариосиё</v>
          </cell>
          <cell r="Q10591" t="str">
            <v>Хизмат кўрсатилди</v>
          </cell>
        </row>
        <row r="10592">
          <cell r="H10592" t="str">
            <v>Денов</v>
          </cell>
          <cell r="Q10592" t="str">
            <v>Хизмат кўрсатилди</v>
          </cell>
        </row>
        <row r="10593">
          <cell r="H10593" t="str">
            <v>Шеробод</v>
          </cell>
          <cell r="Q10593" t="str">
            <v>Хизмат кўрсатилди</v>
          </cell>
        </row>
        <row r="10594">
          <cell r="H10594" t="str">
            <v>Олтинсой</v>
          </cell>
          <cell r="Q10594" t="str">
            <v>Рад этилди</v>
          </cell>
        </row>
        <row r="10595">
          <cell r="H10595" t="str">
            <v>Сариосиё</v>
          </cell>
          <cell r="Q10595" t="str">
            <v>Хизмат кўрсатилди</v>
          </cell>
        </row>
        <row r="10596">
          <cell r="H10596" t="str">
            <v>Шеробод</v>
          </cell>
          <cell r="Q10596" t="str">
            <v>Хизмат кўрсатилди</v>
          </cell>
        </row>
        <row r="10597">
          <cell r="H10597" t="str">
            <v>Сариосиё</v>
          </cell>
          <cell r="Q10597" t="str">
            <v>Хизмат кўрсатилди</v>
          </cell>
        </row>
        <row r="10598">
          <cell r="H10598" t="str">
            <v>Бойсун</v>
          </cell>
          <cell r="Q10598" t="str">
            <v>Хизмат кўрсатилди</v>
          </cell>
        </row>
        <row r="10599">
          <cell r="H10599" t="str">
            <v>Сариосиё</v>
          </cell>
          <cell r="Q10599" t="str">
            <v>Хизмат кўрсатилди</v>
          </cell>
        </row>
        <row r="10600">
          <cell r="H10600" t="str">
            <v>Шеробод</v>
          </cell>
          <cell r="Q10600" t="str">
            <v>Хизмат кўрсатилди</v>
          </cell>
        </row>
        <row r="10601">
          <cell r="H10601" t="str">
            <v>Бандихон</v>
          </cell>
          <cell r="Q10601" t="str">
            <v>Хизмат кўрсатилди</v>
          </cell>
        </row>
        <row r="10602">
          <cell r="H10602" t="str">
            <v>Денов</v>
          </cell>
          <cell r="Q10602" t="str">
            <v>Хизмат кўрсатилди</v>
          </cell>
        </row>
        <row r="10603">
          <cell r="H10603" t="str">
            <v>Олтинсой</v>
          </cell>
          <cell r="Q10603" t="str">
            <v>Рад этилди</v>
          </cell>
        </row>
        <row r="10604">
          <cell r="H10604" t="str">
            <v>Денов</v>
          </cell>
          <cell r="Q10604" t="str">
            <v>Хизмат кўрсатилди</v>
          </cell>
        </row>
        <row r="10605">
          <cell r="H10605" t="str">
            <v>Олтинсой</v>
          </cell>
          <cell r="Q10605" t="str">
            <v>Хизмат кўрсатилди</v>
          </cell>
        </row>
        <row r="10606">
          <cell r="H10606" t="str">
            <v>Узун</v>
          </cell>
          <cell r="Q10606" t="str">
            <v>Яратилди</v>
          </cell>
        </row>
        <row r="10607">
          <cell r="H10607" t="str">
            <v>Сариосиё</v>
          </cell>
          <cell r="Q10607" t="str">
            <v>Хизмат кўрсатилди</v>
          </cell>
        </row>
        <row r="10608">
          <cell r="H10608" t="str">
            <v>Сариосиё</v>
          </cell>
          <cell r="Q10608" t="str">
            <v>Хизмат кўрсатилди</v>
          </cell>
        </row>
        <row r="10609">
          <cell r="H10609" t="str">
            <v>Қизириқ</v>
          </cell>
          <cell r="Q10609" t="str">
            <v>Рад этилди</v>
          </cell>
        </row>
        <row r="10610">
          <cell r="H10610" t="str">
            <v>Қумқўрғон</v>
          </cell>
          <cell r="Q10610" t="str">
            <v>Хизмат кўрсатилди</v>
          </cell>
        </row>
        <row r="10611">
          <cell r="H10611" t="str">
            <v>Денов</v>
          </cell>
          <cell r="Q10611" t="str">
            <v>Хизмат кўрсатилди</v>
          </cell>
        </row>
        <row r="10612">
          <cell r="H10612" t="str">
            <v>Қумқўрғон</v>
          </cell>
          <cell r="Q10612" t="str">
            <v>Хизмат кўрсатилди</v>
          </cell>
        </row>
        <row r="10613">
          <cell r="H10613" t="str">
            <v>Қизириқ</v>
          </cell>
          <cell r="Q10613" t="str">
            <v>Хизмат кўрсатилди</v>
          </cell>
        </row>
        <row r="10614">
          <cell r="H10614" t="str">
            <v>Денов</v>
          </cell>
          <cell r="Q10614" t="str">
            <v>Хизмат кўрсатилди</v>
          </cell>
        </row>
        <row r="10615">
          <cell r="H10615" t="str">
            <v>Шеробод</v>
          </cell>
          <cell r="Q10615" t="str">
            <v>Хизмат кўрсатилди</v>
          </cell>
        </row>
        <row r="10616">
          <cell r="H10616" t="str">
            <v>Жарқўрғон</v>
          </cell>
          <cell r="Q10616" t="str">
            <v>Хизмат кўрсатилди</v>
          </cell>
        </row>
        <row r="10617">
          <cell r="H10617" t="str">
            <v>Денов</v>
          </cell>
          <cell r="Q10617" t="str">
            <v>Хизмат кўрсатилди</v>
          </cell>
        </row>
        <row r="10618">
          <cell r="H10618" t="str">
            <v>Шеробод</v>
          </cell>
          <cell r="Q10618" t="str">
            <v>Хизмат кўрсатилди</v>
          </cell>
        </row>
        <row r="10619">
          <cell r="H10619" t="str">
            <v>Денов</v>
          </cell>
          <cell r="Q10619" t="str">
            <v>Хизмат кўрсатилди</v>
          </cell>
        </row>
        <row r="10620">
          <cell r="H10620" t="str">
            <v>Қизириқ</v>
          </cell>
          <cell r="Q10620" t="str">
            <v>Хизмат кўрсатилди</v>
          </cell>
        </row>
        <row r="10621">
          <cell r="H10621" t="str">
            <v>Қизириқ</v>
          </cell>
          <cell r="Q10621" t="str">
            <v>Хизмат кўрсатилди</v>
          </cell>
        </row>
        <row r="10622">
          <cell r="H10622" t="str">
            <v>Бойсун</v>
          </cell>
          <cell r="Q10622" t="str">
            <v>Хизмат кўрсатилди</v>
          </cell>
        </row>
        <row r="10623">
          <cell r="H10623" t="str">
            <v>Шўрчи</v>
          </cell>
          <cell r="Q10623" t="str">
            <v>Рад этилди</v>
          </cell>
        </row>
        <row r="10624">
          <cell r="H10624" t="str">
            <v>Шеробод</v>
          </cell>
          <cell r="Q10624" t="str">
            <v>Хизмат кўрсатилди</v>
          </cell>
        </row>
        <row r="10625">
          <cell r="H10625" t="str">
            <v>Қумқўрғон</v>
          </cell>
          <cell r="Q10625" t="str">
            <v>Хизмат кўрсатилди</v>
          </cell>
        </row>
        <row r="10626">
          <cell r="H10626" t="str">
            <v>Олтинсой</v>
          </cell>
          <cell r="Q10626" t="str">
            <v>Хизмат кўрсатилди</v>
          </cell>
        </row>
        <row r="10627">
          <cell r="H10627" t="str">
            <v>Сариосиё</v>
          </cell>
          <cell r="Q10627" t="str">
            <v>Хизмат кўрсатилди</v>
          </cell>
        </row>
        <row r="10628">
          <cell r="H10628" t="str">
            <v>Олтинсой</v>
          </cell>
          <cell r="Q10628" t="str">
            <v>Хизмат кўрсатилди</v>
          </cell>
        </row>
        <row r="10629">
          <cell r="H10629" t="str">
            <v>Олтинсой</v>
          </cell>
          <cell r="Q10629" t="str">
            <v>Хизмат кўрсатилди</v>
          </cell>
        </row>
        <row r="10630">
          <cell r="H10630" t="str">
            <v>Олтинсой</v>
          </cell>
          <cell r="Q10630" t="str">
            <v>Хизмат кўрсатилди</v>
          </cell>
        </row>
        <row r="10631">
          <cell r="H10631" t="str">
            <v>Қизириқ</v>
          </cell>
          <cell r="Q10631" t="str">
            <v>Хизмат кўрсатилди</v>
          </cell>
        </row>
        <row r="10632">
          <cell r="H10632" t="str">
            <v>Сариосиё</v>
          </cell>
          <cell r="Q10632" t="str">
            <v>Хизмат кўрсатилди</v>
          </cell>
        </row>
        <row r="10633">
          <cell r="H10633" t="str">
            <v>Олтинсой</v>
          </cell>
          <cell r="Q10633" t="str">
            <v>Хизмат кўрсатилди</v>
          </cell>
        </row>
        <row r="10634">
          <cell r="H10634" t="str">
            <v>Шеробод</v>
          </cell>
          <cell r="Q10634" t="str">
            <v>Хизмат кўрсатилди</v>
          </cell>
        </row>
        <row r="10635">
          <cell r="H10635" t="str">
            <v>Музробод</v>
          </cell>
          <cell r="Q10635" t="str">
            <v>Жараёнда</v>
          </cell>
        </row>
        <row r="10636">
          <cell r="H10636" t="str">
            <v>Шеробод</v>
          </cell>
          <cell r="Q10636" t="str">
            <v>Хизмат кўрсатилди</v>
          </cell>
        </row>
        <row r="10637">
          <cell r="H10637" t="str">
            <v>Узун</v>
          </cell>
          <cell r="Q10637" t="str">
            <v>Яратилди</v>
          </cell>
        </row>
        <row r="10638">
          <cell r="H10638" t="str">
            <v>Сариосиё</v>
          </cell>
          <cell r="Q10638" t="str">
            <v>Хизмат кўрсатилди</v>
          </cell>
        </row>
        <row r="10639">
          <cell r="H10639" t="str">
            <v>Олтинсой</v>
          </cell>
          <cell r="Q10639" t="str">
            <v>Рад этилди</v>
          </cell>
        </row>
        <row r="10640">
          <cell r="H10640" t="str">
            <v>Шеробод</v>
          </cell>
          <cell r="Q10640" t="str">
            <v>Хизмат кўрсатилди</v>
          </cell>
        </row>
        <row r="10641">
          <cell r="H10641" t="str">
            <v>Шеробод</v>
          </cell>
          <cell r="Q10641" t="str">
            <v>Хизмат кўрсатилди</v>
          </cell>
        </row>
        <row r="10642">
          <cell r="H10642" t="str">
            <v>Шеробод</v>
          </cell>
          <cell r="Q10642" t="str">
            <v>Хизмат кўрсатилди</v>
          </cell>
        </row>
        <row r="10643">
          <cell r="H10643" t="str">
            <v>Шеробод</v>
          </cell>
          <cell r="Q10643" t="str">
            <v>Хизмат кўрсатилди</v>
          </cell>
        </row>
        <row r="10644">
          <cell r="H10644" t="str">
            <v>Сариосиё</v>
          </cell>
          <cell r="Q10644" t="str">
            <v>Хизмат кўрсатилди</v>
          </cell>
        </row>
        <row r="10645">
          <cell r="H10645" t="str">
            <v>Сариосиё</v>
          </cell>
          <cell r="Q10645" t="str">
            <v>Хизмат кўрсатилди</v>
          </cell>
        </row>
        <row r="10646">
          <cell r="H10646" t="str">
            <v>Шеробод</v>
          </cell>
          <cell r="Q10646" t="str">
            <v>Хизмат кўрсатилди</v>
          </cell>
        </row>
        <row r="10647">
          <cell r="H10647" t="str">
            <v>Сариосиё</v>
          </cell>
          <cell r="Q10647" t="str">
            <v>Хизмат кўрсатилди</v>
          </cell>
        </row>
        <row r="10648">
          <cell r="H10648" t="str">
            <v>Олтинсой</v>
          </cell>
          <cell r="Q10648" t="str">
            <v>Хизмат кўрсатилди</v>
          </cell>
        </row>
        <row r="10649">
          <cell r="H10649" t="str">
            <v>Сариосиё</v>
          </cell>
          <cell r="Q10649" t="str">
            <v>Хизмат кўрсатилди</v>
          </cell>
        </row>
        <row r="10650">
          <cell r="H10650" t="str">
            <v>Шеробод</v>
          </cell>
          <cell r="Q10650" t="str">
            <v>Хизмат кўрсатилди</v>
          </cell>
        </row>
        <row r="10651">
          <cell r="H10651" t="str">
            <v>Шеробод</v>
          </cell>
          <cell r="Q10651" t="str">
            <v>Хизмат кўрсатилди</v>
          </cell>
        </row>
        <row r="10652">
          <cell r="H10652" t="str">
            <v>Денов</v>
          </cell>
          <cell r="Q10652" t="str">
            <v>Хизмат кўрсатилди</v>
          </cell>
        </row>
        <row r="10653">
          <cell r="H10653" t="str">
            <v>Сариосиё</v>
          </cell>
          <cell r="Q10653" t="str">
            <v>Хизмат кўрсатилди</v>
          </cell>
        </row>
        <row r="10654">
          <cell r="H10654" t="str">
            <v>Денов</v>
          </cell>
          <cell r="Q10654" t="str">
            <v>Хизмат кўрсатилди</v>
          </cell>
        </row>
        <row r="10655">
          <cell r="H10655" t="str">
            <v>Қизириқ</v>
          </cell>
          <cell r="Q10655" t="str">
            <v>Рад этилди</v>
          </cell>
        </row>
        <row r="10656">
          <cell r="H10656" t="str">
            <v>Қизириқ</v>
          </cell>
          <cell r="Q10656" t="str">
            <v>Рад этилди</v>
          </cell>
        </row>
        <row r="10657">
          <cell r="H10657" t="str">
            <v>Денов</v>
          </cell>
          <cell r="Q10657" t="str">
            <v>Хизмат кўрсатилди</v>
          </cell>
        </row>
        <row r="10658">
          <cell r="H10658" t="str">
            <v>Шеробод</v>
          </cell>
          <cell r="Q10658" t="str">
            <v>Хизмат кўрсатилди</v>
          </cell>
        </row>
        <row r="10659">
          <cell r="H10659" t="str">
            <v>Денов</v>
          </cell>
          <cell r="Q10659" t="str">
            <v>Хизмат кўрсатилди</v>
          </cell>
        </row>
        <row r="10660">
          <cell r="H10660" t="str">
            <v>Олтинсой</v>
          </cell>
          <cell r="Q10660" t="str">
            <v>Хизмат кўрсатилди</v>
          </cell>
        </row>
        <row r="10661">
          <cell r="H10661" t="str">
            <v>Қумқўрғон</v>
          </cell>
          <cell r="Q10661" t="str">
            <v>Хизмат кўрсатилди</v>
          </cell>
        </row>
        <row r="10662">
          <cell r="H10662" t="str">
            <v>Қумқўрғон</v>
          </cell>
          <cell r="Q10662" t="str">
            <v>Хизмат кўрсатилди</v>
          </cell>
        </row>
        <row r="10663">
          <cell r="H10663" t="str">
            <v>Қумқўрғон</v>
          </cell>
          <cell r="Q10663" t="str">
            <v>Хизмат кўрсатилди</v>
          </cell>
        </row>
        <row r="10664">
          <cell r="H10664" t="str">
            <v>Қумқўрғон</v>
          </cell>
          <cell r="Q10664" t="str">
            <v>Рад этилди</v>
          </cell>
        </row>
        <row r="10665">
          <cell r="H10665" t="str">
            <v>Қумқўрғон</v>
          </cell>
          <cell r="Q10665" t="str">
            <v>Хизмат кўрсатилди</v>
          </cell>
        </row>
        <row r="10666">
          <cell r="H10666" t="str">
            <v>Қумқўрғон</v>
          </cell>
          <cell r="Q10666" t="str">
            <v>Хизмат кўрсатилди</v>
          </cell>
        </row>
        <row r="10667">
          <cell r="H10667" t="str">
            <v>Қумқўрғон</v>
          </cell>
          <cell r="Q10667" t="str">
            <v>Хизмат кўрсатилди</v>
          </cell>
        </row>
        <row r="10668">
          <cell r="H10668" t="str">
            <v>Олтинсой</v>
          </cell>
          <cell r="Q10668" t="str">
            <v>Хизмат кўрсатилди</v>
          </cell>
        </row>
        <row r="10669">
          <cell r="H10669" t="str">
            <v>Қумқўрғон</v>
          </cell>
          <cell r="Q10669" t="str">
            <v>Хизмат кўрсатилди</v>
          </cell>
        </row>
        <row r="10670">
          <cell r="H10670" t="str">
            <v>Қумқўрғон</v>
          </cell>
          <cell r="Q10670" t="str">
            <v>Хизмат кўрсатилди</v>
          </cell>
        </row>
        <row r="10671">
          <cell r="H10671" t="str">
            <v>Қумқўрғон</v>
          </cell>
          <cell r="Q10671" t="str">
            <v>Хизмат кўрсатилди</v>
          </cell>
        </row>
        <row r="10672">
          <cell r="H10672" t="str">
            <v>Қумқўрғон</v>
          </cell>
          <cell r="Q10672" t="str">
            <v>Хизмат кўрсатилди</v>
          </cell>
        </row>
        <row r="10673">
          <cell r="H10673" t="str">
            <v>Қумқўрғон</v>
          </cell>
          <cell r="Q10673" t="str">
            <v>Хизмат кўрсатилди</v>
          </cell>
        </row>
        <row r="10674">
          <cell r="H10674" t="str">
            <v>Қумқўрғон</v>
          </cell>
          <cell r="Q10674" t="str">
            <v>Хизмат кўрсатилди</v>
          </cell>
        </row>
        <row r="10675">
          <cell r="H10675" t="str">
            <v>Қумқўрғон</v>
          </cell>
          <cell r="Q10675" t="str">
            <v>Хизмат кўрсатилди</v>
          </cell>
        </row>
        <row r="10676">
          <cell r="H10676" t="str">
            <v>Сариосиё</v>
          </cell>
          <cell r="Q10676" t="str">
            <v>Хизмат кўрсатилди</v>
          </cell>
        </row>
        <row r="10677">
          <cell r="H10677" t="str">
            <v>Сариосиё</v>
          </cell>
          <cell r="Q10677" t="str">
            <v>Хизмат кўрсатилди</v>
          </cell>
        </row>
        <row r="10678">
          <cell r="H10678" t="str">
            <v>Сариосиё</v>
          </cell>
          <cell r="Q10678" t="str">
            <v>Хизмат кўрсатилди</v>
          </cell>
        </row>
        <row r="10679">
          <cell r="H10679" t="str">
            <v>Сариосиё</v>
          </cell>
          <cell r="Q10679" t="str">
            <v>Хизмат кўрсатилди</v>
          </cell>
        </row>
        <row r="10680">
          <cell r="H10680" t="str">
            <v>Сариосиё</v>
          </cell>
          <cell r="Q10680" t="str">
            <v>Хизмат кўрсатилди</v>
          </cell>
        </row>
        <row r="10681">
          <cell r="H10681" t="str">
            <v>Музробод</v>
          </cell>
          <cell r="Q10681" t="str">
            <v>Яратилди</v>
          </cell>
        </row>
        <row r="10682">
          <cell r="H10682" t="str">
            <v>Қизириқ</v>
          </cell>
          <cell r="Q10682" t="str">
            <v>Хизмат кўрсатилди</v>
          </cell>
        </row>
        <row r="10683">
          <cell r="H10683" t="str">
            <v>Музробод</v>
          </cell>
          <cell r="Q10683" t="str">
            <v>Хизмат кўрсатилди</v>
          </cell>
        </row>
        <row r="10684">
          <cell r="H10684" t="str">
            <v>Aнгор</v>
          </cell>
          <cell r="Q10684" t="str">
            <v>Хизмат кўрсатилди</v>
          </cell>
        </row>
        <row r="10685">
          <cell r="H10685" t="str">
            <v>Aнгор</v>
          </cell>
          <cell r="Q10685" t="str">
            <v>Хизмат кўрсатилди</v>
          </cell>
        </row>
        <row r="10686">
          <cell r="H10686" t="str">
            <v>Қумқўрғон</v>
          </cell>
          <cell r="Q10686" t="str">
            <v>Хизмат кўрсатилди</v>
          </cell>
        </row>
        <row r="10687">
          <cell r="H10687" t="str">
            <v>Сариосиё</v>
          </cell>
          <cell r="Q10687" t="str">
            <v>Хизмат кўрсатилди</v>
          </cell>
        </row>
        <row r="10688">
          <cell r="H10688" t="str">
            <v>Музробод</v>
          </cell>
          <cell r="Q10688" t="str">
            <v>Рад этилди</v>
          </cell>
        </row>
        <row r="10689">
          <cell r="H10689" t="str">
            <v>Сариосиё</v>
          </cell>
          <cell r="Q10689" t="str">
            <v>Хизмат кўрсатилди</v>
          </cell>
        </row>
        <row r="10690">
          <cell r="H10690" t="str">
            <v>Сариосиё</v>
          </cell>
          <cell r="Q10690" t="str">
            <v>Хизмат кўрсатилди</v>
          </cell>
        </row>
        <row r="10691">
          <cell r="H10691" t="str">
            <v>Сариосиё</v>
          </cell>
          <cell r="Q10691" t="str">
            <v>Хизмат кўрсатилди</v>
          </cell>
        </row>
        <row r="10692">
          <cell r="H10692" t="str">
            <v>Сариосиё</v>
          </cell>
          <cell r="Q10692" t="str">
            <v>Хизмат кўрсатилди</v>
          </cell>
        </row>
        <row r="10693">
          <cell r="H10693" t="str">
            <v>Сариосиё</v>
          </cell>
          <cell r="Q10693" t="str">
            <v>Хизмат кўрсатилди</v>
          </cell>
        </row>
        <row r="10694">
          <cell r="H10694" t="str">
            <v>Олтинсой</v>
          </cell>
          <cell r="Q10694" t="str">
            <v>Хизмат кўрсатилди</v>
          </cell>
        </row>
        <row r="10695">
          <cell r="H10695" t="str">
            <v>Олтинсой</v>
          </cell>
          <cell r="Q10695" t="str">
            <v>Хизмат кўрсатилди</v>
          </cell>
        </row>
        <row r="10696">
          <cell r="H10696" t="str">
            <v>Олтинсой</v>
          </cell>
          <cell r="Q10696" t="str">
            <v>Хизмат кўрсатилди</v>
          </cell>
        </row>
        <row r="10697">
          <cell r="H10697" t="str">
            <v>Сариосиё</v>
          </cell>
          <cell r="Q10697" t="str">
            <v>Рад этилди</v>
          </cell>
        </row>
        <row r="10698">
          <cell r="H10698" t="str">
            <v>Олтинсой</v>
          </cell>
          <cell r="Q10698" t="str">
            <v>Хизмат кўрсатилди</v>
          </cell>
        </row>
        <row r="10699">
          <cell r="H10699" t="str">
            <v>Олтинсой</v>
          </cell>
          <cell r="Q10699" t="str">
            <v>Хизмат кўрсатилди</v>
          </cell>
        </row>
        <row r="10700">
          <cell r="H10700" t="str">
            <v>Олтинсой</v>
          </cell>
          <cell r="Q10700" t="str">
            <v>Хизмат кўрсатилди</v>
          </cell>
        </row>
        <row r="10701">
          <cell r="H10701" t="str">
            <v>Олтинсой</v>
          </cell>
          <cell r="Q10701" t="str">
            <v>Хизмат кўрсатилди</v>
          </cell>
        </row>
        <row r="10702">
          <cell r="H10702" t="str">
            <v>Сариосиё</v>
          </cell>
          <cell r="Q10702" t="str">
            <v>Хизмат кўрсатилди</v>
          </cell>
        </row>
        <row r="10703">
          <cell r="H10703" t="str">
            <v>Сариосиё</v>
          </cell>
          <cell r="Q10703" t="str">
            <v>Рад этилди</v>
          </cell>
        </row>
        <row r="10704">
          <cell r="H10704" t="str">
            <v>Сариосиё</v>
          </cell>
          <cell r="Q10704" t="str">
            <v>Хизмат кўрсатилди</v>
          </cell>
        </row>
        <row r="10705">
          <cell r="H10705" t="str">
            <v>Сариосиё</v>
          </cell>
          <cell r="Q10705" t="str">
            <v>Хизмат кўрсатилди</v>
          </cell>
        </row>
        <row r="10706">
          <cell r="H10706" t="str">
            <v>Олтинсой</v>
          </cell>
          <cell r="Q10706" t="str">
            <v>Хизмат кўрсатилди</v>
          </cell>
        </row>
        <row r="10707">
          <cell r="H10707" t="str">
            <v>Сариосиё</v>
          </cell>
          <cell r="Q10707" t="str">
            <v>Хизмат кўрсатилди</v>
          </cell>
        </row>
        <row r="10708">
          <cell r="H10708" t="str">
            <v>Олтинсой</v>
          </cell>
          <cell r="Q10708" t="str">
            <v>Хизмат кўрсатилди</v>
          </cell>
        </row>
        <row r="10709">
          <cell r="H10709" t="str">
            <v>Олтинсой</v>
          </cell>
          <cell r="Q10709" t="str">
            <v>Хизмат кўрсатилди</v>
          </cell>
        </row>
        <row r="10710">
          <cell r="H10710" t="str">
            <v>Олтинсой</v>
          </cell>
          <cell r="Q10710" t="str">
            <v>Хизмат кўрсатилди</v>
          </cell>
        </row>
        <row r="10711">
          <cell r="H10711" t="str">
            <v>Олтинсой</v>
          </cell>
          <cell r="Q10711" t="str">
            <v>Хизмат кўрсатилди</v>
          </cell>
        </row>
        <row r="10712">
          <cell r="H10712" t="str">
            <v>Олтинсой</v>
          </cell>
          <cell r="Q10712" t="str">
            <v>Хизмат кўрсатилди</v>
          </cell>
        </row>
        <row r="10713">
          <cell r="H10713" t="str">
            <v>Музробод</v>
          </cell>
          <cell r="Q10713" t="str">
            <v>Рад этилди</v>
          </cell>
        </row>
        <row r="10714">
          <cell r="H10714" t="str">
            <v>Музробод</v>
          </cell>
          <cell r="Q10714" t="str">
            <v>Рад этилди</v>
          </cell>
        </row>
        <row r="10715">
          <cell r="H10715" t="str">
            <v>Музробод</v>
          </cell>
          <cell r="Q10715" t="str">
            <v>Рад этилди</v>
          </cell>
        </row>
        <row r="10716">
          <cell r="H10716" t="str">
            <v>Олтинсой</v>
          </cell>
          <cell r="Q10716" t="str">
            <v>Хизмат кўрсатилди</v>
          </cell>
        </row>
        <row r="10717">
          <cell r="H10717" t="str">
            <v>Денов</v>
          </cell>
          <cell r="Q10717" t="str">
            <v>Хизмат кўрсатилди</v>
          </cell>
        </row>
        <row r="10718">
          <cell r="H10718" t="str">
            <v>Олтинсой</v>
          </cell>
          <cell r="Q10718" t="str">
            <v>Жараёнда</v>
          </cell>
        </row>
        <row r="10719">
          <cell r="H10719" t="str">
            <v>Қумқўрғон</v>
          </cell>
          <cell r="Q10719" t="str">
            <v>Хизмат кўрсатилди</v>
          </cell>
        </row>
        <row r="10720">
          <cell r="H10720" t="str">
            <v>Олтинсой</v>
          </cell>
          <cell r="Q10720" t="str">
            <v>Хизмат кўрсатилди</v>
          </cell>
        </row>
        <row r="10721">
          <cell r="H10721" t="str">
            <v>Олтинсой</v>
          </cell>
          <cell r="Q10721" t="str">
            <v>Яратилди</v>
          </cell>
        </row>
        <row r="10722">
          <cell r="H10722" t="str">
            <v>Қумқўрғон</v>
          </cell>
          <cell r="Q10722" t="str">
            <v>Рад этилди</v>
          </cell>
        </row>
        <row r="10723">
          <cell r="H10723" t="str">
            <v>Олтинсой</v>
          </cell>
          <cell r="Q10723" t="str">
            <v>Хизмат кўрсатилди</v>
          </cell>
        </row>
        <row r="10724">
          <cell r="H10724" t="str">
            <v>Қумқўрғон</v>
          </cell>
          <cell r="Q10724" t="str">
            <v>Хизмат кўрсатилди</v>
          </cell>
        </row>
        <row r="10725">
          <cell r="H10725" t="str">
            <v>Денов</v>
          </cell>
          <cell r="Q10725" t="str">
            <v>Рад этилди</v>
          </cell>
        </row>
        <row r="10726">
          <cell r="H10726" t="str">
            <v>Сариосиё</v>
          </cell>
          <cell r="Q10726" t="str">
            <v>Хизмат кўрсатилди</v>
          </cell>
        </row>
        <row r="10727">
          <cell r="H10727" t="str">
            <v>Сариосиё</v>
          </cell>
          <cell r="Q10727" t="str">
            <v>Хизмат кўрсатилди</v>
          </cell>
        </row>
        <row r="10728">
          <cell r="H10728" t="str">
            <v>Олтинсой</v>
          </cell>
          <cell r="Q10728" t="str">
            <v>Хизмат кўрсатилди</v>
          </cell>
        </row>
        <row r="10729">
          <cell r="H10729" t="str">
            <v>Сариосиё</v>
          </cell>
          <cell r="Q10729" t="str">
            <v>Хизмат кўрсатилди</v>
          </cell>
        </row>
        <row r="10730">
          <cell r="H10730" t="str">
            <v>Олтинсой</v>
          </cell>
          <cell r="Q10730" t="str">
            <v>Жараёнда</v>
          </cell>
        </row>
        <row r="10731">
          <cell r="H10731" t="str">
            <v>Денов</v>
          </cell>
          <cell r="Q10731" t="str">
            <v>Хизмат кўрсатилди</v>
          </cell>
        </row>
        <row r="10732">
          <cell r="H10732" t="str">
            <v>Олтинсой</v>
          </cell>
          <cell r="Q10732" t="str">
            <v>Рад этилди</v>
          </cell>
        </row>
        <row r="10733">
          <cell r="H10733" t="str">
            <v>Олтинсой</v>
          </cell>
          <cell r="Q10733" t="str">
            <v>Хизмат кўрсатилди</v>
          </cell>
        </row>
        <row r="10734">
          <cell r="H10734" t="str">
            <v>Термиз шаҳри</v>
          </cell>
          <cell r="Q10734" t="str">
            <v>Рад этилди</v>
          </cell>
        </row>
        <row r="10735">
          <cell r="H10735" t="str">
            <v>Олтинсой</v>
          </cell>
          <cell r="Q10735" t="str">
            <v>Хизмат кўрсатилди</v>
          </cell>
        </row>
        <row r="10736">
          <cell r="H10736" t="str">
            <v>Олтинсой</v>
          </cell>
          <cell r="Q10736" t="str">
            <v>Хизмат кўрсатилди</v>
          </cell>
        </row>
        <row r="10737">
          <cell r="H10737" t="str">
            <v>Олтинсой</v>
          </cell>
          <cell r="Q10737" t="str">
            <v>Хизмат кўрсатилди</v>
          </cell>
        </row>
        <row r="10738">
          <cell r="H10738" t="str">
            <v>Олтинсой</v>
          </cell>
          <cell r="Q10738" t="str">
            <v>Хизмат кўрсатилди</v>
          </cell>
        </row>
        <row r="10739">
          <cell r="H10739" t="str">
            <v>Денов</v>
          </cell>
          <cell r="Q10739" t="str">
            <v>Хизмат кўрсатилди</v>
          </cell>
        </row>
        <row r="10740">
          <cell r="H10740" t="str">
            <v>Қумқўрғон</v>
          </cell>
          <cell r="Q10740" t="str">
            <v>Хизмат кўрсатилди</v>
          </cell>
        </row>
        <row r="10741">
          <cell r="H10741" t="str">
            <v>Олтинсой</v>
          </cell>
          <cell r="Q10741" t="str">
            <v>Хизмат кўрсатилди</v>
          </cell>
        </row>
        <row r="10742">
          <cell r="H10742" t="str">
            <v>Музробод</v>
          </cell>
          <cell r="Q10742" t="str">
            <v>Хизмат кўрсатилди</v>
          </cell>
        </row>
        <row r="10743">
          <cell r="H10743" t="str">
            <v>Қумқўрғон</v>
          </cell>
          <cell r="Q10743" t="str">
            <v>Хизмат кўрсатилди</v>
          </cell>
        </row>
        <row r="10744">
          <cell r="H10744" t="str">
            <v>Олтинсой</v>
          </cell>
          <cell r="Q10744" t="str">
            <v>Хизмат кўрсатилди</v>
          </cell>
        </row>
        <row r="10745">
          <cell r="H10745" t="str">
            <v>Музробод</v>
          </cell>
          <cell r="Q10745" t="str">
            <v>Хизмат кўрсатилди</v>
          </cell>
        </row>
        <row r="10746">
          <cell r="H10746" t="str">
            <v>Денов</v>
          </cell>
          <cell r="Q10746" t="str">
            <v>Жараёнда</v>
          </cell>
        </row>
        <row r="10747">
          <cell r="H10747" t="str">
            <v>Сариосиё</v>
          </cell>
          <cell r="Q10747" t="str">
            <v>Хизмат кўрсатилди</v>
          </cell>
        </row>
        <row r="10748">
          <cell r="H10748" t="str">
            <v>Қумқўрғон</v>
          </cell>
          <cell r="Q10748" t="str">
            <v>Хизмат кўрсатилди</v>
          </cell>
        </row>
        <row r="10749">
          <cell r="H10749" t="str">
            <v>Сариосиё</v>
          </cell>
          <cell r="Q10749" t="str">
            <v>Хизмат кўрсатилди</v>
          </cell>
        </row>
        <row r="10750">
          <cell r="H10750" t="str">
            <v>Музробод</v>
          </cell>
          <cell r="Q10750" t="str">
            <v>Хизмат кўрсатилди</v>
          </cell>
        </row>
        <row r="10751">
          <cell r="H10751" t="str">
            <v>Олтинсой</v>
          </cell>
          <cell r="Q10751" t="str">
            <v>Хизмат кўрсатилди</v>
          </cell>
        </row>
        <row r="10752">
          <cell r="H10752" t="str">
            <v>Музробод</v>
          </cell>
          <cell r="Q10752" t="str">
            <v>Хизмат кўрсатилди</v>
          </cell>
        </row>
        <row r="10753">
          <cell r="H10753" t="str">
            <v>Олтинсой</v>
          </cell>
          <cell r="Q10753" t="str">
            <v>Рад этилди</v>
          </cell>
        </row>
        <row r="10754">
          <cell r="H10754" t="str">
            <v>Олтинсой</v>
          </cell>
          <cell r="Q10754" t="str">
            <v>Хизмат кўрсатилди</v>
          </cell>
        </row>
        <row r="10755">
          <cell r="H10755" t="str">
            <v>Олтинсой</v>
          </cell>
          <cell r="Q10755" t="str">
            <v>Хизмат кўрсатилди</v>
          </cell>
        </row>
        <row r="10756">
          <cell r="H10756" t="str">
            <v>Олтинсой</v>
          </cell>
          <cell r="Q10756" t="str">
            <v>Хизмат кўрсатилди</v>
          </cell>
        </row>
        <row r="10757">
          <cell r="H10757" t="str">
            <v>Термиз</v>
          </cell>
          <cell r="Q10757" t="str">
            <v>Хизмат кўрсатилди</v>
          </cell>
        </row>
        <row r="10758">
          <cell r="H10758" t="str">
            <v>Олтинсой</v>
          </cell>
          <cell r="Q10758" t="str">
            <v>Рад этилди</v>
          </cell>
        </row>
        <row r="10759">
          <cell r="H10759" t="str">
            <v>Олтинсой</v>
          </cell>
          <cell r="Q10759" t="str">
            <v>Хизмат кўрсатилди</v>
          </cell>
        </row>
        <row r="10760">
          <cell r="H10760" t="str">
            <v>Олтинсой</v>
          </cell>
          <cell r="Q10760" t="str">
            <v>Хизмат кўрсатилди</v>
          </cell>
        </row>
        <row r="10761">
          <cell r="H10761" t="str">
            <v>Термиз</v>
          </cell>
          <cell r="Q10761" t="str">
            <v>Хизмат кўрсатилди</v>
          </cell>
        </row>
        <row r="10762">
          <cell r="H10762" t="str">
            <v>Термиз</v>
          </cell>
          <cell r="Q10762" t="str">
            <v>Хизмат кўрсатилди</v>
          </cell>
        </row>
        <row r="10763">
          <cell r="H10763" t="str">
            <v>Қумқўрғон</v>
          </cell>
          <cell r="Q10763" t="str">
            <v>Хизмат кўрсатилди</v>
          </cell>
        </row>
        <row r="10764">
          <cell r="H10764" t="str">
            <v>Қумқўрғон</v>
          </cell>
          <cell r="Q10764" t="str">
            <v>Хизмат кўрсатилди</v>
          </cell>
        </row>
        <row r="10765">
          <cell r="H10765" t="str">
            <v>Қумқўрғон</v>
          </cell>
          <cell r="Q10765" t="str">
            <v>Хизмат кўрсатилди</v>
          </cell>
        </row>
        <row r="10766">
          <cell r="H10766" t="str">
            <v>Қумқўрғон</v>
          </cell>
          <cell r="Q10766" t="str">
            <v>Хизмат кўрсатилди</v>
          </cell>
        </row>
        <row r="10767">
          <cell r="H10767" t="str">
            <v>Қумқўрғон</v>
          </cell>
          <cell r="Q10767" t="str">
            <v>Хизмат кўрсатилди</v>
          </cell>
        </row>
        <row r="10768">
          <cell r="H10768" t="str">
            <v>Қумқўрғон</v>
          </cell>
          <cell r="Q10768" t="str">
            <v>Хизмат кўрсатилди</v>
          </cell>
        </row>
        <row r="10769">
          <cell r="H10769" t="str">
            <v>Термиз шаҳри</v>
          </cell>
          <cell r="Q10769" t="str">
            <v>Хизмат кўрсатилди</v>
          </cell>
        </row>
        <row r="10770">
          <cell r="H10770" t="str">
            <v>Шеробод</v>
          </cell>
          <cell r="Q10770" t="str">
            <v>Хизмат кўрсатилди</v>
          </cell>
        </row>
        <row r="10771">
          <cell r="H10771" t="str">
            <v>Олтинсой</v>
          </cell>
          <cell r="Q10771" t="str">
            <v>Хизмат кўрсатилди</v>
          </cell>
        </row>
        <row r="10772">
          <cell r="H10772" t="str">
            <v>Шеробод</v>
          </cell>
          <cell r="Q10772" t="str">
            <v>Хизмат кўрсатилди</v>
          </cell>
        </row>
        <row r="10773">
          <cell r="H10773" t="str">
            <v>Шеробод</v>
          </cell>
          <cell r="Q10773" t="str">
            <v>Хизмат кўрсатилди</v>
          </cell>
        </row>
        <row r="10774">
          <cell r="H10774" t="str">
            <v>Шеробод</v>
          </cell>
          <cell r="Q10774" t="str">
            <v>Хизмат кўрсатилди</v>
          </cell>
        </row>
        <row r="10775">
          <cell r="H10775" t="str">
            <v>Шеробод</v>
          </cell>
          <cell r="Q10775" t="str">
            <v>Хизмат кўрсатилди</v>
          </cell>
        </row>
        <row r="10776">
          <cell r="H10776" t="str">
            <v>Олтинсой</v>
          </cell>
          <cell r="Q10776" t="str">
            <v>Рад этилди</v>
          </cell>
        </row>
        <row r="10777">
          <cell r="H10777" t="str">
            <v>Олтинсой</v>
          </cell>
          <cell r="Q10777" t="str">
            <v>Хизмат кўрсатилди</v>
          </cell>
        </row>
        <row r="10778">
          <cell r="H10778" t="str">
            <v>Бандихон</v>
          </cell>
          <cell r="Q10778" t="str">
            <v>Хизмат кўрсатилди</v>
          </cell>
        </row>
        <row r="10779">
          <cell r="H10779" t="str">
            <v>Бандихон</v>
          </cell>
          <cell r="Q10779" t="str">
            <v>Хизмат кўрсатилди</v>
          </cell>
        </row>
        <row r="10780">
          <cell r="H10780" t="str">
            <v>Олтинсой</v>
          </cell>
          <cell r="Q10780" t="str">
            <v>Жараёнда</v>
          </cell>
        </row>
        <row r="10781">
          <cell r="H10781" t="str">
            <v>Олтинсой</v>
          </cell>
          <cell r="Q10781" t="str">
            <v>Хизмат кўрсатилди</v>
          </cell>
        </row>
        <row r="10782">
          <cell r="H10782" t="str">
            <v>Олтинсой</v>
          </cell>
          <cell r="Q10782" t="str">
            <v>Хизмат кўрсатилди</v>
          </cell>
        </row>
        <row r="10783">
          <cell r="H10783" t="str">
            <v>Олтинсой</v>
          </cell>
          <cell r="Q10783" t="str">
            <v>Хизмат кўрсатилди</v>
          </cell>
        </row>
        <row r="10784">
          <cell r="H10784" t="str">
            <v>Олтинсой</v>
          </cell>
          <cell r="Q10784" t="str">
            <v>Хизмат кўрсатилди</v>
          </cell>
        </row>
        <row r="10785">
          <cell r="H10785" t="str">
            <v>Олтинсой</v>
          </cell>
          <cell r="Q10785" t="str">
            <v>Рад этилди</v>
          </cell>
        </row>
        <row r="10786">
          <cell r="H10786" t="str">
            <v>Шеробод</v>
          </cell>
          <cell r="Q10786" t="str">
            <v>Хизмат кўрсатилди</v>
          </cell>
        </row>
        <row r="10787">
          <cell r="H10787" t="str">
            <v>Олтинсой</v>
          </cell>
          <cell r="Q10787" t="str">
            <v>Хизмат кўрсатилди</v>
          </cell>
        </row>
        <row r="10788">
          <cell r="H10788" t="str">
            <v>Шеробод</v>
          </cell>
          <cell r="Q10788" t="str">
            <v>Хизмат кўрсатилди</v>
          </cell>
        </row>
        <row r="10789">
          <cell r="H10789" t="str">
            <v>Олтинсой</v>
          </cell>
          <cell r="Q10789" t="str">
            <v>Хизмат кўрсатилди</v>
          </cell>
        </row>
        <row r="10790">
          <cell r="H10790" t="str">
            <v>Олтинсой</v>
          </cell>
          <cell r="Q10790" t="str">
            <v>Хизмат кўрсатилди</v>
          </cell>
        </row>
        <row r="10791">
          <cell r="H10791" t="str">
            <v>Шеробод</v>
          </cell>
          <cell r="Q10791" t="str">
            <v>Хизмат кўрсатилди</v>
          </cell>
        </row>
        <row r="10792">
          <cell r="H10792" t="str">
            <v>Олтинсой</v>
          </cell>
          <cell r="Q10792" t="str">
            <v>Хизмат кўрсатилди</v>
          </cell>
        </row>
        <row r="10793">
          <cell r="H10793" t="str">
            <v>Шеробод</v>
          </cell>
          <cell r="Q10793" t="str">
            <v>Хизмат кўрсатилди</v>
          </cell>
        </row>
        <row r="10794">
          <cell r="H10794" t="str">
            <v>Шеробод</v>
          </cell>
          <cell r="Q10794" t="str">
            <v>Хизмат кўрсатилди</v>
          </cell>
        </row>
        <row r="10795">
          <cell r="H10795" t="str">
            <v>Жарқўрғон</v>
          </cell>
          <cell r="Q10795" t="str">
            <v>Рад этилди</v>
          </cell>
        </row>
        <row r="10796">
          <cell r="H10796" t="str">
            <v>Қизириқ</v>
          </cell>
          <cell r="Q10796" t="str">
            <v>Хизмат кўрсатилди</v>
          </cell>
        </row>
        <row r="10797">
          <cell r="H10797" t="str">
            <v>Шеробод</v>
          </cell>
          <cell r="Q10797" t="str">
            <v>Хизмат кўрсатилди</v>
          </cell>
        </row>
        <row r="10798">
          <cell r="H10798" t="str">
            <v>Олтинсой</v>
          </cell>
          <cell r="Q10798" t="str">
            <v>Хизмат кўрсатилди</v>
          </cell>
        </row>
        <row r="10799">
          <cell r="H10799" t="str">
            <v>Термиз шаҳри</v>
          </cell>
          <cell r="Q10799" t="str">
            <v>Хизмат кўрсатилди</v>
          </cell>
        </row>
        <row r="10800">
          <cell r="H10800" t="str">
            <v>Шеробод</v>
          </cell>
          <cell r="Q10800" t="str">
            <v>Хизмат кўрсатилди</v>
          </cell>
        </row>
        <row r="10801">
          <cell r="H10801" t="str">
            <v>Олтинсой</v>
          </cell>
          <cell r="Q10801" t="str">
            <v>Хизмат кўрсатилди</v>
          </cell>
        </row>
        <row r="10802">
          <cell r="H10802" t="str">
            <v>Олтинсой</v>
          </cell>
          <cell r="Q10802" t="str">
            <v>Хизмат кўрсатилди</v>
          </cell>
        </row>
        <row r="10803">
          <cell r="H10803" t="str">
            <v>Сариосиё</v>
          </cell>
          <cell r="Q10803" t="str">
            <v>Рад этилди</v>
          </cell>
        </row>
        <row r="10804">
          <cell r="H10804" t="str">
            <v>Шўрчи</v>
          </cell>
          <cell r="Q10804" t="str">
            <v>Хизмат кўрсатилди</v>
          </cell>
        </row>
        <row r="10805">
          <cell r="H10805" t="str">
            <v>Шеробод</v>
          </cell>
          <cell r="Q10805" t="str">
            <v>Хизмат кўрсатилди</v>
          </cell>
        </row>
        <row r="10806">
          <cell r="H10806" t="str">
            <v>Олтинсой</v>
          </cell>
          <cell r="Q10806" t="str">
            <v>Хизмат кўрсатилди</v>
          </cell>
        </row>
        <row r="10807">
          <cell r="H10807" t="str">
            <v>Жарқўрғон</v>
          </cell>
          <cell r="Q10807" t="str">
            <v>Хизмат кўрсатилди</v>
          </cell>
        </row>
        <row r="10808">
          <cell r="H10808" t="str">
            <v>Қизириқ</v>
          </cell>
          <cell r="Q10808" t="str">
            <v>Рад этилди</v>
          </cell>
        </row>
        <row r="10809">
          <cell r="H10809" t="str">
            <v>Сариосиё</v>
          </cell>
          <cell r="Q10809" t="str">
            <v>Хизмат кўрсатилди</v>
          </cell>
        </row>
        <row r="10810">
          <cell r="H10810" t="str">
            <v>Шеробод</v>
          </cell>
          <cell r="Q10810" t="str">
            <v>Хизмат кўрсатилди</v>
          </cell>
        </row>
        <row r="10811">
          <cell r="H10811" t="str">
            <v>Олтинсой</v>
          </cell>
          <cell r="Q10811" t="str">
            <v>Хизмат кўрсатилди</v>
          </cell>
        </row>
        <row r="10812">
          <cell r="H10812" t="str">
            <v>Сариосиё</v>
          </cell>
          <cell r="Q10812" t="str">
            <v>Хизмат кўрсатилди</v>
          </cell>
        </row>
        <row r="10813">
          <cell r="H10813" t="str">
            <v>Шеробод</v>
          </cell>
          <cell r="Q10813" t="str">
            <v>Хизмат кўрсатилди</v>
          </cell>
        </row>
        <row r="10814">
          <cell r="H10814" t="str">
            <v>Шеробод</v>
          </cell>
          <cell r="Q10814" t="str">
            <v>Хизмат кўрсатилди</v>
          </cell>
        </row>
        <row r="10815">
          <cell r="H10815" t="str">
            <v>Шеробод</v>
          </cell>
          <cell r="Q10815" t="str">
            <v>Хизмат кўрсатилди</v>
          </cell>
        </row>
        <row r="10816">
          <cell r="H10816" t="str">
            <v>Қумқўрғон</v>
          </cell>
          <cell r="Q10816" t="str">
            <v>Хизмат кўрсатилди</v>
          </cell>
        </row>
        <row r="10817">
          <cell r="H10817" t="str">
            <v>Олтинсой</v>
          </cell>
          <cell r="Q10817" t="str">
            <v>Рад этилди</v>
          </cell>
        </row>
        <row r="10818">
          <cell r="H10818" t="str">
            <v>Шеробод</v>
          </cell>
          <cell r="Q10818" t="str">
            <v>Хизмат кўрсатилди</v>
          </cell>
        </row>
        <row r="10819">
          <cell r="H10819" t="str">
            <v>Қизириқ</v>
          </cell>
          <cell r="Q10819" t="str">
            <v>Хизмат кўрсатилди</v>
          </cell>
        </row>
        <row r="10820">
          <cell r="H10820" t="str">
            <v>Олтинсой</v>
          </cell>
          <cell r="Q10820" t="str">
            <v>Хизмат кўрсатилди</v>
          </cell>
        </row>
        <row r="10821">
          <cell r="H10821" t="str">
            <v>Олтинсой</v>
          </cell>
          <cell r="Q10821" t="str">
            <v>Хизмат кўрсатилди</v>
          </cell>
        </row>
        <row r="10822">
          <cell r="H10822" t="str">
            <v>Қумқўрғон</v>
          </cell>
          <cell r="Q10822" t="str">
            <v>Хизмат кўрсатилди</v>
          </cell>
        </row>
        <row r="10823">
          <cell r="H10823" t="str">
            <v>Қумқўрғон</v>
          </cell>
          <cell r="Q10823" t="str">
            <v>Рад этилди</v>
          </cell>
        </row>
        <row r="10824">
          <cell r="H10824" t="str">
            <v>Қумқўрғон</v>
          </cell>
          <cell r="Q10824" t="str">
            <v>Рад этилди</v>
          </cell>
        </row>
        <row r="10825">
          <cell r="H10825" t="str">
            <v>Жарқўрғон</v>
          </cell>
          <cell r="Q10825" t="str">
            <v>Рад этилди</v>
          </cell>
        </row>
        <row r="10826">
          <cell r="H10826" t="str">
            <v>Қумқўрғон</v>
          </cell>
          <cell r="Q10826" t="str">
            <v>Хизмат кўрсатилди</v>
          </cell>
        </row>
        <row r="10827">
          <cell r="H10827" t="str">
            <v>Aнгор</v>
          </cell>
          <cell r="Q10827" t="str">
            <v>Рад этилди</v>
          </cell>
        </row>
        <row r="10828">
          <cell r="H10828" t="str">
            <v>Термиз</v>
          </cell>
          <cell r="Q10828" t="str">
            <v>Хизмат кўрсатилди</v>
          </cell>
        </row>
        <row r="10829">
          <cell r="H10829" t="str">
            <v>Сариосиё</v>
          </cell>
          <cell r="Q10829" t="str">
            <v>Рад этилди</v>
          </cell>
        </row>
        <row r="10830">
          <cell r="H10830" t="str">
            <v>Шеробод</v>
          </cell>
          <cell r="Q10830" t="str">
            <v>Хизмат кўрсатилди</v>
          </cell>
        </row>
        <row r="10831">
          <cell r="H10831" t="str">
            <v>Олтинсой</v>
          </cell>
          <cell r="Q10831" t="str">
            <v>Рад этилди</v>
          </cell>
        </row>
        <row r="10832">
          <cell r="H10832" t="str">
            <v>Олтинсой</v>
          </cell>
          <cell r="Q10832" t="str">
            <v>Рад этилди</v>
          </cell>
        </row>
        <row r="10833">
          <cell r="H10833" t="str">
            <v>Қумқўрғон</v>
          </cell>
          <cell r="Q10833" t="str">
            <v>Хизмат кўрсатилди</v>
          </cell>
        </row>
        <row r="10834">
          <cell r="H10834" t="str">
            <v>Қумқўрғон</v>
          </cell>
          <cell r="Q10834" t="str">
            <v>Рад этилди</v>
          </cell>
        </row>
        <row r="10835">
          <cell r="H10835" t="str">
            <v>Олтинсой</v>
          </cell>
          <cell r="Q10835" t="str">
            <v>Хизмат кўрсатилди</v>
          </cell>
        </row>
        <row r="10836">
          <cell r="H10836" t="str">
            <v>Қумқўрғон</v>
          </cell>
          <cell r="Q10836" t="str">
            <v>Хизмат кўрсатилди</v>
          </cell>
        </row>
        <row r="10837">
          <cell r="H10837" t="str">
            <v>Aнгор</v>
          </cell>
          <cell r="Q10837" t="str">
            <v>Хизмат кўрсатилди</v>
          </cell>
        </row>
        <row r="10838">
          <cell r="H10838" t="str">
            <v>Узун</v>
          </cell>
          <cell r="Q10838" t="str">
            <v>Рад этилди</v>
          </cell>
        </row>
        <row r="10839">
          <cell r="H10839" t="str">
            <v>Олтинсой</v>
          </cell>
          <cell r="Q10839" t="str">
            <v>Хизмат кўрсатилди</v>
          </cell>
        </row>
        <row r="10840">
          <cell r="H10840" t="str">
            <v>Олтинсой</v>
          </cell>
          <cell r="Q10840" t="str">
            <v>Хизмат кўрсатилди</v>
          </cell>
        </row>
        <row r="10841">
          <cell r="H10841" t="str">
            <v>Aнгор</v>
          </cell>
          <cell r="Q10841" t="str">
            <v>Хизмат кўрсатилди</v>
          </cell>
        </row>
        <row r="10842">
          <cell r="H10842" t="str">
            <v>Олтинсой</v>
          </cell>
          <cell r="Q10842" t="str">
            <v>Хизмат кўрсатилди</v>
          </cell>
        </row>
        <row r="10843">
          <cell r="H10843" t="str">
            <v>Олтинсой</v>
          </cell>
          <cell r="Q10843" t="str">
            <v>Хизмат кўрсатилди</v>
          </cell>
        </row>
        <row r="10844">
          <cell r="H10844" t="str">
            <v>Aнгор</v>
          </cell>
          <cell r="Q10844" t="str">
            <v>Рад этилди</v>
          </cell>
        </row>
        <row r="10845">
          <cell r="H10845" t="str">
            <v>Қумқўрғон</v>
          </cell>
          <cell r="Q10845" t="str">
            <v>Хизмат кўрсатилди</v>
          </cell>
        </row>
        <row r="10846">
          <cell r="H10846" t="str">
            <v>Қумқўрғон</v>
          </cell>
          <cell r="Q10846" t="str">
            <v>Хизмат кўрсатилди</v>
          </cell>
        </row>
        <row r="10847">
          <cell r="H10847" t="str">
            <v>Қумқўрғон</v>
          </cell>
          <cell r="Q10847" t="str">
            <v>Хизмат кўрсатилди</v>
          </cell>
        </row>
        <row r="10848">
          <cell r="H10848" t="str">
            <v>Қумқўрғон</v>
          </cell>
          <cell r="Q10848" t="str">
            <v>Хизмат кўрсатилди</v>
          </cell>
        </row>
        <row r="10849">
          <cell r="H10849" t="str">
            <v>Шўрчи</v>
          </cell>
          <cell r="Q10849" t="str">
            <v>Жараёнда</v>
          </cell>
        </row>
        <row r="10850">
          <cell r="H10850" t="str">
            <v>Олтинсой</v>
          </cell>
          <cell r="Q10850" t="str">
            <v>Хизмат кўрсатилди</v>
          </cell>
        </row>
        <row r="10851">
          <cell r="H10851" t="str">
            <v>Қумқўрғон</v>
          </cell>
          <cell r="Q10851" t="str">
            <v>Хизмат кўрсатилди</v>
          </cell>
        </row>
        <row r="10852">
          <cell r="H10852" t="str">
            <v>Қумқўрғон</v>
          </cell>
          <cell r="Q10852" t="str">
            <v>Хизмат кўрсатилди</v>
          </cell>
        </row>
        <row r="10853">
          <cell r="H10853" t="str">
            <v>Қумқўрғон</v>
          </cell>
          <cell r="Q10853" t="str">
            <v>Хизмат кўрсатилди</v>
          </cell>
        </row>
        <row r="10854">
          <cell r="H10854" t="str">
            <v>Олтинсой</v>
          </cell>
          <cell r="Q10854" t="str">
            <v>Хизмат кўрсатилди</v>
          </cell>
        </row>
        <row r="10855">
          <cell r="H10855" t="str">
            <v>Олтинсой</v>
          </cell>
          <cell r="Q10855" t="str">
            <v>Хизмат кўрсатилди</v>
          </cell>
        </row>
        <row r="10856">
          <cell r="H10856" t="str">
            <v>Aнгор</v>
          </cell>
          <cell r="Q10856" t="str">
            <v>Хизмат кўрсатилди</v>
          </cell>
        </row>
        <row r="10857">
          <cell r="H10857" t="str">
            <v>Узун</v>
          </cell>
          <cell r="Q10857" t="str">
            <v>Хизмат кўрсатилди</v>
          </cell>
        </row>
        <row r="10858">
          <cell r="H10858" t="str">
            <v>Олтинсой</v>
          </cell>
          <cell r="Q10858" t="str">
            <v>Яратилди</v>
          </cell>
        </row>
        <row r="10859">
          <cell r="H10859" t="str">
            <v>Шеробод</v>
          </cell>
          <cell r="Q10859" t="str">
            <v>Рад этилди</v>
          </cell>
        </row>
        <row r="10860">
          <cell r="H10860" t="str">
            <v>Жарқўрғон</v>
          </cell>
          <cell r="Q10860" t="str">
            <v>Рад этилди</v>
          </cell>
        </row>
        <row r="10861">
          <cell r="H10861" t="str">
            <v>Қизириқ</v>
          </cell>
          <cell r="Q10861" t="str">
            <v>Хизмат кўрсатилди</v>
          </cell>
        </row>
        <row r="10862">
          <cell r="H10862" t="str">
            <v>Олтинсой</v>
          </cell>
          <cell r="Q10862" t="str">
            <v>Хизмат кўрсатилди</v>
          </cell>
        </row>
        <row r="10863">
          <cell r="H10863" t="str">
            <v>Aнгор</v>
          </cell>
          <cell r="Q10863" t="str">
            <v>Хизмат кўрсатилди</v>
          </cell>
        </row>
        <row r="10864">
          <cell r="H10864" t="str">
            <v>Узун</v>
          </cell>
          <cell r="Q10864" t="str">
            <v>Хизмат кўрсатилди</v>
          </cell>
        </row>
        <row r="10865">
          <cell r="H10865" t="str">
            <v>Қизириқ</v>
          </cell>
          <cell r="Q10865" t="str">
            <v>Хизмат кўрсатилди</v>
          </cell>
        </row>
        <row r="10866">
          <cell r="H10866" t="str">
            <v>Қизириқ</v>
          </cell>
          <cell r="Q10866" t="str">
            <v>Хизмат кўрсатилди</v>
          </cell>
        </row>
        <row r="10867">
          <cell r="H10867" t="str">
            <v>Қумқўрғон</v>
          </cell>
          <cell r="Q10867" t="str">
            <v>Хизмат кўрсатилди</v>
          </cell>
        </row>
        <row r="10868">
          <cell r="H10868" t="str">
            <v>Термиз</v>
          </cell>
          <cell r="Q10868" t="str">
            <v>Хизмат кўрсатилди</v>
          </cell>
        </row>
        <row r="10869">
          <cell r="H10869" t="str">
            <v>Қумқўрғон</v>
          </cell>
          <cell r="Q10869" t="str">
            <v>Хизмат кўрсатилди</v>
          </cell>
        </row>
        <row r="10870">
          <cell r="H10870" t="str">
            <v>Қизириқ</v>
          </cell>
          <cell r="Q10870" t="str">
            <v>Хизмат кўрсатилди</v>
          </cell>
        </row>
        <row r="10871">
          <cell r="H10871" t="str">
            <v>Жарқўрғон</v>
          </cell>
          <cell r="Q10871" t="str">
            <v>Хизмат кўрсатилди</v>
          </cell>
        </row>
        <row r="10872">
          <cell r="H10872" t="str">
            <v>Қизириқ</v>
          </cell>
          <cell r="Q10872" t="str">
            <v>Хизмат кўрсатилди</v>
          </cell>
        </row>
        <row r="10873">
          <cell r="H10873" t="str">
            <v>Узун</v>
          </cell>
          <cell r="Q10873" t="str">
            <v>Хизмат кўрсатилди</v>
          </cell>
        </row>
        <row r="10874">
          <cell r="H10874" t="str">
            <v>Жарқўрғон</v>
          </cell>
          <cell r="Q10874" t="str">
            <v>Хизмат кўрсатилди</v>
          </cell>
        </row>
        <row r="10875">
          <cell r="H10875" t="str">
            <v>Қумқўрғон</v>
          </cell>
          <cell r="Q10875" t="str">
            <v>Хизмат кўрсатилди</v>
          </cell>
        </row>
        <row r="10876">
          <cell r="H10876" t="str">
            <v>Олтинсой</v>
          </cell>
          <cell r="Q10876" t="str">
            <v>Яратилди</v>
          </cell>
        </row>
        <row r="10877">
          <cell r="H10877" t="str">
            <v>Узун</v>
          </cell>
          <cell r="Q10877" t="str">
            <v>Хизмат кўрсатилди</v>
          </cell>
        </row>
        <row r="10878">
          <cell r="H10878" t="str">
            <v>Олтинсой</v>
          </cell>
          <cell r="Q10878" t="str">
            <v>Хизмат кўрсатилди</v>
          </cell>
        </row>
        <row r="10879">
          <cell r="H10879" t="str">
            <v>Жарқўрғон</v>
          </cell>
          <cell r="Q10879" t="str">
            <v>Хизмат кўрсатилди</v>
          </cell>
        </row>
        <row r="10880">
          <cell r="H10880" t="str">
            <v>Узун</v>
          </cell>
          <cell r="Q10880" t="str">
            <v>Хизмат кўрсатилди</v>
          </cell>
        </row>
        <row r="10881">
          <cell r="H10881" t="str">
            <v>Термиз</v>
          </cell>
          <cell r="Q10881" t="str">
            <v>Хизмат кўрсатилди</v>
          </cell>
        </row>
        <row r="10882">
          <cell r="H10882" t="str">
            <v>Қумқўрғон</v>
          </cell>
          <cell r="Q10882" t="str">
            <v>Хизмат кўрсатилди</v>
          </cell>
        </row>
        <row r="10883">
          <cell r="H10883" t="str">
            <v>Узун</v>
          </cell>
          <cell r="Q10883" t="str">
            <v>Хизмат кўрсатилди</v>
          </cell>
        </row>
        <row r="10884">
          <cell r="H10884" t="str">
            <v>Қизириқ</v>
          </cell>
          <cell r="Q10884" t="str">
            <v>Хизмат кўрсатилди</v>
          </cell>
        </row>
        <row r="10885">
          <cell r="H10885" t="str">
            <v>Термиз</v>
          </cell>
          <cell r="Q10885" t="str">
            <v>Рад этилди</v>
          </cell>
        </row>
        <row r="10886">
          <cell r="H10886" t="str">
            <v>Aнгор</v>
          </cell>
          <cell r="Q10886" t="str">
            <v>Хизмат кўрсатилди</v>
          </cell>
        </row>
        <row r="10887">
          <cell r="H10887" t="str">
            <v>Олтинсой</v>
          </cell>
          <cell r="Q10887" t="str">
            <v>Яратилди</v>
          </cell>
        </row>
        <row r="10888">
          <cell r="H10888" t="str">
            <v>Жарқўрғон</v>
          </cell>
          <cell r="Q10888" t="str">
            <v>Хизмат кўрсатилди</v>
          </cell>
        </row>
        <row r="10889">
          <cell r="H10889" t="str">
            <v>Қумқўрғон</v>
          </cell>
          <cell r="Q10889" t="str">
            <v>Хизмат кўрсатилди</v>
          </cell>
        </row>
        <row r="10890">
          <cell r="H10890" t="str">
            <v>Қизириқ</v>
          </cell>
          <cell r="Q10890" t="str">
            <v>Хизмат кўрсатилди</v>
          </cell>
        </row>
        <row r="10891">
          <cell r="H10891" t="str">
            <v>Шўрчи</v>
          </cell>
          <cell r="Q10891" t="str">
            <v>Хизмат кўрсатилди</v>
          </cell>
        </row>
        <row r="10892">
          <cell r="H10892" t="str">
            <v>Узун</v>
          </cell>
          <cell r="Q10892" t="str">
            <v>Хизмат кўрсатилди</v>
          </cell>
        </row>
        <row r="10893">
          <cell r="H10893" t="str">
            <v>Шеробод</v>
          </cell>
          <cell r="Q10893" t="str">
            <v>Рад этилди</v>
          </cell>
        </row>
        <row r="10894">
          <cell r="H10894" t="str">
            <v>Узун</v>
          </cell>
          <cell r="Q10894" t="str">
            <v>Хизмат кўрсатилди</v>
          </cell>
        </row>
        <row r="10895">
          <cell r="H10895" t="str">
            <v>Шўрчи</v>
          </cell>
          <cell r="Q10895" t="str">
            <v>Хизмат кўрсатилди</v>
          </cell>
        </row>
        <row r="10896">
          <cell r="H10896" t="str">
            <v>Қумқўрғон</v>
          </cell>
          <cell r="Q10896" t="str">
            <v>Хизмат кўрсатилди</v>
          </cell>
        </row>
        <row r="10897">
          <cell r="H10897" t="str">
            <v>Термиз</v>
          </cell>
          <cell r="Q10897" t="str">
            <v>Рад этилди</v>
          </cell>
        </row>
        <row r="10898">
          <cell r="H10898" t="str">
            <v>Шеробод</v>
          </cell>
          <cell r="Q10898" t="str">
            <v>Рад этилди</v>
          </cell>
        </row>
        <row r="10899">
          <cell r="H10899" t="str">
            <v>Жарқўрғон</v>
          </cell>
          <cell r="Q10899" t="str">
            <v>Хизмат кўрсатилди</v>
          </cell>
        </row>
        <row r="10900">
          <cell r="H10900" t="str">
            <v>Узун</v>
          </cell>
          <cell r="Q10900" t="str">
            <v>Жараёнда</v>
          </cell>
        </row>
        <row r="10901">
          <cell r="H10901" t="str">
            <v>Aнгор</v>
          </cell>
          <cell r="Q10901" t="str">
            <v>Хизмат кўрсатилди</v>
          </cell>
        </row>
        <row r="10902">
          <cell r="H10902" t="str">
            <v>Шеробод</v>
          </cell>
          <cell r="Q10902" t="str">
            <v>Хизмат кўрсатилди</v>
          </cell>
        </row>
        <row r="10903">
          <cell r="H10903" t="str">
            <v>Бандихон</v>
          </cell>
          <cell r="Q10903" t="str">
            <v>Хизмат кўрсатилди</v>
          </cell>
        </row>
        <row r="10904">
          <cell r="H10904" t="str">
            <v>Aнгор</v>
          </cell>
          <cell r="Q10904" t="str">
            <v>Хизмат кўрсатилди</v>
          </cell>
        </row>
        <row r="10905">
          <cell r="H10905" t="str">
            <v>Узун</v>
          </cell>
          <cell r="Q10905" t="str">
            <v>Хизмат кўрсатилди</v>
          </cell>
        </row>
        <row r="10906">
          <cell r="H10906" t="str">
            <v>Денов</v>
          </cell>
          <cell r="Q10906" t="str">
            <v>Хизмат кўрсатилди</v>
          </cell>
        </row>
        <row r="10907">
          <cell r="H10907" t="str">
            <v>Олтинсой</v>
          </cell>
          <cell r="Q10907" t="str">
            <v>Рад этилди</v>
          </cell>
        </row>
        <row r="10908">
          <cell r="H10908" t="str">
            <v>Узун</v>
          </cell>
          <cell r="Q10908" t="str">
            <v>Хизмат кўрсатилди</v>
          </cell>
        </row>
        <row r="10909">
          <cell r="H10909" t="str">
            <v>Узун</v>
          </cell>
          <cell r="Q10909" t="str">
            <v>Хизмат кўрсатилди</v>
          </cell>
        </row>
        <row r="10910">
          <cell r="H10910" t="str">
            <v>Шеробод</v>
          </cell>
          <cell r="Q10910" t="str">
            <v>Хизмат кўрсатилди</v>
          </cell>
        </row>
        <row r="10911">
          <cell r="H10911" t="str">
            <v>Термиз шаҳри</v>
          </cell>
          <cell r="Q10911" t="str">
            <v>Рад этилди</v>
          </cell>
        </row>
        <row r="10912">
          <cell r="H10912" t="str">
            <v>Aнгор</v>
          </cell>
          <cell r="Q10912" t="str">
            <v>Хизмат кўрсатилди</v>
          </cell>
        </row>
        <row r="10913">
          <cell r="H10913" t="str">
            <v>Олтинсой</v>
          </cell>
          <cell r="Q10913" t="str">
            <v>Яратилди</v>
          </cell>
        </row>
        <row r="10914">
          <cell r="H10914" t="str">
            <v>Узун</v>
          </cell>
          <cell r="Q10914" t="str">
            <v>Хизмат кўрсатилди</v>
          </cell>
        </row>
        <row r="10915">
          <cell r="H10915" t="str">
            <v>Aнгор</v>
          </cell>
          <cell r="Q10915" t="str">
            <v>Хизмат кўрсатилди</v>
          </cell>
        </row>
        <row r="10916">
          <cell r="H10916" t="str">
            <v>Узун</v>
          </cell>
          <cell r="Q10916" t="str">
            <v>Хизмат кўрсатилди</v>
          </cell>
        </row>
        <row r="10917">
          <cell r="H10917" t="str">
            <v>Олтинсой</v>
          </cell>
          <cell r="Q10917" t="str">
            <v>Хизмат кўрсатилди</v>
          </cell>
        </row>
        <row r="10918">
          <cell r="H10918" t="str">
            <v>Қумқўрғон</v>
          </cell>
          <cell r="Q10918" t="str">
            <v>Рад этилди</v>
          </cell>
        </row>
        <row r="10919">
          <cell r="H10919" t="str">
            <v>Термиз</v>
          </cell>
          <cell r="Q10919" t="str">
            <v>Хизмат кўрсатилди</v>
          </cell>
        </row>
        <row r="10920">
          <cell r="H10920" t="str">
            <v>Узун</v>
          </cell>
          <cell r="Q10920" t="str">
            <v>Хизмат кўрсатилди</v>
          </cell>
        </row>
        <row r="10921">
          <cell r="H10921" t="str">
            <v>Шеробод</v>
          </cell>
          <cell r="Q10921" t="str">
            <v>Хизмат кўрсатилди</v>
          </cell>
        </row>
        <row r="10922">
          <cell r="H10922" t="str">
            <v>Сариосиё</v>
          </cell>
          <cell r="Q10922" t="str">
            <v>Хизмат кўрсатилди</v>
          </cell>
        </row>
        <row r="10923">
          <cell r="H10923" t="str">
            <v>Жарқўрғон</v>
          </cell>
          <cell r="Q10923" t="str">
            <v>Рад этилди</v>
          </cell>
        </row>
        <row r="10924">
          <cell r="H10924" t="str">
            <v>Олтинсой</v>
          </cell>
          <cell r="Q10924" t="str">
            <v>Хизмат кўрсатилди</v>
          </cell>
        </row>
        <row r="10925">
          <cell r="H10925" t="str">
            <v>Қизириқ</v>
          </cell>
          <cell r="Q10925" t="str">
            <v>Хизмат кўрсатилди</v>
          </cell>
        </row>
        <row r="10926">
          <cell r="H10926" t="str">
            <v>Aнгор</v>
          </cell>
          <cell r="Q10926" t="str">
            <v>Хизмат кўрсатилди</v>
          </cell>
        </row>
        <row r="10927">
          <cell r="H10927" t="str">
            <v>Жарқўрғон</v>
          </cell>
          <cell r="Q10927" t="str">
            <v>Хизмат кўрсатилди</v>
          </cell>
        </row>
        <row r="10928">
          <cell r="H10928" t="str">
            <v>Қумқўрғон</v>
          </cell>
          <cell r="Q10928" t="str">
            <v>Хизмат кўрсатилди</v>
          </cell>
        </row>
        <row r="10929">
          <cell r="H10929" t="str">
            <v>Олтинсой</v>
          </cell>
          <cell r="Q10929" t="str">
            <v>Хизмат кўрсатилди</v>
          </cell>
        </row>
        <row r="10930">
          <cell r="H10930" t="str">
            <v>Сариосиё</v>
          </cell>
          <cell r="Q10930" t="str">
            <v>Хизмат кўрсатилди</v>
          </cell>
        </row>
        <row r="10931">
          <cell r="H10931" t="str">
            <v>Бойсун</v>
          </cell>
          <cell r="Q10931" t="str">
            <v>Рад этилди</v>
          </cell>
        </row>
        <row r="10932">
          <cell r="H10932" t="str">
            <v>Олтинсой</v>
          </cell>
          <cell r="Q10932" t="str">
            <v>Хизмат кўрсатилди</v>
          </cell>
        </row>
        <row r="10933">
          <cell r="H10933" t="str">
            <v>Жарқўрғон</v>
          </cell>
          <cell r="Q10933" t="str">
            <v>Хизмат кўрсатилди</v>
          </cell>
        </row>
        <row r="10934">
          <cell r="H10934" t="str">
            <v>Aнгор</v>
          </cell>
          <cell r="Q10934" t="str">
            <v>Хизмат кўрсатилди</v>
          </cell>
        </row>
        <row r="10935">
          <cell r="H10935" t="str">
            <v>Шеробод</v>
          </cell>
          <cell r="Q10935" t="str">
            <v>Хизмат кўрсатилди</v>
          </cell>
        </row>
        <row r="10936">
          <cell r="H10936" t="str">
            <v>Олтинсой</v>
          </cell>
          <cell r="Q10936" t="str">
            <v>Яратилди</v>
          </cell>
        </row>
        <row r="10937">
          <cell r="H10937" t="str">
            <v>Шеробод</v>
          </cell>
          <cell r="Q10937" t="str">
            <v>Хизмат кўрсатилди</v>
          </cell>
        </row>
        <row r="10938">
          <cell r="H10938" t="str">
            <v>Шеробод</v>
          </cell>
          <cell r="Q10938" t="str">
            <v>Хизмат кўрсатилди</v>
          </cell>
        </row>
        <row r="10939">
          <cell r="H10939" t="str">
            <v>Шеробод</v>
          </cell>
          <cell r="Q10939" t="str">
            <v>Хизмат кўрсатилди</v>
          </cell>
        </row>
        <row r="10940">
          <cell r="H10940" t="str">
            <v>Шеробод</v>
          </cell>
          <cell r="Q10940" t="str">
            <v>Хизмат кўрсатилди</v>
          </cell>
        </row>
        <row r="10941">
          <cell r="H10941" t="str">
            <v>Олтинсой</v>
          </cell>
          <cell r="Q10941" t="str">
            <v>Хизмат кўрсатилди</v>
          </cell>
        </row>
        <row r="10942">
          <cell r="H10942" t="str">
            <v>Узун</v>
          </cell>
          <cell r="Q10942" t="str">
            <v>Жараёнда</v>
          </cell>
        </row>
        <row r="10943">
          <cell r="H10943" t="str">
            <v>Бойсун</v>
          </cell>
          <cell r="Q10943" t="str">
            <v>Хизмат кўрсатилди</v>
          </cell>
        </row>
        <row r="10944">
          <cell r="H10944" t="str">
            <v>Жарқўрғон</v>
          </cell>
          <cell r="Q10944" t="str">
            <v>Хизмат кўрсатилди</v>
          </cell>
        </row>
        <row r="10945">
          <cell r="H10945" t="str">
            <v>Қизириқ</v>
          </cell>
          <cell r="Q10945" t="str">
            <v>Рад этилди</v>
          </cell>
        </row>
        <row r="10946">
          <cell r="H10946" t="str">
            <v>Қизириқ</v>
          </cell>
          <cell r="Q10946" t="str">
            <v>Хизмат кўрсатилди</v>
          </cell>
        </row>
        <row r="10947">
          <cell r="H10947" t="str">
            <v>Сариосиё</v>
          </cell>
          <cell r="Q10947" t="str">
            <v>Рад этилди</v>
          </cell>
        </row>
        <row r="10948">
          <cell r="H10948" t="str">
            <v>Жарқўрғон</v>
          </cell>
          <cell r="Q10948" t="str">
            <v>Хизмат кўрсатилди</v>
          </cell>
        </row>
        <row r="10949">
          <cell r="H10949" t="str">
            <v>Aнгор</v>
          </cell>
          <cell r="Q10949" t="str">
            <v>Хизмат кўрсатилди</v>
          </cell>
        </row>
        <row r="10950">
          <cell r="H10950" t="str">
            <v>Термиз шаҳри</v>
          </cell>
          <cell r="Q10950" t="str">
            <v>Рад этилди</v>
          </cell>
        </row>
        <row r="10951">
          <cell r="H10951" t="str">
            <v>Термиз</v>
          </cell>
          <cell r="Q10951" t="str">
            <v>Хизмат кўрсатилди</v>
          </cell>
        </row>
        <row r="10952">
          <cell r="H10952" t="str">
            <v>Бойсун</v>
          </cell>
          <cell r="Q10952" t="str">
            <v>Хизмат кўрсатилди</v>
          </cell>
        </row>
        <row r="10953">
          <cell r="H10953" t="str">
            <v>Қизириқ</v>
          </cell>
          <cell r="Q10953" t="str">
            <v>Хизмат кўрсатилди</v>
          </cell>
        </row>
        <row r="10954">
          <cell r="H10954" t="str">
            <v>Қумқўрғон</v>
          </cell>
          <cell r="Q10954" t="str">
            <v>Хизмат кўрсатилди</v>
          </cell>
        </row>
        <row r="10955">
          <cell r="H10955" t="str">
            <v>Бандихон</v>
          </cell>
          <cell r="Q10955" t="str">
            <v>Рад этилди</v>
          </cell>
        </row>
        <row r="10956">
          <cell r="H10956" t="str">
            <v>Aнгор</v>
          </cell>
          <cell r="Q10956" t="str">
            <v>Хизмат кўрсатилди</v>
          </cell>
        </row>
        <row r="10957">
          <cell r="H10957" t="str">
            <v>Қумқўрғон</v>
          </cell>
          <cell r="Q10957" t="str">
            <v>Хизмат кўрсатилди</v>
          </cell>
        </row>
        <row r="10958">
          <cell r="H10958" t="str">
            <v>Олтинсой</v>
          </cell>
          <cell r="Q10958" t="str">
            <v>Хизмат кўрсатилди</v>
          </cell>
        </row>
        <row r="10959">
          <cell r="H10959" t="str">
            <v>Бойсун</v>
          </cell>
          <cell r="Q10959" t="str">
            <v>Хизмат кўрсатилди</v>
          </cell>
        </row>
        <row r="10960">
          <cell r="H10960" t="str">
            <v>Термиз шаҳри</v>
          </cell>
          <cell r="Q10960" t="str">
            <v>Хизмат кўрсатилди</v>
          </cell>
        </row>
        <row r="10961">
          <cell r="H10961" t="str">
            <v>Сариосиё</v>
          </cell>
          <cell r="Q10961" t="str">
            <v>Хизмат кўрсатилди</v>
          </cell>
        </row>
        <row r="10962">
          <cell r="H10962" t="str">
            <v>Музробод</v>
          </cell>
          <cell r="Q10962" t="str">
            <v>Хизмат кўрсатилди</v>
          </cell>
        </row>
        <row r="10963">
          <cell r="H10963" t="str">
            <v>Бойсун</v>
          </cell>
          <cell r="Q10963" t="str">
            <v>Хизмат кўрсатилди</v>
          </cell>
        </row>
        <row r="10964">
          <cell r="H10964" t="str">
            <v>Бойсун</v>
          </cell>
          <cell r="Q10964" t="str">
            <v>Хизмат кўрсатилди</v>
          </cell>
        </row>
        <row r="10965">
          <cell r="H10965" t="str">
            <v>Жарқўрғон</v>
          </cell>
          <cell r="Q10965" t="str">
            <v>Хизмат кўрсатилди</v>
          </cell>
        </row>
        <row r="10966">
          <cell r="H10966" t="str">
            <v>Бойсун</v>
          </cell>
          <cell r="Q10966" t="str">
            <v>Хизмат кўрсатилди</v>
          </cell>
        </row>
        <row r="10967">
          <cell r="H10967" t="str">
            <v>Термиз</v>
          </cell>
          <cell r="Q10967" t="str">
            <v>Рад этилди</v>
          </cell>
        </row>
        <row r="10968">
          <cell r="H10968" t="str">
            <v>Шеробод</v>
          </cell>
          <cell r="Q10968" t="str">
            <v>Хизмат кўрсатилди</v>
          </cell>
        </row>
        <row r="10969">
          <cell r="H10969" t="str">
            <v>Қумқўрғон</v>
          </cell>
          <cell r="Q10969" t="str">
            <v>Хизмат кўрсатилди</v>
          </cell>
        </row>
        <row r="10970">
          <cell r="H10970" t="str">
            <v>Бойсун</v>
          </cell>
          <cell r="Q10970" t="str">
            <v>Хизмат кўрсатилди</v>
          </cell>
        </row>
        <row r="10971">
          <cell r="H10971" t="str">
            <v>Жарқўрғон</v>
          </cell>
          <cell r="Q10971" t="str">
            <v>Хизмат кўрсатилди</v>
          </cell>
        </row>
        <row r="10972">
          <cell r="H10972" t="str">
            <v>Жарқўрғон</v>
          </cell>
          <cell r="Q10972" t="str">
            <v>Хизмат кўрсатилди</v>
          </cell>
        </row>
        <row r="10973">
          <cell r="H10973" t="str">
            <v>Бандихон</v>
          </cell>
          <cell r="Q10973" t="str">
            <v>Хизмат кўрсатилди</v>
          </cell>
        </row>
        <row r="10974">
          <cell r="H10974" t="str">
            <v>Бойсун</v>
          </cell>
          <cell r="Q10974" t="str">
            <v>Жараёнда</v>
          </cell>
        </row>
        <row r="10975">
          <cell r="H10975" t="str">
            <v>Олтинсой</v>
          </cell>
          <cell r="Q10975" t="str">
            <v>Хизмат кўрсатилди</v>
          </cell>
        </row>
        <row r="10976">
          <cell r="H10976" t="str">
            <v>Aнгор</v>
          </cell>
          <cell r="Q10976" t="str">
            <v>Хизмат кўрсатилди</v>
          </cell>
        </row>
        <row r="10977">
          <cell r="H10977" t="str">
            <v>Сариосиё</v>
          </cell>
          <cell r="Q10977" t="str">
            <v>Хизмат кўрсатилди</v>
          </cell>
        </row>
        <row r="10978">
          <cell r="H10978" t="str">
            <v>Жарқўрғон</v>
          </cell>
          <cell r="Q10978" t="str">
            <v>Хизмат кўрсатилди</v>
          </cell>
        </row>
        <row r="10979">
          <cell r="H10979" t="str">
            <v>Жарқўрғон</v>
          </cell>
          <cell r="Q10979" t="str">
            <v>Хизмат кўрсатилди</v>
          </cell>
        </row>
        <row r="10980">
          <cell r="H10980" t="str">
            <v>Aнгор</v>
          </cell>
          <cell r="Q10980" t="str">
            <v>Хизмат кўрсатилди</v>
          </cell>
        </row>
        <row r="10981">
          <cell r="H10981" t="str">
            <v>Термиз</v>
          </cell>
          <cell r="Q10981" t="str">
            <v>Хизмат кўрсатилди</v>
          </cell>
        </row>
        <row r="10982">
          <cell r="H10982" t="str">
            <v>Қумқўрғон</v>
          </cell>
          <cell r="Q10982" t="str">
            <v>Хизмат кўрсатилди</v>
          </cell>
        </row>
        <row r="10983">
          <cell r="H10983" t="str">
            <v>Сариосиё</v>
          </cell>
          <cell r="Q10983" t="str">
            <v>Хизмат кўрсатилди</v>
          </cell>
        </row>
        <row r="10984">
          <cell r="H10984" t="str">
            <v>Жарқўрғон</v>
          </cell>
          <cell r="Q10984" t="str">
            <v>Хизмат кўрсатилди</v>
          </cell>
        </row>
        <row r="10985">
          <cell r="H10985" t="str">
            <v>Қизириқ</v>
          </cell>
          <cell r="Q10985" t="str">
            <v>Хизмат кўрсатилди</v>
          </cell>
        </row>
        <row r="10986">
          <cell r="H10986" t="str">
            <v>Термиз</v>
          </cell>
          <cell r="Q10986" t="str">
            <v>Рад этилди</v>
          </cell>
        </row>
        <row r="10987">
          <cell r="H10987" t="str">
            <v>Бойсун</v>
          </cell>
          <cell r="Q10987" t="str">
            <v>Рад этилди</v>
          </cell>
        </row>
        <row r="10988">
          <cell r="H10988" t="str">
            <v>Термиз</v>
          </cell>
          <cell r="Q10988" t="str">
            <v>Хизмат кўрсатилди</v>
          </cell>
        </row>
        <row r="10989">
          <cell r="H10989" t="str">
            <v>Сариосиё</v>
          </cell>
          <cell r="Q10989" t="str">
            <v>Хизмат кўрсатилди</v>
          </cell>
        </row>
        <row r="10990">
          <cell r="H10990" t="str">
            <v>Шеробод</v>
          </cell>
          <cell r="Q10990" t="str">
            <v>Хизмат кўрсатилди</v>
          </cell>
        </row>
        <row r="10991">
          <cell r="H10991" t="str">
            <v>Термиз</v>
          </cell>
          <cell r="Q10991" t="str">
            <v>Рад этилди</v>
          </cell>
        </row>
        <row r="10992">
          <cell r="H10992" t="str">
            <v>Термиз</v>
          </cell>
          <cell r="Q10992" t="str">
            <v>Хизмат кўрсатилди</v>
          </cell>
        </row>
        <row r="10993">
          <cell r="H10993" t="str">
            <v>Бойсун</v>
          </cell>
          <cell r="Q10993" t="str">
            <v>Хизмат кўрсатилди</v>
          </cell>
        </row>
        <row r="10994">
          <cell r="H10994" t="str">
            <v>Бойсун</v>
          </cell>
          <cell r="Q10994" t="str">
            <v>Хизмат кўрсатилди</v>
          </cell>
        </row>
        <row r="10995">
          <cell r="H10995" t="str">
            <v>Сариосиё</v>
          </cell>
          <cell r="Q10995" t="str">
            <v>Хизмат кўрсатилди</v>
          </cell>
        </row>
        <row r="10996">
          <cell r="H10996" t="str">
            <v>Денов</v>
          </cell>
          <cell r="Q10996" t="str">
            <v>Хизмат кўрсатилди</v>
          </cell>
        </row>
        <row r="10997">
          <cell r="H10997" t="str">
            <v>Жарқўрғон</v>
          </cell>
          <cell r="Q10997" t="str">
            <v>Хизмат кўрсатилди</v>
          </cell>
        </row>
        <row r="10998">
          <cell r="H10998" t="str">
            <v>Шеробод</v>
          </cell>
          <cell r="Q10998" t="str">
            <v>Хизмат кўрсатилди</v>
          </cell>
        </row>
        <row r="10999">
          <cell r="H10999" t="str">
            <v>Шеробод</v>
          </cell>
          <cell r="Q10999" t="str">
            <v>Хизмат кўрсатилди</v>
          </cell>
        </row>
        <row r="11000">
          <cell r="H11000" t="str">
            <v>Сариосиё</v>
          </cell>
          <cell r="Q11000" t="str">
            <v>Хизмат кўрсатилди</v>
          </cell>
        </row>
        <row r="11001">
          <cell r="H11001" t="str">
            <v>Қизириқ</v>
          </cell>
          <cell r="Q11001" t="str">
            <v>Рад этилди</v>
          </cell>
        </row>
        <row r="11002">
          <cell r="H11002" t="str">
            <v>Шўрчи</v>
          </cell>
          <cell r="Q11002" t="str">
            <v>Рад этилди</v>
          </cell>
        </row>
        <row r="11003">
          <cell r="H11003" t="str">
            <v>Бойсун</v>
          </cell>
          <cell r="Q11003" t="str">
            <v>Хизмат кўрсатилди</v>
          </cell>
        </row>
        <row r="11004">
          <cell r="H11004" t="str">
            <v>Термиз</v>
          </cell>
          <cell r="Q11004" t="str">
            <v>Хизмат кўрсатилди</v>
          </cell>
        </row>
        <row r="11005">
          <cell r="H11005" t="str">
            <v>Бандихон</v>
          </cell>
          <cell r="Q11005" t="str">
            <v>Рад этилди</v>
          </cell>
        </row>
        <row r="11006">
          <cell r="H11006" t="str">
            <v>Денов</v>
          </cell>
          <cell r="Q11006" t="str">
            <v>Хизмат кўрсатилди</v>
          </cell>
        </row>
        <row r="11007">
          <cell r="H11007" t="str">
            <v>Жарқўрғон</v>
          </cell>
          <cell r="Q11007" t="str">
            <v>Хизмат кўрсатилди</v>
          </cell>
        </row>
        <row r="11008">
          <cell r="H11008" t="str">
            <v>Шеробод</v>
          </cell>
          <cell r="Q11008" t="str">
            <v>Хизмат кўрсатилди</v>
          </cell>
        </row>
        <row r="11009">
          <cell r="H11009" t="str">
            <v>Термиз</v>
          </cell>
          <cell r="Q11009" t="str">
            <v>Хизмат кўрсатилди</v>
          </cell>
        </row>
        <row r="11010">
          <cell r="H11010" t="str">
            <v>Шеробод</v>
          </cell>
          <cell r="Q11010" t="str">
            <v>Хизмат кўрсатилди</v>
          </cell>
        </row>
        <row r="11011">
          <cell r="H11011" t="str">
            <v>Шеробод</v>
          </cell>
          <cell r="Q11011" t="str">
            <v>Хизмат кўрсатилди</v>
          </cell>
        </row>
        <row r="11012">
          <cell r="H11012" t="str">
            <v>Бойсун</v>
          </cell>
          <cell r="Q11012" t="str">
            <v>Хизмат кўрсатилди</v>
          </cell>
        </row>
        <row r="11013">
          <cell r="H11013" t="str">
            <v>Шеробод</v>
          </cell>
          <cell r="Q11013" t="str">
            <v>Хизмат кўрсатилди</v>
          </cell>
        </row>
        <row r="11014">
          <cell r="H11014" t="str">
            <v>Жарқўрғон</v>
          </cell>
          <cell r="Q11014" t="str">
            <v>Хизмат кўрсатилди</v>
          </cell>
        </row>
        <row r="11015">
          <cell r="H11015" t="str">
            <v>Узун</v>
          </cell>
          <cell r="Q11015" t="str">
            <v>Хизмат кўрсатилди</v>
          </cell>
        </row>
        <row r="11016">
          <cell r="H11016" t="str">
            <v>Шеробод</v>
          </cell>
          <cell r="Q11016" t="str">
            <v>Хизмат кўрсатилди</v>
          </cell>
        </row>
        <row r="11017">
          <cell r="H11017" t="str">
            <v>Сариосиё</v>
          </cell>
          <cell r="Q11017" t="str">
            <v>Хизмат кўрсатилди</v>
          </cell>
        </row>
        <row r="11018">
          <cell r="H11018" t="str">
            <v>Бойсун</v>
          </cell>
          <cell r="Q11018" t="str">
            <v>Рад этилди</v>
          </cell>
        </row>
        <row r="11019">
          <cell r="H11019" t="str">
            <v>Термиз</v>
          </cell>
          <cell r="Q11019" t="str">
            <v>Хизмат кўрсатилди</v>
          </cell>
        </row>
        <row r="11020">
          <cell r="H11020" t="str">
            <v>Бойсун</v>
          </cell>
          <cell r="Q11020" t="str">
            <v>Хизмат кўрсатилди</v>
          </cell>
        </row>
        <row r="11021">
          <cell r="H11021" t="str">
            <v>Шеробод</v>
          </cell>
          <cell r="Q11021" t="str">
            <v>Хизмат кўрсатилди</v>
          </cell>
        </row>
        <row r="11022">
          <cell r="H11022" t="str">
            <v>Бойсун</v>
          </cell>
          <cell r="Q11022" t="str">
            <v>Рад этилди</v>
          </cell>
        </row>
        <row r="11023">
          <cell r="H11023" t="str">
            <v>Олтинсой</v>
          </cell>
          <cell r="Q11023" t="str">
            <v>Хизмат кўрсатилди</v>
          </cell>
        </row>
        <row r="11024">
          <cell r="H11024" t="str">
            <v>Сариосиё</v>
          </cell>
          <cell r="Q11024" t="str">
            <v>Хизмат кўрсатилди</v>
          </cell>
        </row>
        <row r="11025">
          <cell r="H11025" t="str">
            <v>Бойсун</v>
          </cell>
          <cell r="Q11025" t="str">
            <v>Хизмат кўрсатилди</v>
          </cell>
        </row>
        <row r="11026">
          <cell r="H11026" t="str">
            <v>Олтинсой</v>
          </cell>
          <cell r="Q11026" t="str">
            <v>Хизмат кўрсатилди</v>
          </cell>
        </row>
        <row r="11027">
          <cell r="H11027" t="str">
            <v>Денов</v>
          </cell>
          <cell r="Q11027" t="str">
            <v>Хизмат кўрсатилди</v>
          </cell>
        </row>
        <row r="11028">
          <cell r="H11028" t="str">
            <v>Шеробод</v>
          </cell>
          <cell r="Q11028" t="str">
            <v>Рад этилди</v>
          </cell>
        </row>
        <row r="11029">
          <cell r="H11029" t="str">
            <v>Бойсун</v>
          </cell>
          <cell r="Q11029" t="str">
            <v>Хизмат кўрсатилди</v>
          </cell>
        </row>
        <row r="11030">
          <cell r="H11030" t="str">
            <v>Жарқўрғон</v>
          </cell>
          <cell r="Q11030" t="str">
            <v>Хизмат кўрсатилди</v>
          </cell>
        </row>
        <row r="11031">
          <cell r="H11031" t="str">
            <v>Термиз</v>
          </cell>
          <cell r="Q11031" t="str">
            <v>Хизмат кўрсатилди</v>
          </cell>
        </row>
        <row r="11032">
          <cell r="H11032" t="str">
            <v>Шеробод</v>
          </cell>
          <cell r="Q11032" t="str">
            <v>Хизмат кўрсатилди</v>
          </cell>
        </row>
        <row r="11033">
          <cell r="H11033" t="str">
            <v>Олтинсой</v>
          </cell>
          <cell r="Q11033" t="str">
            <v>Хизмат кўрсатилди</v>
          </cell>
        </row>
        <row r="11034">
          <cell r="H11034" t="str">
            <v>Қизириқ</v>
          </cell>
          <cell r="Q11034" t="str">
            <v>Хизмат кўрсатилди</v>
          </cell>
        </row>
        <row r="11035">
          <cell r="H11035" t="str">
            <v>Aнгор</v>
          </cell>
          <cell r="Q11035" t="str">
            <v>Хизмат кўрсатилди</v>
          </cell>
        </row>
        <row r="11036">
          <cell r="H11036" t="str">
            <v>Бойсун</v>
          </cell>
          <cell r="Q11036" t="str">
            <v>Хизмат кўрсатилди</v>
          </cell>
        </row>
        <row r="11037">
          <cell r="H11037" t="str">
            <v>Сариосиё</v>
          </cell>
          <cell r="Q11037" t="str">
            <v>Хизмат кўрсатилди</v>
          </cell>
        </row>
        <row r="11038">
          <cell r="H11038" t="str">
            <v>Қизириқ</v>
          </cell>
          <cell r="Q11038" t="str">
            <v>Хизмат кўрсатилди</v>
          </cell>
        </row>
        <row r="11039">
          <cell r="H11039" t="str">
            <v>Бойсун</v>
          </cell>
          <cell r="Q11039" t="str">
            <v>Рад этилди</v>
          </cell>
        </row>
        <row r="11040">
          <cell r="H11040" t="str">
            <v>Жарқўрғон</v>
          </cell>
          <cell r="Q11040" t="str">
            <v>Хизмат кўрсатилди</v>
          </cell>
        </row>
        <row r="11041">
          <cell r="H11041" t="str">
            <v>Олтинсой</v>
          </cell>
          <cell r="Q11041" t="str">
            <v>Яратилди</v>
          </cell>
        </row>
        <row r="11042">
          <cell r="H11042" t="str">
            <v>Қизириқ</v>
          </cell>
          <cell r="Q11042" t="str">
            <v>Хизмат кўрсатилди</v>
          </cell>
        </row>
        <row r="11043">
          <cell r="H11043" t="str">
            <v>Музробод</v>
          </cell>
          <cell r="Q11043" t="str">
            <v>Рад этилди</v>
          </cell>
        </row>
        <row r="11044">
          <cell r="H11044" t="str">
            <v>Бойсун</v>
          </cell>
          <cell r="Q11044" t="str">
            <v>Хизмат кўрсатилди</v>
          </cell>
        </row>
        <row r="11045">
          <cell r="H11045" t="str">
            <v>Бойсун</v>
          </cell>
          <cell r="Q11045" t="str">
            <v>Рад этилди</v>
          </cell>
        </row>
        <row r="11046">
          <cell r="H11046" t="str">
            <v>Шеробод</v>
          </cell>
          <cell r="Q11046" t="str">
            <v>Хизмат кўрсатилди</v>
          </cell>
        </row>
        <row r="11047">
          <cell r="H11047" t="str">
            <v>Бойсун</v>
          </cell>
          <cell r="Q11047" t="str">
            <v>Хизмат кўрсатилди</v>
          </cell>
        </row>
        <row r="11048">
          <cell r="H11048" t="str">
            <v>Жарқўрғон</v>
          </cell>
          <cell r="Q11048" t="str">
            <v>Хизмат кўрсатилди</v>
          </cell>
        </row>
        <row r="11049">
          <cell r="H11049" t="str">
            <v>Aнгор</v>
          </cell>
          <cell r="Q11049" t="str">
            <v>Хизмат кўрсатилди</v>
          </cell>
        </row>
        <row r="11050">
          <cell r="H11050" t="str">
            <v>Термиз</v>
          </cell>
          <cell r="Q11050" t="str">
            <v>Хизмат кўрсатилди</v>
          </cell>
        </row>
        <row r="11051">
          <cell r="H11051" t="str">
            <v>Шеробод</v>
          </cell>
          <cell r="Q11051" t="str">
            <v>Хизмат кўрсатилди</v>
          </cell>
        </row>
        <row r="11052">
          <cell r="H11052" t="str">
            <v>Aнгор</v>
          </cell>
          <cell r="Q11052" t="str">
            <v>Хизмат кўрсатилди</v>
          </cell>
        </row>
        <row r="11053">
          <cell r="H11053" t="str">
            <v>Қизириқ</v>
          </cell>
          <cell r="Q11053" t="str">
            <v>Хизмат кўрсатилди</v>
          </cell>
        </row>
        <row r="11054">
          <cell r="H11054" t="str">
            <v>Бойсун</v>
          </cell>
          <cell r="Q11054" t="str">
            <v>Хизмат кўрсатилди</v>
          </cell>
        </row>
        <row r="11055">
          <cell r="H11055" t="str">
            <v>Термиз</v>
          </cell>
          <cell r="Q11055" t="str">
            <v>Рад этилди</v>
          </cell>
        </row>
        <row r="11056">
          <cell r="H11056" t="str">
            <v>Қизириқ</v>
          </cell>
          <cell r="Q11056" t="str">
            <v>Хизмат кўрсатилди</v>
          </cell>
        </row>
        <row r="11057">
          <cell r="H11057" t="str">
            <v>Шеробод</v>
          </cell>
          <cell r="Q11057" t="str">
            <v>Хизмат кўрсатилди</v>
          </cell>
        </row>
        <row r="11058">
          <cell r="H11058" t="str">
            <v>Шеробод</v>
          </cell>
          <cell r="Q11058" t="str">
            <v>Хизмат кўрсатилди</v>
          </cell>
        </row>
        <row r="11059">
          <cell r="H11059" t="str">
            <v>Бандихон</v>
          </cell>
          <cell r="Q11059" t="str">
            <v>Хизмат кўрсатилди</v>
          </cell>
        </row>
        <row r="11060">
          <cell r="H11060" t="str">
            <v>Термиз</v>
          </cell>
          <cell r="Q11060" t="str">
            <v>Хизмат кўрсатилди</v>
          </cell>
        </row>
        <row r="11061">
          <cell r="H11061" t="str">
            <v>Бойсун</v>
          </cell>
          <cell r="Q11061" t="str">
            <v>Хизмат кўрсатилди</v>
          </cell>
        </row>
        <row r="11062">
          <cell r="H11062" t="str">
            <v>Шеробод</v>
          </cell>
          <cell r="Q11062" t="str">
            <v>Рад этилди</v>
          </cell>
        </row>
        <row r="11063">
          <cell r="H11063" t="str">
            <v>Жарқўрғон</v>
          </cell>
          <cell r="Q11063" t="str">
            <v>Рад этилди</v>
          </cell>
        </row>
        <row r="11064">
          <cell r="H11064" t="str">
            <v>Бойсун</v>
          </cell>
          <cell r="Q11064" t="str">
            <v>Яратилди</v>
          </cell>
        </row>
        <row r="11065">
          <cell r="H11065" t="str">
            <v>Aнгор</v>
          </cell>
          <cell r="Q11065" t="str">
            <v>Хизмат кўрсатилди</v>
          </cell>
        </row>
        <row r="11066">
          <cell r="H11066" t="str">
            <v>Музробод</v>
          </cell>
          <cell r="Q11066" t="str">
            <v>Рад этилди</v>
          </cell>
        </row>
        <row r="11067">
          <cell r="H11067" t="str">
            <v>Термиз шаҳри</v>
          </cell>
          <cell r="Q11067" t="str">
            <v>Хизмат кўрсатилди</v>
          </cell>
        </row>
        <row r="11068">
          <cell r="H11068" t="str">
            <v>Жарқўрғон</v>
          </cell>
          <cell r="Q11068" t="str">
            <v>Хизмат кўрсатилди</v>
          </cell>
        </row>
        <row r="11069">
          <cell r="H11069" t="str">
            <v>Олтинсой</v>
          </cell>
          <cell r="Q11069" t="str">
            <v>Хизмат кўрсатилди</v>
          </cell>
        </row>
        <row r="11070">
          <cell r="H11070" t="str">
            <v>Олтинсой</v>
          </cell>
          <cell r="Q11070" t="str">
            <v>Хизмат кўрсатилди</v>
          </cell>
        </row>
        <row r="11071">
          <cell r="H11071" t="str">
            <v>Қизириқ</v>
          </cell>
          <cell r="Q11071" t="str">
            <v>Хизмат кўрсатилди</v>
          </cell>
        </row>
        <row r="11072">
          <cell r="H11072" t="str">
            <v>Сариосиё</v>
          </cell>
          <cell r="Q11072" t="str">
            <v>Хизмат кўрсатилди</v>
          </cell>
        </row>
        <row r="11073">
          <cell r="H11073" t="str">
            <v>Бандихон</v>
          </cell>
          <cell r="Q11073" t="str">
            <v>Хизмат кўрсатилди</v>
          </cell>
        </row>
        <row r="11074">
          <cell r="H11074" t="str">
            <v>Сариосиё</v>
          </cell>
          <cell r="Q11074" t="str">
            <v>Хизмат кўрсатилди</v>
          </cell>
        </row>
        <row r="11075">
          <cell r="H11075" t="str">
            <v>Денов</v>
          </cell>
          <cell r="Q11075" t="str">
            <v>Рад этилди</v>
          </cell>
        </row>
        <row r="11076">
          <cell r="H11076" t="str">
            <v>Шеробод</v>
          </cell>
          <cell r="Q11076" t="str">
            <v>Хизмат кўрсатилди</v>
          </cell>
        </row>
        <row r="11077">
          <cell r="H11077" t="str">
            <v>Термиз</v>
          </cell>
          <cell r="Q11077" t="str">
            <v>Хизмат кўрсатилди</v>
          </cell>
        </row>
        <row r="11078">
          <cell r="H11078" t="str">
            <v>Сариосиё</v>
          </cell>
          <cell r="Q11078" t="str">
            <v>Хизмат кўрсатилди</v>
          </cell>
        </row>
        <row r="11079">
          <cell r="H11079" t="str">
            <v>Қизириқ</v>
          </cell>
          <cell r="Q11079" t="str">
            <v>Хизмат кўрсатилди</v>
          </cell>
        </row>
        <row r="11080">
          <cell r="H11080" t="str">
            <v>Шеробод</v>
          </cell>
          <cell r="Q11080" t="str">
            <v>Хизмат кўрсатилди</v>
          </cell>
        </row>
        <row r="11081">
          <cell r="H11081" t="str">
            <v>Олтинсой</v>
          </cell>
          <cell r="Q11081" t="str">
            <v>Хизмат кўрсатилди</v>
          </cell>
        </row>
        <row r="11082">
          <cell r="H11082" t="str">
            <v>Шўрчи</v>
          </cell>
          <cell r="Q11082" t="str">
            <v>Рад этилди</v>
          </cell>
        </row>
        <row r="11083">
          <cell r="H11083" t="str">
            <v>Шеробод</v>
          </cell>
          <cell r="Q11083" t="str">
            <v>Хизмат кўрсатилди</v>
          </cell>
        </row>
        <row r="11084">
          <cell r="H11084" t="str">
            <v>Шеробод</v>
          </cell>
          <cell r="Q11084" t="str">
            <v>Хизмат кўрсатилди</v>
          </cell>
        </row>
        <row r="11085">
          <cell r="H11085" t="str">
            <v>Олтинсой</v>
          </cell>
          <cell r="Q11085" t="str">
            <v>Хизмат кўрсатилди</v>
          </cell>
        </row>
        <row r="11086">
          <cell r="H11086" t="str">
            <v>Термиз</v>
          </cell>
          <cell r="Q11086" t="str">
            <v>Хизмат кўрсатилди</v>
          </cell>
        </row>
        <row r="11087">
          <cell r="H11087" t="str">
            <v>Шеробод</v>
          </cell>
          <cell r="Q11087" t="str">
            <v>Хизмат кўрсатилди</v>
          </cell>
        </row>
        <row r="11088">
          <cell r="H11088" t="str">
            <v>Aнгор</v>
          </cell>
          <cell r="Q11088" t="str">
            <v>Хизмат кўрсатилди</v>
          </cell>
        </row>
        <row r="11089">
          <cell r="H11089" t="str">
            <v>Сариосиё</v>
          </cell>
          <cell r="Q11089" t="str">
            <v>Рад этилди</v>
          </cell>
        </row>
        <row r="11090">
          <cell r="H11090" t="str">
            <v>Термиз</v>
          </cell>
          <cell r="Q11090" t="str">
            <v>Рад этилди</v>
          </cell>
        </row>
        <row r="11091">
          <cell r="H11091" t="str">
            <v>Термиз</v>
          </cell>
          <cell r="Q11091" t="str">
            <v>Рад этилди</v>
          </cell>
        </row>
        <row r="11092">
          <cell r="H11092" t="str">
            <v>Шеробод</v>
          </cell>
          <cell r="Q11092" t="str">
            <v>Хизмат кўрсатилди</v>
          </cell>
        </row>
        <row r="11093">
          <cell r="H11093" t="str">
            <v>Шеробод</v>
          </cell>
          <cell r="Q11093" t="str">
            <v>Хизмат кўрсатилди</v>
          </cell>
        </row>
        <row r="11094">
          <cell r="H11094" t="str">
            <v>Бойсун</v>
          </cell>
          <cell r="Q11094" t="str">
            <v>Хизмат кўрсатилди</v>
          </cell>
        </row>
        <row r="11095">
          <cell r="H11095" t="str">
            <v>Бойсун</v>
          </cell>
          <cell r="Q11095" t="str">
            <v>Хизмат кўрсатилди</v>
          </cell>
        </row>
        <row r="11096">
          <cell r="H11096" t="str">
            <v>Бойсун</v>
          </cell>
          <cell r="Q11096" t="str">
            <v>Хизмат кўрсатилди</v>
          </cell>
        </row>
        <row r="11097">
          <cell r="H11097" t="str">
            <v>Шеробод</v>
          </cell>
          <cell r="Q11097" t="str">
            <v>Хизмат кўрсатилди</v>
          </cell>
        </row>
        <row r="11098">
          <cell r="H11098" t="str">
            <v>Бойсун</v>
          </cell>
          <cell r="Q11098" t="str">
            <v>Хизмат кўрсатилди</v>
          </cell>
        </row>
        <row r="11099">
          <cell r="H11099" t="str">
            <v>Сариосиё</v>
          </cell>
          <cell r="Q11099" t="str">
            <v>Хизмат кўрсатилди</v>
          </cell>
        </row>
        <row r="11100">
          <cell r="H11100" t="str">
            <v>Қизириқ</v>
          </cell>
          <cell r="Q11100" t="str">
            <v>Хизмат кўрсатилди</v>
          </cell>
        </row>
        <row r="11101">
          <cell r="H11101" t="str">
            <v>Бандихон</v>
          </cell>
          <cell r="Q11101" t="str">
            <v>Рад этилди</v>
          </cell>
        </row>
        <row r="11102">
          <cell r="H11102" t="str">
            <v>Узун</v>
          </cell>
          <cell r="Q11102" t="str">
            <v>Хизмат кўрсатилди</v>
          </cell>
        </row>
        <row r="11103">
          <cell r="H11103" t="str">
            <v>Бойсун</v>
          </cell>
          <cell r="Q11103" t="str">
            <v>Хизмат кўрсатилди</v>
          </cell>
        </row>
        <row r="11104">
          <cell r="H11104" t="str">
            <v>Қизириқ</v>
          </cell>
          <cell r="Q11104" t="str">
            <v>Хизмат кўрсатилди</v>
          </cell>
        </row>
        <row r="11105">
          <cell r="H11105" t="str">
            <v>Шеробод</v>
          </cell>
          <cell r="Q11105" t="str">
            <v>Хизмат кўрсатилди</v>
          </cell>
        </row>
        <row r="11106">
          <cell r="H11106" t="str">
            <v>Сариосиё</v>
          </cell>
          <cell r="Q11106" t="str">
            <v>Хизмат кўрсатилди</v>
          </cell>
        </row>
        <row r="11107">
          <cell r="H11107" t="str">
            <v>Узун</v>
          </cell>
          <cell r="Q11107" t="str">
            <v>Хизмат кўрсатилди</v>
          </cell>
        </row>
        <row r="11108">
          <cell r="H11108" t="str">
            <v>Қизириқ</v>
          </cell>
          <cell r="Q11108" t="str">
            <v>Хизмат кўрсатилди</v>
          </cell>
        </row>
        <row r="11109">
          <cell r="H11109" t="str">
            <v>Aнгор</v>
          </cell>
          <cell r="Q11109" t="str">
            <v>Хизмат кўрсатилди</v>
          </cell>
        </row>
        <row r="11110">
          <cell r="H11110" t="str">
            <v>Қизириқ</v>
          </cell>
          <cell r="Q11110" t="str">
            <v>Хизмат кўрсатилди</v>
          </cell>
        </row>
        <row r="11111">
          <cell r="H11111" t="str">
            <v>Қизириқ</v>
          </cell>
          <cell r="Q11111" t="str">
            <v>Хизмат кўрсатилди</v>
          </cell>
        </row>
        <row r="11112">
          <cell r="H11112" t="str">
            <v>Қумқўрғон</v>
          </cell>
          <cell r="Q11112" t="str">
            <v>Хизмат кўрсатилди</v>
          </cell>
        </row>
        <row r="11113">
          <cell r="H11113" t="str">
            <v>Шеробод</v>
          </cell>
          <cell r="Q11113" t="str">
            <v>Хизмат кўрсатилди</v>
          </cell>
        </row>
        <row r="11114">
          <cell r="H11114" t="str">
            <v>Шеробод</v>
          </cell>
          <cell r="Q11114" t="str">
            <v>Хизмат кўрсатилди</v>
          </cell>
        </row>
        <row r="11115">
          <cell r="H11115" t="str">
            <v>Бойсун</v>
          </cell>
          <cell r="Q11115" t="str">
            <v>Хизмат кўрсатилди</v>
          </cell>
        </row>
        <row r="11116">
          <cell r="H11116" t="str">
            <v>Термиз шаҳри</v>
          </cell>
          <cell r="Q11116" t="str">
            <v>Хизмат кўрсатилди</v>
          </cell>
        </row>
        <row r="11117">
          <cell r="H11117" t="str">
            <v>Бойсун</v>
          </cell>
          <cell r="Q11117" t="str">
            <v>Хизмат кўрсатилди</v>
          </cell>
        </row>
        <row r="11118">
          <cell r="H11118" t="str">
            <v>Сариосиё</v>
          </cell>
          <cell r="Q11118" t="str">
            <v>Рад этилди</v>
          </cell>
        </row>
        <row r="11119">
          <cell r="H11119" t="str">
            <v>Қизириқ</v>
          </cell>
          <cell r="Q11119" t="str">
            <v>Хизмат кўрсатилди</v>
          </cell>
        </row>
        <row r="11120">
          <cell r="H11120" t="str">
            <v>Қизириқ</v>
          </cell>
          <cell r="Q11120" t="str">
            <v>Хизмат кўрсатилди</v>
          </cell>
        </row>
        <row r="11121">
          <cell r="H11121" t="str">
            <v>Узун</v>
          </cell>
          <cell r="Q11121" t="str">
            <v>Хизмат кўрсатилди</v>
          </cell>
        </row>
        <row r="11122">
          <cell r="H11122" t="str">
            <v>Сариосиё</v>
          </cell>
          <cell r="Q11122" t="str">
            <v>Хизмат кўрсатилди</v>
          </cell>
        </row>
        <row r="11123">
          <cell r="H11123" t="str">
            <v>Қумқўрғон</v>
          </cell>
          <cell r="Q11123" t="str">
            <v>Хизмат кўрсатилди</v>
          </cell>
        </row>
        <row r="11124">
          <cell r="H11124" t="str">
            <v>Қумқўрғон</v>
          </cell>
          <cell r="Q11124" t="str">
            <v>Хизмат кўрсатилди</v>
          </cell>
        </row>
        <row r="11125">
          <cell r="H11125" t="str">
            <v>Шеробод</v>
          </cell>
          <cell r="Q11125" t="str">
            <v>Хизмат кўрсатилди</v>
          </cell>
        </row>
        <row r="11126">
          <cell r="H11126" t="str">
            <v>Шеробод</v>
          </cell>
          <cell r="Q11126" t="str">
            <v>Хизмат кўрсатилди</v>
          </cell>
        </row>
        <row r="11127">
          <cell r="H11127" t="str">
            <v>Музробод</v>
          </cell>
          <cell r="Q11127" t="str">
            <v>Яратилди</v>
          </cell>
        </row>
        <row r="11128">
          <cell r="H11128" t="str">
            <v>Бойсун</v>
          </cell>
          <cell r="Q11128" t="str">
            <v>Хизмат кўрсатилди</v>
          </cell>
        </row>
        <row r="11129">
          <cell r="H11129" t="str">
            <v>Олтинсой</v>
          </cell>
          <cell r="Q11129" t="str">
            <v>Яратилди</v>
          </cell>
        </row>
        <row r="11130">
          <cell r="H11130" t="str">
            <v>Узун</v>
          </cell>
          <cell r="Q11130" t="str">
            <v>Хизмат кўрсатилди</v>
          </cell>
        </row>
        <row r="11131">
          <cell r="H11131" t="str">
            <v>Қумқўрғон</v>
          </cell>
          <cell r="Q11131" t="str">
            <v>Хизмат кўрсатилди</v>
          </cell>
        </row>
        <row r="11132">
          <cell r="H11132" t="str">
            <v>Қизириқ</v>
          </cell>
          <cell r="Q11132" t="str">
            <v>Хизмат кўрсатилди</v>
          </cell>
        </row>
        <row r="11133">
          <cell r="H11133" t="str">
            <v>Қумқўрғон</v>
          </cell>
          <cell r="Q11133" t="str">
            <v>Рад этилди</v>
          </cell>
        </row>
        <row r="11134">
          <cell r="H11134" t="str">
            <v>Шеробод</v>
          </cell>
          <cell r="Q11134" t="str">
            <v>Хизмат кўрсатилди</v>
          </cell>
        </row>
        <row r="11135">
          <cell r="H11135" t="str">
            <v>Музробод</v>
          </cell>
          <cell r="Q11135" t="str">
            <v>Рад этилди</v>
          </cell>
        </row>
        <row r="11136">
          <cell r="H11136" t="str">
            <v>Қумқўрғон</v>
          </cell>
          <cell r="Q11136" t="str">
            <v>Хизмат кўрсатилди</v>
          </cell>
        </row>
        <row r="11137">
          <cell r="H11137" t="str">
            <v>Шеробод</v>
          </cell>
          <cell r="Q11137" t="str">
            <v>Хизмат кўрсатилди</v>
          </cell>
        </row>
        <row r="11138">
          <cell r="H11138" t="str">
            <v>Қизириқ</v>
          </cell>
          <cell r="Q11138" t="str">
            <v>Хизмат кўрсатилди</v>
          </cell>
        </row>
        <row r="11139">
          <cell r="H11139" t="str">
            <v>Олтинсой</v>
          </cell>
          <cell r="Q11139" t="str">
            <v>Яратилди</v>
          </cell>
        </row>
        <row r="11140">
          <cell r="H11140" t="str">
            <v>Aнгор</v>
          </cell>
          <cell r="Q11140" t="str">
            <v>Хизмат кўрсатилди</v>
          </cell>
        </row>
        <row r="11141">
          <cell r="H11141" t="str">
            <v>Бойсун</v>
          </cell>
          <cell r="Q11141" t="str">
            <v>Хизмат кўрсатилди</v>
          </cell>
        </row>
        <row r="11142">
          <cell r="H11142" t="str">
            <v>Термиз</v>
          </cell>
          <cell r="Q11142" t="str">
            <v>Хизмат кўрсатилди</v>
          </cell>
        </row>
        <row r="11143">
          <cell r="H11143" t="str">
            <v>Қизириқ</v>
          </cell>
          <cell r="Q11143" t="str">
            <v>Хизмат кўрсатилди</v>
          </cell>
        </row>
        <row r="11144">
          <cell r="H11144" t="str">
            <v>Қизириқ</v>
          </cell>
          <cell r="Q11144" t="str">
            <v>Хизмат кўрсатилди</v>
          </cell>
        </row>
        <row r="11145">
          <cell r="H11145" t="str">
            <v>Музробод</v>
          </cell>
          <cell r="Q11145" t="str">
            <v>Жараёнда</v>
          </cell>
        </row>
        <row r="11146">
          <cell r="H11146" t="str">
            <v>Термиз</v>
          </cell>
          <cell r="Q11146" t="str">
            <v>Хизмат кўрсатилди</v>
          </cell>
        </row>
        <row r="11147">
          <cell r="H11147" t="str">
            <v>Узун</v>
          </cell>
          <cell r="Q11147" t="str">
            <v>Хизмат кўрсатилди</v>
          </cell>
        </row>
        <row r="11148">
          <cell r="H11148" t="str">
            <v>Қизириқ</v>
          </cell>
          <cell r="Q11148" t="str">
            <v>Хизмат кўрсатилди</v>
          </cell>
        </row>
        <row r="11149">
          <cell r="H11149" t="str">
            <v>Узун</v>
          </cell>
          <cell r="Q11149" t="str">
            <v>Хизмат кўрсатилди</v>
          </cell>
        </row>
        <row r="11150">
          <cell r="H11150" t="str">
            <v>Термиз шаҳри</v>
          </cell>
          <cell r="Q11150" t="str">
            <v>Хизмат кўрсатилди</v>
          </cell>
        </row>
        <row r="11151">
          <cell r="H11151" t="str">
            <v>Шеробод</v>
          </cell>
          <cell r="Q11151" t="str">
            <v>Хизмат кўрсатилди</v>
          </cell>
        </row>
        <row r="11152">
          <cell r="H11152" t="str">
            <v>Музробод</v>
          </cell>
          <cell r="Q11152" t="str">
            <v>Хизмат кўрсатилди</v>
          </cell>
        </row>
        <row r="11153">
          <cell r="H11153" t="str">
            <v>Жарқўрғон</v>
          </cell>
          <cell r="Q11153" t="str">
            <v>Рад этилди</v>
          </cell>
        </row>
        <row r="11154">
          <cell r="H11154" t="str">
            <v>Жарқўрғон</v>
          </cell>
          <cell r="Q11154" t="str">
            <v>Хизмат кўрсатилди</v>
          </cell>
        </row>
        <row r="11155">
          <cell r="H11155" t="str">
            <v>Олтинсой</v>
          </cell>
          <cell r="Q11155" t="str">
            <v>Хизмат кўрсатилди</v>
          </cell>
        </row>
        <row r="11156">
          <cell r="H11156" t="str">
            <v>Термиз</v>
          </cell>
          <cell r="Q11156" t="str">
            <v>Хизмат кўрсатилди</v>
          </cell>
        </row>
        <row r="11157">
          <cell r="H11157" t="str">
            <v>Қумқўрғон</v>
          </cell>
          <cell r="Q11157" t="str">
            <v>Хизмат кўрсатилди</v>
          </cell>
        </row>
        <row r="11158">
          <cell r="H11158" t="str">
            <v>Шеробод</v>
          </cell>
          <cell r="Q11158" t="str">
            <v>Хизмат кўрсатилди</v>
          </cell>
        </row>
        <row r="11159">
          <cell r="H11159" t="str">
            <v>Узун</v>
          </cell>
          <cell r="Q11159" t="str">
            <v>Хизмат кўрсатилди</v>
          </cell>
        </row>
        <row r="11160">
          <cell r="H11160" t="str">
            <v>Узун</v>
          </cell>
          <cell r="Q11160" t="str">
            <v>Хизмат кўрсатилди</v>
          </cell>
        </row>
        <row r="11161">
          <cell r="H11161" t="str">
            <v>Қумқўрғон</v>
          </cell>
          <cell r="Q11161" t="str">
            <v>Хизмат кўрсатилди</v>
          </cell>
        </row>
        <row r="11162">
          <cell r="H11162" t="str">
            <v>Узун</v>
          </cell>
          <cell r="Q11162" t="str">
            <v>Хизмат кўрсатилди</v>
          </cell>
        </row>
        <row r="11163">
          <cell r="H11163" t="str">
            <v>Қумқўрғон</v>
          </cell>
          <cell r="Q11163" t="str">
            <v>Рад этилди</v>
          </cell>
        </row>
        <row r="11164">
          <cell r="H11164" t="str">
            <v>Бойсун</v>
          </cell>
          <cell r="Q11164" t="str">
            <v>Хизмат кўрсатилди</v>
          </cell>
        </row>
        <row r="11165">
          <cell r="H11165" t="str">
            <v>Шеробод</v>
          </cell>
          <cell r="Q11165" t="str">
            <v>Хизмат кўрсатилди</v>
          </cell>
        </row>
        <row r="11166">
          <cell r="H11166" t="str">
            <v>Шеробод</v>
          </cell>
          <cell r="Q11166" t="str">
            <v>Хизмат кўрсатилди</v>
          </cell>
        </row>
        <row r="11167">
          <cell r="H11167" t="str">
            <v>Қумқўрғон</v>
          </cell>
          <cell r="Q11167" t="str">
            <v>Хизмат кўрсатилди</v>
          </cell>
        </row>
        <row r="11168">
          <cell r="H11168" t="str">
            <v>Шеробод</v>
          </cell>
          <cell r="Q11168" t="str">
            <v>Хизмат кўрсатилди</v>
          </cell>
        </row>
        <row r="11169">
          <cell r="H11169" t="str">
            <v>Жарқўрғон</v>
          </cell>
          <cell r="Q11169" t="str">
            <v>Хизмат кўрсатилди</v>
          </cell>
        </row>
        <row r="11170">
          <cell r="H11170" t="str">
            <v>Узун</v>
          </cell>
          <cell r="Q11170" t="str">
            <v>Хизмат кўрсатилди</v>
          </cell>
        </row>
        <row r="11171">
          <cell r="H11171" t="str">
            <v>Олтинсой</v>
          </cell>
          <cell r="Q11171" t="str">
            <v>Хизмат кўрсатилди</v>
          </cell>
        </row>
        <row r="11172">
          <cell r="H11172" t="str">
            <v>Олтинсой</v>
          </cell>
          <cell r="Q11172" t="str">
            <v>Хизмат кўрсатилди</v>
          </cell>
        </row>
        <row r="11173">
          <cell r="H11173" t="str">
            <v>Шеробод</v>
          </cell>
          <cell r="Q11173" t="str">
            <v>Хизмат кўрсатилди</v>
          </cell>
        </row>
        <row r="11174">
          <cell r="H11174" t="str">
            <v>Узун</v>
          </cell>
          <cell r="Q11174" t="str">
            <v>Хизмат кўрсатилди</v>
          </cell>
        </row>
        <row r="11175">
          <cell r="H11175" t="str">
            <v>Шеробод</v>
          </cell>
          <cell r="Q11175" t="str">
            <v>Хизмат кўрсатилди</v>
          </cell>
        </row>
        <row r="11176">
          <cell r="H11176" t="str">
            <v>Термиз</v>
          </cell>
          <cell r="Q11176" t="str">
            <v>Хизмат кўрсатилди</v>
          </cell>
        </row>
        <row r="11177">
          <cell r="H11177" t="str">
            <v>Узун</v>
          </cell>
          <cell r="Q11177" t="str">
            <v>Хизмат кўрсатилди</v>
          </cell>
        </row>
        <row r="11178">
          <cell r="H11178" t="str">
            <v>Узун</v>
          </cell>
          <cell r="Q11178" t="str">
            <v>Хизмат кўрсатилди</v>
          </cell>
        </row>
        <row r="11179">
          <cell r="H11179" t="str">
            <v>Сариосиё</v>
          </cell>
          <cell r="Q11179" t="str">
            <v>Хизмат кўрсатилди</v>
          </cell>
        </row>
        <row r="11180">
          <cell r="H11180" t="str">
            <v>Музробод</v>
          </cell>
          <cell r="Q11180" t="str">
            <v>Хизмат кўрсатилди</v>
          </cell>
        </row>
        <row r="11181">
          <cell r="H11181" t="str">
            <v>Aнгор</v>
          </cell>
          <cell r="Q11181" t="str">
            <v>Рад этилди</v>
          </cell>
        </row>
        <row r="11182">
          <cell r="H11182" t="str">
            <v>Олтинсой</v>
          </cell>
          <cell r="Q11182" t="str">
            <v>Яратилди</v>
          </cell>
        </row>
        <row r="11183">
          <cell r="H11183" t="str">
            <v>Узун</v>
          </cell>
          <cell r="Q11183" t="str">
            <v>Хизмат кўрсатилди</v>
          </cell>
        </row>
        <row r="11184">
          <cell r="H11184" t="str">
            <v>Қумқўрғон</v>
          </cell>
          <cell r="Q11184" t="str">
            <v>Хизмат кўрсатилди</v>
          </cell>
        </row>
        <row r="11185">
          <cell r="H11185" t="str">
            <v>Музробод</v>
          </cell>
          <cell r="Q11185" t="str">
            <v>Хизмат кўрсатилди</v>
          </cell>
        </row>
        <row r="11186">
          <cell r="H11186" t="str">
            <v>Шўрчи</v>
          </cell>
          <cell r="Q11186" t="str">
            <v>Хизмат кўрсатилди</v>
          </cell>
        </row>
        <row r="11187">
          <cell r="H11187" t="str">
            <v>Узун</v>
          </cell>
          <cell r="Q11187" t="str">
            <v>Хизмат кўрсатилди</v>
          </cell>
        </row>
        <row r="11188">
          <cell r="H11188" t="str">
            <v>Термиз</v>
          </cell>
          <cell r="Q11188" t="str">
            <v>Рад этилди</v>
          </cell>
        </row>
        <row r="11189">
          <cell r="H11189" t="str">
            <v>Узун</v>
          </cell>
          <cell r="Q11189" t="str">
            <v>Хизмат кўрсатилди</v>
          </cell>
        </row>
        <row r="11190">
          <cell r="H11190" t="str">
            <v>Қумқўрғон</v>
          </cell>
          <cell r="Q11190" t="str">
            <v>Хизмат кўрсатилди</v>
          </cell>
        </row>
        <row r="11191">
          <cell r="H11191" t="str">
            <v>Сариосиё</v>
          </cell>
          <cell r="Q11191" t="str">
            <v>Хизмат кўрсатилди</v>
          </cell>
        </row>
        <row r="11192">
          <cell r="H11192" t="str">
            <v>Шеробод</v>
          </cell>
          <cell r="Q11192" t="str">
            <v>Хизмат кўрсатилди</v>
          </cell>
        </row>
        <row r="11193">
          <cell r="H11193" t="str">
            <v>Музробод</v>
          </cell>
          <cell r="Q11193" t="str">
            <v>Яратилди</v>
          </cell>
        </row>
        <row r="11194">
          <cell r="H11194" t="str">
            <v>Олтинсой</v>
          </cell>
          <cell r="Q11194" t="str">
            <v>Хизмат кўрсатилди</v>
          </cell>
        </row>
        <row r="11195">
          <cell r="H11195" t="str">
            <v>Қумқўрғон</v>
          </cell>
          <cell r="Q11195" t="str">
            <v>Хизмат кўрсатилди</v>
          </cell>
        </row>
        <row r="11196">
          <cell r="H11196" t="str">
            <v>Олтинсой</v>
          </cell>
          <cell r="Q11196" t="str">
            <v>Яратилди</v>
          </cell>
        </row>
        <row r="11197">
          <cell r="H11197" t="str">
            <v>Сариосиё</v>
          </cell>
          <cell r="Q11197" t="str">
            <v>Хизмат кўрсатилди</v>
          </cell>
        </row>
        <row r="11198">
          <cell r="H11198" t="str">
            <v>Бойсун</v>
          </cell>
          <cell r="Q11198" t="str">
            <v>Хизмат кўрсатилди</v>
          </cell>
        </row>
        <row r="11199">
          <cell r="H11199" t="str">
            <v>Қизириқ</v>
          </cell>
          <cell r="Q11199" t="str">
            <v>Хизмат кўрсатилди</v>
          </cell>
        </row>
        <row r="11200">
          <cell r="H11200" t="str">
            <v>Шўрчи</v>
          </cell>
          <cell r="Q11200" t="str">
            <v>Хизмат кўрсатилди</v>
          </cell>
        </row>
        <row r="11201">
          <cell r="H11201" t="str">
            <v>Узун</v>
          </cell>
          <cell r="Q11201" t="str">
            <v>Хизмат кўрсатилди</v>
          </cell>
        </row>
        <row r="11202">
          <cell r="H11202" t="str">
            <v>Сариосиё</v>
          </cell>
          <cell r="Q11202" t="str">
            <v>Хизмат кўрсатилди</v>
          </cell>
        </row>
        <row r="11203">
          <cell r="H11203" t="str">
            <v>Aнгор</v>
          </cell>
          <cell r="Q11203" t="str">
            <v>Хизмат кўрсатилди</v>
          </cell>
        </row>
        <row r="11204">
          <cell r="H11204" t="str">
            <v>Олтинсой</v>
          </cell>
          <cell r="Q11204" t="str">
            <v>Хизмат кўрсатилди</v>
          </cell>
        </row>
        <row r="11205">
          <cell r="H11205" t="str">
            <v>Aнгор</v>
          </cell>
          <cell r="Q11205" t="str">
            <v>Хизмат кўрсатилди</v>
          </cell>
        </row>
        <row r="11206">
          <cell r="H11206" t="str">
            <v>Денов</v>
          </cell>
          <cell r="Q11206" t="str">
            <v>Хизмат кўрсатилди</v>
          </cell>
        </row>
        <row r="11207">
          <cell r="H11207" t="str">
            <v>Шўрчи</v>
          </cell>
          <cell r="Q11207" t="str">
            <v>Хизмат кўрсатилди</v>
          </cell>
        </row>
        <row r="11208">
          <cell r="H11208" t="str">
            <v>Қумқўрғон</v>
          </cell>
          <cell r="Q11208" t="str">
            <v>Рад этилди</v>
          </cell>
        </row>
        <row r="11209">
          <cell r="H11209" t="str">
            <v>Бойсун</v>
          </cell>
          <cell r="Q11209" t="str">
            <v>Хизмат кўрсатилди</v>
          </cell>
        </row>
        <row r="11210">
          <cell r="H11210" t="str">
            <v>Шўрчи</v>
          </cell>
          <cell r="Q11210" t="str">
            <v>Хизмат кўрсатилди</v>
          </cell>
        </row>
        <row r="11211">
          <cell r="H11211" t="str">
            <v>Бойсун</v>
          </cell>
          <cell r="Q11211" t="str">
            <v>Хизмат кўрсатилди</v>
          </cell>
        </row>
        <row r="11212">
          <cell r="H11212" t="str">
            <v>Шеробод</v>
          </cell>
          <cell r="Q11212" t="str">
            <v>Хизмат кўрсатилди</v>
          </cell>
        </row>
        <row r="11213">
          <cell r="H11213" t="str">
            <v>Музробод</v>
          </cell>
          <cell r="Q11213" t="str">
            <v>Хизмат кўрсатилди</v>
          </cell>
        </row>
        <row r="11214">
          <cell r="H11214" t="str">
            <v>Жарқўрғон</v>
          </cell>
          <cell r="Q11214" t="str">
            <v>Рад этилди</v>
          </cell>
        </row>
        <row r="11215">
          <cell r="H11215" t="str">
            <v>Музробод</v>
          </cell>
          <cell r="Q11215" t="str">
            <v>Хизмат кўрсатилди</v>
          </cell>
        </row>
        <row r="11216">
          <cell r="H11216" t="str">
            <v>Шеробод</v>
          </cell>
          <cell r="Q11216" t="str">
            <v>Хизмат кўрсатилди</v>
          </cell>
        </row>
        <row r="11217">
          <cell r="H11217" t="str">
            <v>Узун</v>
          </cell>
          <cell r="Q11217" t="str">
            <v>Яратилди</v>
          </cell>
        </row>
        <row r="11218">
          <cell r="H11218" t="str">
            <v>Музробод</v>
          </cell>
          <cell r="Q11218" t="str">
            <v>Хизмат кўрсатилди</v>
          </cell>
        </row>
        <row r="11219">
          <cell r="H11219" t="str">
            <v>Бойсун</v>
          </cell>
          <cell r="Q11219" t="str">
            <v>Хизмат кўрсатилди</v>
          </cell>
        </row>
        <row r="11220">
          <cell r="H11220" t="str">
            <v>Aнгор</v>
          </cell>
          <cell r="Q11220" t="str">
            <v>Хизмат кўрсатилди</v>
          </cell>
        </row>
        <row r="11221">
          <cell r="H11221" t="str">
            <v>Термиз шаҳри</v>
          </cell>
          <cell r="Q11221" t="str">
            <v>Хизмат кўрсатилди</v>
          </cell>
        </row>
        <row r="11222">
          <cell r="H11222" t="str">
            <v>Қумқўрғон</v>
          </cell>
          <cell r="Q11222" t="str">
            <v>Хизмат кўрсатилди</v>
          </cell>
        </row>
        <row r="11223">
          <cell r="H11223" t="str">
            <v>Сариосиё</v>
          </cell>
          <cell r="Q11223" t="str">
            <v>Хизмат кўрсатилди</v>
          </cell>
        </row>
        <row r="11224">
          <cell r="H11224" t="str">
            <v>Қумқўрғон</v>
          </cell>
          <cell r="Q11224" t="str">
            <v>Хизмат кўрсатилди</v>
          </cell>
        </row>
        <row r="11225">
          <cell r="H11225" t="str">
            <v>Aнгор</v>
          </cell>
          <cell r="Q11225" t="str">
            <v>Хизмат кўрсатилди</v>
          </cell>
        </row>
        <row r="11226">
          <cell r="H11226" t="str">
            <v>Термиз шаҳри</v>
          </cell>
          <cell r="Q11226" t="str">
            <v>Хизмат кўрсатилди</v>
          </cell>
        </row>
        <row r="11227">
          <cell r="H11227" t="str">
            <v>Музробод</v>
          </cell>
          <cell r="Q11227" t="str">
            <v>Хизмат кўрсатилди</v>
          </cell>
        </row>
        <row r="11228">
          <cell r="H11228" t="str">
            <v>Қизириқ</v>
          </cell>
          <cell r="Q11228" t="str">
            <v>Рад этилди</v>
          </cell>
        </row>
        <row r="11229">
          <cell r="H11229" t="str">
            <v>Термиз</v>
          </cell>
          <cell r="Q11229" t="str">
            <v>Рад этилди</v>
          </cell>
        </row>
        <row r="11230">
          <cell r="H11230" t="str">
            <v>Сариосиё</v>
          </cell>
          <cell r="Q11230" t="str">
            <v>Хизмат кўрсатилди</v>
          </cell>
        </row>
        <row r="11231">
          <cell r="H11231" t="str">
            <v>Термиз</v>
          </cell>
          <cell r="Q11231" t="str">
            <v>Хизмат кўрсатилди</v>
          </cell>
        </row>
        <row r="11232">
          <cell r="H11232" t="str">
            <v>Қизириқ</v>
          </cell>
          <cell r="Q11232" t="str">
            <v>Рад этилди</v>
          </cell>
        </row>
        <row r="11233">
          <cell r="H11233" t="str">
            <v>Музробод</v>
          </cell>
          <cell r="Q11233" t="str">
            <v>Хизмат кўрсатилди</v>
          </cell>
        </row>
        <row r="11234">
          <cell r="H11234" t="str">
            <v>Сариосиё</v>
          </cell>
          <cell r="Q11234" t="str">
            <v>Хизмат кўрсатилди</v>
          </cell>
        </row>
        <row r="11235">
          <cell r="H11235" t="str">
            <v>Қизириқ</v>
          </cell>
          <cell r="Q11235" t="str">
            <v>Хизмат кўрсатилди</v>
          </cell>
        </row>
        <row r="11236">
          <cell r="H11236" t="str">
            <v>Қумқўрғон</v>
          </cell>
          <cell r="Q11236" t="str">
            <v>Рад этилди</v>
          </cell>
        </row>
        <row r="11237">
          <cell r="H11237" t="str">
            <v>Сариосиё</v>
          </cell>
          <cell r="Q11237" t="str">
            <v>Хизмат кўрсатилди</v>
          </cell>
        </row>
        <row r="11238">
          <cell r="H11238" t="str">
            <v>Шеробод</v>
          </cell>
          <cell r="Q11238" t="str">
            <v>Хизмат кўрсатилди</v>
          </cell>
        </row>
        <row r="11239">
          <cell r="H11239" t="str">
            <v>Қизириқ</v>
          </cell>
          <cell r="Q11239" t="str">
            <v>Хизмат кўрсатилди</v>
          </cell>
        </row>
        <row r="11240">
          <cell r="H11240" t="str">
            <v>Музробод</v>
          </cell>
          <cell r="Q11240" t="str">
            <v>Хизмат кўрсатилди</v>
          </cell>
        </row>
        <row r="11241">
          <cell r="H11241" t="str">
            <v>Қумқўрғон</v>
          </cell>
          <cell r="Q11241" t="str">
            <v>Жараёнда</v>
          </cell>
        </row>
        <row r="11242">
          <cell r="H11242" t="str">
            <v>Қизириқ</v>
          </cell>
          <cell r="Q11242" t="str">
            <v>Рад этилди</v>
          </cell>
        </row>
        <row r="11243">
          <cell r="H11243" t="str">
            <v>Қумқўрғон</v>
          </cell>
          <cell r="Q11243" t="str">
            <v>Рад этилди</v>
          </cell>
        </row>
        <row r="11244">
          <cell r="H11244" t="str">
            <v>Қумқўрғон</v>
          </cell>
          <cell r="Q11244" t="str">
            <v>Хизмат кўрсатилди</v>
          </cell>
        </row>
        <row r="11245">
          <cell r="H11245" t="str">
            <v>Олтинсой</v>
          </cell>
          <cell r="Q11245" t="str">
            <v>Хизмат кўрсатилди</v>
          </cell>
        </row>
        <row r="11246">
          <cell r="H11246" t="str">
            <v>Сариосиё</v>
          </cell>
          <cell r="Q11246" t="str">
            <v>Хизмат кўрсатилди</v>
          </cell>
        </row>
        <row r="11247">
          <cell r="H11247" t="str">
            <v>Сариосиё</v>
          </cell>
          <cell r="Q11247" t="str">
            <v>Хизмат кўрсатилди</v>
          </cell>
        </row>
        <row r="11248">
          <cell r="H11248" t="str">
            <v>Сариосиё</v>
          </cell>
          <cell r="Q11248" t="str">
            <v>Хизмат кўрсатилди</v>
          </cell>
        </row>
        <row r="11249">
          <cell r="H11249" t="str">
            <v>Бандихон</v>
          </cell>
          <cell r="Q11249" t="str">
            <v>Хизмат кўрсатилди</v>
          </cell>
        </row>
        <row r="11250">
          <cell r="H11250" t="str">
            <v>Aнгор</v>
          </cell>
          <cell r="Q11250" t="str">
            <v>Хизмат кўрсатилди</v>
          </cell>
        </row>
        <row r="11251">
          <cell r="H11251" t="str">
            <v>Музробод</v>
          </cell>
          <cell r="Q11251" t="str">
            <v>Хизмат кўрсатилди</v>
          </cell>
        </row>
        <row r="11252">
          <cell r="H11252" t="str">
            <v>Aнгор</v>
          </cell>
          <cell r="Q11252" t="str">
            <v>Хизмат кўрсатилди</v>
          </cell>
        </row>
        <row r="11253">
          <cell r="H11253" t="str">
            <v>Олтинсой</v>
          </cell>
          <cell r="Q11253" t="str">
            <v>Хизмат кўрсатилди</v>
          </cell>
        </row>
        <row r="11254">
          <cell r="H11254" t="str">
            <v>Шеробод</v>
          </cell>
          <cell r="Q11254" t="str">
            <v>Хизмат кўрсатилди</v>
          </cell>
        </row>
        <row r="11255">
          <cell r="H11255" t="str">
            <v>Сариосиё</v>
          </cell>
          <cell r="Q11255" t="str">
            <v>Хизмат кўрсатилди</v>
          </cell>
        </row>
        <row r="11256">
          <cell r="H11256" t="str">
            <v>Қизириқ</v>
          </cell>
          <cell r="Q11256" t="str">
            <v>Хизмат кўрсатилди</v>
          </cell>
        </row>
        <row r="11257">
          <cell r="H11257" t="str">
            <v>Қумқўрғон</v>
          </cell>
          <cell r="Q11257" t="str">
            <v>Хизмат кўрсатилди</v>
          </cell>
        </row>
        <row r="11258">
          <cell r="H11258" t="str">
            <v>Термиз шаҳри</v>
          </cell>
          <cell r="Q11258" t="str">
            <v>Хизмат кўрсатилди</v>
          </cell>
        </row>
        <row r="11259">
          <cell r="H11259" t="str">
            <v>Сариосиё</v>
          </cell>
          <cell r="Q11259" t="str">
            <v>Хизмат кўрсатилди</v>
          </cell>
        </row>
        <row r="11260">
          <cell r="H11260" t="str">
            <v>Жарқўрғон</v>
          </cell>
          <cell r="Q11260" t="str">
            <v>Хизмат кўрсатилди</v>
          </cell>
        </row>
        <row r="11261">
          <cell r="H11261" t="str">
            <v>Шеробод</v>
          </cell>
          <cell r="Q11261" t="str">
            <v>Хизмат кўрсатилди</v>
          </cell>
        </row>
        <row r="11262">
          <cell r="H11262" t="str">
            <v>Қумқўрғон</v>
          </cell>
          <cell r="Q11262" t="str">
            <v>Хизмат кўрсатилди</v>
          </cell>
        </row>
        <row r="11263">
          <cell r="H11263" t="str">
            <v>Қумқўрғон</v>
          </cell>
          <cell r="Q11263" t="str">
            <v>Хизмат кўрсатилди</v>
          </cell>
        </row>
        <row r="11264">
          <cell r="H11264" t="str">
            <v>Сариосиё</v>
          </cell>
          <cell r="Q11264" t="str">
            <v>Хизмат кўрсатилди</v>
          </cell>
        </row>
        <row r="11265">
          <cell r="H11265" t="str">
            <v>Сариосиё</v>
          </cell>
          <cell r="Q11265" t="str">
            <v>Хизмат кўрсатилди</v>
          </cell>
        </row>
        <row r="11266">
          <cell r="H11266" t="str">
            <v>Жарқўрғон</v>
          </cell>
          <cell r="Q11266" t="str">
            <v>Хизмат кўрсатилди</v>
          </cell>
        </row>
        <row r="11267">
          <cell r="H11267" t="str">
            <v>Сариосиё</v>
          </cell>
          <cell r="Q11267" t="str">
            <v>Хизмат кўрсатилди</v>
          </cell>
        </row>
        <row r="11268">
          <cell r="H11268" t="str">
            <v>Узун</v>
          </cell>
          <cell r="Q11268" t="str">
            <v>Хизмат кўрсатилди</v>
          </cell>
        </row>
        <row r="11269">
          <cell r="H11269" t="str">
            <v>Термиз шаҳри</v>
          </cell>
          <cell r="Q11269" t="str">
            <v>Хизмат кўрсатилди</v>
          </cell>
        </row>
        <row r="11270">
          <cell r="H11270" t="str">
            <v>Қумқўрғон</v>
          </cell>
          <cell r="Q11270" t="str">
            <v>Хизмат кўрсатилди</v>
          </cell>
        </row>
        <row r="11271">
          <cell r="H11271" t="str">
            <v>Жарқўрғон</v>
          </cell>
          <cell r="Q11271" t="str">
            <v>Хизмат кўрсатилди</v>
          </cell>
        </row>
        <row r="11272">
          <cell r="H11272" t="str">
            <v>Қумқўрғон</v>
          </cell>
          <cell r="Q11272" t="str">
            <v>Хизмат кўрсатилди</v>
          </cell>
        </row>
        <row r="11273">
          <cell r="H11273" t="str">
            <v>Шеробод</v>
          </cell>
          <cell r="Q11273" t="str">
            <v>Хизмат кўрсатилди</v>
          </cell>
        </row>
        <row r="11274">
          <cell r="H11274" t="str">
            <v>Термиз</v>
          </cell>
          <cell r="Q11274" t="str">
            <v>Хизмат кўрсатилди</v>
          </cell>
        </row>
        <row r="11275">
          <cell r="H11275" t="str">
            <v>Музробод</v>
          </cell>
          <cell r="Q11275" t="str">
            <v>Хизмат кўрсатилди</v>
          </cell>
        </row>
        <row r="11276">
          <cell r="H11276" t="str">
            <v>Қизириқ</v>
          </cell>
          <cell r="Q11276" t="str">
            <v>Хизмат кўрсатилди</v>
          </cell>
        </row>
        <row r="11277">
          <cell r="H11277" t="str">
            <v>Шеробод</v>
          </cell>
          <cell r="Q11277" t="str">
            <v>Хизмат кўрсатилди</v>
          </cell>
        </row>
        <row r="11278">
          <cell r="H11278" t="str">
            <v>Узун</v>
          </cell>
          <cell r="Q11278" t="str">
            <v>Хизмат кўрсатилди</v>
          </cell>
        </row>
        <row r="11279">
          <cell r="H11279" t="str">
            <v>Aнгор</v>
          </cell>
          <cell r="Q11279" t="str">
            <v>Хизмат кўрсатилди</v>
          </cell>
        </row>
        <row r="11280">
          <cell r="H11280" t="str">
            <v>Олтинсой</v>
          </cell>
          <cell r="Q11280" t="str">
            <v>Хизмат кўрсатилди</v>
          </cell>
        </row>
        <row r="11281">
          <cell r="H11281" t="str">
            <v>Шеробод</v>
          </cell>
          <cell r="Q11281" t="str">
            <v>Хизмат кўрсатилди</v>
          </cell>
        </row>
        <row r="11282">
          <cell r="H11282" t="str">
            <v>Сариосиё</v>
          </cell>
          <cell r="Q11282" t="str">
            <v>Хизмат кўрсатилди</v>
          </cell>
        </row>
        <row r="11283">
          <cell r="H11283" t="str">
            <v>Термиз шаҳри</v>
          </cell>
          <cell r="Q11283" t="str">
            <v>Хизмат кўрсатилди</v>
          </cell>
        </row>
        <row r="11284">
          <cell r="H11284" t="str">
            <v>Музробод</v>
          </cell>
          <cell r="Q11284" t="str">
            <v>Хизмат кўрсатилди</v>
          </cell>
        </row>
        <row r="11285">
          <cell r="H11285" t="str">
            <v>Сариосиё</v>
          </cell>
          <cell r="Q11285" t="str">
            <v>Хизмат кўрсатилди</v>
          </cell>
        </row>
        <row r="11286">
          <cell r="H11286" t="str">
            <v>Шўрчи</v>
          </cell>
          <cell r="Q11286" t="str">
            <v>Рад этилди</v>
          </cell>
        </row>
        <row r="11287">
          <cell r="H11287" t="str">
            <v>Қизириқ</v>
          </cell>
          <cell r="Q11287" t="str">
            <v>Хизмат кўрсатилди</v>
          </cell>
        </row>
        <row r="11288">
          <cell r="H11288" t="str">
            <v>Қумқўрғон</v>
          </cell>
          <cell r="Q11288" t="str">
            <v>Хизмат кўрсатилди</v>
          </cell>
        </row>
        <row r="11289">
          <cell r="H11289" t="str">
            <v>Шўрчи</v>
          </cell>
          <cell r="Q11289" t="str">
            <v>Рад этилди</v>
          </cell>
        </row>
        <row r="11290">
          <cell r="H11290" t="str">
            <v>Сариосиё</v>
          </cell>
          <cell r="Q11290" t="str">
            <v>Хизмат кўрсатилди</v>
          </cell>
        </row>
        <row r="11291">
          <cell r="H11291" t="str">
            <v>Музробод</v>
          </cell>
          <cell r="Q11291" t="str">
            <v>Рад этилди</v>
          </cell>
        </row>
        <row r="11292">
          <cell r="H11292" t="str">
            <v>Термиз шаҳри</v>
          </cell>
          <cell r="Q11292" t="str">
            <v>Хизмат кўрсатилди</v>
          </cell>
        </row>
        <row r="11293">
          <cell r="H11293" t="str">
            <v>Олтинсой</v>
          </cell>
          <cell r="Q11293" t="str">
            <v>Хизмат кўрсатилди</v>
          </cell>
        </row>
        <row r="11294">
          <cell r="H11294" t="str">
            <v>Олтинсой</v>
          </cell>
          <cell r="Q11294" t="str">
            <v>Хизмат кўрсатилди</v>
          </cell>
        </row>
        <row r="11295">
          <cell r="H11295" t="str">
            <v>Термиз</v>
          </cell>
          <cell r="Q11295" t="str">
            <v>Рад этилди</v>
          </cell>
        </row>
        <row r="11296">
          <cell r="H11296" t="str">
            <v>Aнгор</v>
          </cell>
          <cell r="Q11296" t="str">
            <v>Рад этилди</v>
          </cell>
        </row>
        <row r="11297">
          <cell r="H11297" t="str">
            <v>Жарқўрғон</v>
          </cell>
          <cell r="Q11297" t="str">
            <v>Хизмат кўрсатилди</v>
          </cell>
        </row>
        <row r="11298">
          <cell r="H11298" t="str">
            <v>Олтинсой</v>
          </cell>
          <cell r="Q11298" t="str">
            <v>Хизмат кўрсатилди</v>
          </cell>
        </row>
        <row r="11299">
          <cell r="H11299" t="str">
            <v>Узун</v>
          </cell>
          <cell r="Q11299" t="str">
            <v>Хизмат кўрсатилди</v>
          </cell>
        </row>
        <row r="11300">
          <cell r="H11300" t="str">
            <v>Шўрчи</v>
          </cell>
          <cell r="Q11300" t="str">
            <v>Рад этилди</v>
          </cell>
        </row>
        <row r="11301">
          <cell r="H11301" t="str">
            <v>Сариосиё</v>
          </cell>
          <cell r="Q11301" t="str">
            <v>Хизмат кўрсатилди</v>
          </cell>
        </row>
        <row r="11302">
          <cell r="H11302" t="str">
            <v>Олтинсой</v>
          </cell>
          <cell r="Q11302" t="str">
            <v>Хизмат кўрсатилди</v>
          </cell>
        </row>
        <row r="11303">
          <cell r="H11303" t="str">
            <v>Шеробод</v>
          </cell>
          <cell r="Q11303" t="str">
            <v>Хизмат кўрсатилди</v>
          </cell>
        </row>
        <row r="11304">
          <cell r="H11304" t="str">
            <v>Олтинсой</v>
          </cell>
          <cell r="Q11304" t="str">
            <v>Рад этилди</v>
          </cell>
        </row>
        <row r="11305">
          <cell r="H11305" t="str">
            <v>Сариосиё</v>
          </cell>
          <cell r="Q11305" t="str">
            <v>Рад этилди</v>
          </cell>
        </row>
        <row r="11306">
          <cell r="H11306" t="str">
            <v>Қизириқ</v>
          </cell>
          <cell r="Q11306" t="str">
            <v>Рад этилди</v>
          </cell>
        </row>
        <row r="11307">
          <cell r="H11307" t="str">
            <v>Қумқўрғон</v>
          </cell>
          <cell r="Q11307" t="str">
            <v>Хизмат кўрсатилди</v>
          </cell>
        </row>
        <row r="11308">
          <cell r="H11308" t="str">
            <v>Қумқўрғон</v>
          </cell>
          <cell r="Q11308" t="str">
            <v>Хизмат кўрсатилди</v>
          </cell>
        </row>
        <row r="11309">
          <cell r="H11309" t="str">
            <v>Олтинсой</v>
          </cell>
          <cell r="Q11309" t="str">
            <v>Рад этилди</v>
          </cell>
        </row>
        <row r="11310">
          <cell r="H11310" t="str">
            <v>Aнгор</v>
          </cell>
          <cell r="Q11310" t="str">
            <v>Рад этилди</v>
          </cell>
        </row>
        <row r="11311">
          <cell r="H11311" t="str">
            <v>Aнгор</v>
          </cell>
          <cell r="Q11311" t="str">
            <v>Хизмат кўрсатилди</v>
          </cell>
        </row>
        <row r="11312">
          <cell r="H11312" t="str">
            <v>Қизириқ</v>
          </cell>
          <cell r="Q11312" t="str">
            <v>Хизмат кўрсатилди</v>
          </cell>
        </row>
        <row r="11313">
          <cell r="H11313" t="str">
            <v>Денов</v>
          </cell>
          <cell r="Q11313" t="str">
            <v>Хизмат кўрсатилди</v>
          </cell>
        </row>
        <row r="11314">
          <cell r="H11314" t="str">
            <v>Шеробод</v>
          </cell>
          <cell r="Q11314" t="str">
            <v>Рад этилди</v>
          </cell>
        </row>
        <row r="11315">
          <cell r="H11315" t="str">
            <v>Шеробод</v>
          </cell>
          <cell r="Q11315" t="str">
            <v>Хизмат кўрсатилди</v>
          </cell>
        </row>
        <row r="11316">
          <cell r="H11316" t="str">
            <v>Бандихон</v>
          </cell>
          <cell r="Q11316" t="str">
            <v>Хизмат кўрсатилди</v>
          </cell>
        </row>
        <row r="11317">
          <cell r="H11317" t="str">
            <v>Шеробод</v>
          </cell>
          <cell r="Q11317" t="str">
            <v>Хизмат кўрсатилди</v>
          </cell>
        </row>
        <row r="11318">
          <cell r="H11318" t="str">
            <v>Сариосиё</v>
          </cell>
          <cell r="Q11318" t="str">
            <v>Хизмат кўрсатилди</v>
          </cell>
        </row>
        <row r="11319">
          <cell r="H11319" t="str">
            <v>Денов</v>
          </cell>
          <cell r="Q11319" t="str">
            <v>Рад этилди</v>
          </cell>
        </row>
        <row r="11320">
          <cell r="H11320" t="str">
            <v>Aнгор</v>
          </cell>
          <cell r="Q11320" t="str">
            <v>Хизмат кўрсатилди</v>
          </cell>
        </row>
        <row r="11321">
          <cell r="H11321" t="str">
            <v>Шеробод</v>
          </cell>
          <cell r="Q11321" t="str">
            <v>Хизмат кўрсатилди</v>
          </cell>
        </row>
        <row r="11322">
          <cell r="H11322" t="str">
            <v>Қумқўрғон</v>
          </cell>
          <cell r="Q11322" t="str">
            <v>Хизмат кўрсатилди</v>
          </cell>
        </row>
        <row r="11323">
          <cell r="H11323" t="str">
            <v>Бандихон</v>
          </cell>
          <cell r="Q11323" t="str">
            <v>Хизмат кўрсатилди</v>
          </cell>
        </row>
        <row r="11324">
          <cell r="H11324" t="str">
            <v>Бандихон</v>
          </cell>
          <cell r="Q11324" t="str">
            <v>Хизмат кўрсатилди</v>
          </cell>
        </row>
        <row r="11325">
          <cell r="H11325" t="str">
            <v>Қумқўрғон</v>
          </cell>
          <cell r="Q11325" t="str">
            <v>Хизмат кўрсатилди</v>
          </cell>
        </row>
        <row r="11326">
          <cell r="H11326" t="str">
            <v>Олтинсой</v>
          </cell>
          <cell r="Q11326" t="str">
            <v>Рад этилди</v>
          </cell>
        </row>
        <row r="11327">
          <cell r="H11327" t="str">
            <v>Қизириқ</v>
          </cell>
          <cell r="Q11327" t="str">
            <v>Рад этилди</v>
          </cell>
        </row>
        <row r="11328">
          <cell r="H11328" t="str">
            <v>Шеробод</v>
          </cell>
          <cell r="Q11328" t="str">
            <v>Хизмат кўрсатилди</v>
          </cell>
        </row>
        <row r="11329">
          <cell r="H11329" t="str">
            <v>Aнгор</v>
          </cell>
          <cell r="Q11329" t="str">
            <v>Хизмат кўрсатилди</v>
          </cell>
        </row>
        <row r="11330">
          <cell r="H11330" t="str">
            <v>Қизириқ</v>
          </cell>
          <cell r="Q11330" t="str">
            <v>Хизмат кўрсатилди</v>
          </cell>
        </row>
        <row r="11331">
          <cell r="H11331" t="str">
            <v>Олтинсой</v>
          </cell>
          <cell r="Q11331" t="str">
            <v>Хизмат кўрсатилди</v>
          </cell>
        </row>
        <row r="11332">
          <cell r="H11332" t="str">
            <v>Бандихон</v>
          </cell>
          <cell r="Q11332" t="str">
            <v>Хизмат кўрсатилди</v>
          </cell>
        </row>
        <row r="11333">
          <cell r="H11333" t="str">
            <v>Aнгор</v>
          </cell>
          <cell r="Q11333" t="str">
            <v>Хизмат кўрсатилди</v>
          </cell>
        </row>
        <row r="11334">
          <cell r="H11334" t="str">
            <v>Олтинсой</v>
          </cell>
          <cell r="Q11334" t="str">
            <v>Хизмат кўрсатилди</v>
          </cell>
        </row>
        <row r="11335">
          <cell r="H11335" t="str">
            <v>Олтинсой</v>
          </cell>
          <cell r="Q11335" t="str">
            <v>Хизмат кўрсатилди</v>
          </cell>
        </row>
        <row r="11336">
          <cell r="H11336" t="str">
            <v>Сариосиё</v>
          </cell>
          <cell r="Q11336" t="str">
            <v>Хизмат кўрсатилди</v>
          </cell>
        </row>
        <row r="11337">
          <cell r="H11337" t="str">
            <v>Қизириқ</v>
          </cell>
          <cell r="Q11337" t="str">
            <v>Хизмат кўрсатилди</v>
          </cell>
        </row>
        <row r="11338">
          <cell r="H11338" t="str">
            <v>Бандихон</v>
          </cell>
          <cell r="Q11338" t="str">
            <v>Хизмат кўрсатилди</v>
          </cell>
        </row>
        <row r="11339">
          <cell r="H11339" t="str">
            <v>Узун</v>
          </cell>
          <cell r="Q11339" t="str">
            <v>Рад этилди</v>
          </cell>
        </row>
        <row r="11340">
          <cell r="H11340" t="str">
            <v>Узун</v>
          </cell>
          <cell r="Q11340" t="str">
            <v>Хизмат кўрсатилди</v>
          </cell>
        </row>
        <row r="11341">
          <cell r="H11341" t="str">
            <v>Денов</v>
          </cell>
          <cell r="Q11341" t="str">
            <v>Рад этилди</v>
          </cell>
        </row>
        <row r="11342">
          <cell r="H11342" t="str">
            <v>Қумқўрғон</v>
          </cell>
          <cell r="Q11342" t="str">
            <v>Хизмат кўрсатилди</v>
          </cell>
        </row>
        <row r="11343">
          <cell r="H11343" t="str">
            <v>Олтинсой</v>
          </cell>
          <cell r="Q11343" t="str">
            <v>Рад этилди</v>
          </cell>
        </row>
        <row r="11344">
          <cell r="H11344" t="str">
            <v>Бандихон</v>
          </cell>
          <cell r="Q11344" t="str">
            <v>Хизмат кўрсатилди</v>
          </cell>
        </row>
        <row r="11345">
          <cell r="H11345" t="str">
            <v>Денов</v>
          </cell>
          <cell r="Q11345" t="str">
            <v>Рад этилди</v>
          </cell>
        </row>
        <row r="11346">
          <cell r="H11346" t="str">
            <v>Aнгор</v>
          </cell>
          <cell r="Q11346" t="str">
            <v>Хизмат кўрсатилди</v>
          </cell>
        </row>
        <row r="11347">
          <cell r="H11347" t="str">
            <v>Олтинсой</v>
          </cell>
          <cell r="Q11347" t="str">
            <v>Хизмат кўрсатилди</v>
          </cell>
        </row>
        <row r="11348">
          <cell r="H11348" t="str">
            <v>Шўрчи</v>
          </cell>
          <cell r="Q11348" t="str">
            <v>Хизмат кўрсатилди</v>
          </cell>
        </row>
        <row r="11349">
          <cell r="H11349" t="str">
            <v>Шеробод</v>
          </cell>
          <cell r="Q11349" t="str">
            <v>Хизмат кўрсатилди</v>
          </cell>
        </row>
        <row r="11350">
          <cell r="H11350" t="str">
            <v>Сариосиё</v>
          </cell>
          <cell r="Q11350" t="str">
            <v>Хизмат кўрсатилди</v>
          </cell>
        </row>
        <row r="11351">
          <cell r="H11351" t="str">
            <v>Олтинсой</v>
          </cell>
          <cell r="Q11351" t="str">
            <v>Хизмат кўрсатилди</v>
          </cell>
        </row>
        <row r="11352">
          <cell r="H11352" t="str">
            <v>Сариосиё</v>
          </cell>
          <cell r="Q11352" t="str">
            <v>Хизмат кўрсатилди</v>
          </cell>
        </row>
        <row r="11353">
          <cell r="H11353" t="str">
            <v>Термиз шаҳри</v>
          </cell>
          <cell r="Q11353" t="str">
            <v>Хизмат кўрсатилди</v>
          </cell>
        </row>
        <row r="11354">
          <cell r="H11354" t="str">
            <v>Шеробод</v>
          </cell>
          <cell r="Q11354" t="str">
            <v>Хизмат кўрсатилди</v>
          </cell>
        </row>
        <row r="11355">
          <cell r="H11355" t="str">
            <v>Қизириқ</v>
          </cell>
          <cell r="Q11355" t="str">
            <v>Хизмат кўрсатилди</v>
          </cell>
        </row>
        <row r="11356">
          <cell r="H11356" t="str">
            <v>Олтинсой</v>
          </cell>
          <cell r="Q11356" t="str">
            <v>Хизмат кўрсатилди</v>
          </cell>
        </row>
        <row r="11357">
          <cell r="H11357" t="str">
            <v>Сариосиё</v>
          </cell>
          <cell r="Q11357" t="str">
            <v>Хизмат кўрсатилди</v>
          </cell>
        </row>
        <row r="11358">
          <cell r="H11358" t="str">
            <v>Бойсун</v>
          </cell>
          <cell r="Q11358" t="str">
            <v>Хизмат кўрсатилди</v>
          </cell>
        </row>
        <row r="11359">
          <cell r="H11359" t="str">
            <v>Музробод</v>
          </cell>
          <cell r="Q11359" t="str">
            <v>Жараёнда</v>
          </cell>
        </row>
        <row r="11360">
          <cell r="H11360" t="str">
            <v>Шеробод</v>
          </cell>
          <cell r="Q11360" t="str">
            <v>Хизмат кўрсатилди</v>
          </cell>
        </row>
        <row r="11361">
          <cell r="H11361" t="str">
            <v>Қумқўрғон</v>
          </cell>
          <cell r="Q11361" t="str">
            <v>Хизмат кўрсатилди</v>
          </cell>
        </row>
        <row r="11362">
          <cell r="H11362" t="str">
            <v>Термиз шаҳри</v>
          </cell>
          <cell r="Q11362" t="str">
            <v>Рад этилди</v>
          </cell>
        </row>
        <row r="11363">
          <cell r="H11363" t="str">
            <v>Денов</v>
          </cell>
          <cell r="Q11363" t="str">
            <v>Хизмат кўрсатилди</v>
          </cell>
        </row>
        <row r="11364">
          <cell r="H11364" t="str">
            <v>Шеробод</v>
          </cell>
          <cell r="Q11364" t="str">
            <v>Хизмат кўрсатилди</v>
          </cell>
        </row>
        <row r="11365">
          <cell r="H11365" t="str">
            <v>Олтинсой</v>
          </cell>
          <cell r="Q11365" t="str">
            <v>Хизмат кўрсатилди</v>
          </cell>
        </row>
        <row r="11366">
          <cell r="H11366" t="str">
            <v>Қумқўрғон</v>
          </cell>
          <cell r="Q11366" t="str">
            <v>Хизмат кўрсатилди</v>
          </cell>
        </row>
        <row r="11367">
          <cell r="H11367" t="str">
            <v>Жарқўрғон</v>
          </cell>
          <cell r="Q11367" t="str">
            <v>Рад этилди</v>
          </cell>
        </row>
        <row r="11368">
          <cell r="H11368" t="str">
            <v>Олтинсой</v>
          </cell>
          <cell r="Q11368" t="str">
            <v>Хизмат кўрсатилди</v>
          </cell>
        </row>
        <row r="11369">
          <cell r="H11369" t="str">
            <v>Шеробод</v>
          </cell>
          <cell r="Q11369" t="str">
            <v>Хизмат кўрсатилди</v>
          </cell>
        </row>
        <row r="11370">
          <cell r="H11370" t="str">
            <v>Қизириқ</v>
          </cell>
          <cell r="Q11370" t="str">
            <v>Хизмат кўрсатилди</v>
          </cell>
        </row>
        <row r="11371">
          <cell r="H11371" t="str">
            <v>Қизириқ</v>
          </cell>
          <cell r="Q11371" t="str">
            <v>Хизмат кўрсатилди</v>
          </cell>
        </row>
        <row r="11372">
          <cell r="H11372" t="str">
            <v>Қумқўрғон</v>
          </cell>
          <cell r="Q11372" t="str">
            <v>Хизмат кўрсатилди</v>
          </cell>
        </row>
        <row r="11373">
          <cell r="H11373" t="str">
            <v>Термиз</v>
          </cell>
          <cell r="Q11373" t="str">
            <v>Хизмат кўрсатилди</v>
          </cell>
        </row>
        <row r="11374">
          <cell r="H11374" t="str">
            <v>Бойсун</v>
          </cell>
          <cell r="Q11374" t="str">
            <v>Хизмат кўрсатилди</v>
          </cell>
        </row>
        <row r="11375">
          <cell r="H11375" t="str">
            <v>Термиз шаҳри</v>
          </cell>
          <cell r="Q11375" t="str">
            <v>Хизмат кўрсатилди</v>
          </cell>
        </row>
        <row r="11376">
          <cell r="H11376" t="str">
            <v>Сариосиё</v>
          </cell>
          <cell r="Q11376" t="str">
            <v>Рад этилди</v>
          </cell>
        </row>
        <row r="11377">
          <cell r="H11377" t="str">
            <v>Термиз</v>
          </cell>
          <cell r="Q11377" t="str">
            <v>Хизмат кўрсатилди</v>
          </cell>
        </row>
        <row r="11378">
          <cell r="H11378" t="str">
            <v>Олтинсой</v>
          </cell>
          <cell r="Q11378" t="str">
            <v>Рад этилди</v>
          </cell>
        </row>
        <row r="11379">
          <cell r="H11379" t="str">
            <v>Термиз шаҳри</v>
          </cell>
          <cell r="Q11379" t="str">
            <v>Хизмат кўрсатилди</v>
          </cell>
        </row>
        <row r="11380">
          <cell r="H11380" t="str">
            <v>Олтинсой</v>
          </cell>
          <cell r="Q11380" t="str">
            <v>Рад этилди</v>
          </cell>
        </row>
        <row r="11381">
          <cell r="H11381" t="str">
            <v>Шеробод</v>
          </cell>
          <cell r="Q11381" t="str">
            <v>Хизмат кўрсатилди</v>
          </cell>
        </row>
        <row r="11382">
          <cell r="H11382" t="str">
            <v>Термиз шаҳри</v>
          </cell>
          <cell r="Q11382" t="str">
            <v>Хизмат кўрсатилди</v>
          </cell>
        </row>
        <row r="11383">
          <cell r="H11383" t="str">
            <v>Бандихон</v>
          </cell>
          <cell r="Q11383" t="str">
            <v>Хизмат кўрсатилди</v>
          </cell>
        </row>
        <row r="11384">
          <cell r="H11384" t="str">
            <v>Шеробод</v>
          </cell>
          <cell r="Q11384" t="str">
            <v>Хизмат кўрсатилди</v>
          </cell>
        </row>
        <row r="11385">
          <cell r="H11385" t="str">
            <v>Узун</v>
          </cell>
          <cell r="Q11385" t="str">
            <v>Рад этилди</v>
          </cell>
        </row>
        <row r="11386">
          <cell r="H11386" t="str">
            <v>Қумқўрғон</v>
          </cell>
          <cell r="Q11386" t="str">
            <v>Хизмат кўрсатилди</v>
          </cell>
        </row>
        <row r="11387">
          <cell r="H11387" t="str">
            <v>Шўрчи</v>
          </cell>
          <cell r="Q11387" t="str">
            <v>Хизмат кўрсатилди</v>
          </cell>
        </row>
        <row r="11388">
          <cell r="H11388" t="str">
            <v>Олтинсой</v>
          </cell>
          <cell r="Q11388" t="str">
            <v>Хизмат кўрсатилди</v>
          </cell>
        </row>
        <row r="11389">
          <cell r="H11389" t="str">
            <v>Сариосиё</v>
          </cell>
          <cell r="Q11389" t="str">
            <v>Хизмат кўрсатилди</v>
          </cell>
        </row>
        <row r="11390">
          <cell r="H11390" t="str">
            <v>Бойсун</v>
          </cell>
          <cell r="Q11390" t="str">
            <v>Хизмат кўрсатилди</v>
          </cell>
        </row>
        <row r="11391">
          <cell r="H11391" t="str">
            <v>Олтинсой</v>
          </cell>
          <cell r="Q11391" t="str">
            <v>Хизмат кўрсатилди</v>
          </cell>
        </row>
        <row r="11392">
          <cell r="H11392" t="str">
            <v>Шеробод</v>
          </cell>
          <cell r="Q11392" t="str">
            <v>Хизмат кўрсатилди</v>
          </cell>
        </row>
        <row r="11393">
          <cell r="H11393" t="str">
            <v>Қумқўрғон</v>
          </cell>
          <cell r="Q11393" t="str">
            <v>Хизмат кўрсатилди</v>
          </cell>
        </row>
        <row r="11394">
          <cell r="H11394" t="str">
            <v>Шеробод</v>
          </cell>
          <cell r="Q11394" t="str">
            <v>Хизмат кўрсатилди</v>
          </cell>
        </row>
        <row r="11395">
          <cell r="H11395" t="str">
            <v>Қизириқ</v>
          </cell>
          <cell r="Q11395" t="str">
            <v>Хизмат кўрсатилди</v>
          </cell>
        </row>
        <row r="11396">
          <cell r="H11396" t="str">
            <v>Шеробод</v>
          </cell>
          <cell r="Q11396" t="str">
            <v>Хизмат кўрсатилди</v>
          </cell>
        </row>
        <row r="11397">
          <cell r="H11397" t="str">
            <v>Шеробод</v>
          </cell>
          <cell r="Q11397" t="str">
            <v>Хизмат кўрсатилди</v>
          </cell>
        </row>
        <row r="11398">
          <cell r="H11398" t="str">
            <v>Шўрчи</v>
          </cell>
          <cell r="Q11398" t="str">
            <v>Жараёнда</v>
          </cell>
        </row>
        <row r="11399">
          <cell r="H11399" t="str">
            <v>Сариосиё</v>
          </cell>
          <cell r="Q11399" t="str">
            <v>Хизмат кўрсатилди</v>
          </cell>
        </row>
        <row r="11400">
          <cell r="H11400" t="str">
            <v>Сариосиё</v>
          </cell>
          <cell r="Q11400" t="str">
            <v>Хизмат кўрсатилди</v>
          </cell>
        </row>
        <row r="11401">
          <cell r="H11401" t="str">
            <v>Шеробод</v>
          </cell>
          <cell r="Q11401" t="str">
            <v>Хизмат кўрсатилди</v>
          </cell>
        </row>
        <row r="11402">
          <cell r="H11402" t="str">
            <v>Қизириқ</v>
          </cell>
          <cell r="Q11402" t="str">
            <v>Рад этилди</v>
          </cell>
        </row>
        <row r="11403">
          <cell r="H11403" t="str">
            <v>Шеробод</v>
          </cell>
          <cell r="Q11403" t="str">
            <v>Рад этилди</v>
          </cell>
        </row>
        <row r="11404">
          <cell r="H11404" t="str">
            <v>Сариосиё</v>
          </cell>
          <cell r="Q11404" t="str">
            <v>Хизмат кўрсатилди</v>
          </cell>
        </row>
        <row r="11405">
          <cell r="H11405" t="str">
            <v>Термиз</v>
          </cell>
          <cell r="Q11405" t="str">
            <v>Хизмат кўрсатилди</v>
          </cell>
        </row>
        <row r="11406">
          <cell r="H11406" t="str">
            <v>Қизириқ</v>
          </cell>
          <cell r="Q11406" t="str">
            <v>Хизмат кўрсатилди</v>
          </cell>
        </row>
        <row r="11407">
          <cell r="H11407" t="str">
            <v>Қумқўрғон</v>
          </cell>
          <cell r="Q11407" t="str">
            <v>Хизмат кўрсатилди</v>
          </cell>
        </row>
        <row r="11408">
          <cell r="H11408" t="str">
            <v>Олтинсой</v>
          </cell>
          <cell r="Q11408" t="str">
            <v>Рад этилди</v>
          </cell>
        </row>
        <row r="11409">
          <cell r="H11409" t="str">
            <v>Бойсун</v>
          </cell>
          <cell r="Q11409" t="str">
            <v>Хизмат кўрсатилди</v>
          </cell>
        </row>
        <row r="11410">
          <cell r="H11410" t="str">
            <v>Қизириқ</v>
          </cell>
          <cell r="Q11410" t="str">
            <v>Хизмат кўрсатилди</v>
          </cell>
        </row>
        <row r="11411">
          <cell r="H11411" t="str">
            <v>Aнгор</v>
          </cell>
          <cell r="Q11411" t="str">
            <v>Хизмат кўрсатилди</v>
          </cell>
        </row>
        <row r="11412">
          <cell r="H11412" t="str">
            <v>Aнгор</v>
          </cell>
          <cell r="Q11412" t="str">
            <v>Рад этилди</v>
          </cell>
        </row>
        <row r="11413">
          <cell r="H11413" t="str">
            <v>Қумқўрғон</v>
          </cell>
          <cell r="Q11413" t="str">
            <v>Хизмат кўрсатилди</v>
          </cell>
        </row>
        <row r="11414">
          <cell r="H11414" t="str">
            <v>Олтинсой</v>
          </cell>
          <cell r="Q11414" t="str">
            <v>Хизмат кўрсатилди</v>
          </cell>
        </row>
        <row r="11415">
          <cell r="H11415" t="str">
            <v>Қумқўрғон</v>
          </cell>
          <cell r="Q11415" t="str">
            <v>Хизмат кўрсатилди</v>
          </cell>
        </row>
        <row r="11416">
          <cell r="H11416" t="str">
            <v>Шеробод</v>
          </cell>
          <cell r="Q11416" t="str">
            <v>Хизмат кўрсатилди</v>
          </cell>
        </row>
        <row r="11417">
          <cell r="H11417" t="str">
            <v>Термиз</v>
          </cell>
          <cell r="Q11417" t="str">
            <v>Хизмат кўрсатилди</v>
          </cell>
        </row>
        <row r="11418">
          <cell r="H11418" t="str">
            <v>Шеробод</v>
          </cell>
          <cell r="Q11418" t="str">
            <v>Хизмат кўрсатилди</v>
          </cell>
        </row>
        <row r="11419">
          <cell r="H11419" t="str">
            <v>Термиз шаҳри</v>
          </cell>
          <cell r="Q11419" t="str">
            <v>Хизмат кўрсатилди</v>
          </cell>
        </row>
        <row r="11420">
          <cell r="H11420" t="str">
            <v>Олтинсой</v>
          </cell>
          <cell r="Q11420" t="str">
            <v>Хизмат кўрсатилди</v>
          </cell>
        </row>
        <row r="11421">
          <cell r="H11421" t="str">
            <v>Aнгор</v>
          </cell>
          <cell r="Q11421" t="str">
            <v>Хизмат кўрсатилди</v>
          </cell>
        </row>
        <row r="11422">
          <cell r="H11422" t="str">
            <v>Шеробод</v>
          </cell>
          <cell r="Q11422" t="str">
            <v>Жараёнда</v>
          </cell>
        </row>
        <row r="11423">
          <cell r="H11423" t="str">
            <v>Қизириқ</v>
          </cell>
          <cell r="Q11423" t="str">
            <v>Хизмат кўрсатилди</v>
          </cell>
        </row>
        <row r="11424">
          <cell r="H11424" t="str">
            <v>Қумқўрғон</v>
          </cell>
          <cell r="Q11424" t="str">
            <v>Хизмат кўрсатилди</v>
          </cell>
        </row>
        <row r="11425">
          <cell r="H11425" t="str">
            <v>Қумқўрғон</v>
          </cell>
          <cell r="Q11425" t="str">
            <v>Хизмат кўрсатилди</v>
          </cell>
        </row>
        <row r="11426">
          <cell r="H11426" t="str">
            <v>Сариосиё</v>
          </cell>
          <cell r="Q11426" t="str">
            <v>Хизмат кўрсатилди</v>
          </cell>
        </row>
        <row r="11427">
          <cell r="H11427" t="str">
            <v>Қумқўрғон</v>
          </cell>
          <cell r="Q11427" t="str">
            <v>Хизмат кўрсатилди</v>
          </cell>
        </row>
        <row r="11428">
          <cell r="H11428" t="str">
            <v>Термиз</v>
          </cell>
          <cell r="Q11428" t="str">
            <v>Хизмат кўрсатилди</v>
          </cell>
        </row>
        <row r="11429">
          <cell r="H11429" t="str">
            <v>Aнгор</v>
          </cell>
          <cell r="Q11429" t="str">
            <v>Хизмат кўрсатилди</v>
          </cell>
        </row>
        <row r="11430">
          <cell r="H11430" t="str">
            <v>Қизириқ</v>
          </cell>
          <cell r="Q11430" t="str">
            <v>Хизмат кўрсатилди</v>
          </cell>
        </row>
        <row r="11431">
          <cell r="H11431" t="str">
            <v>Шўрчи</v>
          </cell>
          <cell r="Q11431" t="str">
            <v>Хизмат кўрсатилди</v>
          </cell>
        </row>
        <row r="11432">
          <cell r="H11432" t="str">
            <v>Олтинсой</v>
          </cell>
          <cell r="Q11432" t="str">
            <v>Рад этилди</v>
          </cell>
        </row>
        <row r="11433">
          <cell r="H11433" t="str">
            <v>Бойсун</v>
          </cell>
          <cell r="Q11433" t="str">
            <v>Хизмат кўрсатилди</v>
          </cell>
        </row>
        <row r="11434">
          <cell r="H11434" t="str">
            <v>Жарқўрғон</v>
          </cell>
          <cell r="Q11434" t="str">
            <v>Хизмат кўрсатилди</v>
          </cell>
        </row>
        <row r="11435">
          <cell r="H11435" t="str">
            <v>Узун</v>
          </cell>
          <cell r="Q11435" t="str">
            <v>Хизмат кўрсатилди</v>
          </cell>
        </row>
        <row r="11436">
          <cell r="H11436" t="str">
            <v>Сариосиё</v>
          </cell>
          <cell r="Q11436" t="str">
            <v>Хизмат кўрсатилди</v>
          </cell>
        </row>
        <row r="11437">
          <cell r="H11437" t="str">
            <v>Термиз</v>
          </cell>
          <cell r="Q11437" t="str">
            <v>Хизмат кўрсатилди</v>
          </cell>
        </row>
        <row r="11438">
          <cell r="H11438" t="str">
            <v>Қизириқ</v>
          </cell>
          <cell r="Q11438" t="str">
            <v>Хизмат кўрсатилди</v>
          </cell>
        </row>
        <row r="11439">
          <cell r="H11439" t="str">
            <v>Қизириқ</v>
          </cell>
          <cell r="Q11439" t="str">
            <v>Хизмат кўрсатилди</v>
          </cell>
        </row>
        <row r="11440">
          <cell r="H11440" t="str">
            <v>Узун</v>
          </cell>
          <cell r="Q11440" t="str">
            <v>Рад этилди</v>
          </cell>
        </row>
        <row r="11441">
          <cell r="H11441" t="str">
            <v>Олтинсой</v>
          </cell>
          <cell r="Q11441" t="str">
            <v>Хизмат кўрсатилди</v>
          </cell>
        </row>
        <row r="11442">
          <cell r="H11442" t="str">
            <v>Қизириқ</v>
          </cell>
          <cell r="Q11442" t="str">
            <v>Хизмат кўрсатилди</v>
          </cell>
        </row>
        <row r="11443">
          <cell r="H11443" t="str">
            <v>Олтинсой</v>
          </cell>
          <cell r="Q11443" t="str">
            <v>Хизмат кўрсатилди</v>
          </cell>
        </row>
        <row r="11444">
          <cell r="H11444" t="str">
            <v>Қумқўрғон</v>
          </cell>
          <cell r="Q11444" t="str">
            <v>Хизмат кўрсатилди</v>
          </cell>
        </row>
        <row r="11445">
          <cell r="H11445" t="str">
            <v>Шеробод</v>
          </cell>
          <cell r="Q11445" t="str">
            <v>Хизмат кўрсатилди</v>
          </cell>
        </row>
        <row r="11446">
          <cell r="H11446" t="str">
            <v>Сариосиё</v>
          </cell>
          <cell r="Q11446" t="str">
            <v>Хизмат кўрсатилди</v>
          </cell>
        </row>
        <row r="11447">
          <cell r="H11447" t="str">
            <v>Термиз</v>
          </cell>
          <cell r="Q11447" t="str">
            <v>Рад этилди</v>
          </cell>
        </row>
        <row r="11448">
          <cell r="H11448" t="str">
            <v>Олтинсой</v>
          </cell>
          <cell r="Q11448" t="str">
            <v>Хизмат кўрсатилди</v>
          </cell>
        </row>
        <row r="11449">
          <cell r="H11449" t="str">
            <v>Олтинсой</v>
          </cell>
          <cell r="Q11449" t="str">
            <v>Хизмат кўрсатилди</v>
          </cell>
        </row>
        <row r="11450">
          <cell r="H11450" t="str">
            <v>Термиз шаҳри</v>
          </cell>
          <cell r="Q11450" t="str">
            <v>Хизмат кўрсатилди</v>
          </cell>
        </row>
        <row r="11451">
          <cell r="H11451" t="str">
            <v>Қумқўрғон</v>
          </cell>
          <cell r="Q11451" t="str">
            <v>Хизмат кўрсатилди</v>
          </cell>
        </row>
        <row r="11452">
          <cell r="H11452" t="str">
            <v>Узун</v>
          </cell>
          <cell r="Q11452" t="str">
            <v>Рад этилди</v>
          </cell>
        </row>
        <row r="11453">
          <cell r="H11453" t="str">
            <v>Бойсун</v>
          </cell>
          <cell r="Q11453" t="str">
            <v>Хизмат кўрсатилди</v>
          </cell>
        </row>
        <row r="11454">
          <cell r="H11454" t="str">
            <v>Бойсун</v>
          </cell>
          <cell r="Q11454" t="str">
            <v>Хизмат кўрсатилди</v>
          </cell>
        </row>
        <row r="11455">
          <cell r="H11455" t="str">
            <v>Қумқўрғон</v>
          </cell>
          <cell r="Q11455" t="str">
            <v>Рад этилди</v>
          </cell>
        </row>
        <row r="11456">
          <cell r="H11456" t="str">
            <v>Қизириқ</v>
          </cell>
          <cell r="Q11456" t="str">
            <v>Хизмат кўрсатилди</v>
          </cell>
        </row>
        <row r="11457">
          <cell r="H11457" t="str">
            <v>Термиз</v>
          </cell>
          <cell r="Q11457" t="str">
            <v>Хизмат кўрсатилди</v>
          </cell>
        </row>
        <row r="11458">
          <cell r="H11458" t="str">
            <v>Узун</v>
          </cell>
          <cell r="Q11458" t="str">
            <v>Хизмат кўрсатилди</v>
          </cell>
        </row>
        <row r="11459">
          <cell r="H11459" t="str">
            <v>Шўрчи</v>
          </cell>
          <cell r="Q11459" t="str">
            <v>Хизмат кўрсатилди</v>
          </cell>
        </row>
        <row r="11460">
          <cell r="H11460" t="str">
            <v>Қумқўрғон</v>
          </cell>
          <cell r="Q11460" t="str">
            <v>Хизмат кўрсатилди</v>
          </cell>
        </row>
        <row r="11461">
          <cell r="H11461" t="str">
            <v>Сариосиё</v>
          </cell>
          <cell r="Q11461" t="str">
            <v>Рад этилди</v>
          </cell>
        </row>
        <row r="11462">
          <cell r="H11462" t="str">
            <v>Термиз шаҳри</v>
          </cell>
          <cell r="Q11462" t="str">
            <v>Хизмат кўрсатилди</v>
          </cell>
        </row>
        <row r="11463">
          <cell r="H11463" t="str">
            <v>Денов</v>
          </cell>
          <cell r="Q11463" t="str">
            <v>Рад этилди</v>
          </cell>
        </row>
        <row r="11464">
          <cell r="H11464" t="str">
            <v>Бойсун</v>
          </cell>
          <cell r="Q11464" t="str">
            <v>Хизмат кўрсатилди</v>
          </cell>
        </row>
        <row r="11465">
          <cell r="H11465" t="str">
            <v>Шеробод</v>
          </cell>
          <cell r="Q11465" t="str">
            <v>Хизмат кўрсатилди</v>
          </cell>
        </row>
        <row r="11466">
          <cell r="H11466" t="str">
            <v>Термиз</v>
          </cell>
          <cell r="Q11466" t="str">
            <v>Хизмат кўрсатилди</v>
          </cell>
        </row>
        <row r="11467">
          <cell r="H11467" t="str">
            <v>Олтинсой</v>
          </cell>
          <cell r="Q11467" t="str">
            <v>Хизмат кўрсатилди</v>
          </cell>
        </row>
        <row r="11468">
          <cell r="H11468" t="str">
            <v>Қизириқ</v>
          </cell>
          <cell r="Q11468" t="str">
            <v>Хизмат кўрсатилди</v>
          </cell>
        </row>
        <row r="11469">
          <cell r="H11469" t="str">
            <v>Сариосиё</v>
          </cell>
          <cell r="Q11469" t="str">
            <v>Хизмат кўрсатилди</v>
          </cell>
        </row>
        <row r="11470">
          <cell r="H11470" t="str">
            <v>Қизириқ</v>
          </cell>
          <cell r="Q11470" t="str">
            <v>Хизмат кўрсатилди</v>
          </cell>
        </row>
        <row r="11471">
          <cell r="H11471" t="str">
            <v>Шеробод</v>
          </cell>
          <cell r="Q11471" t="str">
            <v>Хизмат кўрсатилди</v>
          </cell>
        </row>
        <row r="11472">
          <cell r="H11472" t="str">
            <v>Қумқўрғон</v>
          </cell>
          <cell r="Q11472" t="str">
            <v>Хизмат кўрсатилди</v>
          </cell>
        </row>
        <row r="11473">
          <cell r="H11473" t="str">
            <v>Термиз шаҳри</v>
          </cell>
          <cell r="Q11473" t="str">
            <v>Хизмат кўрсатилди</v>
          </cell>
        </row>
        <row r="11474">
          <cell r="H11474" t="str">
            <v>Денов</v>
          </cell>
          <cell r="Q11474" t="str">
            <v>Рад этилди</v>
          </cell>
        </row>
        <row r="11475">
          <cell r="H11475" t="str">
            <v>Сариосиё</v>
          </cell>
          <cell r="Q11475" t="str">
            <v>Хизмат кўрсатилди</v>
          </cell>
        </row>
        <row r="11476">
          <cell r="H11476" t="str">
            <v>Музробод</v>
          </cell>
          <cell r="Q11476" t="str">
            <v>Хизмат кўрсатилди</v>
          </cell>
        </row>
        <row r="11477">
          <cell r="H11477" t="str">
            <v>Қумқўрғон</v>
          </cell>
          <cell r="Q11477" t="str">
            <v>Хизмат кўрсатилди</v>
          </cell>
        </row>
        <row r="11478">
          <cell r="H11478" t="str">
            <v>Сариосиё</v>
          </cell>
          <cell r="Q11478" t="str">
            <v>Рад этилди</v>
          </cell>
        </row>
        <row r="11479">
          <cell r="H11479" t="str">
            <v>Сариосиё</v>
          </cell>
          <cell r="Q11479" t="str">
            <v>Хизмат кўрсатилди</v>
          </cell>
        </row>
        <row r="11480">
          <cell r="H11480" t="str">
            <v>Шеробод</v>
          </cell>
          <cell r="Q11480" t="str">
            <v>Хизмат кўрсатилди</v>
          </cell>
        </row>
        <row r="11481">
          <cell r="H11481" t="str">
            <v>Қизириқ</v>
          </cell>
          <cell r="Q11481" t="str">
            <v>Хизмат кўрсатилди</v>
          </cell>
        </row>
        <row r="11482">
          <cell r="H11482" t="str">
            <v>Сариосиё</v>
          </cell>
          <cell r="Q11482" t="str">
            <v>Хизмат кўрсатилди</v>
          </cell>
        </row>
        <row r="11483">
          <cell r="H11483" t="str">
            <v>Термиз шаҳри</v>
          </cell>
          <cell r="Q11483" t="str">
            <v>Хизмат кўрсатилди</v>
          </cell>
        </row>
        <row r="11484">
          <cell r="H11484" t="str">
            <v>Шеробод</v>
          </cell>
          <cell r="Q11484" t="str">
            <v>Хизмат кўрсатилди</v>
          </cell>
        </row>
        <row r="11485">
          <cell r="H11485" t="str">
            <v>Шеробод</v>
          </cell>
          <cell r="Q11485" t="str">
            <v>Хизмат кўрсатилди</v>
          </cell>
        </row>
        <row r="11486">
          <cell r="H11486" t="str">
            <v>Сариосиё</v>
          </cell>
          <cell r="Q11486" t="str">
            <v>Хизмат кўрсатилди</v>
          </cell>
        </row>
        <row r="11487">
          <cell r="H11487" t="str">
            <v>Шеробод</v>
          </cell>
          <cell r="Q11487" t="str">
            <v>Хизмат кўрсатилди</v>
          </cell>
        </row>
        <row r="11488">
          <cell r="H11488" t="str">
            <v>Бандихон</v>
          </cell>
          <cell r="Q11488" t="str">
            <v>Хизмат кўрсатилди</v>
          </cell>
        </row>
        <row r="11489">
          <cell r="H11489" t="str">
            <v>Шеробод</v>
          </cell>
          <cell r="Q11489" t="str">
            <v>Хизмат кўрсатилди</v>
          </cell>
        </row>
        <row r="11490">
          <cell r="H11490" t="str">
            <v>Сариосиё</v>
          </cell>
          <cell r="Q11490" t="str">
            <v>Хизмат кўрсатилди</v>
          </cell>
        </row>
        <row r="11491">
          <cell r="H11491" t="str">
            <v>Музробод</v>
          </cell>
          <cell r="Q11491" t="str">
            <v>Рад этилди</v>
          </cell>
        </row>
        <row r="11492">
          <cell r="H11492" t="str">
            <v>Жарқўрғон</v>
          </cell>
          <cell r="Q11492" t="str">
            <v>Хизмат кўрсатилди</v>
          </cell>
        </row>
        <row r="11493">
          <cell r="H11493" t="str">
            <v>Олтинсой</v>
          </cell>
          <cell r="Q11493" t="str">
            <v>Хизмат кўрсатилди</v>
          </cell>
        </row>
        <row r="11494">
          <cell r="H11494" t="str">
            <v>Сариосиё</v>
          </cell>
          <cell r="Q11494" t="str">
            <v>Хизмат кўрсатилди</v>
          </cell>
        </row>
        <row r="11495">
          <cell r="H11495" t="str">
            <v>Термиз шаҳри</v>
          </cell>
          <cell r="Q11495" t="str">
            <v>Рад этилди</v>
          </cell>
        </row>
        <row r="11496">
          <cell r="H11496" t="str">
            <v>Олтинсой</v>
          </cell>
          <cell r="Q11496" t="str">
            <v>Хизмат кўрсатилди</v>
          </cell>
        </row>
        <row r="11497">
          <cell r="H11497" t="str">
            <v>Сариосиё</v>
          </cell>
          <cell r="Q11497" t="str">
            <v>Хизмат кўрсатилди</v>
          </cell>
        </row>
        <row r="11498">
          <cell r="H11498" t="str">
            <v>Шеробод</v>
          </cell>
          <cell r="Q11498" t="str">
            <v>Хизмат кўрсатилди</v>
          </cell>
        </row>
        <row r="11499">
          <cell r="H11499" t="str">
            <v>Шеробод</v>
          </cell>
          <cell r="Q11499" t="str">
            <v>Хизмат кўрсатилди</v>
          </cell>
        </row>
        <row r="11500">
          <cell r="H11500" t="str">
            <v>Узун</v>
          </cell>
          <cell r="Q11500" t="str">
            <v>Рад этилди</v>
          </cell>
        </row>
        <row r="11501">
          <cell r="H11501" t="str">
            <v>Бойсун</v>
          </cell>
          <cell r="Q11501" t="str">
            <v>Хизмат кўрсатилди</v>
          </cell>
        </row>
        <row r="11502">
          <cell r="H11502" t="str">
            <v>Денов</v>
          </cell>
          <cell r="Q11502" t="str">
            <v>Хизмат кўрсатилди</v>
          </cell>
        </row>
        <row r="11503">
          <cell r="H11503" t="str">
            <v>Сариосиё</v>
          </cell>
          <cell r="Q11503" t="str">
            <v>Хизмат кўрсатилди</v>
          </cell>
        </row>
        <row r="11504">
          <cell r="H11504" t="str">
            <v>Сариосиё</v>
          </cell>
          <cell r="Q11504" t="str">
            <v>Хизмат кўрсатилди</v>
          </cell>
        </row>
        <row r="11505">
          <cell r="H11505" t="str">
            <v>Шеробод</v>
          </cell>
          <cell r="Q11505" t="str">
            <v>Хизмат кўрсатилди</v>
          </cell>
        </row>
        <row r="11506">
          <cell r="H11506" t="str">
            <v>Қизириқ</v>
          </cell>
          <cell r="Q11506" t="str">
            <v>Хизмат кўрсатилди</v>
          </cell>
        </row>
        <row r="11507">
          <cell r="H11507" t="str">
            <v>Сариосиё</v>
          </cell>
          <cell r="Q11507" t="str">
            <v>Хизмат кўрсатилди</v>
          </cell>
        </row>
        <row r="11508">
          <cell r="H11508" t="str">
            <v>Шеробод</v>
          </cell>
          <cell r="Q11508" t="str">
            <v>Рад этилди</v>
          </cell>
        </row>
        <row r="11509">
          <cell r="H11509" t="str">
            <v>Термиз шаҳри</v>
          </cell>
          <cell r="Q11509" t="str">
            <v>Хизмат кўрсатилди</v>
          </cell>
        </row>
        <row r="11510">
          <cell r="H11510" t="str">
            <v>Жарқўрғон</v>
          </cell>
          <cell r="Q11510" t="str">
            <v>Хизмат кўрсатилди</v>
          </cell>
        </row>
        <row r="11511">
          <cell r="H11511" t="str">
            <v>Сариосиё</v>
          </cell>
          <cell r="Q11511" t="str">
            <v>Хизмат кўрсатилди</v>
          </cell>
        </row>
        <row r="11512">
          <cell r="H11512" t="str">
            <v>Шеробод</v>
          </cell>
          <cell r="Q11512" t="str">
            <v>Хизмат кўрсатилди</v>
          </cell>
        </row>
        <row r="11513">
          <cell r="H11513" t="str">
            <v>Бандихон</v>
          </cell>
          <cell r="Q11513" t="str">
            <v>Рад этилди</v>
          </cell>
        </row>
        <row r="11514">
          <cell r="H11514" t="str">
            <v>Aнгор</v>
          </cell>
          <cell r="Q11514" t="str">
            <v>Рад этилди</v>
          </cell>
        </row>
        <row r="11515">
          <cell r="H11515" t="str">
            <v>Узун</v>
          </cell>
          <cell r="Q11515" t="str">
            <v>Хизмат кўрсатилди</v>
          </cell>
        </row>
        <row r="11516">
          <cell r="H11516" t="str">
            <v>Шеробод</v>
          </cell>
          <cell r="Q11516" t="str">
            <v>Жараёнда</v>
          </cell>
        </row>
        <row r="11517">
          <cell r="H11517" t="str">
            <v>Сариосиё</v>
          </cell>
          <cell r="Q11517" t="str">
            <v>Хизмат кўрсатилди</v>
          </cell>
        </row>
        <row r="11518">
          <cell r="H11518" t="str">
            <v>Сариосиё</v>
          </cell>
          <cell r="Q11518" t="str">
            <v>Хизмат кўрсатилди</v>
          </cell>
        </row>
        <row r="11519">
          <cell r="H11519" t="str">
            <v>Жарқўрғон</v>
          </cell>
          <cell r="Q11519" t="str">
            <v>Хизмат кўрсатилди</v>
          </cell>
        </row>
        <row r="11520">
          <cell r="H11520" t="str">
            <v>Узун</v>
          </cell>
          <cell r="Q11520" t="str">
            <v>Рад этилди</v>
          </cell>
        </row>
        <row r="11521">
          <cell r="H11521" t="str">
            <v>Термиз шаҳри</v>
          </cell>
          <cell r="Q11521" t="str">
            <v>Хизмат кўрсатилди</v>
          </cell>
        </row>
        <row r="11522">
          <cell r="H11522" t="str">
            <v>Сариосиё</v>
          </cell>
          <cell r="Q11522" t="str">
            <v>Хизмат кўрсатилди</v>
          </cell>
        </row>
        <row r="11523">
          <cell r="H11523" t="str">
            <v>Қумқўрғон</v>
          </cell>
          <cell r="Q11523" t="str">
            <v>Рад этилди</v>
          </cell>
        </row>
        <row r="11524">
          <cell r="H11524" t="str">
            <v>Бойсун</v>
          </cell>
          <cell r="Q11524" t="str">
            <v>Хизмат кўрсатилди</v>
          </cell>
        </row>
        <row r="11525">
          <cell r="H11525" t="str">
            <v>Қумқўрғон</v>
          </cell>
          <cell r="Q11525" t="str">
            <v>Хизмат кўрсатилди</v>
          </cell>
        </row>
        <row r="11526">
          <cell r="H11526" t="str">
            <v>Денов</v>
          </cell>
          <cell r="Q11526" t="str">
            <v>Хизмат кўрсатилди</v>
          </cell>
        </row>
        <row r="11527">
          <cell r="H11527" t="str">
            <v>Aнгор</v>
          </cell>
          <cell r="Q11527" t="str">
            <v>Рад этилди</v>
          </cell>
        </row>
        <row r="11528">
          <cell r="H11528" t="str">
            <v>Термиз</v>
          </cell>
          <cell r="Q11528" t="str">
            <v>Хизмат кўрсатилди</v>
          </cell>
        </row>
        <row r="11529">
          <cell r="H11529" t="str">
            <v>Қумқўрғон</v>
          </cell>
          <cell r="Q11529" t="str">
            <v>Хизмат кўрсатилди</v>
          </cell>
        </row>
        <row r="11530">
          <cell r="H11530" t="str">
            <v>Сариосиё</v>
          </cell>
          <cell r="Q11530" t="str">
            <v>Хизмат кўрсатилди</v>
          </cell>
        </row>
        <row r="11531">
          <cell r="H11531" t="str">
            <v>Шеробод</v>
          </cell>
          <cell r="Q11531" t="str">
            <v>Хизмат кўрсатилди</v>
          </cell>
        </row>
        <row r="11532">
          <cell r="H11532" t="str">
            <v>Шеробод</v>
          </cell>
          <cell r="Q11532" t="str">
            <v>Хизмат кўрсатилди</v>
          </cell>
        </row>
        <row r="11533">
          <cell r="H11533" t="str">
            <v>Термиз шаҳри</v>
          </cell>
          <cell r="Q11533" t="str">
            <v>Хизмат кўрсатилди</v>
          </cell>
        </row>
        <row r="11534">
          <cell r="H11534" t="str">
            <v>Бойсун</v>
          </cell>
          <cell r="Q11534" t="str">
            <v>Хизмат кўрсатилди</v>
          </cell>
        </row>
        <row r="11535">
          <cell r="H11535" t="str">
            <v>Шўрчи</v>
          </cell>
          <cell r="Q11535" t="str">
            <v>Хизмат кўрсатилди</v>
          </cell>
        </row>
        <row r="11536">
          <cell r="H11536" t="str">
            <v>Сариосиё</v>
          </cell>
          <cell r="Q11536" t="str">
            <v>Хизмат кўрсатилди</v>
          </cell>
        </row>
        <row r="11537">
          <cell r="H11537" t="str">
            <v>Музробод</v>
          </cell>
          <cell r="Q11537" t="str">
            <v>Хизмат кўрсатилди</v>
          </cell>
        </row>
        <row r="11538">
          <cell r="H11538" t="str">
            <v>Сариосиё</v>
          </cell>
          <cell r="Q11538" t="str">
            <v>Хизмат кўрсатилди</v>
          </cell>
        </row>
        <row r="11539">
          <cell r="H11539" t="str">
            <v>Бойсун</v>
          </cell>
          <cell r="Q11539" t="str">
            <v>Хизмат кўрсатилди</v>
          </cell>
        </row>
        <row r="11540">
          <cell r="H11540" t="str">
            <v>Қизириқ</v>
          </cell>
          <cell r="Q11540" t="str">
            <v>Хизмат кўрсатилди</v>
          </cell>
        </row>
        <row r="11541">
          <cell r="H11541" t="str">
            <v>Шеробод</v>
          </cell>
          <cell r="Q11541" t="str">
            <v>Хизмат кўрсатилди</v>
          </cell>
        </row>
        <row r="11542">
          <cell r="H11542" t="str">
            <v>Узун</v>
          </cell>
          <cell r="Q11542" t="str">
            <v>Рад этилди</v>
          </cell>
        </row>
        <row r="11543">
          <cell r="H11543" t="str">
            <v>Денов</v>
          </cell>
          <cell r="Q11543" t="str">
            <v>Рад этилди</v>
          </cell>
        </row>
        <row r="11544">
          <cell r="H11544" t="str">
            <v>Узун</v>
          </cell>
          <cell r="Q11544" t="str">
            <v>Хизмат кўрсатилди</v>
          </cell>
        </row>
        <row r="11545">
          <cell r="H11545" t="str">
            <v>Олтинсой</v>
          </cell>
          <cell r="Q11545" t="str">
            <v>Хизмат кўрсатилди</v>
          </cell>
        </row>
        <row r="11546">
          <cell r="H11546" t="str">
            <v>Шеробод</v>
          </cell>
          <cell r="Q11546" t="str">
            <v>Хизмат кўрсатилди</v>
          </cell>
        </row>
        <row r="11547">
          <cell r="H11547" t="str">
            <v>Сариосиё</v>
          </cell>
          <cell r="Q11547" t="str">
            <v>Хизмат кўрсатилди</v>
          </cell>
        </row>
        <row r="11548">
          <cell r="H11548" t="str">
            <v>Қумқўрғон</v>
          </cell>
          <cell r="Q11548" t="str">
            <v>Хизмат кўрсатилди</v>
          </cell>
        </row>
        <row r="11549">
          <cell r="H11549" t="str">
            <v>Шеробод</v>
          </cell>
          <cell r="Q11549" t="str">
            <v>Хизмат кўрсатилди</v>
          </cell>
        </row>
        <row r="11550">
          <cell r="H11550" t="str">
            <v>Қумқўрғон</v>
          </cell>
          <cell r="Q11550" t="str">
            <v>Рад этилди</v>
          </cell>
        </row>
        <row r="11551">
          <cell r="H11551" t="str">
            <v>Жарқўрғон</v>
          </cell>
          <cell r="Q11551" t="str">
            <v>Хизмат кўрсатилди</v>
          </cell>
        </row>
        <row r="11552">
          <cell r="H11552" t="str">
            <v>Музробод</v>
          </cell>
          <cell r="Q11552" t="str">
            <v>Хизмат кўрсатилди</v>
          </cell>
        </row>
        <row r="11553">
          <cell r="H11553" t="str">
            <v>Шеробод</v>
          </cell>
          <cell r="Q11553" t="str">
            <v>Хизмат кўрсатилди</v>
          </cell>
        </row>
        <row r="11554">
          <cell r="H11554" t="str">
            <v>Қизириқ</v>
          </cell>
          <cell r="Q11554" t="str">
            <v>Хизмат кўрсатилди</v>
          </cell>
        </row>
        <row r="11555">
          <cell r="H11555" t="str">
            <v>Қумқўрғон</v>
          </cell>
          <cell r="Q11555" t="str">
            <v>Хизмат кўрсатилди</v>
          </cell>
        </row>
        <row r="11556">
          <cell r="H11556" t="str">
            <v>Бойсун</v>
          </cell>
          <cell r="Q11556" t="str">
            <v>Хизмат кўрсатилди</v>
          </cell>
        </row>
        <row r="11557">
          <cell r="H11557" t="str">
            <v>Узун</v>
          </cell>
          <cell r="Q11557" t="str">
            <v>Хизмат кўрсатилди</v>
          </cell>
        </row>
        <row r="11558">
          <cell r="H11558" t="str">
            <v>Музробод</v>
          </cell>
          <cell r="Q11558" t="str">
            <v>Хизмат кўрсатилди</v>
          </cell>
        </row>
        <row r="11559">
          <cell r="H11559" t="str">
            <v>Қизириқ</v>
          </cell>
          <cell r="Q11559" t="str">
            <v>Хизмат кўрсатилди</v>
          </cell>
        </row>
        <row r="11560">
          <cell r="H11560" t="str">
            <v>Денов</v>
          </cell>
          <cell r="Q11560" t="str">
            <v>Хизмат кўрсатилди</v>
          </cell>
        </row>
        <row r="11561">
          <cell r="H11561" t="str">
            <v>Бойсун</v>
          </cell>
          <cell r="Q11561" t="str">
            <v>Хизмат кўрсатилди</v>
          </cell>
        </row>
        <row r="11562">
          <cell r="H11562" t="str">
            <v>Қумқўрғон</v>
          </cell>
          <cell r="Q11562" t="str">
            <v>Хизмат кўрсатилди</v>
          </cell>
        </row>
        <row r="11563">
          <cell r="H11563" t="str">
            <v>Термиз шаҳри</v>
          </cell>
          <cell r="Q11563" t="str">
            <v>Хизмат кўрсатилди</v>
          </cell>
        </row>
        <row r="11564">
          <cell r="H11564" t="str">
            <v>Узун</v>
          </cell>
          <cell r="Q11564" t="str">
            <v>Рад этилди</v>
          </cell>
        </row>
        <row r="11565">
          <cell r="H11565" t="str">
            <v>Музробод</v>
          </cell>
          <cell r="Q11565" t="str">
            <v>Хизмат кўрсатилди</v>
          </cell>
        </row>
        <row r="11566">
          <cell r="H11566" t="str">
            <v>Шеробод</v>
          </cell>
          <cell r="Q11566" t="str">
            <v>Рад этилди</v>
          </cell>
        </row>
        <row r="11567">
          <cell r="H11567" t="str">
            <v>Шеробод</v>
          </cell>
          <cell r="Q11567" t="str">
            <v>Хизмат кўрсатилди</v>
          </cell>
        </row>
        <row r="11568">
          <cell r="H11568" t="str">
            <v>Шўрчи</v>
          </cell>
          <cell r="Q11568" t="str">
            <v>Рад этилди</v>
          </cell>
        </row>
        <row r="11569">
          <cell r="H11569" t="str">
            <v>Олтинсой</v>
          </cell>
          <cell r="Q11569" t="str">
            <v>Хизмат кўрсатилди</v>
          </cell>
        </row>
        <row r="11570">
          <cell r="H11570" t="str">
            <v>Жарқўрғон</v>
          </cell>
          <cell r="Q11570" t="str">
            <v>Хизмат кўрсатилди</v>
          </cell>
        </row>
        <row r="11571">
          <cell r="H11571" t="str">
            <v>Қизириқ</v>
          </cell>
          <cell r="Q11571" t="str">
            <v>Хизмат кўрсатилди</v>
          </cell>
        </row>
        <row r="11572">
          <cell r="H11572" t="str">
            <v>Сариосиё</v>
          </cell>
          <cell r="Q11572" t="str">
            <v>Хизмат кўрсатилди</v>
          </cell>
        </row>
        <row r="11573">
          <cell r="H11573" t="str">
            <v>Шеробод</v>
          </cell>
          <cell r="Q11573" t="str">
            <v>Хизмат кўрсатилди</v>
          </cell>
        </row>
        <row r="11574">
          <cell r="H11574" t="str">
            <v>Термиз шаҳри</v>
          </cell>
          <cell r="Q11574" t="str">
            <v>Хизмат кўрсатилди</v>
          </cell>
        </row>
        <row r="11575">
          <cell r="H11575" t="str">
            <v>Сариосиё</v>
          </cell>
          <cell r="Q11575" t="str">
            <v>Хизмат кўрсатилди</v>
          </cell>
        </row>
        <row r="11576">
          <cell r="H11576" t="str">
            <v>Шеробод</v>
          </cell>
          <cell r="Q11576" t="str">
            <v>Хизмат кўрсатилди</v>
          </cell>
        </row>
        <row r="11577">
          <cell r="H11577" t="str">
            <v>Шўрчи</v>
          </cell>
          <cell r="Q11577" t="str">
            <v>Рад этилди</v>
          </cell>
        </row>
        <row r="11578">
          <cell r="H11578" t="str">
            <v>Сариосиё</v>
          </cell>
          <cell r="Q11578" t="str">
            <v>Рад этилди</v>
          </cell>
        </row>
        <row r="11579">
          <cell r="H11579" t="str">
            <v>Олтинсой</v>
          </cell>
          <cell r="Q11579" t="str">
            <v>Хизмат кўрсатилди</v>
          </cell>
        </row>
        <row r="11580">
          <cell r="H11580" t="str">
            <v>Шеробод</v>
          </cell>
          <cell r="Q11580" t="str">
            <v>Хизмат кўрсатилди</v>
          </cell>
        </row>
        <row r="11581">
          <cell r="H11581" t="str">
            <v>Шеробод</v>
          </cell>
          <cell r="Q11581" t="str">
            <v>Хизмат кўрсатилди</v>
          </cell>
        </row>
        <row r="11582">
          <cell r="H11582" t="str">
            <v>Узун</v>
          </cell>
          <cell r="Q11582" t="str">
            <v>Хизмат кўрсатилди</v>
          </cell>
        </row>
        <row r="11583">
          <cell r="H11583" t="str">
            <v>Термиз шаҳри</v>
          </cell>
          <cell r="Q11583" t="str">
            <v>Хизмат кўрсатилди</v>
          </cell>
        </row>
        <row r="11584">
          <cell r="H11584" t="str">
            <v>Жарқўрғон</v>
          </cell>
          <cell r="Q11584" t="str">
            <v>Хизмат кўрсатилди</v>
          </cell>
        </row>
        <row r="11585">
          <cell r="H11585" t="str">
            <v>Шеробод</v>
          </cell>
          <cell r="Q11585" t="str">
            <v>Хизмат кўрсатилди</v>
          </cell>
        </row>
        <row r="11586">
          <cell r="H11586" t="str">
            <v>Музробод</v>
          </cell>
          <cell r="Q11586" t="str">
            <v>Хизмат кўрсатилди</v>
          </cell>
        </row>
        <row r="11587">
          <cell r="H11587" t="str">
            <v>Шеробод</v>
          </cell>
          <cell r="Q11587" t="str">
            <v>Хизмат кўрсатилди</v>
          </cell>
        </row>
        <row r="11588">
          <cell r="H11588" t="str">
            <v>Узун</v>
          </cell>
          <cell r="Q11588" t="str">
            <v>Рад этилди</v>
          </cell>
        </row>
        <row r="11589">
          <cell r="H11589" t="str">
            <v>Қизириқ</v>
          </cell>
          <cell r="Q11589" t="str">
            <v>Хизмат кўрсатилди</v>
          </cell>
        </row>
        <row r="11590">
          <cell r="H11590" t="str">
            <v>Шеробод</v>
          </cell>
          <cell r="Q11590" t="str">
            <v>Хизмат кўрсатилди</v>
          </cell>
        </row>
        <row r="11591">
          <cell r="H11591" t="str">
            <v>Шеробод</v>
          </cell>
          <cell r="Q11591" t="str">
            <v>Хизмат кўрсатилди</v>
          </cell>
        </row>
        <row r="11592">
          <cell r="H11592" t="str">
            <v>Олтинсой</v>
          </cell>
          <cell r="Q11592" t="str">
            <v>Яратилди</v>
          </cell>
        </row>
        <row r="11593">
          <cell r="H11593" t="str">
            <v>Қизириқ</v>
          </cell>
          <cell r="Q11593" t="str">
            <v>Хизмат кўрсатилди</v>
          </cell>
        </row>
        <row r="11594">
          <cell r="H11594" t="str">
            <v>Денов</v>
          </cell>
          <cell r="Q11594" t="str">
            <v>Хизмат кўрсатилди</v>
          </cell>
        </row>
        <row r="11595">
          <cell r="H11595" t="str">
            <v>Aнгор</v>
          </cell>
          <cell r="Q11595" t="str">
            <v>Хизмат кўрсатилди</v>
          </cell>
        </row>
        <row r="11596">
          <cell r="H11596" t="str">
            <v>Шеробод</v>
          </cell>
          <cell r="Q11596" t="str">
            <v>Хизмат кўрсатилди</v>
          </cell>
        </row>
        <row r="11597">
          <cell r="H11597" t="str">
            <v>Шеробод</v>
          </cell>
          <cell r="Q11597" t="str">
            <v>Хизмат кўрсатилди</v>
          </cell>
        </row>
        <row r="11598">
          <cell r="H11598" t="str">
            <v>Aнгор</v>
          </cell>
          <cell r="Q11598" t="str">
            <v>Рад этилди</v>
          </cell>
        </row>
        <row r="11599">
          <cell r="H11599" t="str">
            <v>Aнгор</v>
          </cell>
          <cell r="Q11599" t="str">
            <v>Хизмат кўрсатилди</v>
          </cell>
        </row>
        <row r="11600">
          <cell r="H11600" t="str">
            <v>Олтинсой</v>
          </cell>
          <cell r="Q11600" t="str">
            <v>Хизмат кўрсатилди</v>
          </cell>
        </row>
        <row r="11601">
          <cell r="H11601" t="str">
            <v>Шеробод</v>
          </cell>
          <cell r="Q11601" t="str">
            <v>Хизмат кўрсатилди</v>
          </cell>
        </row>
        <row r="11602">
          <cell r="H11602" t="str">
            <v>Олтинсой</v>
          </cell>
          <cell r="Q11602" t="str">
            <v>Хизмат кўрсатилди</v>
          </cell>
        </row>
        <row r="11603">
          <cell r="H11603" t="str">
            <v>Узун</v>
          </cell>
          <cell r="Q11603" t="str">
            <v>Рад этилди</v>
          </cell>
        </row>
        <row r="11604">
          <cell r="H11604" t="str">
            <v>Шеробод</v>
          </cell>
          <cell r="Q11604" t="str">
            <v>Хизмат кўрсатилди</v>
          </cell>
        </row>
        <row r="11605">
          <cell r="H11605" t="str">
            <v>Шеробод</v>
          </cell>
          <cell r="Q11605" t="str">
            <v>Хизмат кўрсатилди</v>
          </cell>
        </row>
        <row r="11606">
          <cell r="H11606" t="str">
            <v>Шеробод</v>
          </cell>
          <cell r="Q11606" t="str">
            <v>Хизмат кўрсатилди</v>
          </cell>
        </row>
        <row r="11607">
          <cell r="H11607" t="str">
            <v>Шеробод</v>
          </cell>
          <cell r="Q11607" t="str">
            <v>Хизмат кўрсатилди</v>
          </cell>
        </row>
        <row r="11608">
          <cell r="H11608" t="str">
            <v>Узун</v>
          </cell>
          <cell r="Q11608" t="str">
            <v>Рад этилди</v>
          </cell>
        </row>
        <row r="11609">
          <cell r="H11609" t="str">
            <v>Қизириқ</v>
          </cell>
          <cell r="Q11609" t="str">
            <v>Хизмат кўрсатилди</v>
          </cell>
        </row>
        <row r="11610">
          <cell r="H11610" t="str">
            <v>Олтинсой</v>
          </cell>
          <cell r="Q11610" t="str">
            <v>Хизмат кўрсатилди</v>
          </cell>
        </row>
        <row r="11611">
          <cell r="H11611" t="str">
            <v>Қизириқ</v>
          </cell>
          <cell r="Q11611" t="str">
            <v>Рад этилди</v>
          </cell>
        </row>
        <row r="11612">
          <cell r="H11612" t="str">
            <v>Шеробод</v>
          </cell>
          <cell r="Q11612" t="str">
            <v>Хизмат кўрсатилди</v>
          </cell>
        </row>
        <row r="11613">
          <cell r="H11613" t="str">
            <v>Шеробод</v>
          </cell>
          <cell r="Q11613" t="str">
            <v>Хизмат кўрсатилди</v>
          </cell>
        </row>
        <row r="11614">
          <cell r="H11614" t="str">
            <v>Сариосиё</v>
          </cell>
          <cell r="Q11614" t="str">
            <v>Хизмат кўрсатилди</v>
          </cell>
        </row>
        <row r="11615">
          <cell r="H11615" t="str">
            <v>Шўрчи</v>
          </cell>
          <cell r="Q11615" t="str">
            <v>Хизмат кўрсатилди</v>
          </cell>
        </row>
        <row r="11616">
          <cell r="H11616" t="str">
            <v>Aнгор</v>
          </cell>
          <cell r="Q11616" t="str">
            <v>Хизмат кўрсатилди</v>
          </cell>
        </row>
        <row r="11617">
          <cell r="H11617" t="str">
            <v>Жарқўрғон</v>
          </cell>
          <cell r="Q11617" t="str">
            <v>Хизмат кўрсатилди</v>
          </cell>
        </row>
        <row r="11618">
          <cell r="H11618" t="str">
            <v>Сариосиё</v>
          </cell>
          <cell r="Q11618" t="str">
            <v>Хизмат кўрсатилди</v>
          </cell>
        </row>
        <row r="11619">
          <cell r="H11619" t="str">
            <v>Олтинсой</v>
          </cell>
          <cell r="Q11619" t="str">
            <v>Хизмат кўрсатилди</v>
          </cell>
        </row>
        <row r="11620">
          <cell r="H11620" t="str">
            <v>Aнгор</v>
          </cell>
          <cell r="Q11620" t="str">
            <v>Хизмат кўрсатилди</v>
          </cell>
        </row>
        <row r="11621">
          <cell r="H11621" t="str">
            <v>Қизириқ</v>
          </cell>
          <cell r="Q11621" t="str">
            <v>Рад этилди</v>
          </cell>
        </row>
        <row r="11622">
          <cell r="H11622" t="str">
            <v>Бойсун</v>
          </cell>
          <cell r="Q11622" t="str">
            <v>Хизмат кўрсатилди</v>
          </cell>
        </row>
        <row r="11623">
          <cell r="H11623" t="str">
            <v>Шўрчи</v>
          </cell>
          <cell r="Q11623" t="str">
            <v>Хизмат кўрсатилди</v>
          </cell>
        </row>
        <row r="11624">
          <cell r="H11624" t="str">
            <v>Узун</v>
          </cell>
          <cell r="Q11624" t="str">
            <v>Хизмат кўрсатилди</v>
          </cell>
        </row>
        <row r="11625">
          <cell r="H11625" t="str">
            <v>Шеробод</v>
          </cell>
          <cell r="Q11625" t="str">
            <v>Хизмат кўрсатилди</v>
          </cell>
        </row>
        <row r="11626">
          <cell r="H11626" t="str">
            <v>Aнгор</v>
          </cell>
          <cell r="Q11626" t="str">
            <v>Хизмат кўрсатилди</v>
          </cell>
        </row>
        <row r="11627">
          <cell r="H11627" t="str">
            <v>Шеробод</v>
          </cell>
          <cell r="Q11627" t="str">
            <v>Хизмат кўрсатилди</v>
          </cell>
        </row>
        <row r="11628">
          <cell r="H11628" t="str">
            <v>Узун</v>
          </cell>
          <cell r="Q11628" t="str">
            <v>Хизмат кўрсатилди</v>
          </cell>
        </row>
        <row r="11629">
          <cell r="H11629" t="str">
            <v>Шеробод</v>
          </cell>
          <cell r="Q11629" t="str">
            <v>Хизмат кўрсатилди</v>
          </cell>
        </row>
        <row r="11630">
          <cell r="H11630" t="str">
            <v>Сариосиё</v>
          </cell>
          <cell r="Q11630" t="str">
            <v>Хизмат кўрсатилди</v>
          </cell>
        </row>
        <row r="11631">
          <cell r="H11631" t="str">
            <v>Шеробод</v>
          </cell>
          <cell r="Q11631" t="str">
            <v>Хизмат кўрсатилди</v>
          </cell>
        </row>
        <row r="11632">
          <cell r="H11632" t="str">
            <v>Бойсун</v>
          </cell>
          <cell r="Q11632" t="str">
            <v>Хизмат кўрсатилди</v>
          </cell>
        </row>
        <row r="11633">
          <cell r="H11633" t="str">
            <v>Узун</v>
          </cell>
          <cell r="Q11633" t="str">
            <v>Хизмат кўрсатилди</v>
          </cell>
        </row>
        <row r="11634">
          <cell r="H11634" t="str">
            <v>Шеробод</v>
          </cell>
          <cell r="Q11634" t="str">
            <v>Рад этилди</v>
          </cell>
        </row>
        <row r="11635">
          <cell r="H11635" t="str">
            <v>Қумқўрғон</v>
          </cell>
          <cell r="Q11635" t="str">
            <v>Хизмат кўрсатилди</v>
          </cell>
        </row>
        <row r="11636">
          <cell r="H11636" t="str">
            <v>Қизириқ</v>
          </cell>
          <cell r="Q11636" t="str">
            <v>Хизмат кўрсатилди</v>
          </cell>
        </row>
        <row r="11637">
          <cell r="H11637" t="str">
            <v>Термиз</v>
          </cell>
          <cell r="Q11637" t="str">
            <v>Хизмат кўрсатилди</v>
          </cell>
        </row>
        <row r="11638">
          <cell r="H11638" t="str">
            <v>Музробод</v>
          </cell>
          <cell r="Q11638" t="str">
            <v>Яратилди</v>
          </cell>
        </row>
        <row r="11639">
          <cell r="H11639" t="str">
            <v>Термиз шаҳри</v>
          </cell>
          <cell r="Q11639" t="str">
            <v>Хизмат кўрсатилди</v>
          </cell>
        </row>
        <row r="11640">
          <cell r="H11640" t="str">
            <v>Қизириқ</v>
          </cell>
          <cell r="Q11640" t="str">
            <v>Хизмат кўрсатилди</v>
          </cell>
        </row>
        <row r="11641">
          <cell r="H11641" t="str">
            <v>Сариосиё</v>
          </cell>
          <cell r="Q11641" t="str">
            <v>Хизмат кўрсатилди</v>
          </cell>
        </row>
        <row r="11642">
          <cell r="H11642" t="str">
            <v>Қумқўрғон</v>
          </cell>
          <cell r="Q11642" t="str">
            <v>Хизмат кўрсатилди</v>
          </cell>
        </row>
        <row r="11643">
          <cell r="H11643" t="str">
            <v>Шеробод</v>
          </cell>
          <cell r="Q11643" t="str">
            <v>Хизмат кўрсатилди</v>
          </cell>
        </row>
        <row r="11644">
          <cell r="H11644" t="str">
            <v>Термиз шаҳри</v>
          </cell>
          <cell r="Q11644" t="str">
            <v>Хизмат кўрсатилди</v>
          </cell>
        </row>
        <row r="11645">
          <cell r="H11645" t="str">
            <v>Aнгор</v>
          </cell>
          <cell r="Q11645" t="str">
            <v>Хизмат кўрсатилди</v>
          </cell>
        </row>
        <row r="11646">
          <cell r="H11646" t="str">
            <v>Қизириқ</v>
          </cell>
          <cell r="Q11646" t="str">
            <v>Хизмат кўрсатилди</v>
          </cell>
        </row>
        <row r="11647">
          <cell r="H11647" t="str">
            <v>Денов</v>
          </cell>
          <cell r="Q11647" t="str">
            <v>Хизмат кўрсатилди</v>
          </cell>
        </row>
        <row r="11648">
          <cell r="H11648" t="str">
            <v>Шеробод</v>
          </cell>
          <cell r="Q11648" t="str">
            <v>Хизмат кўрсатилди</v>
          </cell>
        </row>
        <row r="11649">
          <cell r="H11649" t="str">
            <v>Шеробод</v>
          </cell>
          <cell r="Q11649" t="str">
            <v>Хизмат кўрсатилди</v>
          </cell>
        </row>
        <row r="11650">
          <cell r="H11650" t="str">
            <v>Қизириқ</v>
          </cell>
          <cell r="Q11650" t="str">
            <v>Хизмат кўрсатилди</v>
          </cell>
        </row>
        <row r="11651">
          <cell r="H11651" t="str">
            <v>Денов</v>
          </cell>
          <cell r="Q11651" t="str">
            <v>Хизмат кўрсатилди</v>
          </cell>
        </row>
        <row r="11652">
          <cell r="H11652" t="str">
            <v>Олтинсой</v>
          </cell>
          <cell r="Q11652" t="str">
            <v>Хизмат кўрсатилди</v>
          </cell>
        </row>
        <row r="11653">
          <cell r="H11653" t="str">
            <v>Aнгор</v>
          </cell>
          <cell r="Q11653" t="str">
            <v>Хизмат кўрсатилди</v>
          </cell>
        </row>
        <row r="11654">
          <cell r="H11654" t="str">
            <v>Сариосиё</v>
          </cell>
          <cell r="Q11654" t="str">
            <v>Хизмат кўрсатилди</v>
          </cell>
        </row>
        <row r="11655">
          <cell r="H11655" t="str">
            <v>Музробод</v>
          </cell>
          <cell r="Q11655" t="str">
            <v>Хизмат кўрсатилди</v>
          </cell>
        </row>
        <row r="11656">
          <cell r="H11656" t="str">
            <v>Шеробод</v>
          </cell>
          <cell r="Q11656" t="str">
            <v>Жараёнда</v>
          </cell>
        </row>
        <row r="11657">
          <cell r="H11657" t="str">
            <v>Музробод</v>
          </cell>
          <cell r="Q11657" t="str">
            <v>Хизмат кўрсатилди</v>
          </cell>
        </row>
        <row r="11658">
          <cell r="H11658" t="str">
            <v>Қумқўрғон</v>
          </cell>
          <cell r="Q11658" t="str">
            <v>Хизмат кўрсатилди</v>
          </cell>
        </row>
        <row r="11659">
          <cell r="H11659" t="str">
            <v>Музробод</v>
          </cell>
          <cell r="Q11659" t="str">
            <v>Хизмат кўрсатилди</v>
          </cell>
        </row>
        <row r="11660">
          <cell r="H11660" t="str">
            <v>Олтинсой</v>
          </cell>
          <cell r="Q11660" t="str">
            <v>Хизмат кўрсатилди</v>
          </cell>
        </row>
        <row r="11661">
          <cell r="H11661" t="str">
            <v>Шеробод</v>
          </cell>
          <cell r="Q11661" t="str">
            <v>Хизмат кўрсатилди</v>
          </cell>
        </row>
        <row r="11662">
          <cell r="H11662" t="str">
            <v>Шеробод</v>
          </cell>
          <cell r="Q11662" t="str">
            <v>Хизмат кўрсатилди</v>
          </cell>
        </row>
        <row r="11663">
          <cell r="H11663" t="str">
            <v>Қизириқ</v>
          </cell>
          <cell r="Q11663" t="str">
            <v>Хизмат кўрсатилди</v>
          </cell>
        </row>
        <row r="11664">
          <cell r="H11664" t="str">
            <v>Сариосиё</v>
          </cell>
          <cell r="Q11664" t="str">
            <v>Хизмат кўрсатилди</v>
          </cell>
        </row>
        <row r="11665">
          <cell r="H11665" t="str">
            <v>Шеробод</v>
          </cell>
          <cell r="Q11665" t="str">
            <v>Жараёнда</v>
          </cell>
        </row>
        <row r="11666">
          <cell r="H11666" t="str">
            <v>Олтинсой</v>
          </cell>
          <cell r="Q11666" t="str">
            <v>Хизмат кўрсатилди</v>
          </cell>
        </row>
        <row r="11667">
          <cell r="H11667" t="str">
            <v>Узун</v>
          </cell>
          <cell r="Q11667" t="str">
            <v>Хизмат кўрсатилди</v>
          </cell>
        </row>
        <row r="11668">
          <cell r="H11668" t="str">
            <v>Aнгор</v>
          </cell>
          <cell r="Q11668" t="str">
            <v>Хизмат кўрсатилди</v>
          </cell>
        </row>
        <row r="11669">
          <cell r="H11669" t="str">
            <v>Бандихон</v>
          </cell>
          <cell r="Q11669" t="str">
            <v>Рад этилди</v>
          </cell>
        </row>
        <row r="11670">
          <cell r="H11670" t="str">
            <v>Сариосиё</v>
          </cell>
          <cell r="Q11670" t="str">
            <v>Хизмат кўрсатилди</v>
          </cell>
        </row>
        <row r="11671">
          <cell r="H11671" t="str">
            <v>Бойсун</v>
          </cell>
          <cell r="Q11671" t="str">
            <v>Хизмат кўрсатилди</v>
          </cell>
        </row>
        <row r="11672">
          <cell r="H11672" t="str">
            <v>Шеробод</v>
          </cell>
          <cell r="Q11672" t="str">
            <v>Хизмат кўрсатилди</v>
          </cell>
        </row>
        <row r="11673">
          <cell r="H11673" t="str">
            <v>Музробод</v>
          </cell>
          <cell r="Q11673" t="str">
            <v>Хизмат кўрсатилди</v>
          </cell>
        </row>
        <row r="11674">
          <cell r="H11674" t="str">
            <v>Aнгор</v>
          </cell>
          <cell r="Q11674" t="str">
            <v>Хизмат кўрсатилди</v>
          </cell>
        </row>
        <row r="11675">
          <cell r="H11675" t="str">
            <v>Шеробод</v>
          </cell>
          <cell r="Q11675" t="str">
            <v>Хизмат кўрсатилди</v>
          </cell>
        </row>
        <row r="11676">
          <cell r="H11676" t="str">
            <v>Олтинсой</v>
          </cell>
          <cell r="Q11676" t="str">
            <v>Хизмат кўрсатилди</v>
          </cell>
        </row>
        <row r="11677">
          <cell r="H11677" t="str">
            <v>Сариосиё</v>
          </cell>
          <cell r="Q11677" t="str">
            <v>Хизмат кўрсатилди</v>
          </cell>
        </row>
        <row r="11678">
          <cell r="H11678" t="str">
            <v>Сариосиё</v>
          </cell>
          <cell r="Q11678" t="str">
            <v>Хизмат кўрсатилди</v>
          </cell>
        </row>
        <row r="11679">
          <cell r="H11679" t="str">
            <v>Шеробод</v>
          </cell>
          <cell r="Q11679" t="str">
            <v>Хизмат кўрсатилди</v>
          </cell>
        </row>
        <row r="11680">
          <cell r="H11680" t="str">
            <v>Aнгор</v>
          </cell>
          <cell r="Q11680" t="str">
            <v>Хизмат кўрсатилди</v>
          </cell>
        </row>
        <row r="11681">
          <cell r="H11681" t="str">
            <v>Қумқўрғон</v>
          </cell>
          <cell r="Q11681" t="str">
            <v>Хизмат кўрсатилди</v>
          </cell>
        </row>
        <row r="11682">
          <cell r="H11682" t="str">
            <v>Aнгор</v>
          </cell>
          <cell r="Q11682" t="str">
            <v>Хизмат кўрсатилди</v>
          </cell>
        </row>
        <row r="11683">
          <cell r="H11683" t="str">
            <v>Қумқўрғон</v>
          </cell>
          <cell r="Q11683" t="str">
            <v>Хизмат кўрсатилди</v>
          </cell>
        </row>
        <row r="11684">
          <cell r="H11684" t="str">
            <v>Шеробод</v>
          </cell>
          <cell r="Q11684" t="str">
            <v>Хизмат кўрсатилди</v>
          </cell>
        </row>
        <row r="11685">
          <cell r="H11685" t="str">
            <v>Олтинсой</v>
          </cell>
          <cell r="Q11685" t="str">
            <v>Хизмат кўрсатилди</v>
          </cell>
        </row>
        <row r="11686">
          <cell r="H11686" t="str">
            <v>Сариосиё</v>
          </cell>
          <cell r="Q11686" t="str">
            <v>Хизмат кўрсатилди</v>
          </cell>
        </row>
        <row r="11687">
          <cell r="H11687" t="str">
            <v>Шеробод</v>
          </cell>
          <cell r="Q11687" t="str">
            <v>Хизмат кўрсатилди</v>
          </cell>
        </row>
        <row r="11688">
          <cell r="H11688" t="str">
            <v>Сариосиё</v>
          </cell>
          <cell r="Q11688" t="str">
            <v>Хизмат кўрсатилди</v>
          </cell>
        </row>
        <row r="11689">
          <cell r="H11689" t="str">
            <v>Узун</v>
          </cell>
          <cell r="Q11689" t="str">
            <v>Хизмат кўрсатилди</v>
          </cell>
        </row>
        <row r="11690">
          <cell r="H11690" t="str">
            <v>Қумқўрғон</v>
          </cell>
          <cell r="Q11690" t="str">
            <v>Хизмат кўрсатилди</v>
          </cell>
        </row>
        <row r="11691">
          <cell r="H11691" t="str">
            <v>Қизириқ</v>
          </cell>
          <cell r="Q11691" t="str">
            <v>Хизмат кўрсатилди</v>
          </cell>
        </row>
        <row r="11692">
          <cell r="H11692" t="str">
            <v>Бандихон</v>
          </cell>
          <cell r="Q11692" t="str">
            <v>Хизмат кўрсатилди</v>
          </cell>
        </row>
        <row r="11693">
          <cell r="H11693" t="str">
            <v>Қумқўрғон</v>
          </cell>
          <cell r="Q11693" t="str">
            <v>Хизмат кўрсатилди</v>
          </cell>
        </row>
        <row r="11694">
          <cell r="H11694" t="str">
            <v>Музробод</v>
          </cell>
          <cell r="Q11694" t="str">
            <v>Хизмат кўрсатилди</v>
          </cell>
        </row>
        <row r="11695">
          <cell r="H11695" t="str">
            <v>Узун</v>
          </cell>
          <cell r="Q11695" t="str">
            <v>Хизмат кўрсатилди</v>
          </cell>
        </row>
        <row r="11696">
          <cell r="H11696" t="str">
            <v>Денов</v>
          </cell>
          <cell r="Q11696" t="str">
            <v>Рад этилди</v>
          </cell>
        </row>
        <row r="11697">
          <cell r="H11697" t="str">
            <v>Қизириқ</v>
          </cell>
          <cell r="Q11697" t="str">
            <v>Хизмат кўрсатилди</v>
          </cell>
        </row>
        <row r="11698">
          <cell r="H11698" t="str">
            <v>Қизириқ</v>
          </cell>
          <cell r="Q11698" t="str">
            <v>Хизмат кўрсатилди</v>
          </cell>
        </row>
        <row r="11699">
          <cell r="H11699" t="str">
            <v>Шеробод</v>
          </cell>
          <cell r="Q11699" t="str">
            <v>Хизмат кўрсатилди</v>
          </cell>
        </row>
        <row r="11700">
          <cell r="H11700" t="str">
            <v>Қизириқ</v>
          </cell>
          <cell r="Q11700" t="str">
            <v>Хизмат кўрсатилди</v>
          </cell>
        </row>
        <row r="11701">
          <cell r="H11701" t="str">
            <v>Музробод</v>
          </cell>
          <cell r="Q11701" t="str">
            <v>Рад этилди</v>
          </cell>
        </row>
        <row r="11702">
          <cell r="H11702" t="str">
            <v>Музробод</v>
          </cell>
          <cell r="Q11702" t="str">
            <v>Хизмат кўрсатилди</v>
          </cell>
        </row>
        <row r="11703">
          <cell r="H11703" t="str">
            <v>Олтинсой</v>
          </cell>
          <cell r="Q11703" t="str">
            <v>Хизмат кўрсатилди</v>
          </cell>
        </row>
        <row r="11704">
          <cell r="H11704" t="str">
            <v>Шеробод</v>
          </cell>
          <cell r="Q11704" t="str">
            <v>Хизмат кўрсатилди</v>
          </cell>
        </row>
        <row r="11705">
          <cell r="H11705" t="str">
            <v>Музробод</v>
          </cell>
          <cell r="Q11705" t="str">
            <v>Хизмат кўрсатилди</v>
          </cell>
        </row>
        <row r="11706">
          <cell r="H11706" t="str">
            <v>Aнгор</v>
          </cell>
          <cell r="Q11706" t="str">
            <v>Хизмат кўрсатилди</v>
          </cell>
        </row>
        <row r="11707">
          <cell r="H11707" t="str">
            <v>Бойсун</v>
          </cell>
          <cell r="Q11707" t="str">
            <v>Хизмат кўрсатилди</v>
          </cell>
        </row>
        <row r="11708">
          <cell r="H11708" t="str">
            <v>Шеробод</v>
          </cell>
          <cell r="Q11708" t="str">
            <v>Хизмат кўрсатилди</v>
          </cell>
        </row>
        <row r="11709">
          <cell r="H11709" t="str">
            <v>Шеробод</v>
          </cell>
          <cell r="Q11709" t="str">
            <v>Хизмат кўрсатилди</v>
          </cell>
        </row>
        <row r="11710">
          <cell r="H11710" t="str">
            <v>Қумқўрғон</v>
          </cell>
          <cell r="Q11710" t="str">
            <v>Хизмат кўрсатилди</v>
          </cell>
        </row>
        <row r="11711">
          <cell r="H11711" t="str">
            <v>Шеробод</v>
          </cell>
          <cell r="Q11711" t="str">
            <v>Хизмат кўрсатилди</v>
          </cell>
        </row>
        <row r="11712">
          <cell r="H11712" t="str">
            <v>Сариосиё</v>
          </cell>
          <cell r="Q11712" t="str">
            <v>Хизмат кўрсатилди</v>
          </cell>
        </row>
        <row r="11713">
          <cell r="H11713" t="str">
            <v>Олтинсой</v>
          </cell>
          <cell r="Q11713" t="str">
            <v>Рад этилди</v>
          </cell>
        </row>
        <row r="11714">
          <cell r="H11714" t="str">
            <v>Қумқўрғон</v>
          </cell>
          <cell r="Q11714" t="str">
            <v>Хизмат кўрсатилди</v>
          </cell>
        </row>
        <row r="11715">
          <cell r="H11715" t="str">
            <v>Шеробод</v>
          </cell>
          <cell r="Q11715" t="str">
            <v>Хизмат кўрсатилди</v>
          </cell>
        </row>
        <row r="11716">
          <cell r="H11716" t="str">
            <v>Жарқўрғон</v>
          </cell>
          <cell r="Q11716" t="str">
            <v>Хизмат кўрсатилди</v>
          </cell>
        </row>
        <row r="11717">
          <cell r="H11717" t="str">
            <v>Қумқўрғон</v>
          </cell>
          <cell r="Q11717" t="str">
            <v>Рад этилди</v>
          </cell>
        </row>
        <row r="11718">
          <cell r="H11718" t="str">
            <v>Музробод</v>
          </cell>
          <cell r="Q11718" t="str">
            <v>Хизмат кўрсатилди</v>
          </cell>
        </row>
        <row r="11719">
          <cell r="H11719" t="str">
            <v>Шеробод</v>
          </cell>
          <cell r="Q11719" t="str">
            <v>Хизмат кўрсатилди</v>
          </cell>
        </row>
        <row r="11720">
          <cell r="H11720" t="str">
            <v>Шеробод</v>
          </cell>
          <cell r="Q11720" t="str">
            <v>Хизмат кўрсатилди</v>
          </cell>
        </row>
        <row r="11721">
          <cell r="H11721" t="str">
            <v>Қизириқ</v>
          </cell>
          <cell r="Q11721" t="str">
            <v>Хизмат кўрсатилди</v>
          </cell>
        </row>
        <row r="11722">
          <cell r="H11722" t="str">
            <v>Шўрчи</v>
          </cell>
          <cell r="Q11722" t="str">
            <v>Хизмат кўрсатилди</v>
          </cell>
        </row>
        <row r="11723">
          <cell r="H11723" t="str">
            <v>Музробод</v>
          </cell>
          <cell r="Q11723" t="str">
            <v>Хизмат кўрсатилди</v>
          </cell>
        </row>
        <row r="11724">
          <cell r="H11724" t="str">
            <v>Шеробод</v>
          </cell>
          <cell r="Q11724" t="str">
            <v>Хизмат кўрсатилди</v>
          </cell>
        </row>
        <row r="11725">
          <cell r="H11725" t="str">
            <v>Шеробод</v>
          </cell>
          <cell r="Q11725" t="str">
            <v>Хизмат кўрсатилди</v>
          </cell>
        </row>
        <row r="11726">
          <cell r="H11726" t="str">
            <v>Сариосиё</v>
          </cell>
          <cell r="Q11726" t="str">
            <v>Хизмат кўрсатилди</v>
          </cell>
        </row>
        <row r="11727">
          <cell r="H11727" t="str">
            <v>Сариосиё</v>
          </cell>
          <cell r="Q11727" t="str">
            <v>Хизмат кўрсатилди</v>
          </cell>
        </row>
        <row r="11728">
          <cell r="H11728" t="str">
            <v>Қумқўрғон</v>
          </cell>
          <cell r="Q11728" t="str">
            <v>Хизмат кўрсатилди</v>
          </cell>
        </row>
        <row r="11729">
          <cell r="H11729" t="str">
            <v>Музробод</v>
          </cell>
          <cell r="Q11729" t="str">
            <v>Рад этилди</v>
          </cell>
        </row>
        <row r="11730">
          <cell r="H11730" t="str">
            <v>Шеробод</v>
          </cell>
          <cell r="Q11730" t="str">
            <v>Хизмат кўрсатилди</v>
          </cell>
        </row>
        <row r="11731">
          <cell r="H11731" t="str">
            <v>Музробод</v>
          </cell>
          <cell r="Q11731" t="str">
            <v>Хизмат кўрсатилди</v>
          </cell>
        </row>
        <row r="11732">
          <cell r="H11732" t="str">
            <v>Қизириқ</v>
          </cell>
          <cell r="Q11732" t="str">
            <v>Хизмат кўрсатилди</v>
          </cell>
        </row>
        <row r="11733">
          <cell r="H11733" t="str">
            <v>Олтинсой</v>
          </cell>
          <cell r="Q11733" t="str">
            <v>Хизмат кўрсатилди</v>
          </cell>
        </row>
        <row r="11734">
          <cell r="H11734" t="str">
            <v>Қизириқ</v>
          </cell>
          <cell r="Q11734" t="str">
            <v>Хизмат кўрсатилди</v>
          </cell>
        </row>
        <row r="11735">
          <cell r="H11735" t="str">
            <v>Aнгор</v>
          </cell>
          <cell r="Q11735" t="str">
            <v>Хизмат кўрсатилди</v>
          </cell>
        </row>
        <row r="11736">
          <cell r="H11736" t="str">
            <v>Сариосиё</v>
          </cell>
          <cell r="Q11736" t="str">
            <v>Хизмат кўрсатилди</v>
          </cell>
        </row>
        <row r="11737">
          <cell r="H11737" t="str">
            <v>Музробод</v>
          </cell>
          <cell r="Q11737" t="str">
            <v>Хизмат кўрсатилди</v>
          </cell>
        </row>
        <row r="11738">
          <cell r="H11738" t="str">
            <v>Термиз</v>
          </cell>
          <cell r="Q11738" t="str">
            <v>Хизмат кўрсатилди</v>
          </cell>
        </row>
        <row r="11739">
          <cell r="H11739" t="str">
            <v>Aнгор</v>
          </cell>
          <cell r="Q11739" t="str">
            <v>Рад этилди</v>
          </cell>
        </row>
        <row r="11740">
          <cell r="H11740" t="str">
            <v>Aнгор</v>
          </cell>
          <cell r="Q11740" t="str">
            <v>Рад этилди</v>
          </cell>
        </row>
        <row r="11741">
          <cell r="H11741" t="str">
            <v>Сариосиё</v>
          </cell>
          <cell r="Q11741" t="str">
            <v>Хизмат кўрсатилди</v>
          </cell>
        </row>
        <row r="11742">
          <cell r="H11742" t="str">
            <v>Шўрчи</v>
          </cell>
          <cell r="Q11742" t="str">
            <v>Хизмат кўрсатилди</v>
          </cell>
        </row>
        <row r="11743">
          <cell r="H11743" t="str">
            <v>Сариосиё</v>
          </cell>
          <cell r="Q11743" t="str">
            <v>Рад этилди</v>
          </cell>
        </row>
        <row r="11744">
          <cell r="H11744" t="str">
            <v>Aнгор</v>
          </cell>
          <cell r="Q11744" t="str">
            <v>Хизмат кўрсатилди</v>
          </cell>
        </row>
        <row r="11745">
          <cell r="H11745" t="str">
            <v>Шеробод</v>
          </cell>
          <cell r="Q11745" t="str">
            <v>Хизмат кўрсатилди</v>
          </cell>
        </row>
        <row r="11746">
          <cell r="H11746" t="str">
            <v>Қизириқ</v>
          </cell>
          <cell r="Q11746" t="str">
            <v>Хизмат кўрсатилди</v>
          </cell>
        </row>
        <row r="11747">
          <cell r="H11747" t="str">
            <v>Олтинсой</v>
          </cell>
          <cell r="Q11747" t="str">
            <v>Хизмат кўрсатилди</v>
          </cell>
        </row>
        <row r="11748">
          <cell r="H11748" t="str">
            <v>Қизириқ</v>
          </cell>
          <cell r="Q11748" t="str">
            <v>Хизмат кўрсатилди</v>
          </cell>
        </row>
        <row r="11749">
          <cell r="H11749" t="str">
            <v>Шеробод</v>
          </cell>
          <cell r="Q11749" t="str">
            <v>Хизмат кўрсатилди</v>
          </cell>
        </row>
        <row r="11750">
          <cell r="H11750" t="str">
            <v>Шеробод</v>
          </cell>
          <cell r="Q11750" t="str">
            <v>Хизмат кўрсатилди</v>
          </cell>
        </row>
        <row r="11751">
          <cell r="H11751" t="str">
            <v>Денов</v>
          </cell>
          <cell r="Q11751" t="str">
            <v>Хизмат кўрсатилди</v>
          </cell>
        </row>
        <row r="11752">
          <cell r="H11752" t="str">
            <v>Шеробод</v>
          </cell>
          <cell r="Q11752" t="str">
            <v>Хизмат кўрсатилди</v>
          </cell>
        </row>
        <row r="11753">
          <cell r="H11753" t="str">
            <v>Aнгор</v>
          </cell>
          <cell r="Q11753" t="str">
            <v>Хизмат кўрсатилди</v>
          </cell>
        </row>
        <row r="11754">
          <cell r="H11754" t="str">
            <v>Термиз</v>
          </cell>
          <cell r="Q11754" t="str">
            <v>Хизмат кўрсатилди</v>
          </cell>
        </row>
        <row r="11755">
          <cell r="H11755" t="str">
            <v>Термиз</v>
          </cell>
          <cell r="Q11755" t="str">
            <v>Хизмат кўрсатилди</v>
          </cell>
        </row>
        <row r="11756">
          <cell r="H11756" t="str">
            <v>Олтинсой</v>
          </cell>
          <cell r="Q11756" t="str">
            <v>Хизмат кўрсатилди</v>
          </cell>
        </row>
        <row r="11757">
          <cell r="H11757" t="str">
            <v>Шеробод</v>
          </cell>
          <cell r="Q11757" t="str">
            <v>Хизмат кўрсатилди</v>
          </cell>
        </row>
        <row r="11758">
          <cell r="H11758" t="str">
            <v>Сариосиё</v>
          </cell>
          <cell r="Q11758" t="str">
            <v>Рад этилди</v>
          </cell>
        </row>
        <row r="11759">
          <cell r="H11759" t="str">
            <v>Қумқўрғон</v>
          </cell>
          <cell r="Q11759" t="str">
            <v>Хизмат кўрсатилди</v>
          </cell>
        </row>
        <row r="11760">
          <cell r="H11760" t="str">
            <v>Олтинсой</v>
          </cell>
          <cell r="Q11760" t="str">
            <v>Хизмат кўрсатилди</v>
          </cell>
        </row>
        <row r="11761">
          <cell r="H11761" t="str">
            <v>Термиз</v>
          </cell>
          <cell r="Q11761" t="str">
            <v>Хизмат кўрсатилди</v>
          </cell>
        </row>
        <row r="11762">
          <cell r="H11762" t="str">
            <v>Сариосиё</v>
          </cell>
          <cell r="Q11762" t="str">
            <v>Хизмат кўрсатилди</v>
          </cell>
        </row>
        <row r="11763">
          <cell r="H11763" t="str">
            <v>Қизириқ</v>
          </cell>
          <cell r="Q11763" t="str">
            <v>Хизмат кўрсатилди</v>
          </cell>
        </row>
        <row r="11764">
          <cell r="H11764" t="str">
            <v>Шўрчи</v>
          </cell>
          <cell r="Q11764" t="str">
            <v>Хизмат кўрсатилди</v>
          </cell>
        </row>
        <row r="11765">
          <cell r="H11765" t="str">
            <v>Сариосиё</v>
          </cell>
          <cell r="Q11765" t="str">
            <v>Хизмат кўрсатилди</v>
          </cell>
        </row>
        <row r="11766">
          <cell r="H11766" t="str">
            <v>Сариосиё</v>
          </cell>
          <cell r="Q11766" t="str">
            <v>Хизмат кўрсатилди</v>
          </cell>
        </row>
        <row r="11767">
          <cell r="H11767" t="str">
            <v>Шеробод</v>
          </cell>
          <cell r="Q11767" t="str">
            <v>Хизмат кўрсатилди</v>
          </cell>
        </row>
        <row r="11768">
          <cell r="H11768" t="str">
            <v>Aнгор</v>
          </cell>
          <cell r="Q11768" t="str">
            <v>Хизмат кўрсатилди</v>
          </cell>
        </row>
        <row r="11769">
          <cell r="H11769" t="str">
            <v>Шеробод</v>
          </cell>
          <cell r="Q11769" t="str">
            <v>Хизмат кўрсатилди</v>
          </cell>
        </row>
        <row r="11770">
          <cell r="H11770" t="str">
            <v>Олтинсой</v>
          </cell>
          <cell r="Q11770" t="str">
            <v>Хизмат кўрсатилди</v>
          </cell>
        </row>
        <row r="11771">
          <cell r="H11771" t="str">
            <v>Шеробод</v>
          </cell>
          <cell r="Q11771" t="str">
            <v>Хизмат кўрсатилди</v>
          </cell>
        </row>
        <row r="11772">
          <cell r="H11772" t="str">
            <v>Шеробод</v>
          </cell>
          <cell r="Q11772" t="str">
            <v>Хизмат кўрсатилди</v>
          </cell>
        </row>
        <row r="11773">
          <cell r="H11773" t="str">
            <v>Қизириқ</v>
          </cell>
          <cell r="Q11773" t="str">
            <v>Хизмат кўрсатилди</v>
          </cell>
        </row>
        <row r="11774">
          <cell r="H11774" t="str">
            <v>Термиз</v>
          </cell>
          <cell r="Q11774" t="str">
            <v>Хизмат кўрсатилди</v>
          </cell>
        </row>
        <row r="11775">
          <cell r="H11775" t="str">
            <v>Музробод</v>
          </cell>
          <cell r="Q11775" t="str">
            <v>Хизмат кўрсатилди</v>
          </cell>
        </row>
        <row r="11776">
          <cell r="H11776" t="str">
            <v>Жарқўрғон</v>
          </cell>
          <cell r="Q11776" t="str">
            <v>Рад этилди</v>
          </cell>
        </row>
        <row r="11777">
          <cell r="H11777" t="str">
            <v>Шеробод</v>
          </cell>
          <cell r="Q11777" t="str">
            <v>Хизмат кўрсатилди</v>
          </cell>
        </row>
        <row r="11778">
          <cell r="H11778" t="str">
            <v>Жарқўрғон</v>
          </cell>
          <cell r="Q11778" t="str">
            <v>Рад этилди</v>
          </cell>
        </row>
        <row r="11779">
          <cell r="H11779" t="str">
            <v>Шеробод</v>
          </cell>
          <cell r="Q11779" t="str">
            <v>Хизмат кўрсатилди</v>
          </cell>
        </row>
        <row r="11780">
          <cell r="H11780" t="str">
            <v>Сариосиё</v>
          </cell>
          <cell r="Q11780" t="str">
            <v>Хизмат кўрсатилди</v>
          </cell>
        </row>
        <row r="11781">
          <cell r="H11781" t="str">
            <v>Сариосиё</v>
          </cell>
          <cell r="Q11781" t="str">
            <v>Хизмат кўрсатилди</v>
          </cell>
        </row>
        <row r="11782">
          <cell r="H11782" t="str">
            <v>Aнгор</v>
          </cell>
          <cell r="Q11782" t="str">
            <v>Хизмат кўрсатилди</v>
          </cell>
        </row>
        <row r="11783">
          <cell r="H11783" t="str">
            <v>Шеробод</v>
          </cell>
          <cell r="Q11783" t="str">
            <v>Хизмат кўрсатилди</v>
          </cell>
        </row>
        <row r="11784">
          <cell r="H11784" t="str">
            <v>Қизириқ</v>
          </cell>
          <cell r="Q11784" t="str">
            <v>Хизмат кўрсатилди</v>
          </cell>
        </row>
        <row r="11785">
          <cell r="H11785" t="str">
            <v>Сариосиё</v>
          </cell>
          <cell r="Q11785" t="str">
            <v>Хизмат кўрсатилди</v>
          </cell>
        </row>
        <row r="11786">
          <cell r="H11786" t="str">
            <v>Шеробод</v>
          </cell>
          <cell r="Q11786" t="str">
            <v>Хизмат кўрсатилди</v>
          </cell>
        </row>
        <row r="11787">
          <cell r="H11787" t="str">
            <v>Шеробод</v>
          </cell>
          <cell r="Q11787" t="str">
            <v>Хизмат кўрсатилди</v>
          </cell>
        </row>
        <row r="11788">
          <cell r="H11788" t="str">
            <v>Қизириқ</v>
          </cell>
          <cell r="Q11788" t="str">
            <v>Рад этилди</v>
          </cell>
        </row>
        <row r="11789">
          <cell r="H11789" t="str">
            <v>Узун</v>
          </cell>
          <cell r="Q11789" t="str">
            <v>Хизмат кўрсатилди</v>
          </cell>
        </row>
        <row r="11790">
          <cell r="H11790" t="str">
            <v>Термиз шаҳри</v>
          </cell>
          <cell r="Q11790" t="str">
            <v>Хизмат кўрсатилди</v>
          </cell>
        </row>
        <row r="11791">
          <cell r="H11791" t="str">
            <v>Сариосиё</v>
          </cell>
          <cell r="Q11791" t="str">
            <v>Хизмат кўрсатилди</v>
          </cell>
        </row>
        <row r="11792">
          <cell r="H11792" t="str">
            <v>Узун</v>
          </cell>
          <cell r="Q11792" t="str">
            <v>Рад этилди</v>
          </cell>
        </row>
        <row r="11793">
          <cell r="H11793" t="str">
            <v>Шеробод</v>
          </cell>
          <cell r="Q11793" t="str">
            <v>Хизмат кўрсатилди</v>
          </cell>
        </row>
        <row r="11794">
          <cell r="H11794" t="str">
            <v>Узун</v>
          </cell>
          <cell r="Q11794" t="str">
            <v>Хизмат кўрсатилди</v>
          </cell>
        </row>
        <row r="11795">
          <cell r="H11795" t="str">
            <v>Шеробод</v>
          </cell>
          <cell r="Q11795" t="str">
            <v>Хизмат кўрсатилди</v>
          </cell>
        </row>
        <row r="11796">
          <cell r="H11796" t="str">
            <v>Олтинсой</v>
          </cell>
          <cell r="Q11796" t="str">
            <v>Хизмат кўрсатилди</v>
          </cell>
        </row>
        <row r="11797">
          <cell r="H11797" t="str">
            <v>Шеробод</v>
          </cell>
          <cell r="Q11797" t="str">
            <v>Хизмат кўрсатилди</v>
          </cell>
        </row>
        <row r="11798">
          <cell r="H11798" t="str">
            <v>Бойсун</v>
          </cell>
          <cell r="Q11798" t="str">
            <v>Хизмат кўрсатилди</v>
          </cell>
        </row>
        <row r="11799">
          <cell r="H11799" t="str">
            <v>Шеробод</v>
          </cell>
          <cell r="Q11799" t="str">
            <v>Хизмат кўрсатилди</v>
          </cell>
        </row>
        <row r="11800">
          <cell r="H11800" t="str">
            <v>Aнгор</v>
          </cell>
          <cell r="Q11800" t="str">
            <v>Хизмат кўрсатилди</v>
          </cell>
        </row>
        <row r="11801">
          <cell r="H11801" t="str">
            <v>Сариосиё</v>
          </cell>
          <cell r="Q11801" t="str">
            <v>Хизмат кўрсатилди</v>
          </cell>
        </row>
        <row r="11802">
          <cell r="H11802" t="str">
            <v>Жарқўрғон</v>
          </cell>
          <cell r="Q11802" t="str">
            <v>Хизмат кўрсатилди</v>
          </cell>
        </row>
        <row r="11803">
          <cell r="H11803" t="str">
            <v>Сариосиё</v>
          </cell>
          <cell r="Q11803" t="str">
            <v>Хизмат кўрсатилди</v>
          </cell>
        </row>
        <row r="11804">
          <cell r="H11804" t="str">
            <v>Бойсун</v>
          </cell>
          <cell r="Q11804" t="str">
            <v>Хизмат кўрсатилди</v>
          </cell>
        </row>
        <row r="11805">
          <cell r="H11805" t="str">
            <v>Олтинсой</v>
          </cell>
          <cell r="Q11805" t="str">
            <v>Хизмат кўрсатилди</v>
          </cell>
        </row>
        <row r="11806">
          <cell r="H11806" t="str">
            <v>Денов</v>
          </cell>
          <cell r="Q11806" t="str">
            <v>Рад этилди</v>
          </cell>
        </row>
        <row r="11807">
          <cell r="H11807" t="str">
            <v>Шеробод</v>
          </cell>
          <cell r="Q11807" t="str">
            <v>Хизмат кўрсатилди</v>
          </cell>
        </row>
        <row r="11808">
          <cell r="H11808" t="str">
            <v>Шеробод</v>
          </cell>
          <cell r="Q11808" t="str">
            <v>Хизмат кўрсатилди</v>
          </cell>
        </row>
        <row r="11809">
          <cell r="H11809" t="str">
            <v>Олтинсой</v>
          </cell>
          <cell r="Q11809" t="str">
            <v>Хизмат кўрсатилди</v>
          </cell>
        </row>
        <row r="11810">
          <cell r="H11810" t="str">
            <v>Сариосиё</v>
          </cell>
          <cell r="Q11810" t="str">
            <v>Хизмат кўрсатилди</v>
          </cell>
        </row>
        <row r="11811">
          <cell r="H11811" t="str">
            <v>Шеробод</v>
          </cell>
          <cell r="Q11811" t="str">
            <v>Хизмат кўрсатилди</v>
          </cell>
        </row>
        <row r="11812">
          <cell r="H11812" t="str">
            <v>Шеробод</v>
          </cell>
          <cell r="Q11812" t="str">
            <v>Хизмат кўрсатилди</v>
          </cell>
        </row>
        <row r="11813">
          <cell r="H11813" t="str">
            <v>Қизириқ</v>
          </cell>
          <cell r="Q11813" t="str">
            <v>Хизмат кўрсатилди</v>
          </cell>
        </row>
        <row r="11814">
          <cell r="H11814" t="str">
            <v>Шеробод</v>
          </cell>
          <cell r="Q11814" t="str">
            <v>Рад этилди</v>
          </cell>
        </row>
        <row r="11815">
          <cell r="H11815" t="str">
            <v>Узун</v>
          </cell>
          <cell r="Q11815" t="str">
            <v>Хизмат кўрсатилди</v>
          </cell>
        </row>
        <row r="11816">
          <cell r="H11816" t="str">
            <v>Шеробод</v>
          </cell>
          <cell r="Q11816" t="str">
            <v>Хизмат кўрсатилди</v>
          </cell>
        </row>
        <row r="11817">
          <cell r="H11817" t="str">
            <v>Сариосиё</v>
          </cell>
          <cell r="Q11817" t="str">
            <v>Хизмат кўрсатилди</v>
          </cell>
        </row>
        <row r="11818">
          <cell r="H11818" t="str">
            <v>Олтинсой</v>
          </cell>
          <cell r="Q11818" t="str">
            <v>Хизмат кўрсатилди</v>
          </cell>
        </row>
        <row r="11819">
          <cell r="H11819" t="str">
            <v>Шеробод</v>
          </cell>
          <cell r="Q11819" t="str">
            <v>Хизмат кўрсатилди</v>
          </cell>
        </row>
        <row r="11820">
          <cell r="H11820" t="str">
            <v>Сариосиё</v>
          </cell>
          <cell r="Q11820" t="str">
            <v>Хизмат кўрсатилди</v>
          </cell>
        </row>
        <row r="11821">
          <cell r="H11821" t="str">
            <v>Жарқўрғон</v>
          </cell>
          <cell r="Q11821" t="str">
            <v>Хизмат кўрсатилди</v>
          </cell>
        </row>
        <row r="11822">
          <cell r="H11822" t="str">
            <v>Шеробод</v>
          </cell>
          <cell r="Q11822" t="str">
            <v>Хизмат кўрсатилди</v>
          </cell>
        </row>
        <row r="11823">
          <cell r="H11823" t="str">
            <v>Бойсун</v>
          </cell>
          <cell r="Q11823" t="str">
            <v>Хизмат кўрсатилди</v>
          </cell>
        </row>
        <row r="11824">
          <cell r="H11824" t="str">
            <v>Шеробод</v>
          </cell>
          <cell r="Q11824" t="str">
            <v>Хизмат кўрсатилди</v>
          </cell>
        </row>
        <row r="11825">
          <cell r="H11825" t="str">
            <v>Олтинсой</v>
          </cell>
          <cell r="Q11825" t="str">
            <v>Хизмат кўрсатилди</v>
          </cell>
        </row>
        <row r="11826">
          <cell r="H11826" t="str">
            <v>Сариосиё</v>
          </cell>
          <cell r="Q11826" t="str">
            <v>Хизмат кўрсатилди</v>
          </cell>
        </row>
        <row r="11827">
          <cell r="H11827" t="str">
            <v>Шеробод</v>
          </cell>
          <cell r="Q11827" t="str">
            <v>Хизмат кўрсатилди</v>
          </cell>
        </row>
        <row r="11828">
          <cell r="H11828" t="str">
            <v>Бойсун</v>
          </cell>
          <cell r="Q11828" t="str">
            <v>Хизмат кўрсатилди</v>
          </cell>
        </row>
        <row r="11829">
          <cell r="H11829" t="str">
            <v>Сариосиё</v>
          </cell>
          <cell r="Q11829" t="str">
            <v>Хизмат кўрсатилди</v>
          </cell>
        </row>
        <row r="11830">
          <cell r="H11830" t="str">
            <v>Олтинсой</v>
          </cell>
          <cell r="Q11830" t="str">
            <v>Хизмат кўрсатилди</v>
          </cell>
        </row>
        <row r="11831">
          <cell r="H11831" t="str">
            <v>Жарқўрғон</v>
          </cell>
          <cell r="Q11831" t="str">
            <v>Хизмат кўрсатилди</v>
          </cell>
        </row>
        <row r="11832">
          <cell r="H11832" t="str">
            <v>Шеробод</v>
          </cell>
          <cell r="Q11832" t="str">
            <v>Хизмат кўрсатилди</v>
          </cell>
        </row>
        <row r="11833">
          <cell r="H11833" t="str">
            <v>Музробод</v>
          </cell>
          <cell r="Q11833" t="str">
            <v>Хизмат кўрсатилди</v>
          </cell>
        </row>
        <row r="11834">
          <cell r="H11834" t="str">
            <v>Шеробод</v>
          </cell>
          <cell r="Q11834" t="str">
            <v>Хизмат кўрсатилди</v>
          </cell>
        </row>
        <row r="11835">
          <cell r="H11835" t="str">
            <v>Олтинсой</v>
          </cell>
          <cell r="Q11835" t="str">
            <v>Хизмат кўрсатилди</v>
          </cell>
        </row>
        <row r="11836">
          <cell r="H11836" t="str">
            <v>Сариосиё</v>
          </cell>
          <cell r="Q11836" t="str">
            <v>Хизмат кўрсатилди</v>
          </cell>
        </row>
        <row r="11837">
          <cell r="H11837" t="str">
            <v>Шеробод</v>
          </cell>
          <cell r="Q11837" t="str">
            <v>Хизмат кўрсатилди</v>
          </cell>
        </row>
        <row r="11838">
          <cell r="H11838" t="str">
            <v>Жарқўрғон</v>
          </cell>
          <cell r="Q11838" t="str">
            <v>Хизмат кўрсатилди</v>
          </cell>
        </row>
        <row r="11839">
          <cell r="H11839" t="str">
            <v>Сариосиё</v>
          </cell>
          <cell r="Q11839" t="str">
            <v>Хизмат кўрсатилди</v>
          </cell>
        </row>
        <row r="11840">
          <cell r="H11840" t="str">
            <v>Музробод</v>
          </cell>
          <cell r="Q11840" t="str">
            <v>Хизмат кўрсатилди</v>
          </cell>
        </row>
        <row r="11841">
          <cell r="H11841" t="str">
            <v>Олтинсой</v>
          </cell>
          <cell r="Q11841" t="str">
            <v>Хизмат кўрсатилди</v>
          </cell>
        </row>
        <row r="11842">
          <cell r="H11842" t="str">
            <v>Олтинсой</v>
          </cell>
          <cell r="Q11842" t="str">
            <v>Хизмат кўрсатилди</v>
          </cell>
        </row>
        <row r="11843">
          <cell r="H11843" t="str">
            <v>Олтинсой</v>
          </cell>
          <cell r="Q11843" t="str">
            <v>Рад этилди</v>
          </cell>
        </row>
        <row r="11844">
          <cell r="H11844" t="str">
            <v>Термиз</v>
          </cell>
          <cell r="Q11844" t="str">
            <v>Хизмат кўрсатилди</v>
          </cell>
        </row>
        <row r="11845">
          <cell r="H11845" t="str">
            <v>Музробод</v>
          </cell>
          <cell r="Q11845" t="str">
            <v>Хизмат кўрсатилди</v>
          </cell>
        </row>
        <row r="11846">
          <cell r="H11846" t="str">
            <v>Шеробод</v>
          </cell>
          <cell r="Q11846" t="str">
            <v>Хизмат кўрсатилди</v>
          </cell>
        </row>
        <row r="11847">
          <cell r="H11847" t="str">
            <v>Жарқўрғон</v>
          </cell>
          <cell r="Q11847" t="str">
            <v>Хизмат кўрсатилди</v>
          </cell>
        </row>
        <row r="11848">
          <cell r="H11848" t="str">
            <v>Жарқўрғон</v>
          </cell>
          <cell r="Q11848" t="str">
            <v>Хизмат кўрсатилди</v>
          </cell>
        </row>
        <row r="11849">
          <cell r="H11849" t="str">
            <v>Шеробод</v>
          </cell>
          <cell r="Q11849" t="str">
            <v>Хизмат кўрсатилди</v>
          </cell>
        </row>
        <row r="11850">
          <cell r="H11850" t="str">
            <v>Aнгор</v>
          </cell>
          <cell r="Q11850" t="str">
            <v>Хизмат кўрсатилди</v>
          </cell>
        </row>
        <row r="11851">
          <cell r="H11851" t="str">
            <v>Шеробод</v>
          </cell>
          <cell r="Q11851" t="str">
            <v>Хизмат кўрсатилди</v>
          </cell>
        </row>
        <row r="11852">
          <cell r="H11852" t="str">
            <v>Сариосиё</v>
          </cell>
          <cell r="Q11852" t="str">
            <v>Хизмат кўрсатилди</v>
          </cell>
        </row>
        <row r="11853">
          <cell r="H11853" t="str">
            <v>Олтинсой</v>
          </cell>
          <cell r="Q11853" t="str">
            <v>Хизмат кўрсатилди</v>
          </cell>
        </row>
        <row r="11854">
          <cell r="H11854" t="str">
            <v>Денов</v>
          </cell>
          <cell r="Q11854" t="str">
            <v>Рад этилди</v>
          </cell>
        </row>
        <row r="11855">
          <cell r="H11855" t="str">
            <v>Термиз</v>
          </cell>
          <cell r="Q11855" t="str">
            <v>Хизмат кўрсатилди</v>
          </cell>
        </row>
        <row r="11856">
          <cell r="H11856" t="str">
            <v>Олтинсой</v>
          </cell>
          <cell r="Q11856" t="str">
            <v>Хизмат кўрсатилди</v>
          </cell>
        </row>
        <row r="11857">
          <cell r="H11857" t="str">
            <v>Олтинсой</v>
          </cell>
          <cell r="Q11857" t="str">
            <v>Рад этилди</v>
          </cell>
        </row>
        <row r="11858">
          <cell r="H11858" t="str">
            <v>Олтинсой</v>
          </cell>
          <cell r="Q11858" t="str">
            <v>Хизмат кўрсатилди</v>
          </cell>
        </row>
        <row r="11859">
          <cell r="H11859" t="str">
            <v>Aнгор</v>
          </cell>
          <cell r="Q11859" t="str">
            <v>Хизмат кўрсатилди</v>
          </cell>
        </row>
        <row r="11860">
          <cell r="H11860" t="str">
            <v>Қизириқ</v>
          </cell>
          <cell r="Q11860" t="str">
            <v>Рад этилди</v>
          </cell>
        </row>
        <row r="11861">
          <cell r="H11861" t="str">
            <v>Олтинсой</v>
          </cell>
          <cell r="Q11861" t="str">
            <v>Хизмат кўрсатилди</v>
          </cell>
        </row>
        <row r="11862">
          <cell r="H11862" t="str">
            <v>Aнгор</v>
          </cell>
          <cell r="Q11862" t="str">
            <v>Хизмат кўрсатилди</v>
          </cell>
        </row>
        <row r="11863">
          <cell r="H11863" t="str">
            <v>Узун</v>
          </cell>
          <cell r="Q11863" t="str">
            <v>Хизмат кўрсатилди</v>
          </cell>
        </row>
        <row r="11864">
          <cell r="H11864" t="str">
            <v>Шеробод</v>
          </cell>
          <cell r="Q11864" t="str">
            <v>Хизмат кўрсатилди</v>
          </cell>
        </row>
        <row r="11865">
          <cell r="H11865" t="str">
            <v>Aнгор</v>
          </cell>
          <cell r="Q11865" t="str">
            <v>Хизмат кўрсатилди</v>
          </cell>
        </row>
        <row r="11866">
          <cell r="H11866" t="str">
            <v>Шеробод</v>
          </cell>
          <cell r="Q11866" t="str">
            <v>Хизмат кўрсатилди</v>
          </cell>
        </row>
        <row r="11867">
          <cell r="H11867" t="str">
            <v>Узун</v>
          </cell>
          <cell r="Q11867" t="str">
            <v>Рад этилди</v>
          </cell>
        </row>
        <row r="11868">
          <cell r="H11868" t="str">
            <v>Сариосиё</v>
          </cell>
          <cell r="Q11868" t="str">
            <v>Хизмат кўрсатилди</v>
          </cell>
        </row>
        <row r="11869">
          <cell r="H11869" t="str">
            <v>Aнгор</v>
          </cell>
          <cell r="Q11869" t="str">
            <v>Хизмат кўрсатилди</v>
          </cell>
        </row>
        <row r="11870">
          <cell r="H11870" t="str">
            <v>Узун</v>
          </cell>
          <cell r="Q11870" t="str">
            <v>Хизмат кўрсатилди</v>
          </cell>
        </row>
        <row r="11871">
          <cell r="H11871" t="str">
            <v>Термиз</v>
          </cell>
          <cell r="Q11871" t="str">
            <v>Хизмат кўрсатилди</v>
          </cell>
        </row>
        <row r="11872">
          <cell r="H11872" t="str">
            <v>Олтинсой</v>
          </cell>
          <cell r="Q11872" t="str">
            <v>Хизмат кўрсатилди</v>
          </cell>
        </row>
        <row r="11873">
          <cell r="H11873" t="str">
            <v>Жарқўрғон</v>
          </cell>
          <cell r="Q11873" t="str">
            <v>Хизмат кўрсатилди</v>
          </cell>
        </row>
        <row r="11874">
          <cell r="H11874" t="str">
            <v>Бойсун</v>
          </cell>
          <cell r="Q11874" t="str">
            <v>Хизмат кўрсатилди</v>
          </cell>
        </row>
        <row r="11875">
          <cell r="H11875" t="str">
            <v>Жарқўрғон</v>
          </cell>
          <cell r="Q11875" t="str">
            <v>Хизмат кўрсатилди</v>
          </cell>
        </row>
        <row r="11876">
          <cell r="H11876" t="str">
            <v>Узун</v>
          </cell>
          <cell r="Q11876" t="str">
            <v>Рад этилди</v>
          </cell>
        </row>
        <row r="11877">
          <cell r="H11877" t="str">
            <v>Термиз шаҳри</v>
          </cell>
          <cell r="Q11877" t="str">
            <v>Рад этилди</v>
          </cell>
        </row>
        <row r="11878">
          <cell r="H11878" t="str">
            <v>Aнгор</v>
          </cell>
          <cell r="Q11878" t="str">
            <v>Хизмат кўрсатилди</v>
          </cell>
        </row>
        <row r="11879">
          <cell r="H11879" t="str">
            <v>Шеробод</v>
          </cell>
          <cell r="Q11879" t="str">
            <v>Хизмат кўрсатилди</v>
          </cell>
        </row>
        <row r="11880">
          <cell r="H11880" t="str">
            <v>Сариосиё</v>
          </cell>
          <cell r="Q11880" t="str">
            <v>Хизмат кўрсатилди</v>
          </cell>
        </row>
        <row r="11881">
          <cell r="H11881" t="str">
            <v>Узун</v>
          </cell>
          <cell r="Q11881" t="str">
            <v>Хизмат кўрсатилди</v>
          </cell>
        </row>
        <row r="11882">
          <cell r="H11882" t="str">
            <v>Шеробод</v>
          </cell>
          <cell r="Q11882" t="str">
            <v>Рад этилди</v>
          </cell>
        </row>
        <row r="11883">
          <cell r="H11883" t="str">
            <v>Aнгор</v>
          </cell>
          <cell r="Q11883" t="str">
            <v>Хизмат кўрсатилди</v>
          </cell>
        </row>
        <row r="11884">
          <cell r="H11884" t="str">
            <v>Aнгор</v>
          </cell>
          <cell r="Q11884" t="str">
            <v>Хизмат кўрсатилди</v>
          </cell>
        </row>
        <row r="11885">
          <cell r="H11885" t="str">
            <v>Жарқўрғон</v>
          </cell>
          <cell r="Q11885" t="str">
            <v>Хизмат кўрсатилди</v>
          </cell>
        </row>
        <row r="11886">
          <cell r="H11886" t="str">
            <v>Термиз</v>
          </cell>
          <cell r="Q11886" t="str">
            <v>Хизмат кўрсатилди</v>
          </cell>
        </row>
        <row r="11887">
          <cell r="H11887" t="str">
            <v>Бойсун</v>
          </cell>
          <cell r="Q11887" t="str">
            <v>Хизмат кўрсатилди</v>
          </cell>
        </row>
        <row r="11888">
          <cell r="H11888" t="str">
            <v>Бойсун</v>
          </cell>
          <cell r="Q11888" t="str">
            <v>Хизмат кўрсатилди</v>
          </cell>
        </row>
        <row r="11889">
          <cell r="H11889" t="str">
            <v>Музробод</v>
          </cell>
          <cell r="Q11889" t="str">
            <v>Хизмат кўрсатилди</v>
          </cell>
        </row>
        <row r="11890">
          <cell r="H11890" t="str">
            <v>Қумқўрғон</v>
          </cell>
          <cell r="Q11890" t="str">
            <v>Хизмат кўрсатилди</v>
          </cell>
        </row>
        <row r="11891">
          <cell r="H11891" t="str">
            <v>Шеробод</v>
          </cell>
          <cell r="Q11891" t="str">
            <v>Хизмат кўрсатилди</v>
          </cell>
        </row>
        <row r="11892">
          <cell r="H11892" t="str">
            <v>Денов</v>
          </cell>
          <cell r="Q11892" t="str">
            <v>Рад этилди</v>
          </cell>
        </row>
        <row r="11893">
          <cell r="H11893" t="str">
            <v>Aнгор</v>
          </cell>
          <cell r="Q11893" t="str">
            <v>Хизмат кўрсатилди</v>
          </cell>
        </row>
        <row r="11894">
          <cell r="H11894" t="str">
            <v>Термиз</v>
          </cell>
          <cell r="Q11894" t="str">
            <v>Хизмат кўрсатилди</v>
          </cell>
        </row>
        <row r="11895">
          <cell r="H11895" t="str">
            <v>Шеробод</v>
          </cell>
          <cell r="Q11895" t="str">
            <v>Хизмат кўрсатилди</v>
          </cell>
        </row>
        <row r="11896">
          <cell r="H11896" t="str">
            <v>Шеробод</v>
          </cell>
          <cell r="Q11896" t="str">
            <v>Хизмат кўрсатилди</v>
          </cell>
        </row>
        <row r="11897">
          <cell r="H11897" t="str">
            <v>Aнгор</v>
          </cell>
          <cell r="Q11897" t="str">
            <v>Хизмат кўрсатилди</v>
          </cell>
        </row>
        <row r="11898">
          <cell r="H11898" t="str">
            <v>Шеробод</v>
          </cell>
          <cell r="Q11898" t="str">
            <v>Хизмат кўрсатилди</v>
          </cell>
        </row>
        <row r="11899">
          <cell r="H11899" t="str">
            <v>Узун</v>
          </cell>
          <cell r="Q11899" t="str">
            <v>Хизмат кўрсатилди</v>
          </cell>
        </row>
        <row r="11900">
          <cell r="H11900" t="str">
            <v>Бандихон</v>
          </cell>
          <cell r="Q11900" t="str">
            <v>Хизмат кўрсатилди</v>
          </cell>
        </row>
        <row r="11901">
          <cell r="H11901" t="str">
            <v>Термиз</v>
          </cell>
          <cell r="Q11901" t="str">
            <v>Хизмат кўрсатилди</v>
          </cell>
        </row>
        <row r="11902">
          <cell r="H11902" t="str">
            <v>Aнгор</v>
          </cell>
          <cell r="Q11902" t="str">
            <v>Хизмат кўрсатилди</v>
          </cell>
        </row>
        <row r="11903">
          <cell r="H11903" t="str">
            <v>Шеробод</v>
          </cell>
          <cell r="Q11903" t="str">
            <v>Хизмат кўрсатилди</v>
          </cell>
        </row>
        <row r="11904">
          <cell r="H11904" t="str">
            <v>Шеробод</v>
          </cell>
          <cell r="Q11904" t="str">
            <v>Рад этилди</v>
          </cell>
        </row>
        <row r="11905">
          <cell r="H11905" t="str">
            <v>Қумқўрғон</v>
          </cell>
          <cell r="Q11905" t="str">
            <v>Хизмат кўрсатилди</v>
          </cell>
        </row>
        <row r="11906">
          <cell r="H11906" t="str">
            <v>Қумқўрғон</v>
          </cell>
          <cell r="Q11906" t="str">
            <v>Хизмат кўрсатилди</v>
          </cell>
        </row>
        <row r="11907">
          <cell r="H11907" t="str">
            <v>Шеробод</v>
          </cell>
          <cell r="Q11907" t="str">
            <v>Хизмат кўрсатилди</v>
          </cell>
        </row>
        <row r="11908">
          <cell r="H11908" t="str">
            <v>Сариосиё</v>
          </cell>
          <cell r="Q11908" t="str">
            <v>Рад этилди</v>
          </cell>
        </row>
        <row r="11909">
          <cell r="H11909" t="str">
            <v>Олтинсой</v>
          </cell>
          <cell r="Q11909" t="str">
            <v>Хизмат кўрсатилди</v>
          </cell>
        </row>
        <row r="11910">
          <cell r="H11910" t="str">
            <v>Қумқўрғон</v>
          </cell>
          <cell r="Q11910" t="str">
            <v>Рад этилди</v>
          </cell>
        </row>
        <row r="11911">
          <cell r="H11911" t="str">
            <v>Бандихон</v>
          </cell>
          <cell r="Q11911" t="str">
            <v>Хизмат кўрсатилди</v>
          </cell>
        </row>
        <row r="11912">
          <cell r="H11912" t="str">
            <v>Шеробод</v>
          </cell>
          <cell r="Q11912" t="str">
            <v>Хизмат кўрсатилди</v>
          </cell>
        </row>
        <row r="11913">
          <cell r="H11913" t="str">
            <v>Шеробод</v>
          </cell>
          <cell r="Q11913" t="str">
            <v>Хизмат кўрсатилди</v>
          </cell>
        </row>
        <row r="11914">
          <cell r="H11914" t="str">
            <v>Шеробод</v>
          </cell>
          <cell r="Q11914" t="str">
            <v>Хизмат кўрсатилди</v>
          </cell>
        </row>
        <row r="11915">
          <cell r="H11915" t="str">
            <v>Шеробод</v>
          </cell>
          <cell r="Q11915" t="str">
            <v>Хизмат кўрсатилди</v>
          </cell>
        </row>
        <row r="11916">
          <cell r="H11916" t="str">
            <v>Шеробод</v>
          </cell>
          <cell r="Q11916" t="str">
            <v>Хизмат кўрсатилди</v>
          </cell>
        </row>
        <row r="11917">
          <cell r="H11917" t="str">
            <v>Шеробод</v>
          </cell>
          <cell r="Q11917" t="str">
            <v>Хизмат кўрсатилди</v>
          </cell>
        </row>
        <row r="11918">
          <cell r="H11918" t="str">
            <v>Шеробод</v>
          </cell>
          <cell r="Q11918" t="str">
            <v>Хизмат кўрсатилди</v>
          </cell>
        </row>
        <row r="11919">
          <cell r="H11919" t="str">
            <v>Шеробод</v>
          </cell>
          <cell r="Q11919" t="str">
            <v>Хизмат кўрсатилди</v>
          </cell>
        </row>
        <row r="11920">
          <cell r="H11920" t="str">
            <v>Шеробод</v>
          </cell>
          <cell r="Q11920" t="str">
            <v>Хизмат кўрсатилди</v>
          </cell>
        </row>
        <row r="11921">
          <cell r="H11921" t="str">
            <v>Шеробод</v>
          </cell>
          <cell r="Q11921" t="str">
            <v>Хизмат кўрсатилди</v>
          </cell>
        </row>
        <row r="11922">
          <cell r="H11922" t="str">
            <v>Шеробод</v>
          </cell>
          <cell r="Q11922" t="str">
            <v>Хизмат кўрсатилди</v>
          </cell>
        </row>
        <row r="11923">
          <cell r="H11923" t="str">
            <v>Шеробод</v>
          </cell>
          <cell r="Q11923" t="str">
            <v>Хизмат кўрсатилди</v>
          </cell>
        </row>
        <row r="11924">
          <cell r="H11924" t="str">
            <v>Шеробод</v>
          </cell>
          <cell r="Q11924" t="str">
            <v>Хизмат кўрсатилди</v>
          </cell>
        </row>
        <row r="11925">
          <cell r="H11925" t="str">
            <v>Шеробод</v>
          </cell>
          <cell r="Q11925" t="str">
            <v>Хизмат кўрсатилди</v>
          </cell>
        </row>
        <row r="11926">
          <cell r="H11926" t="str">
            <v>Шеробод</v>
          </cell>
          <cell r="Q11926" t="str">
            <v>Хизмат кўрсатилди</v>
          </cell>
        </row>
        <row r="11927">
          <cell r="H11927" t="str">
            <v>Шеробод</v>
          </cell>
          <cell r="Q11927" t="str">
            <v>Хизмат кўрсатилди</v>
          </cell>
        </row>
        <row r="11928">
          <cell r="H11928" t="str">
            <v>Шеробод</v>
          </cell>
          <cell r="Q11928" t="str">
            <v>Хизмат кўрсатилди</v>
          </cell>
        </row>
        <row r="11929">
          <cell r="H11929" t="str">
            <v>Шеробод</v>
          </cell>
          <cell r="Q11929" t="str">
            <v>Хизмат кўрсатилди</v>
          </cell>
        </row>
        <row r="11930">
          <cell r="H11930" t="str">
            <v>Шеробод</v>
          </cell>
          <cell r="Q11930" t="str">
            <v>Хизмат кўрсатилди</v>
          </cell>
        </row>
        <row r="11931">
          <cell r="H11931" t="str">
            <v>Шеробод</v>
          </cell>
          <cell r="Q11931" t="str">
            <v>Хизмат кўрсатилди</v>
          </cell>
        </row>
        <row r="11932">
          <cell r="H11932" t="str">
            <v>Қумқўрғон</v>
          </cell>
          <cell r="Q11932" t="str">
            <v>Хизмат кўрсатилди</v>
          </cell>
        </row>
        <row r="11933">
          <cell r="H11933" t="str">
            <v>Қумқўрғон</v>
          </cell>
          <cell r="Q11933" t="str">
            <v>Хизмат кўрсатилди</v>
          </cell>
        </row>
        <row r="11934">
          <cell r="H11934" t="str">
            <v>Қумқўрғон</v>
          </cell>
          <cell r="Q11934" t="str">
            <v>Хизмат кўрсатилди</v>
          </cell>
        </row>
        <row r="11935">
          <cell r="H11935" t="str">
            <v>Қумқўрғон</v>
          </cell>
          <cell r="Q11935" t="str">
            <v>Хизмат кўрсатилди</v>
          </cell>
        </row>
        <row r="11936">
          <cell r="H11936" t="str">
            <v>Шеробод</v>
          </cell>
          <cell r="Q11936" t="str">
            <v>Хизмат кўрсатилди</v>
          </cell>
        </row>
        <row r="11937">
          <cell r="H11937" t="str">
            <v>Шеробод</v>
          </cell>
          <cell r="Q11937" t="str">
            <v>Хизмат кўрсатилди</v>
          </cell>
        </row>
        <row r="11938">
          <cell r="H11938" t="str">
            <v>Шеробод</v>
          </cell>
          <cell r="Q11938" t="str">
            <v>Хизмат кўрсатилди</v>
          </cell>
        </row>
        <row r="11939">
          <cell r="H11939" t="str">
            <v>Шеробод</v>
          </cell>
          <cell r="Q11939" t="str">
            <v>Хизмат кўрсатилди</v>
          </cell>
        </row>
        <row r="11940">
          <cell r="H11940" t="str">
            <v>Шеробод</v>
          </cell>
          <cell r="Q11940" t="str">
            <v>Хизмат кўрсатилди</v>
          </cell>
        </row>
        <row r="11941">
          <cell r="H11941" t="str">
            <v>Шеробод</v>
          </cell>
          <cell r="Q11941" t="str">
            <v>Хизмат кўрсатилди</v>
          </cell>
        </row>
        <row r="11942">
          <cell r="H11942" t="str">
            <v>Шеробод</v>
          </cell>
          <cell r="Q11942" t="str">
            <v>Хизмат кўрсатилди</v>
          </cell>
        </row>
        <row r="11943">
          <cell r="H11943" t="str">
            <v>Шеробод</v>
          </cell>
          <cell r="Q11943" t="str">
            <v>Хизмат кўрсатилди</v>
          </cell>
        </row>
        <row r="11944">
          <cell r="H11944" t="str">
            <v>Шеробод</v>
          </cell>
          <cell r="Q11944" t="str">
            <v>Хизмат кўрсатилди</v>
          </cell>
        </row>
        <row r="11945">
          <cell r="H11945" t="str">
            <v>Шеробод</v>
          </cell>
          <cell r="Q11945" t="str">
            <v>Хизмат кўрсатилди</v>
          </cell>
        </row>
        <row r="11946">
          <cell r="H11946" t="str">
            <v>Шеробод</v>
          </cell>
          <cell r="Q11946" t="str">
            <v>Хизмат кўрсатилди</v>
          </cell>
        </row>
        <row r="11947">
          <cell r="H11947" t="str">
            <v>Шеробод</v>
          </cell>
          <cell r="Q11947" t="str">
            <v>Хизмат кўрсатилди</v>
          </cell>
        </row>
        <row r="11948">
          <cell r="H11948" t="str">
            <v>Шеробод</v>
          </cell>
          <cell r="Q11948" t="str">
            <v>Хизмат кўрсатилди</v>
          </cell>
        </row>
        <row r="11949">
          <cell r="H11949" t="str">
            <v>Шеробод</v>
          </cell>
          <cell r="Q11949" t="str">
            <v>Хизмат кўрсатилди</v>
          </cell>
        </row>
        <row r="11950">
          <cell r="H11950" t="str">
            <v>Шеробод</v>
          </cell>
          <cell r="Q11950" t="str">
            <v>Хизмат кўрсатилди</v>
          </cell>
        </row>
        <row r="11951">
          <cell r="H11951" t="str">
            <v>Шеробод</v>
          </cell>
          <cell r="Q11951" t="str">
            <v>Хизмат кўрсатилди</v>
          </cell>
        </row>
        <row r="11952">
          <cell r="H11952" t="str">
            <v>Шеробод</v>
          </cell>
          <cell r="Q11952" t="str">
            <v>Хизмат кўрсатилди</v>
          </cell>
        </row>
        <row r="11953">
          <cell r="H11953" t="str">
            <v>Шеробод</v>
          </cell>
          <cell r="Q11953" t="str">
            <v>Хизмат кўрсатилди</v>
          </cell>
        </row>
        <row r="11954">
          <cell r="H11954" t="str">
            <v>Шеробод</v>
          </cell>
          <cell r="Q11954" t="str">
            <v>Хизмат кўрсатилди</v>
          </cell>
        </row>
        <row r="11955">
          <cell r="H11955" t="str">
            <v>Денов</v>
          </cell>
          <cell r="Q11955" t="str">
            <v>Хизмат кўрсатилди</v>
          </cell>
        </row>
        <row r="11956">
          <cell r="H11956" t="str">
            <v>Денов</v>
          </cell>
          <cell r="Q11956" t="str">
            <v>Хизмат кўрсатилди</v>
          </cell>
        </row>
        <row r="11957">
          <cell r="H11957" t="str">
            <v>Денов</v>
          </cell>
          <cell r="Q11957" t="str">
            <v>Хизмат кўрсатилди</v>
          </cell>
        </row>
        <row r="11958">
          <cell r="H11958" t="str">
            <v>Денов</v>
          </cell>
          <cell r="Q11958" t="str">
            <v>Хизмат кўрсатилди</v>
          </cell>
        </row>
        <row r="11959">
          <cell r="H11959" t="str">
            <v>Денов</v>
          </cell>
          <cell r="Q11959" t="str">
            <v>Хизмат кўрсатилди</v>
          </cell>
        </row>
        <row r="11960">
          <cell r="H11960" t="str">
            <v>Денов</v>
          </cell>
          <cell r="Q11960" t="str">
            <v>Хизмат кўрсатилди</v>
          </cell>
        </row>
        <row r="11961">
          <cell r="H11961" t="str">
            <v>Денов</v>
          </cell>
          <cell r="Q11961" t="str">
            <v>Рад этилди</v>
          </cell>
        </row>
        <row r="11962">
          <cell r="H11962" t="str">
            <v>Шеробод</v>
          </cell>
          <cell r="Q11962" t="str">
            <v>Хизмат кўрсатилди</v>
          </cell>
        </row>
        <row r="11963">
          <cell r="H11963" t="str">
            <v>Шеробод</v>
          </cell>
          <cell r="Q11963" t="str">
            <v>Хизмат кўрсатилди</v>
          </cell>
        </row>
        <row r="11964">
          <cell r="H11964" t="str">
            <v>Денов</v>
          </cell>
          <cell r="Q11964" t="str">
            <v>Хизмат кўрсатилди</v>
          </cell>
        </row>
        <row r="11965">
          <cell r="H11965" t="str">
            <v>Шеробод</v>
          </cell>
          <cell r="Q11965" t="str">
            <v>Хизмат кўрсатилди</v>
          </cell>
        </row>
        <row r="11966">
          <cell r="H11966" t="str">
            <v>Шеробод</v>
          </cell>
          <cell r="Q11966" t="str">
            <v>Рад этилди</v>
          </cell>
        </row>
        <row r="11967">
          <cell r="H11967" t="str">
            <v>Шеробод</v>
          </cell>
          <cell r="Q11967" t="str">
            <v>Хизмат кўрсатилди</v>
          </cell>
        </row>
        <row r="11968">
          <cell r="H11968" t="str">
            <v>Денов</v>
          </cell>
          <cell r="Q11968" t="str">
            <v>Хизмат кўрсатилди</v>
          </cell>
        </row>
        <row r="11969">
          <cell r="H11969" t="str">
            <v>Денов</v>
          </cell>
          <cell r="Q11969" t="str">
            <v>Хизмат кўрсатилди</v>
          </cell>
        </row>
        <row r="11970">
          <cell r="H11970" t="str">
            <v>Шеробод</v>
          </cell>
          <cell r="Q11970" t="str">
            <v>Хизмат кўрсатилди</v>
          </cell>
        </row>
        <row r="11971">
          <cell r="H11971" t="str">
            <v>Денов</v>
          </cell>
          <cell r="Q11971" t="str">
            <v>Хизмат кўрсатилди</v>
          </cell>
        </row>
        <row r="11972">
          <cell r="H11972" t="str">
            <v>Музробод</v>
          </cell>
          <cell r="Q11972" t="str">
            <v>Рад этилди</v>
          </cell>
        </row>
        <row r="11973">
          <cell r="H11973" t="str">
            <v>Олтинсой</v>
          </cell>
          <cell r="Q11973" t="str">
            <v>Хизмат кўрсатилди</v>
          </cell>
        </row>
        <row r="11974">
          <cell r="H11974" t="str">
            <v>Олтинсой</v>
          </cell>
          <cell r="Q11974" t="str">
            <v>Хизмат кўрсатилди</v>
          </cell>
        </row>
        <row r="11975">
          <cell r="H11975" t="str">
            <v>Олтинсой</v>
          </cell>
          <cell r="Q11975" t="str">
            <v>Хизмат кўрсатилди</v>
          </cell>
        </row>
        <row r="11976">
          <cell r="H11976" t="str">
            <v>Шеробод</v>
          </cell>
          <cell r="Q11976" t="str">
            <v>Хизмат кўрсатилди</v>
          </cell>
        </row>
        <row r="11977">
          <cell r="H11977" t="str">
            <v>Олтинсой</v>
          </cell>
          <cell r="Q11977" t="str">
            <v>Хизмат кўрсатилди</v>
          </cell>
        </row>
        <row r="11978">
          <cell r="H11978" t="str">
            <v>Шеробод</v>
          </cell>
          <cell r="Q11978" t="str">
            <v>Хизмат кўрсатилди</v>
          </cell>
        </row>
        <row r="11979">
          <cell r="H11979" t="str">
            <v>Олтинсой</v>
          </cell>
          <cell r="Q11979" t="str">
            <v>Рад этилди</v>
          </cell>
        </row>
        <row r="11980">
          <cell r="H11980" t="str">
            <v>Шеробод</v>
          </cell>
          <cell r="Q11980" t="str">
            <v>Хизмат кўрсатилди</v>
          </cell>
        </row>
        <row r="11981">
          <cell r="H11981" t="str">
            <v>Қумқўрғон</v>
          </cell>
          <cell r="Q11981" t="str">
            <v>Хизмат кўрсатилди</v>
          </cell>
        </row>
        <row r="11982">
          <cell r="H11982" t="str">
            <v>Шеробод</v>
          </cell>
          <cell r="Q11982" t="str">
            <v>Хизмат кўрсатилди</v>
          </cell>
        </row>
        <row r="11983">
          <cell r="H11983" t="str">
            <v>Шеробод</v>
          </cell>
          <cell r="Q11983" t="str">
            <v>Хизмат кўрсатилди</v>
          </cell>
        </row>
        <row r="11984">
          <cell r="H11984" t="str">
            <v>Шеробод</v>
          </cell>
          <cell r="Q11984" t="str">
            <v>Рад этилди</v>
          </cell>
        </row>
        <row r="11985">
          <cell r="H11985" t="str">
            <v>Шеробод</v>
          </cell>
          <cell r="Q11985" t="str">
            <v>Хизмат кўрсатилди</v>
          </cell>
        </row>
        <row r="11986">
          <cell r="H11986" t="str">
            <v>Термиз шаҳри</v>
          </cell>
          <cell r="Q11986" t="str">
            <v>Рад этилди</v>
          </cell>
        </row>
        <row r="11987">
          <cell r="H11987" t="str">
            <v>Шеробод</v>
          </cell>
          <cell r="Q11987" t="str">
            <v>Хизмат кўрсатилди</v>
          </cell>
        </row>
        <row r="11988">
          <cell r="H11988" t="str">
            <v>Шеробод</v>
          </cell>
          <cell r="Q11988" t="str">
            <v>Хизмат кўрсатилди</v>
          </cell>
        </row>
        <row r="11989">
          <cell r="H11989" t="str">
            <v>Шеробод</v>
          </cell>
          <cell r="Q11989" t="str">
            <v>Хизмат кўрсатилди</v>
          </cell>
        </row>
        <row r="11990">
          <cell r="H11990" t="str">
            <v>Бойсун</v>
          </cell>
          <cell r="Q11990" t="str">
            <v>Рад этилди</v>
          </cell>
        </row>
        <row r="11991">
          <cell r="H11991" t="str">
            <v>Шеробод</v>
          </cell>
          <cell r="Q11991" t="str">
            <v>Хизмат кўрсатилди</v>
          </cell>
        </row>
        <row r="11992">
          <cell r="H11992" t="str">
            <v>Шеробод</v>
          </cell>
          <cell r="Q11992" t="str">
            <v>Хизмат кўрсатилди</v>
          </cell>
        </row>
        <row r="11993">
          <cell r="H11993" t="str">
            <v>Шеробод</v>
          </cell>
          <cell r="Q11993" t="str">
            <v>Хизмат кўрсатилди</v>
          </cell>
        </row>
        <row r="11994">
          <cell r="H11994" t="str">
            <v>Шеробод</v>
          </cell>
          <cell r="Q11994" t="str">
            <v>Хизмат кўрсатилди</v>
          </cell>
        </row>
        <row r="11995">
          <cell r="H11995" t="str">
            <v>Шеробод</v>
          </cell>
          <cell r="Q11995" t="str">
            <v>Хизмат кўрсатилди</v>
          </cell>
        </row>
        <row r="11996">
          <cell r="H11996" t="str">
            <v>Шеробод</v>
          </cell>
          <cell r="Q11996" t="str">
            <v>Хизмат кўрсатилди</v>
          </cell>
        </row>
        <row r="11997">
          <cell r="H11997" t="str">
            <v>Сариосиё</v>
          </cell>
          <cell r="Q11997" t="str">
            <v>Рад этилди</v>
          </cell>
        </row>
        <row r="11998">
          <cell r="H11998" t="str">
            <v>Шеробод</v>
          </cell>
          <cell r="Q11998" t="str">
            <v>Хизмат кўрсатилди</v>
          </cell>
        </row>
        <row r="11999">
          <cell r="H11999" t="str">
            <v>Шеробод</v>
          </cell>
          <cell r="Q11999" t="str">
            <v>Хизмат кўрсатилди</v>
          </cell>
        </row>
        <row r="12000">
          <cell r="H12000" t="str">
            <v>Бандихон</v>
          </cell>
          <cell r="Q12000" t="str">
            <v>Хизмат кўрсатилди</v>
          </cell>
        </row>
        <row r="12001">
          <cell r="H12001" t="str">
            <v>Шеробод</v>
          </cell>
          <cell r="Q12001" t="str">
            <v>Хизмат кўрсатилди</v>
          </cell>
        </row>
        <row r="12002">
          <cell r="H12002" t="str">
            <v>Олтинсой</v>
          </cell>
          <cell r="Q12002" t="str">
            <v>Рад этилди</v>
          </cell>
        </row>
        <row r="12003">
          <cell r="H12003" t="str">
            <v>Олтинсой</v>
          </cell>
          <cell r="Q12003" t="str">
            <v>Рад этилди</v>
          </cell>
        </row>
        <row r="12004">
          <cell r="H12004" t="str">
            <v>Шеробод</v>
          </cell>
          <cell r="Q12004" t="str">
            <v>Хизмат кўрсатилди</v>
          </cell>
        </row>
        <row r="12005">
          <cell r="H12005" t="str">
            <v>Термиз шаҳри</v>
          </cell>
          <cell r="Q12005" t="str">
            <v>Рад этилди</v>
          </cell>
        </row>
        <row r="12006">
          <cell r="H12006" t="str">
            <v>Қумқўрғон</v>
          </cell>
          <cell r="Q12006" t="str">
            <v>Хизмат кўрсатилди</v>
          </cell>
        </row>
        <row r="12007">
          <cell r="H12007" t="str">
            <v>Олтинсой</v>
          </cell>
          <cell r="Q12007" t="str">
            <v>Хизмат кўрсатилди</v>
          </cell>
        </row>
        <row r="12008">
          <cell r="H12008" t="str">
            <v>Узун</v>
          </cell>
          <cell r="Q12008" t="str">
            <v>Рад этилди</v>
          </cell>
        </row>
        <row r="12009">
          <cell r="H12009" t="str">
            <v>Узун</v>
          </cell>
          <cell r="Q12009" t="str">
            <v>Рад этилди</v>
          </cell>
        </row>
        <row r="12010">
          <cell r="H12010" t="str">
            <v>Термиз шаҳри</v>
          </cell>
          <cell r="Q12010" t="str">
            <v>Рад этилди</v>
          </cell>
        </row>
        <row r="12011">
          <cell r="H12011" t="str">
            <v>Шеробод</v>
          </cell>
          <cell r="Q12011" t="str">
            <v>Хизмат кўрсатилди</v>
          </cell>
        </row>
        <row r="12012">
          <cell r="H12012" t="str">
            <v>Шеробод</v>
          </cell>
          <cell r="Q12012" t="str">
            <v>Хизмат кўрсатилди</v>
          </cell>
        </row>
        <row r="12013">
          <cell r="H12013" t="str">
            <v>Шеробод</v>
          </cell>
          <cell r="Q12013" t="str">
            <v>Хизмат кўрсатилди</v>
          </cell>
        </row>
        <row r="12014">
          <cell r="H12014" t="str">
            <v>Шеробод</v>
          </cell>
          <cell r="Q12014" t="str">
            <v>Хизмат кўрсатилди</v>
          </cell>
        </row>
        <row r="12015">
          <cell r="H12015" t="str">
            <v>Шеробод</v>
          </cell>
          <cell r="Q12015" t="str">
            <v>Хизмат кўрсатилди</v>
          </cell>
        </row>
        <row r="12016">
          <cell r="H12016" t="str">
            <v>Шеробод</v>
          </cell>
          <cell r="Q12016" t="str">
            <v>Хизмат кўрсатилди</v>
          </cell>
        </row>
        <row r="12017">
          <cell r="H12017" t="str">
            <v>Шеробод</v>
          </cell>
          <cell r="Q12017" t="str">
            <v>Хизмат кўрсатилди</v>
          </cell>
        </row>
        <row r="12018">
          <cell r="H12018" t="str">
            <v>Шеробод</v>
          </cell>
          <cell r="Q12018" t="str">
            <v>Хизмат кўрсатилди</v>
          </cell>
        </row>
        <row r="12019">
          <cell r="H12019" t="str">
            <v>Шеробод</v>
          </cell>
          <cell r="Q12019" t="str">
            <v>Хизмат кўрсатилди</v>
          </cell>
        </row>
        <row r="12020">
          <cell r="H12020" t="str">
            <v>Узун</v>
          </cell>
          <cell r="Q12020" t="str">
            <v>Рад этилди</v>
          </cell>
        </row>
        <row r="12021">
          <cell r="H12021" t="str">
            <v>Термиз</v>
          </cell>
          <cell r="Q12021" t="str">
            <v>Рад этилди</v>
          </cell>
        </row>
        <row r="12022">
          <cell r="H12022" t="str">
            <v>Узун</v>
          </cell>
          <cell r="Q12022" t="str">
            <v>Рад этилди</v>
          </cell>
        </row>
        <row r="12023">
          <cell r="H12023" t="str">
            <v>Олтинсой</v>
          </cell>
          <cell r="Q12023" t="str">
            <v>Рад этилди</v>
          </cell>
        </row>
        <row r="12024">
          <cell r="H12024" t="str">
            <v>Шеробод</v>
          </cell>
          <cell r="Q12024" t="str">
            <v>Хизмат кўрсатилди</v>
          </cell>
        </row>
        <row r="12025">
          <cell r="H12025" t="str">
            <v>Шеробод</v>
          </cell>
          <cell r="Q12025" t="str">
            <v>Хизмат кўрсатилди</v>
          </cell>
        </row>
        <row r="12026">
          <cell r="H12026" t="str">
            <v>Шеробод</v>
          </cell>
          <cell r="Q12026" t="str">
            <v>Хизмат кўрсатилди</v>
          </cell>
        </row>
        <row r="12027">
          <cell r="H12027" t="str">
            <v>Олтинсой</v>
          </cell>
          <cell r="Q12027" t="str">
            <v>Рад этилди</v>
          </cell>
        </row>
        <row r="12028">
          <cell r="H12028" t="str">
            <v>Шеробод</v>
          </cell>
          <cell r="Q12028" t="str">
            <v>Хизмат кўрсатилди</v>
          </cell>
        </row>
        <row r="12029">
          <cell r="H12029" t="str">
            <v>Шеробод</v>
          </cell>
          <cell r="Q12029" t="str">
            <v>Хизмат кўрсатилди</v>
          </cell>
        </row>
        <row r="12030">
          <cell r="H12030" t="str">
            <v>Шеробод</v>
          </cell>
          <cell r="Q12030" t="str">
            <v>Хизмат кўрсатилди</v>
          </cell>
        </row>
        <row r="12031">
          <cell r="H12031" t="str">
            <v>Денов</v>
          </cell>
          <cell r="Q12031" t="str">
            <v>Хизмат кўрсатилди</v>
          </cell>
        </row>
        <row r="12032">
          <cell r="H12032" t="str">
            <v>Сариосиё</v>
          </cell>
          <cell r="Q12032" t="str">
            <v>Рад этилди</v>
          </cell>
        </row>
        <row r="12033">
          <cell r="H12033" t="str">
            <v>Олтинсой</v>
          </cell>
          <cell r="Q12033" t="str">
            <v>Хизмат кўрсатилди</v>
          </cell>
        </row>
        <row r="12034">
          <cell r="H12034" t="str">
            <v>Шеробод</v>
          </cell>
          <cell r="Q12034" t="str">
            <v>Хизмат кўрсатилди</v>
          </cell>
        </row>
        <row r="12035">
          <cell r="H12035" t="str">
            <v>Шеробод</v>
          </cell>
          <cell r="Q12035" t="str">
            <v>Хизмат кўрсатилди</v>
          </cell>
        </row>
        <row r="12036">
          <cell r="H12036" t="str">
            <v>Сариосиё</v>
          </cell>
          <cell r="Q12036" t="str">
            <v>Рад этилди</v>
          </cell>
        </row>
        <row r="12037">
          <cell r="H12037" t="str">
            <v>Денов</v>
          </cell>
          <cell r="Q12037" t="str">
            <v>Хизмат кўрсатилди</v>
          </cell>
        </row>
        <row r="12038">
          <cell r="H12038" t="str">
            <v>Қумқўрғон</v>
          </cell>
          <cell r="Q12038" t="str">
            <v>Рад этилди</v>
          </cell>
        </row>
        <row r="12039">
          <cell r="H12039" t="str">
            <v>Шеробод</v>
          </cell>
          <cell r="Q12039" t="str">
            <v>Хизмат кўрсатилди</v>
          </cell>
        </row>
        <row r="12040">
          <cell r="H12040" t="str">
            <v>Бойсун</v>
          </cell>
          <cell r="Q12040" t="str">
            <v>Рад этилди</v>
          </cell>
        </row>
        <row r="12041">
          <cell r="H12041" t="str">
            <v>Шеробод</v>
          </cell>
          <cell r="Q12041" t="str">
            <v>Хизмат кўрсатилди</v>
          </cell>
        </row>
        <row r="12042">
          <cell r="H12042" t="str">
            <v>Денов</v>
          </cell>
          <cell r="Q12042" t="str">
            <v>Хизмат кўрсатилди</v>
          </cell>
        </row>
        <row r="12043">
          <cell r="H12043" t="str">
            <v>Бойсун</v>
          </cell>
          <cell r="Q12043" t="str">
            <v>Хизмат кўрсатилди</v>
          </cell>
        </row>
        <row r="12044">
          <cell r="H12044" t="str">
            <v>Шеробод</v>
          </cell>
          <cell r="Q12044" t="str">
            <v>Хизмат кўрсатилди</v>
          </cell>
        </row>
        <row r="12045">
          <cell r="H12045" t="str">
            <v>Шеробод</v>
          </cell>
          <cell r="Q12045" t="str">
            <v>Хизмат кўрсатилди</v>
          </cell>
        </row>
        <row r="12046">
          <cell r="H12046" t="str">
            <v>Шеробод</v>
          </cell>
          <cell r="Q12046" t="str">
            <v>Хизмат кўрсатилди</v>
          </cell>
        </row>
        <row r="12047">
          <cell r="H12047" t="str">
            <v>Денов</v>
          </cell>
          <cell r="Q12047" t="str">
            <v>Хизмат кўрсатилди</v>
          </cell>
        </row>
        <row r="12048">
          <cell r="H12048" t="str">
            <v>Шўрчи</v>
          </cell>
          <cell r="Q12048" t="str">
            <v>Хизмат кўрсатилди</v>
          </cell>
        </row>
        <row r="12049">
          <cell r="H12049" t="str">
            <v>Шўрчи</v>
          </cell>
          <cell r="Q12049" t="str">
            <v>Рад этилди</v>
          </cell>
        </row>
        <row r="12050">
          <cell r="H12050" t="str">
            <v>Шўрчи</v>
          </cell>
          <cell r="Q12050" t="str">
            <v>Рад этилди</v>
          </cell>
        </row>
        <row r="12051">
          <cell r="H12051" t="str">
            <v>Шўрчи</v>
          </cell>
          <cell r="Q12051" t="str">
            <v>Рад этилди</v>
          </cell>
        </row>
        <row r="12052">
          <cell r="H12052" t="str">
            <v>Шўрчи</v>
          </cell>
          <cell r="Q12052" t="str">
            <v>Рад этилди</v>
          </cell>
        </row>
        <row r="12053">
          <cell r="H12053" t="str">
            <v>Узун</v>
          </cell>
          <cell r="Q12053" t="str">
            <v>Хизмат кўрсатилди</v>
          </cell>
        </row>
        <row r="12054">
          <cell r="H12054" t="str">
            <v>Шўрчи</v>
          </cell>
          <cell r="Q12054" t="str">
            <v>Хизмат кўрсатилди</v>
          </cell>
        </row>
        <row r="12055">
          <cell r="H12055" t="str">
            <v>Шўрчи</v>
          </cell>
          <cell r="Q12055" t="str">
            <v>Рад этилди</v>
          </cell>
        </row>
        <row r="12056">
          <cell r="H12056" t="str">
            <v>Шўрчи</v>
          </cell>
          <cell r="Q12056" t="str">
            <v>Хизмат кўрсатилди</v>
          </cell>
        </row>
        <row r="12057">
          <cell r="H12057" t="str">
            <v>Термиз шаҳри</v>
          </cell>
          <cell r="Q12057" t="str">
            <v>Хизмат кўрсатилди</v>
          </cell>
        </row>
        <row r="12058">
          <cell r="H12058" t="str">
            <v>Шўрчи</v>
          </cell>
          <cell r="Q12058" t="str">
            <v>Хизмат кўрсатилди</v>
          </cell>
        </row>
        <row r="12059">
          <cell r="H12059" t="str">
            <v>Шўрчи</v>
          </cell>
          <cell r="Q12059" t="str">
            <v>Рад этилди</v>
          </cell>
        </row>
        <row r="12060">
          <cell r="H12060" t="str">
            <v>Сариосиё</v>
          </cell>
          <cell r="Q12060" t="str">
            <v>Хизмат кўрсатилди</v>
          </cell>
        </row>
        <row r="12061">
          <cell r="H12061" t="str">
            <v>Шўрчи</v>
          </cell>
          <cell r="Q12061" t="str">
            <v>Хизмат кўрсатилди</v>
          </cell>
        </row>
        <row r="12062">
          <cell r="H12062" t="str">
            <v>Aнгор</v>
          </cell>
          <cell r="Q12062" t="str">
            <v>Хизмат кўрсатилди</v>
          </cell>
        </row>
        <row r="12063">
          <cell r="H12063" t="str">
            <v>Денов</v>
          </cell>
          <cell r="Q12063" t="str">
            <v>Рад этилди</v>
          </cell>
        </row>
        <row r="12064">
          <cell r="H12064" t="str">
            <v>Шўрчи</v>
          </cell>
          <cell r="Q12064" t="str">
            <v>Хизмат кўрсатилди</v>
          </cell>
        </row>
        <row r="12065">
          <cell r="H12065" t="str">
            <v>Шўрчи</v>
          </cell>
          <cell r="Q12065" t="str">
            <v>Рад этилди</v>
          </cell>
        </row>
        <row r="12066">
          <cell r="H12066" t="str">
            <v>Сариосиё</v>
          </cell>
          <cell r="Q12066" t="str">
            <v>Хизмат кўрсатилди</v>
          </cell>
        </row>
        <row r="12067">
          <cell r="H12067" t="str">
            <v>Қумқўрғон</v>
          </cell>
          <cell r="Q12067" t="str">
            <v>Хизмат кўрсатилди</v>
          </cell>
        </row>
        <row r="12068">
          <cell r="H12068" t="str">
            <v>Денов</v>
          </cell>
          <cell r="Q12068" t="str">
            <v>Хизмат кўрсатилди</v>
          </cell>
        </row>
        <row r="12069">
          <cell r="H12069" t="str">
            <v>Aнгор</v>
          </cell>
          <cell r="Q12069" t="str">
            <v>Хизмат кўрсатилди</v>
          </cell>
        </row>
        <row r="12070">
          <cell r="H12070" t="str">
            <v>Шўрчи</v>
          </cell>
          <cell r="Q12070" t="str">
            <v>Рад этилди</v>
          </cell>
        </row>
        <row r="12071">
          <cell r="H12071" t="str">
            <v>Сариосиё</v>
          </cell>
          <cell r="Q12071" t="str">
            <v>Хизмат кўрсатилди</v>
          </cell>
        </row>
        <row r="12072">
          <cell r="H12072" t="str">
            <v>Шўрчи</v>
          </cell>
          <cell r="Q12072" t="str">
            <v>Рад этилди</v>
          </cell>
        </row>
        <row r="12073">
          <cell r="H12073" t="str">
            <v>Сариосиё</v>
          </cell>
          <cell r="Q12073" t="str">
            <v>Рад этилди</v>
          </cell>
        </row>
        <row r="12074">
          <cell r="H12074" t="str">
            <v>Шўрчи</v>
          </cell>
          <cell r="Q12074" t="str">
            <v>Рад этилди</v>
          </cell>
        </row>
        <row r="12075">
          <cell r="H12075" t="str">
            <v>Сариосиё</v>
          </cell>
          <cell r="Q12075" t="str">
            <v>Хизмат кўрсатилди</v>
          </cell>
        </row>
        <row r="12076">
          <cell r="H12076" t="str">
            <v>Шўрчи</v>
          </cell>
          <cell r="Q12076" t="str">
            <v>Рад этилди</v>
          </cell>
        </row>
        <row r="12077">
          <cell r="H12077" t="str">
            <v>Шўрчи</v>
          </cell>
          <cell r="Q12077" t="str">
            <v>Хизмат кўрсатилди</v>
          </cell>
        </row>
        <row r="12078">
          <cell r="H12078" t="str">
            <v>Термиз шаҳри</v>
          </cell>
          <cell r="Q12078" t="str">
            <v>Хизмат кўрсатилди</v>
          </cell>
        </row>
        <row r="12079">
          <cell r="H12079" t="str">
            <v>Денов</v>
          </cell>
          <cell r="Q12079" t="str">
            <v>Рад этилди</v>
          </cell>
        </row>
        <row r="12080">
          <cell r="H12080" t="str">
            <v>Сариосиё</v>
          </cell>
          <cell r="Q12080" t="str">
            <v>Рад этилди</v>
          </cell>
        </row>
        <row r="12081">
          <cell r="H12081" t="str">
            <v>Денов</v>
          </cell>
          <cell r="Q12081" t="str">
            <v>Рад этилди</v>
          </cell>
        </row>
        <row r="12082">
          <cell r="H12082" t="str">
            <v>Шўрчи</v>
          </cell>
          <cell r="Q12082" t="str">
            <v>Рад этилди</v>
          </cell>
        </row>
        <row r="12083">
          <cell r="H12083" t="str">
            <v>Шўрчи</v>
          </cell>
          <cell r="Q12083" t="str">
            <v>Рад этилди</v>
          </cell>
        </row>
        <row r="12084">
          <cell r="H12084" t="str">
            <v>Қумқўрғон</v>
          </cell>
          <cell r="Q12084" t="str">
            <v>Рад этилди</v>
          </cell>
        </row>
        <row r="12085">
          <cell r="H12085" t="str">
            <v>Шеробод</v>
          </cell>
          <cell r="Q12085" t="str">
            <v>Рад этилди</v>
          </cell>
        </row>
        <row r="12086">
          <cell r="H12086" t="str">
            <v>Сариосиё</v>
          </cell>
          <cell r="Q12086" t="str">
            <v>Хизмат кўрсатилди</v>
          </cell>
        </row>
        <row r="12087">
          <cell r="H12087" t="str">
            <v>Сариосиё</v>
          </cell>
          <cell r="Q12087" t="str">
            <v>Рад этилди</v>
          </cell>
        </row>
        <row r="12088">
          <cell r="H12088" t="str">
            <v>Сариосиё</v>
          </cell>
          <cell r="Q12088" t="str">
            <v>Хизмат кўрсатилди</v>
          </cell>
        </row>
        <row r="12089">
          <cell r="H12089" t="str">
            <v>Шўрчи</v>
          </cell>
          <cell r="Q12089" t="str">
            <v>Рад этилди</v>
          </cell>
        </row>
        <row r="12090">
          <cell r="H12090" t="str">
            <v>Олтинсой</v>
          </cell>
          <cell r="Q12090" t="str">
            <v>Рад этилди</v>
          </cell>
        </row>
        <row r="12091">
          <cell r="H12091" t="str">
            <v>Шеробод</v>
          </cell>
          <cell r="Q12091" t="str">
            <v>Хизмат кўрсатилди</v>
          </cell>
        </row>
        <row r="12092">
          <cell r="H12092" t="str">
            <v>Денов</v>
          </cell>
          <cell r="Q12092" t="str">
            <v>Рад этилди</v>
          </cell>
        </row>
        <row r="12093">
          <cell r="H12093" t="str">
            <v>Шеробод</v>
          </cell>
          <cell r="Q12093" t="str">
            <v>Хизмат кўрсатилди</v>
          </cell>
        </row>
        <row r="12094">
          <cell r="H12094" t="str">
            <v>Сариосиё</v>
          </cell>
          <cell r="Q12094" t="str">
            <v>Рад этилди</v>
          </cell>
        </row>
        <row r="12095">
          <cell r="H12095" t="str">
            <v>Сариосиё</v>
          </cell>
          <cell r="Q12095" t="str">
            <v>Хизмат кўрсатилди</v>
          </cell>
        </row>
        <row r="12096">
          <cell r="H12096" t="str">
            <v>Шеробод</v>
          </cell>
          <cell r="Q12096" t="str">
            <v>Хизмат кўрсатилди</v>
          </cell>
        </row>
        <row r="12097">
          <cell r="H12097" t="str">
            <v>Денов</v>
          </cell>
          <cell r="Q12097" t="str">
            <v>Хизмат кўрсатилди</v>
          </cell>
        </row>
        <row r="12098">
          <cell r="H12098" t="str">
            <v>Шеробод</v>
          </cell>
          <cell r="Q12098" t="str">
            <v>Хизмат кўрсатилди</v>
          </cell>
        </row>
        <row r="12099">
          <cell r="H12099" t="str">
            <v>Сариосиё</v>
          </cell>
          <cell r="Q12099" t="str">
            <v>Хизмат кўрсатилди</v>
          </cell>
        </row>
        <row r="12100">
          <cell r="H12100" t="str">
            <v>Шеробод</v>
          </cell>
          <cell r="Q12100" t="str">
            <v>Рад этилди</v>
          </cell>
        </row>
        <row r="12101">
          <cell r="H12101" t="str">
            <v>Термиз шаҳри</v>
          </cell>
          <cell r="Q12101" t="str">
            <v>Хизмат кўрсатилди</v>
          </cell>
        </row>
        <row r="12102">
          <cell r="H12102" t="str">
            <v>Жарқўрғон</v>
          </cell>
          <cell r="Q12102" t="str">
            <v>Хизмат кўрсатилди</v>
          </cell>
        </row>
        <row r="12103">
          <cell r="H12103" t="str">
            <v>Узун</v>
          </cell>
          <cell r="Q12103" t="str">
            <v>Рад этилди</v>
          </cell>
        </row>
        <row r="12104">
          <cell r="H12104" t="str">
            <v>Шеробод</v>
          </cell>
          <cell r="Q12104" t="str">
            <v>Хизмат кўрсатилди</v>
          </cell>
        </row>
        <row r="12105">
          <cell r="H12105" t="str">
            <v>Сариосиё</v>
          </cell>
          <cell r="Q12105" t="str">
            <v>Хизмат кўрсатилди</v>
          </cell>
        </row>
        <row r="12106">
          <cell r="H12106" t="str">
            <v>Денов</v>
          </cell>
          <cell r="Q12106" t="str">
            <v>Рад этилди</v>
          </cell>
        </row>
        <row r="12107">
          <cell r="H12107" t="str">
            <v>Сариосиё</v>
          </cell>
          <cell r="Q12107" t="str">
            <v>Хизмат кўрсатилди</v>
          </cell>
        </row>
        <row r="12108">
          <cell r="H12108" t="str">
            <v>Шеробод</v>
          </cell>
          <cell r="Q12108" t="str">
            <v>Хизмат кўрсатилди</v>
          </cell>
        </row>
        <row r="12109">
          <cell r="H12109" t="str">
            <v>Олтинсой</v>
          </cell>
          <cell r="Q12109" t="str">
            <v>Хизмат кўрсатилди</v>
          </cell>
        </row>
        <row r="12110">
          <cell r="H12110" t="str">
            <v>Шеробод</v>
          </cell>
          <cell r="Q12110" t="str">
            <v>Хизмат кўрсатилди</v>
          </cell>
        </row>
        <row r="12111">
          <cell r="H12111" t="str">
            <v>Шеробод</v>
          </cell>
          <cell r="Q12111" t="str">
            <v>Рад этилди</v>
          </cell>
        </row>
        <row r="12112">
          <cell r="H12112" t="str">
            <v>Қумқўрғон</v>
          </cell>
          <cell r="Q12112" t="str">
            <v>Хизмат кўрсатилди</v>
          </cell>
        </row>
        <row r="12113">
          <cell r="H12113" t="str">
            <v>Шеробод</v>
          </cell>
          <cell r="Q12113" t="str">
            <v>Хизмат кўрсатилди</v>
          </cell>
        </row>
        <row r="12114">
          <cell r="H12114" t="str">
            <v>Шўрчи</v>
          </cell>
          <cell r="Q12114" t="str">
            <v>Хизмат кўрсатилди</v>
          </cell>
        </row>
        <row r="12115">
          <cell r="H12115" t="str">
            <v>Сариосиё</v>
          </cell>
          <cell r="Q12115" t="str">
            <v>Хизмат кўрсатилди</v>
          </cell>
        </row>
        <row r="12116">
          <cell r="H12116" t="str">
            <v>Олтинсой</v>
          </cell>
          <cell r="Q12116" t="str">
            <v>Хизмат кўрсатилди</v>
          </cell>
        </row>
        <row r="12117">
          <cell r="H12117" t="str">
            <v>Сариосиё</v>
          </cell>
          <cell r="Q12117" t="str">
            <v>Хизмат кўрсатилди</v>
          </cell>
        </row>
        <row r="12118">
          <cell r="H12118" t="str">
            <v>Сариосиё</v>
          </cell>
          <cell r="Q12118" t="str">
            <v>Рад этилди</v>
          </cell>
        </row>
        <row r="12119">
          <cell r="H12119" t="str">
            <v>Узун</v>
          </cell>
          <cell r="Q12119" t="str">
            <v>Хизмат кўрсатилди</v>
          </cell>
        </row>
        <row r="12120">
          <cell r="H12120" t="str">
            <v>Қумқўрғон</v>
          </cell>
          <cell r="Q12120" t="str">
            <v>Рад этилди</v>
          </cell>
        </row>
        <row r="12121">
          <cell r="H12121" t="str">
            <v>Шеробод</v>
          </cell>
          <cell r="Q12121" t="str">
            <v>Хизмат кўрсатилди</v>
          </cell>
        </row>
        <row r="12122">
          <cell r="H12122" t="str">
            <v>Сариосиё</v>
          </cell>
          <cell r="Q12122" t="str">
            <v>Рад этилди</v>
          </cell>
        </row>
        <row r="12123">
          <cell r="H12123" t="str">
            <v>Шеробод</v>
          </cell>
          <cell r="Q12123" t="str">
            <v>Хизмат кўрсатилди</v>
          </cell>
        </row>
        <row r="12124">
          <cell r="H12124" t="str">
            <v>Сариосиё</v>
          </cell>
          <cell r="Q12124" t="str">
            <v>Рад этилди</v>
          </cell>
        </row>
        <row r="12125">
          <cell r="H12125" t="str">
            <v>Сариосиё</v>
          </cell>
          <cell r="Q12125" t="str">
            <v>Рад этилди</v>
          </cell>
        </row>
        <row r="12126">
          <cell r="H12126" t="str">
            <v>Узун</v>
          </cell>
          <cell r="Q12126" t="str">
            <v>Хизмат кўрсатилди</v>
          </cell>
        </row>
        <row r="12127">
          <cell r="H12127" t="str">
            <v>Сариосиё</v>
          </cell>
          <cell r="Q12127" t="str">
            <v>Рад этилди</v>
          </cell>
        </row>
        <row r="12128">
          <cell r="H12128" t="str">
            <v>Шеробод</v>
          </cell>
          <cell r="Q12128" t="str">
            <v>Хизмат кўрсатилди</v>
          </cell>
        </row>
        <row r="12129">
          <cell r="H12129" t="str">
            <v>Шеробод</v>
          </cell>
          <cell r="Q12129" t="str">
            <v>Хизмат кўрсатилди</v>
          </cell>
        </row>
        <row r="12130">
          <cell r="H12130" t="str">
            <v>Денов</v>
          </cell>
          <cell r="Q12130" t="str">
            <v>Хизмат кўрсатилди</v>
          </cell>
        </row>
        <row r="12131">
          <cell r="H12131" t="str">
            <v>Сариосиё</v>
          </cell>
          <cell r="Q12131" t="str">
            <v>Хизмат кўрсатилди</v>
          </cell>
        </row>
        <row r="12132">
          <cell r="H12132" t="str">
            <v>Шеробод</v>
          </cell>
          <cell r="Q12132" t="str">
            <v>Хизмат кўрсатилди</v>
          </cell>
        </row>
        <row r="12133">
          <cell r="H12133" t="str">
            <v>Сариосиё</v>
          </cell>
          <cell r="Q12133" t="str">
            <v>Хизмат кўрсатилди</v>
          </cell>
        </row>
        <row r="12134">
          <cell r="H12134" t="str">
            <v>Шеробод</v>
          </cell>
          <cell r="Q12134" t="str">
            <v>Хизмат кўрсатилди</v>
          </cell>
        </row>
        <row r="12135">
          <cell r="H12135" t="str">
            <v>Денов</v>
          </cell>
          <cell r="Q12135" t="str">
            <v>Хизмат кўрсатилди</v>
          </cell>
        </row>
        <row r="12136">
          <cell r="H12136" t="str">
            <v>Сариосиё</v>
          </cell>
          <cell r="Q12136" t="str">
            <v>Хизмат кўрсатилди</v>
          </cell>
        </row>
        <row r="12137">
          <cell r="H12137" t="str">
            <v>Денов</v>
          </cell>
          <cell r="Q12137" t="str">
            <v>Рад этилди</v>
          </cell>
        </row>
        <row r="12138">
          <cell r="H12138" t="str">
            <v>Шеробод</v>
          </cell>
          <cell r="Q12138" t="str">
            <v>Хизмат кўрсатилди</v>
          </cell>
        </row>
        <row r="12139">
          <cell r="H12139" t="str">
            <v>Шеробод</v>
          </cell>
          <cell r="Q12139" t="str">
            <v>Рад этилди</v>
          </cell>
        </row>
        <row r="12140">
          <cell r="H12140" t="str">
            <v>Сариосиё</v>
          </cell>
          <cell r="Q12140" t="str">
            <v>Хизмат кўрсатилди</v>
          </cell>
        </row>
        <row r="12141">
          <cell r="H12141" t="str">
            <v>Узун</v>
          </cell>
          <cell r="Q12141" t="str">
            <v>Рад этилди</v>
          </cell>
        </row>
        <row r="12142">
          <cell r="H12142" t="str">
            <v>Денов</v>
          </cell>
          <cell r="Q12142" t="str">
            <v>Рад этилди</v>
          </cell>
        </row>
        <row r="12143">
          <cell r="H12143" t="str">
            <v>Қумқўрғон</v>
          </cell>
          <cell r="Q12143" t="str">
            <v>Рад этилди</v>
          </cell>
        </row>
        <row r="12144">
          <cell r="H12144" t="str">
            <v>Шеробод</v>
          </cell>
          <cell r="Q12144" t="str">
            <v>Хизмат кўрсатилди</v>
          </cell>
        </row>
        <row r="12145">
          <cell r="H12145" t="str">
            <v>Шеробод</v>
          </cell>
          <cell r="Q12145" t="str">
            <v>Рад этилди</v>
          </cell>
        </row>
        <row r="12146">
          <cell r="H12146" t="str">
            <v>Узун</v>
          </cell>
          <cell r="Q12146" t="str">
            <v>Хизмат кўрсатилди</v>
          </cell>
        </row>
        <row r="12147">
          <cell r="H12147" t="str">
            <v>Узун</v>
          </cell>
          <cell r="Q12147" t="str">
            <v>Рад этилди</v>
          </cell>
        </row>
        <row r="12148">
          <cell r="H12148" t="str">
            <v>Сариосиё</v>
          </cell>
          <cell r="Q12148" t="str">
            <v>Рад этилди</v>
          </cell>
        </row>
        <row r="12149">
          <cell r="H12149" t="str">
            <v>Шеробод</v>
          </cell>
          <cell r="Q12149" t="str">
            <v>Хизмат кўрсатилди</v>
          </cell>
        </row>
        <row r="12150">
          <cell r="H12150" t="str">
            <v>Сариосиё</v>
          </cell>
          <cell r="Q12150" t="str">
            <v>Хизмат кўрсатилди</v>
          </cell>
        </row>
        <row r="12151">
          <cell r="H12151" t="str">
            <v>Сариосиё</v>
          </cell>
          <cell r="Q12151" t="str">
            <v>Рад этилди</v>
          </cell>
        </row>
        <row r="12152">
          <cell r="H12152" t="str">
            <v>Шеробод</v>
          </cell>
          <cell r="Q12152" t="str">
            <v>Хизмат кўрсатилди</v>
          </cell>
        </row>
        <row r="12153">
          <cell r="H12153" t="str">
            <v>Сариосиё</v>
          </cell>
          <cell r="Q12153" t="str">
            <v>Рад этилди</v>
          </cell>
        </row>
        <row r="12154">
          <cell r="H12154" t="str">
            <v>Шеробод</v>
          </cell>
          <cell r="Q12154" t="str">
            <v>Хизмат кўрсатилди</v>
          </cell>
        </row>
        <row r="12155">
          <cell r="H12155" t="str">
            <v>Шеробод</v>
          </cell>
          <cell r="Q12155" t="str">
            <v>Хизмат кўрсатилди</v>
          </cell>
        </row>
        <row r="12156">
          <cell r="H12156" t="str">
            <v>Сариосиё</v>
          </cell>
          <cell r="Q12156" t="str">
            <v>Хизмат кўрсатилди</v>
          </cell>
        </row>
        <row r="12157">
          <cell r="H12157" t="str">
            <v>Сариосиё</v>
          </cell>
          <cell r="Q12157" t="str">
            <v>Рад этилди</v>
          </cell>
        </row>
        <row r="12158">
          <cell r="H12158" t="str">
            <v>Шеробод</v>
          </cell>
          <cell r="Q12158" t="str">
            <v>Хизмат кўрсатилди</v>
          </cell>
        </row>
        <row r="12159">
          <cell r="H12159" t="str">
            <v>Шеробод</v>
          </cell>
          <cell r="Q12159" t="str">
            <v>Хизмат кўрсатилди</v>
          </cell>
        </row>
        <row r="12160">
          <cell r="H12160" t="str">
            <v>Шеробод</v>
          </cell>
          <cell r="Q12160" t="str">
            <v>Хизмат кўрсатилди</v>
          </cell>
        </row>
        <row r="12161">
          <cell r="H12161" t="str">
            <v>Сариосиё</v>
          </cell>
          <cell r="Q12161" t="str">
            <v>Хизмат кўрсатилди</v>
          </cell>
        </row>
        <row r="12162">
          <cell r="H12162" t="str">
            <v>Шеробод</v>
          </cell>
          <cell r="Q12162" t="str">
            <v>Хизмат кўрсатилди</v>
          </cell>
        </row>
        <row r="12163">
          <cell r="H12163" t="str">
            <v>Узун</v>
          </cell>
          <cell r="Q12163" t="str">
            <v>Хизмат кўрсатилди</v>
          </cell>
        </row>
        <row r="12164">
          <cell r="H12164" t="str">
            <v>Шеробод</v>
          </cell>
          <cell r="Q12164" t="str">
            <v>Хизмат кўрсатилди</v>
          </cell>
        </row>
        <row r="12165">
          <cell r="H12165" t="str">
            <v>Бандихон</v>
          </cell>
          <cell r="Q12165" t="str">
            <v>Рад этилди</v>
          </cell>
        </row>
        <row r="12166">
          <cell r="H12166" t="str">
            <v>Шеробод</v>
          </cell>
          <cell r="Q12166" t="str">
            <v>Рад этилди</v>
          </cell>
        </row>
        <row r="12167">
          <cell r="H12167" t="str">
            <v>Сариосиё</v>
          </cell>
          <cell r="Q12167" t="str">
            <v>Рад этилди</v>
          </cell>
        </row>
        <row r="12168">
          <cell r="H12168" t="str">
            <v>Шеробод</v>
          </cell>
          <cell r="Q12168" t="str">
            <v>Хизмат кўрсатилди</v>
          </cell>
        </row>
        <row r="12169">
          <cell r="H12169" t="str">
            <v>Шеробод</v>
          </cell>
          <cell r="Q12169" t="str">
            <v>Хизмат кўрсатилди</v>
          </cell>
        </row>
        <row r="12170">
          <cell r="H12170" t="str">
            <v>Шеробод</v>
          </cell>
          <cell r="Q12170" t="str">
            <v>Хизмат кўрсатилди</v>
          </cell>
        </row>
        <row r="12171">
          <cell r="H12171" t="str">
            <v>Узун</v>
          </cell>
          <cell r="Q12171" t="str">
            <v>Хизмат кўрсатилди</v>
          </cell>
        </row>
        <row r="12172">
          <cell r="H12172" t="str">
            <v>Сариосиё</v>
          </cell>
          <cell r="Q12172" t="str">
            <v>Рад этилди</v>
          </cell>
        </row>
        <row r="12173">
          <cell r="H12173" t="str">
            <v>Шеробод</v>
          </cell>
          <cell r="Q12173" t="str">
            <v>Рад этилди</v>
          </cell>
        </row>
        <row r="12174">
          <cell r="H12174" t="str">
            <v>Сариосиё</v>
          </cell>
          <cell r="Q12174" t="str">
            <v>Рад этилди</v>
          </cell>
        </row>
        <row r="12175">
          <cell r="H12175" t="str">
            <v>Шеробод</v>
          </cell>
          <cell r="Q12175" t="str">
            <v>Хизмат кўрсатилди</v>
          </cell>
        </row>
        <row r="12176">
          <cell r="H12176" t="str">
            <v>Узун</v>
          </cell>
          <cell r="Q12176" t="str">
            <v>Рад этилди</v>
          </cell>
        </row>
        <row r="12177">
          <cell r="H12177" t="str">
            <v>Шеробод</v>
          </cell>
          <cell r="Q12177" t="str">
            <v>Хизмат кўрсатилди</v>
          </cell>
        </row>
        <row r="12178">
          <cell r="H12178" t="str">
            <v>Бойсун</v>
          </cell>
          <cell r="Q12178" t="str">
            <v>Рад этилди</v>
          </cell>
        </row>
        <row r="12179">
          <cell r="H12179" t="str">
            <v>Сариосиё</v>
          </cell>
          <cell r="Q12179" t="str">
            <v>Хизмат кўрсатилди</v>
          </cell>
        </row>
        <row r="12180">
          <cell r="H12180" t="str">
            <v>Сариосиё</v>
          </cell>
          <cell r="Q12180" t="str">
            <v>Рад этилди</v>
          </cell>
        </row>
        <row r="12181">
          <cell r="H12181" t="str">
            <v>Бандихон</v>
          </cell>
          <cell r="Q12181" t="str">
            <v>Рад этилди</v>
          </cell>
        </row>
        <row r="12182">
          <cell r="H12182" t="str">
            <v>Сариосиё</v>
          </cell>
          <cell r="Q12182" t="str">
            <v>Рад этилди</v>
          </cell>
        </row>
        <row r="12183">
          <cell r="H12183" t="str">
            <v>Шеробод</v>
          </cell>
          <cell r="Q12183" t="str">
            <v>Рад этилди</v>
          </cell>
        </row>
        <row r="12184">
          <cell r="H12184" t="str">
            <v>Узун</v>
          </cell>
          <cell r="Q12184" t="str">
            <v>Рад этилди</v>
          </cell>
        </row>
        <row r="12185">
          <cell r="H12185" t="str">
            <v>Сариосиё</v>
          </cell>
          <cell r="Q12185" t="str">
            <v>Рад этилди</v>
          </cell>
        </row>
        <row r="12186">
          <cell r="H12186" t="str">
            <v>Шеробод</v>
          </cell>
          <cell r="Q12186" t="str">
            <v>Хизмат кўрсатилди</v>
          </cell>
        </row>
        <row r="12187">
          <cell r="H12187" t="str">
            <v>Бойсун</v>
          </cell>
          <cell r="Q12187" t="str">
            <v>Хизмат кўрсатилди</v>
          </cell>
        </row>
        <row r="12188">
          <cell r="H12188" t="str">
            <v>Сариосиё</v>
          </cell>
          <cell r="Q12188" t="str">
            <v>Хизмат кўрсатилди</v>
          </cell>
        </row>
        <row r="12189">
          <cell r="H12189" t="str">
            <v>Қумқўрғон</v>
          </cell>
          <cell r="Q12189" t="str">
            <v>Хизмат кўрсатилди</v>
          </cell>
        </row>
        <row r="12190">
          <cell r="H12190" t="str">
            <v>Шеробод</v>
          </cell>
          <cell r="Q12190" t="str">
            <v>Хизмат кўрсатилди</v>
          </cell>
        </row>
        <row r="12191">
          <cell r="H12191" t="str">
            <v>Сариосиё</v>
          </cell>
          <cell r="Q12191" t="str">
            <v>Рад этилди</v>
          </cell>
        </row>
        <row r="12192">
          <cell r="H12192" t="str">
            <v>Шеробод</v>
          </cell>
          <cell r="Q12192" t="str">
            <v>Хизмат кўрсатилди</v>
          </cell>
        </row>
        <row r="12193">
          <cell r="H12193" t="str">
            <v>Шеробод</v>
          </cell>
          <cell r="Q12193" t="str">
            <v>Хизмат кўрсатилди</v>
          </cell>
        </row>
        <row r="12194">
          <cell r="H12194" t="str">
            <v>Сариосиё</v>
          </cell>
          <cell r="Q12194" t="str">
            <v>Рад этилди</v>
          </cell>
        </row>
        <row r="12195">
          <cell r="H12195" t="str">
            <v>Қумқўрғон</v>
          </cell>
          <cell r="Q12195" t="str">
            <v>Хизмат кўрсатилди</v>
          </cell>
        </row>
        <row r="12196">
          <cell r="H12196" t="str">
            <v>Сариосиё</v>
          </cell>
          <cell r="Q12196" t="str">
            <v>Хизмат кўрсатилди</v>
          </cell>
        </row>
        <row r="12197">
          <cell r="H12197" t="str">
            <v>Сариосиё</v>
          </cell>
          <cell r="Q12197" t="str">
            <v>Хизмат кўрсатилди</v>
          </cell>
        </row>
        <row r="12198">
          <cell r="H12198" t="str">
            <v>Шеробод</v>
          </cell>
          <cell r="Q12198" t="str">
            <v>Хизмат кўрсатилди</v>
          </cell>
        </row>
        <row r="12199">
          <cell r="H12199" t="str">
            <v>Сариосиё</v>
          </cell>
          <cell r="Q12199" t="str">
            <v>Хизмат кўрсатилди</v>
          </cell>
        </row>
        <row r="12200">
          <cell r="H12200" t="str">
            <v>Қумқўрғон</v>
          </cell>
          <cell r="Q12200" t="str">
            <v>Хизмат кўрсатилди</v>
          </cell>
        </row>
        <row r="12201">
          <cell r="H12201" t="str">
            <v>Шеробод</v>
          </cell>
          <cell r="Q12201" t="str">
            <v>Хизмат кўрсатилди</v>
          </cell>
        </row>
        <row r="12202">
          <cell r="H12202" t="str">
            <v>Шўрчи</v>
          </cell>
          <cell r="Q12202" t="str">
            <v>Рад этилди</v>
          </cell>
        </row>
        <row r="12203">
          <cell r="H12203" t="str">
            <v>Шеробод</v>
          </cell>
          <cell r="Q12203" t="str">
            <v>Хизмат кўрсатилди</v>
          </cell>
        </row>
        <row r="12204">
          <cell r="H12204" t="str">
            <v>Қумқўрғон</v>
          </cell>
          <cell r="Q12204" t="str">
            <v>Хизмат кўрсатилди</v>
          </cell>
        </row>
        <row r="12205">
          <cell r="H12205" t="str">
            <v>Қумқўрғон</v>
          </cell>
          <cell r="Q12205" t="str">
            <v>Хизмат кўрсатилди</v>
          </cell>
        </row>
        <row r="12206">
          <cell r="H12206" t="str">
            <v>Жарқўрғон</v>
          </cell>
          <cell r="Q12206" t="str">
            <v>Хизмат кўрсатилди</v>
          </cell>
        </row>
        <row r="12207">
          <cell r="H12207" t="str">
            <v>Сариосиё</v>
          </cell>
          <cell r="Q12207" t="str">
            <v>Хизмат кўрсатилди</v>
          </cell>
        </row>
        <row r="12208">
          <cell r="H12208" t="str">
            <v>Сариосиё</v>
          </cell>
          <cell r="Q12208" t="str">
            <v>Рад этилди</v>
          </cell>
        </row>
        <row r="12209">
          <cell r="H12209" t="str">
            <v>Шеробод</v>
          </cell>
          <cell r="Q12209" t="str">
            <v>Хизмат кўрсатилди</v>
          </cell>
        </row>
        <row r="12210">
          <cell r="H12210" t="str">
            <v>Қумқўрғон</v>
          </cell>
          <cell r="Q12210" t="str">
            <v>Рад этилди</v>
          </cell>
        </row>
        <row r="12211">
          <cell r="H12211" t="str">
            <v>Бойсун</v>
          </cell>
          <cell r="Q12211" t="str">
            <v>Хизмат кўрсатилди</v>
          </cell>
        </row>
        <row r="12212">
          <cell r="H12212" t="str">
            <v>Сариосиё</v>
          </cell>
          <cell r="Q12212" t="str">
            <v>Хизмат кўрсатилди</v>
          </cell>
        </row>
        <row r="12213">
          <cell r="H12213" t="str">
            <v>Бойсун</v>
          </cell>
          <cell r="Q12213" t="str">
            <v>Рад этилди</v>
          </cell>
        </row>
        <row r="12214">
          <cell r="H12214" t="str">
            <v>Шўрчи</v>
          </cell>
          <cell r="Q12214" t="str">
            <v>Рад этилди</v>
          </cell>
        </row>
        <row r="12215">
          <cell r="H12215" t="str">
            <v>Сариосиё</v>
          </cell>
          <cell r="Q12215" t="str">
            <v>Хизмат кўрсатилди</v>
          </cell>
        </row>
        <row r="12216">
          <cell r="H12216" t="str">
            <v>Шўрчи</v>
          </cell>
          <cell r="Q12216" t="str">
            <v>Хизмат кўрсатилди</v>
          </cell>
        </row>
        <row r="12217">
          <cell r="H12217" t="str">
            <v>Термиз</v>
          </cell>
          <cell r="Q12217" t="str">
            <v>Рад этилди</v>
          </cell>
        </row>
        <row r="12218">
          <cell r="H12218" t="str">
            <v>Шеробод</v>
          </cell>
          <cell r="Q12218" t="str">
            <v>Хизмат кўрсатилди</v>
          </cell>
        </row>
        <row r="12219">
          <cell r="H12219" t="str">
            <v>Қумқўрғон</v>
          </cell>
          <cell r="Q12219" t="str">
            <v>Рад этилди</v>
          </cell>
        </row>
        <row r="12220">
          <cell r="H12220" t="str">
            <v>Шеробод</v>
          </cell>
          <cell r="Q12220" t="str">
            <v>Рад этилди</v>
          </cell>
        </row>
        <row r="12221">
          <cell r="H12221" t="str">
            <v>Денов</v>
          </cell>
          <cell r="Q12221" t="str">
            <v>Хизмат кўрсатилди</v>
          </cell>
        </row>
        <row r="12222">
          <cell r="H12222" t="str">
            <v>Термиз</v>
          </cell>
          <cell r="Q12222" t="str">
            <v>Рад этилди</v>
          </cell>
        </row>
        <row r="12223">
          <cell r="H12223" t="str">
            <v>Бойсун</v>
          </cell>
          <cell r="Q12223" t="str">
            <v>Хизмат кўрсатилди</v>
          </cell>
        </row>
        <row r="12224">
          <cell r="H12224" t="str">
            <v>Жарқўрғон</v>
          </cell>
          <cell r="Q12224" t="str">
            <v>Рад этилди</v>
          </cell>
        </row>
        <row r="12225">
          <cell r="H12225" t="str">
            <v>Термиз</v>
          </cell>
          <cell r="Q12225" t="str">
            <v>Рад этилди</v>
          </cell>
        </row>
        <row r="12226">
          <cell r="H12226" t="str">
            <v>Сариосиё</v>
          </cell>
          <cell r="Q12226" t="str">
            <v>Хизмат кўрсатилди</v>
          </cell>
        </row>
        <row r="12227">
          <cell r="H12227" t="str">
            <v>Бандихон</v>
          </cell>
          <cell r="Q12227" t="str">
            <v>Хизмат кўрсатилди</v>
          </cell>
        </row>
        <row r="12228">
          <cell r="H12228" t="str">
            <v>Қумқўрғон</v>
          </cell>
          <cell r="Q12228" t="str">
            <v>Хизмат кўрсатилди</v>
          </cell>
        </row>
        <row r="12229">
          <cell r="H12229" t="str">
            <v>Шеробод</v>
          </cell>
          <cell r="Q12229" t="str">
            <v>Хизмат кўрсатилди</v>
          </cell>
        </row>
        <row r="12230">
          <cell r="H12230" t="str">
            <v>Сариосиё</v>
          </cell>
          <cell r="Q12230" t="str">
            <v>Хизмат кўрсатилди</v>
          </cell>
        </row>
        <row r="12231">
          <cell r="H12231" t="str">
            <v>Қумқўрғон</v>
          </cell>
          <cell r="Q12231" t="str">
            <v>Хизмат кўрсатилди</v>
          </cell>
        </row>
        <row r="12232">
          <cell r="H12232" t="str">
            <v>Қумқўрғон</v>
          </cell>
          <cell r="Q12232" t="str">
            <v>Хизмат кўрсатилди</v>
          </cell>
        </row>
        <row r="12233">
          <cell r="H12233" t="str">
            <v>Сариосиё</v>
          </cell>
          <cell r="Q12233" t="str">
            <v>Рад этилди</v>
          </cell>
        </row>
        <row r="12234">
          <cell r="H12234" t="str">
            <v>Термиз</v>
          </cell>
          <cell r="Q12234" t="str">
            <v>Хизмат кўрсатилди</v>
          </cell>
        </row>
        <row r="12235">
          <cell r="H12235" t="str">
            <v>Денов</v>
          </cell>
          <cell r="Q12235" t="str">
            <v>Хизмат кўрсатилди</v>
          </cell>
        </row>
        <row r="12236">
          <cell r="H12236" t="str">
            <v>Қумқўрғон</v>
          </cell>
          <cell r="Q12236" t="str">
            <v>Хизмат кўрсатилди</v>
          </cell>
        </row>
        <row r="12237">
          <cell r="H12237" t="str">
            <v>Денов</v>
          </cell>
          <cell r="Q12237" t="str">
            <v>Рад этилди</v>
          </cell>
        </row>
        <row r="12238">
          <cell r="H12238" t="str">
            <v>Шўрчи</v>
          </cell>
          <cell r="Q12238" t="str">
            <v>Рад этилди</v>
          </cell>
        </row>
        <row r="12239">
          <cell r="H12239" t="str">
            <v>Шеробод</v>
          </cell>
          <cell r="Q12239" t="str">
            <v>Хизмат кўрсатилди</v>
          </cell>
        </row>
        <row r="12240">
          <cell r="H12240" t="str">
            <v>Сариосиё</v>
          </cell>
          <cell r="Q12240" t="str">
            <v>Рад этилди</v>
          </cell>
        </row>
        <row r="12241">
          <cell r="H12241" t="str">
            <v>Шўрчи</v>
          </cell>
          <cell r="Q12241" t="str">
            <v>Рад этилди</v>
          </cell>
        </row>
        <row r="12242">
          <cell r="H12242" t="str">
            <v>Сариосиё</v>
          </cell>
          <cell r="Q12242" t="str">
            <v>Рад этилди</v>
          </cell>
        </row>
        <row r="12243">
          <cell r="H12243" t="str">
            <v>Термиз</v>
          </cell>
          <cell r="Q12243" t="str">
            <v>Хизмат кўрсатилди</v>
          </cell>
        </row>
        <row r="12244">
          <cell r="H12244" t="str">
            <v>Сариосиё</v>
          </cell>
          <cell r="Q12244" t="str">
            <v>Рад этилди</v>
          </cell>
        </row>
        <row r="12245">
          <cell r="H12245" t="str">
            <v>Сариосиё</v>
          </cell>
          <cell r="Q12245" t="str">
            <v>Рад этилди</v>
          </cell>
        </row>
        <row r="12246">
          <cell r="H12246" t="str">
            <v>Шўрчи</v>
          </cell>
          <cell r="Q12246" t="str">
            <v>Рад этилди</v>
          </cell>
        </row>
        <row r="12247">
          <cell r="H12247" t="str">
            <v>Шеробод</v>
          </cell>
          <cell r="Q12247" t="str">
            <v>Хизмат кўрсатилди</v>
          </cell>
        </row>
        <row r="12248">
          <cell r="H12248" t="str">
            <v>Термиз шаҳри</v>
          </cell>
          <cell r="Q12248" t="str">
            <v>Хизмат кўрсатилди</v>
          </cell>
        </row>
        <row r="12249">
          <cell r="H12249" t="str">
            <v>Бойсун</v>
          </cell>
          <cell r="Q12249" t="str">
            <v>Хизмат кўрсатилди</v>
          </cell>
        </row>
        <row r="12250">
          <cell r="H12250" t="str">
            <v>Сариосиё</v>
          </cell>
          <cell r="Q12250" t="str">
            <v>Рад этилди</v>
          </cell>
        </row>
        <row r="12251">
          <cell r="H12251" t="str">
            <v>Қумқўрғон</v>
          </cell>
          <cell r="Q12251" t="str">
            <v>Хизмат кўрсатилди</v>
          </cell>
        </row>
        <row r="12252">
          <cell r="H12252" t="str">
            <v>Узун</v>
          </cell>
          <cell r="Q12252" t="str">
            <v>Хизмат кўрсатилди</v>
          </cell>
        </row>
        <row r="12253">
          <cell r="H12253" t="str">
            <v>Қумқўрғон</v>
          </cell>
          <cell r="Q12253" t="str">
            <v>Хизмат кўрсатилди</v>
          </cell>
        </row>
        <row r="12254">
          <cell r="H12254" t="str">
            <v>Бойсун</v>
          </cell>
          <cell r="Q12254" t="str">
            <v>Рад этилди</v>
          </cell>
        </row>
        <row r="12255">
          <cell r="H12255" t="str">
            <v>Денов</v>
          </cell>
          <cell r="Q12255" t="str">
            <v>Рад этилди</v>
          </cell>
        </row>
        <row r="12256">
          <cell r="H12256" t="str">
            <v>Бойсун</v>
          </cell>
          <cell r="Q12256" t="str">
            <v>Хизмат кўрсатилди</v>
          </cell>
        </row>
        <row r="12257">
          <cell r="H12257" t="str">
            <v>Қумқўрғон</v>
          </cell>
          <cell r="Q12257" t="str">
            <v>Хизмат кўрсатилди</v>
          </cell>
        </row>
        <row r="12258">
          <cell r="H12258" t="str">
            <v>Бойсун</v>
          </cell>
          <cell r="Q12258" t="str">
            <v>Хизмат кўрсатилди</v>
          </cell>
        </row>
        <row r="12259">
          <cell r="H12259" t="str">
            <v>Қумқўрғон</v>
          </cell>
          <cell r="Q12259" t="str">
            <v>Хизмат кўрсатилди</v>
          </cell>
        </row>
        <row r="12260">
          <cell r="H12260" t="str">
            <v>Қумқўрғон</v>
          </cell>
          <cell r="Q12260" t="str">
            <v>Хизмат кўрсатилди</v>
          </cell>
        </row>
        <row r="12261">
          <cell r="H12261" t="str">
            <v>Бандихон</v>
          </cell>
          <cell r="Q12261" t="str">
            <v>Рад этилди</v>
          </cell>
        </row>
        <row r="12262">
          <cell r="H12262" t="str">
            <v>Бандихон</v>
          </cell>
          <cell r="Q12262" t="str">
            <v>Хизмат кўрсатилди</v>
          </cell>
        </row>
        <row r="12263">
          <cell r="H12263" t="str">
            <v>Қумқўрғон</v>
          </cell>
          <cell r="Q12263" t="str">
            <v>Хизмат кўрсатилди</v>
          </cell>
        </row>
        <row r="12264">
          <cell r="H12264" t="str">
            <v>Қумқўрғон</v>
          </cell>
          <cell r="Q12264" t="str">
            <v>Хизмат кўрсатилди</v>
          </cell>
        </row>
        <row r="12265">
          <cell r="H12265" t="str">
            <v>Бандихон</v>
          </cell>
          <cell r="Q12265" t="str">
            <v>Рад этилди</v>
          </cell>
        </row>
        <row r="12266">
          <cell r="H12266" t="str">
            <v>Қумқўрғон</v>
          </cell>
          <cell r="Q12266" t="str">
            <v>Хизмат кўрсатилди</v>
          </cell>
        </row>
        <row r="12267">
          <cell r="H12267" t="str">
            <v>Бандихон</v>
          </cell>
          <cell r="Q12267" t="str">
            <v>Рад этилди</v>
          </cell>
        </row>
        <row r="12268">
          <cell r="H12268" t="str">
            <v>Бандихон</v>
          </cell>
          <cell r="Q12268" t="str">
            <v>Хизмат кўрсатилди</v>
          </cell>
        </row>
        <row r="12269">
          <cell r="H12269" t="str">
            <v>Aнгор</v>
          </cell>
          <cell r="Q12269" t="str">
            <v>Хизмат кўрсатилди</v>
          </cell>
        </row>
        <row r="12270">
          <cell r="H12270" t="str">
            <v>Қизириқ</v>
          </cell>
          <cell r="Q12270" t="str">
            <v>Рад этилди</v>
          </cell>
        </row>
        <row r="12271">
          <cell r="H12271" t="str">
            <v>Қумқўрғон</v>
          </cell>
          <cell r="Q12271" t="str">
            <v>Хизмат кўрсатилди</v>
          </cell>
        </row>
        <row r="12272">
          <cell r="H12272" t="str">
            <v>Шўрчи</v>
          </cell>
          <cell r="Q12272" t="str">
            <v>Хизмат кўрсатилди</v>
          </cell>
        </row>
        <row r="12273">
          <cell r="H12273" t="str">
            <v>Қумқўрғон</v>
          </cell>
          <cell r="Q12273" t="str">
            <v>Хизмат кўрсатилди</v>
          </cell>
        </row>
        <row r="12274">
          <cell r="H12274" t="str">
            <v>Қумқўрғон</v>
          </cell>
          <cell r="Q12274" t="str">
            <v>Хизмат кўрсатилди</v>
          </cell>
        </row>
        <row r="12275">
          <cell r="H12275" t="str">
            <v>Қумқўрғон</v>
          </cell>
          <cell r="Q12275" t="str">
            <v>Хизмат кўрсатилди</v>
          </cell>
        </row>
        <row r="12276">
          <cell r="H12276" t="str">
            <v>Шеробод</v>
          </cell>
          <cell r="Q12276" t="str">
            <v>Рад этилди</v>
          </cell>
        </row>
        <row r="12277">
          <cell r="H12277" t="str">
            <v>Қумқўрғон</v>
          </cell>
          <cell r="Q12277" t="str">
            <v>Хизмат кўрсатилди</v>
          </cell>
        </row>
        <row r="12278">
          <cell r="H12278" t="str">
            <v>Бойсун</v>
          </cell>
          <cell r="Q12278" t="str">
            <v>Хизмат кўрсатилди</v>
          </cell>
        </row>
        <row r="12279">
          <cell r="H12279" t="str">
            <v>Шеробод</v>
          </cell>
          <cell r="Q12279" t="str">
            <v>Рад этилди</v>
          </cell>
        </row>
        <row r="12280">
          <cell r="H12280" t="str">
            <v>Қумқўрғон</v>
          </cell>
          <cell r="Q12280" t="str">
            <v>Хизмат кўрсатилди</v>
          </cell>
        </row>
        <row r="12281">
          <cell r="H12281" t="str">
            <v>Қумқўрғон</v>
          </cell>
          <cell r="Q12281" t="str">
            <v>Хизмат кўрсатилди</v>
          </cell>
        </row>
        <row r="12282">
          <cell r="H12282" t="str">
            <v>Қумқўрғон</v>
          </cell>
          <cell r="Q12282" t="str">
            <v>Хизмат кўрсатилди</v>
          </cell>
        </row>
        <row r="12283">
          <cell r="H12283" t="str">
            <v>Шўрчи</v>
          </cell>
          <cell r="Q12283" t="str">
            <v>Рад этилди</v>
          </cell>
        </row>
        <row r="12284">
          <cell r="H12284" t="str">
            <v>Қумқўрғон</v>
          </cell>
          <cell r="Q12284" t="str">
            <v>Хизмат кўрсатилди</v>
          </cell>
        </row>
        <row r="12285">
          <cell r="H12285" t="str">
            <v>Денов</v>
          </cell>
          <cell r="Q12285" t="str">
            <v>Рад этилди</v>
          </cell>
        </row>
        <row r="12286">
          <cell r="H12286" t="str">
            <v>Шўрчи</v>
          </cell>
          <cell r="Q12286" t="str">
            <v>Хизмат кўрсатилди</v>
          </cell>
        </row>
        <row r="12287">
          <cell r="H12287" t="str">
            <v>Шўрчи</v>
          </cell>
          <cell r="Q12287" t="str">
            <v>Рад этилди</v>
          </cell>
        </row>
        <row r="12288">
          <cell r="H12288" t="str">
            <v>Шўрчи</v>
          </cell>
          <cell r="Q12288" t="str">
            <v>Рад этилди</v>
          </cell>
        </row>
        <row r="12289">
          <cell r="H12289" t="str">
            <v>Шеробод</v>
          </cell>
          <cell r="Q12289" t="str">
            <v>Рад этилди</v>
          </cell>
        </row>
        <row r="12290">
          <cell r="H12290" t="str">
            <v>Қумқўрғон</v>
          </cell>
          <cell r="Q12290" t="str">
            <v>Хизмат кўрсатилди</v>
          </cell>
        </row>
        <row r="12291">
          <cell r="H12291" t="str">
            <v>Денов</v>
          </cell>
          <cell r="Q12291" t="str">
            <v>Рад этилди</v>
          </cell>
        </row>
        <row r="12292">
          <cell r="H12292" t="str">
            <v>Бойсун</v>
          </cell>
          <cell r="Q12292" t="str">
            <v>Хизмат кўрсатилди</v>
          </cell>
        </row>
        <row r="12293">
          <cell r="H12293" t="str">
            <v>Шўрчи</v>
          </cell>
          <cell r="Q12293" t="str">
            <v>Рад этилди</v>
          </cell>
        </row>
        <row r="12294">
          <cell r="H12294" t="str">
            <v>Бойсун</v>
          </cell>
          <cell r="Q12294" t="str">
            <v>Хизмат кўрсатилди</v>
          </cell>
        </row>
        <row r="12295">
          <cell r="H12295" t="str">
            <v>Шўрчи</v>
          </cell>
          <cell r="Q12295" t="str">
            <v>Рад этилди</v>
          </cell>
        </row>
        <row r="12296">
          <cell r="H12296" t="str">
            <v>Термиз шаҳри</v>
          </cell>
          <cell r="Q12296" t="str">
            <v>Хизмат кўрсатилди</v>
          </cell>
        </row>
        <row r="12297">
          <cell r="H12297" t="str">
            <v>Шўрчи</v>
          </cell>
          <cell r="Q12297" t="str">
            <v>Рад этилди</v>
          </cell>
        </row>
        <row r="12298">
          <cell r="H12298" t="str">
            <v>Шеробод</v>
          </cell>
          <cell r="Q12298" t="str">
            <v>Рад этилди</v>
          </cell>
        </row>
        <row r="12299">
          <cell r="H12299" t="str">
            <v>Олтинсой</v>
          </cell>
          <cell r="Q12299" t="str">
            <v>Рад этилди</v>
          </cell>
        </row>
        <row r="12300">
          <cell r="H12300" t="str">
            <v>Шўрчи</v>
          </cell>
          <cell r="Q12300" t="str">
            <v>Рад этилди</v>
          </cell>
        </row>
        <row r="12301">
          <cell r="H12301" t="str">
            <v>Олтинсой</v>
          </cell>
          <cell r="Q12301" t="str">
            <v>Рад этилди</v>
          </cell>
        </row>
        <row r="12302">
          <cell r="H12302" t="str">
            <v>Шўрчи</v>
          </cell>
          <cell r="Q12302" t="str">
            <v>Рад этилди</v>
          </cell>
        </row>
        <row r="12303">
          <cell r="H12303" t="str">
            <v>Олтинсой</v>
          </cell>
          <cell r="Q12303" t="str">
            <v>Хизмат кўрсатилди</v>
          </cell>
        </row>
        <row r="12304">
          <cell r="H12304" t="str">
            <v>Сариосиё</v>
          </cell>
          <cell r="Q12304" t="str">
            <v>Рад этилди</v>
          </cell>
        </row>
        <row r="12305">
          <cell r="H12305" t="str">
            <v>Олтинсой</v>
          </cell>
          <cell r="Q12305" t="str">
            <v>Яратилди</v>
          </cell>
        </row>
        <row r="12306">
          <cell r="H12306" t="str">
            <v>Бойсун</v>
          </cell>
          <cell r="Q12306" t="str">
            <v>Рад этилди</v>
          </cell>
        </row>
        <row r="12307">
          <cell r="H12307" t="str">
            <v>Денов</v>
          </cell>
          <cell r="Q12307" t="str">
            <v>Хизмат кўрсатилди</v>
          </cell>
        </row>
        <row r="12308">
          <cell r="H12308" t="str">
            <v>Узун</v>
          </cell>
          <cell r="Q12308" t="str">
            <v>Хизмат кўрсатилди</v>
          </cell>
        </row>
        <row r="12309">
          <cell r="H12309" t="str">
            <v>Шўрчи</v>
          </cell>
          <cell r="Q12309" t="str">
            <v>Рад этилди</v>
          </cell>
        </row>
        <row r="12310">
          <cell r="H12310" t="str">
            <v>Шўрчи</v>
          </cell>
          <cell r="Q12310" t="str">
            <v>Рад этилди</v>
          </cell>
        </row>
        <row r="12311">
          <cell r="H12311" t="str">
            <v>Шўрчи</v>
          </cell>
          <cell r="Q12311" t="str">
            <v>Рад этилди</v>
          </cell>
        </row>
        <row r="12312">
          <cell r="H12312" t="str">
            <v>Олтинсой</v>
          </cell>
          <cell r="Q12312" t="str">
            <v>Хизмат кўрсатилди</v>
          </cell>
        </row>
        <row r="12313">
          <cell r="H12313" t="str">
            <v>Термиз шаҳри</v>
          </cell>
          <cell r="Q12313" t="str">
            <v>Хизмат кўрсатилди</v>
          </cell>
        </row>
        <row r="12314">
          <cell r="H12314" t="str">
            <v>Бойсун</v>
          </cell>
          <cell r="Q12314" t="str">
            <v>Хизмат кўрсатилди</v>
          </cell>
        </row>
        <row r="12315">
          <cell r="H12315" t="str">
            <v>Шўрчи</v>
          </cell>
          <cell r="Q12315" t="str">
            <v>Рад этилди</v>
          </cell>
        </row>
        <row r="12316">
          <cell r="H12316" t="str">
            <v>Сариосиё</v>
          </cell>
          <cell r="Q12316" t="str">
            <v>Хизмат кўрсатилди</v>
          </cell>
        </row>
        <row r="12317">
          <cell r="H12317" t="str">
            <v>Шўрчи</v>
          </cell>
          <cell r="Q12317" t="str">
            <v>Рад этилди</v>
          </cell>
        </row>
        <row r="12318">
          <cell r="H12318" t="str">
            <v>Шеробод</v>
          </cell>
          <cell r="Q12318" t="str">
            <v>Хизмат кўрсатилди</v>
          </cell>
        </row>
        <row r="12319">
          <cell r="H12319" t="str">
            <v>Бойсун</v>
          </cell>
          <cell r="Q12319" t="str">
            <v>Рад этилди</v>
          </cell>
        </row>
        <row r="12320">
          <cell r="H12320" t="str">
            <v>Сариосиё</v>
          </cell>
          <cell r="Q12320" t="str">
            <v>Хизмат кўрсатилди</v>
          </cell>
        </row>
        <row r="12321">
          <cell r="H12321" t="str">
            <v>Шўрчи</v>
          </cell>
          <cell r="Q12321" t="str">
            <v>Рад этилди</v>
          </cell>
        </row>
        <row r="12322">
          <cell r="H12322" t="str">
            <v>Узун</v>
          </cell>
          <cell r="Q12322" t="str">
            <v>Хизмат кўрсатилди</v>
          </cell>
        </row>
        <row r="12323">
          <cell r="H12323" t="str">
            <v>Сариосиё</v>
          </cell>
          <cell r="Q12323" t="str">
            <v>Хизмат кўрсатилди</v>
          </cell>
        </row>
        <row r="12324">
          <cell r="H12324" t="str">
            <v>Сариосиё</v>
          </cell>
          <cell r="Q12324" t="str">
            <v>Хизмат кўрсатилди</v>
          </cell>
        </row>
        <row r="12325">
          <cell r="H12325" t="str">
            <v>Узун</v>
          </cell>
          <cell r="Q12325" t="str">
            <v>Хизмат кўрсатилди</v>
          </cell>
        </row>
        <row r="12326">
          <cell r="H12326" t="str">
            <v>Термиз</v>
          </cell>
          <cell r="Q12326" t="str">
            <v>Хизмат кўрсатилди</v>
          </cell>
        </row>
        <row r="12327">
          <cell r="H12327" t="str">
            <v>Бойсун</v>
          </cell>
          <cell r="Q12327" t="str">
            <v>Хизмат кўрсатилди</v>
          </cell>
        </row>
        <row r="12328">
          <cell r="H12328" t="str">
            <v>Сариосиё</v>
          </cell>
          <cell r="Q12328" t="str">
            <v>Рад этилди</v>
          </cell>
        </row>
        <row r="12329">
          <cell r="H12329" t="str">
            <v>Шўрчи</v>
          </cell>
          <cell r="Q12329" t="str">
            <v>Хизмат кўрсатилди</v>
          </cell>
        </row>
        <row r="12330">
          <cell r="H12330" t="str">
            <v>Термиз</v>
          </cell>
          <cell r="Q12330" t="str">
            <v>Хизмат кўрсатилди</v>
          </cell>
        </row>
        <row r="12331">
          <cell r="H12331" t="str">
            <v>Узун</v>
          </cell>
          <cell r="Q12331" t="str">
            <v>Хизмат кўрсатилди</v>
          </cell>
        </row>
        <row r="12332">
          <cell r="H12332" t="str">
            <v>Бойсун</v>
          </cell>
          <cell r="Q12332" t="str">
            <v>Хизмат кўрсатилди</v>
          </cell>
        </row>
        <row r="12333">
          <cell r="H12333" t="str">
            <v>Узун</v>
          </cell>
          <cell r="Q12333" t="str">
            <v>Хизмат кўрсатилди</v>
          </cell>
        </row>
        <row r="12334">
          <cell r="H12334" t="str">
            <v>Бойсун</v>
          </cell>
          <cell r="Q12334" t="str">
            <v>Хизмат кўрсатилди</v>
          </cell>
        </row>
        <row r="12335">
          <cell r="H12335" t="str">
            <v>Термиз</v>
          </cell>
          <cell r="Q12335" t="str">
            <v>Хизмат кўрсатилди</v>
          </cell>
        </row>
        <row r="12336">
          <cell r="H12336" t="str">
            <v>Сариосиё</v>
          </cell>
          <cell r="Q12336" t="str">
            <v>Рад этилди</v>
          </cell>
        </row>
        <row r="12337">
          <cell r="H12337" t="str">
            <v>Бойсун</v>
          </cell>
          <cell r="Q12337" t="str">
            <v>Хизмат кўрсатилди</v>
          </cell>
        </row>
        <row r="12338">
          <cell r="H12338" t="str">
            <v>Термиз</v>
          </cell>
          <cell r="Q12338" t="str">
            <v>Хизмат кўрсатилди</v>
          </cell>
        </row>
        <row r="12339">
          <cell r="H12339" t="str">
            <v>Сариосиё</v>
          </cell>
          <cell r="Q12339" t="str">
            <v>Хизмат кўрсатилди</v>
          </cell>
        </row>
        <row r="12340">
          <cell r="H12340" t="str">
            <v>Узун</v>
          </cell>
          <cell r="Q12340" t="str">
            <v>Хизмат кўрсатилди</v>
          </cell>
        </row>
        <row r="12341">
          <cell r="H12341" t="str">
            <v>Бойсун</v>
          </cell>
          <cell r="Q12341" t="str">
            <v>Рад этилди</v>
          </cell>
        </row>
        <row r="12342">
          <cell r="H12342" t="str">
            <v>Сариосиё</v>
          </cell>
          <cell r="Q12342" t="str">
            <v>Хизмат кўрсатилди</v>
          </cell>
        </row>
        <row r="12343">
          <cell r="H12343" t="str">
            <v>Олтинсой</v>
          </cell>
          <cell r="Q12343" t="str">
            <v>Хизмат кўрсатилди</v>
          </cell>
        </row>
        <row r="12344">
          <cell r="H12344" t="str">
            <v>Термиз шаҳри</v>
          </cell>
          <cell r="Q12344" t="str">
            <v>Хизмат кўрсатилди</v>
          </cell>
        </row>
        <row r="12345">
          <cell r="H12345" t="str">
            <v>Бойсун</v>
          </cell>
          <cell r="Q12345" t="str">
            <v>Хизмат кўрсатилди</v>
          </cell>
        </row>
        <row r="12346">
          <cell r="H12346" t="str">
            <v>Бойсун</v>
          </cell>
          <cell r="Q12346" t="str">
            <v>Хизмат кўрсатилди</v>
          </cell>
        </row>
        <row r="12347">
          <cell r="H12347" t="str">
            <v>Сариосиё</v>
          </cell>
          <cell r="Q12347" t="str">
            <v>Хизмат кўрсатилди</v>
          </cell>
        </row>
        <row r="12348">
          <cell r="H12348" t="str">
            <v>Қумқўрғон</v>
          </cell>
          <cell r="Q12348" t="str">
            <v>Хизмат кўрсатилди</v>
          </cell>
        </row>
        <row r="12349">
          <cell r="H12349" t="str">
            <v>Термиз</v>
          </cell>
          <cell r="Q12349" t="str">
            <v>Хизмат кўрсатилди</v>
          </cell>
        </row>
        <row r="12350">
          <cell r="H12350" t="str">
            <v>Шўрчи</v>
          </cell>
          <cell r="Q12350" t="str">
            <v>Рад этилди</v>
          </cell>
        </row>
        <row r="12351">
          <cell r="H12351" t="str">
            <v>Бойсун</v>
          </cell>
          <cell r="Q12351" t="str">
            <v>Хизмат кўрсатилди</v>
          </cell>
        </row>
        <row r="12352">
          <cell r="H12352" t="str">
            <v>Қумқўрғон</v>
          </cell>
          <cell r="Q12352" t="str">
            <v>Рад этилди</v>
          </cell>
        </row>
        <row r="12353">
          <cell r="H12353" t="str">
            <v>Термиз шаҳри</v>
          </cell>
          <cell r="Q12353" t="str">
            <v>Хизмат кўрсатилди</v>
          </cell>
        </row>
        <row r="12354">
          <cell r="H12354" t="str">
            <v>Шўрчи</v>
          </cell>
          <cell r="Q12354" t="str">
            <v>Рад этилди</v>
          </cell>
        </row>
        <row r="12355">
          <cell r="H12355" t="str">
            <v>Термиз</v>
          </cell>
          <cell r="Q12355" t="str">
            <v>Хизмат кўрсатилди</v>
          </cell>
        </row>
        <row r="12356">
          <cell r="H12356" t="str">
            <v>Сариосиё</v>
          </cell>
          <cell r="Q12356" t="str">
            <v>Рад этилди</v>
          </cell>
        </row>
        <row r="12357">
          <cell r="H12357" t="str">
            <v>Узун</v>
          </cell>
          <cell r="Q12357" t="str">
            <v>Хизмат кўрсатилди</v>
          </cell>
        </row>
        <row r="12358">
          <cell r="H12358" t="str">
            <v>Қумқўрғон</v>
          </cell>
          <cell r="Q12358" t="str">
            <v>Хизмат кўрсатилди</v>
          </cell>
        </row>
        <row r="12359">
          <cell r="H12359" t="str">
            <v>Бойсун</v>
          </cell>
          <cell r="Q12359" t="str">
            <v>Хизмат кўрсатилди</v>
          </cell>
        </row>
        <row r="12360">
          <cell r="H12360" t="str">
            <v>Сариосиё</v>
          </cell>
          <cell r="Q12360" t="str">
            <v>Рад этилди</v>
          </cell>
        </row>
        <row r="12361">
          <cell r="H12361" t="str">
            <v>Бойсун</v>
          </cell>
          <cell r="Q12361" t="str">
            <v>Хизмат кўрсатилди</v>
          </cell>
        </row>
        <row r="12362">
          <cell r="H12362" t="str">
            <v>Сариосиё</v>
          </cell>
          <cell r="Q12362" t="str">
            <v>Хизмат кўрсатилди</v>
          </cell>
        </row>
        <row r="12363">
          <cell r="H12363" t="str">
            <v>Aнгор</v>
          </cell>
          <cell r="Q12363" t="str">
            <v>Хизмат кўрсатилди</v>
          </cell>
        </row>
        <row r="12364">
          <cell r="H12364" t="str">
            <v>Денов</v>
          </cell>
          <cell r="Q12364" t="str">
            <v>Рад этилди</v>
          </cell>
        </row>
        <row r="12365">
          <cell r="H12365" t="str">
            <v>Сариосиё</v>
          </cell>
          <cell r="Q12365" t="str">
            <v>Хизмат кўрсатилди</v>
          </cell>
        </row>
        <row r="12366">
          <cell r="H12366" t="str">
            <v>Узун</v>
          </cell>
          <cell r="Q12366" t="str">
            <v>Хизмат кўрсатилди</v>
          </cell>
        </row>
        <row r="12367">
          <cell r="H12367" t="str">
            <v>Қумқўрғон</v>
          </cell>
          <cell r="Q12367" t="str">
            <v>Рад этилди</v>
          </cell>
        </row>
        <row r="12368">
          <cell r="H12368" t="str">
            <v>Сариосиё</v>
          </cell>
          <cell r="Q12368" t="str">
            <v>Хизмат кўрсатилди</v>
          </cell>
        </row>
        <row r="12369">
          <cell r="H12369" t="str">
            <v>Термиз шаҳри</v>
          </cell>
          <cell r="Q12369" t="str">
            <v>Хизмат кўрсатилди</v>
          </cell>
        </row>
        <row r="12370">
          <cell r="H12370" t="str">
            <v>Термиз шаҳри</v>
          </cell>
          <cell r="Q12370" t="str">
            <v>Хизмат кўрсатилди</v>
          </cell>
        </row>
        <row r="12371">
          <cell r="H12371" t="str">
            <v>Қумқўрғон</v>
          </cell>
          <cell r="Q12371" t="str">
            <v>Рад этилди</v>
          </cell>
        </row>
        <row r="12372">
          <cell r="H12372" t="str">
            <v>Сариосиё</v>
          </cell>
          <cell r="Q12372" t="str">
            <v>Рад этилди</v>
          </cell>
        </row>
        <row r="12373">
          <cell r="H12373" t="str">
            <v>Денов</v>
          </cell>
          <cell r="Q12373" t="str">
            <v>Хизмат кўрсатилди</v>
          </cell>
        </row>
        <row r="12374">
          <cell r="H12374" t="str">
            <v>Жарқўрғон</v>
          </cell>
          <cell r="Q12374" t="str">
            <v>Хизмат кўрсатилди</v>
          </cell>
        </row>
        <row r="12375">
          <cell r="H12375" t="str">
            <v>Қумқўрғон</v>
          </cell>
          <cell r="Q12375" t="str">
            <v>Рад этилди</v>
          </cell>
        </row>
        <row r="12376">
          <cell r="H12376" t="str">
            <v>Узун</v>
          </cell>
          <cell r="Q12376" t="str">
            <v>Хизмат кўрсатилди</v>
          </cell>
        </row>
        <row r="12377">
          <cell r="H12377" t="str">
            <v>Aнгор</v>
          </cell>
          <cell r="Q12377" t="str">
            <v>Хизмат кўрсатилди</v>
          </cell>
        </row>
        <row r="12378">
          <cell r="H12378" t="str">
            <v>Денов</v>
          </cell>
          <cell r="Q12378" t="str">
            <v>Хизмат кўрсатилди</v>
          </cell>
        </row>
        <row r="12379">
          <cell r="H12379" t="str">
            <v>Олтинсой</v>
          </cell>
          <cell r="Q12379" t="str">
            <v>Рад этилди</v>
          </cell>
        </row>
        <row r="12380">
          <cell r="H12380" t="str">
            <v>Сариосиё</v>
          </cell>
          <cell r="Q12380" t="str">
            <v>Хизмат кўрсатилди</v>
          </cell>
        </row>
        <row r="12381">
          <cell r="H12381" t="str">
            <v>Термиз</v>
          </cell>
          <cell r="Q12381" t="str">
            <v>Хизмат кўрсатилди</v>
          </cell>
        </row>
        <row r="12382">
          <cell r="H12382" t="str">
            <v>Aнгор</v>
          </cell>
          <cell r="Q12382" t="str">
            <v>Хизмат кўрсатилди</v>
          </cell>
        </row>
        <row r="12383">
          <cell r="H12383" t="str">
            <v>Олтинсой</v>
          </cell>
          <cell r="Q12383" t="str">
            <v>Хизмат кўрсатилди</v>
          </cell>
        </row>
        <row r="12384">
          <cell r="H12384" t="str">
            <v>Қумқўрғон</v>
          </cell>
          <cell r="Q12384" t="str">
            <v>Рад этилди</v>
          </cell>
        </row>
        <row r="12385">
          <cell r="H12385" t="str">
            <v>Бандихон</v>
          </cell>
          <cell r="Q12385" t="str">
            <v>Хизмат кўрсатилди</v>
          </cell>
        </row>
        <row r="12386">
          <cell r="H12386" t="str">
            <v>Олтинсой</v>
          </cell>
          <cell r="Q12386" t="str">
            <v>Хизмат кўрсатилди</v>
          </cell>
        </row>
        <row r="12387">
          <cell r="H12387" t="str">
            <v>Узун</v>
          </cell>
          <cell r="Q12387" t="str">
            <v>Хизмат кўрсатилди</v>
          </cell>
        </row>
        <row r="12388">
          <cell r="H12388" t="str">
            <v>Денов</v>
          </cell>
          <cell r="Q12388" t="str">
            <v>Хизмат кўрсатилди</v>
          </cell>
        </row>
        <row r="12389">
          <cell r="H12389" t="str">
            <v>Бандихон</v>
          </cell>
          <cell r="Q12389" t="str">
            <v>Рад этилди</v>
          </cell>
        </row>
        <row r="12390">
          <cell r="H12390" t="str">
            <v>Сариосиё</v>
          </cell>
          <cell r="Q12390" t="str">
            <v>Рад этилди</v>
          </cell>
        </row>
        <row r="12391">
          <cell r="H12391" t="str">
            <v>Олтинсой</v>
          </cell>
          <cell r="Q12391" t="str">
            <v>Хизмат кўрсатилди</v>
          </cell>
        </row>
        <row r="12392">
          <cell r="H12392" t="str">
            <v>Бойсун</v>
          </cell>
          <cell r="Q12392" t="str">
            <v>Хизмат кўрсатилди</v>
          </cell>
        </row>
        <row r="12393">
          <cell r="H12393" t="str">
            <v>Термиз</v>
          </cell>
          <cell r="Q12393" t="str">
            <v>Хизмат кўрсатилди</v>
          </cell>
        </row>
        <row r="12394">
          <cell r="H12394" t="str">
            <v>Сариосиё</v>
          </cell>
          <cell r="Q12394" t="str">
            <v>Рад этилди</v>
          </cell>
        </row>
        <row r="12395">
          <cell r="H12395" t="str">
            <v>Термиз</v>
          </cell>
          <cell r="Q12395" t="str">
            <v>Хизмат кўрсатилди</v>
          </cell>
        </row>
        <row r="12396">
          <cell r="H12396" t="str">
            <v>Aнгор</v>
          </cell>
          <cell r="Q12396" t="str">
            <v>Хизмат кўрсатилди</v>
          </cell>
        </row>
        <row r="12397">
          <cell r="H12397" t="str">
            <v>Сариосиё</v>
          </cell>
          <cell r="Q12397" t="str">
            <v>Рад этилди</v>
          </cell>
        </row>
        <row r="12398">
          <cell r="H12398" t="str">
            <v>Қумқўрғон</v>
          </cell>
          <cell r="Q12398" t="str">
            <v>Рад этилди</v>
          </cell>
        </row>
        <row r="12399">
          <cell r="H12399" t="str">
            <v>Қумқўрғон</v>
          </cell>
          <cell r="Q12399" t="str">
            <v>Хизмат кўрсатилди</v>
          </cell>
        </row>
        <row r="12400">
          <cell r="H12400" t="str">
            <v>Aнгор</v>
          </cell>
          <cell r="Q12400" t="str">
            <v>Хизмат кўрсатилди</v>
          </cell>
        </row>
        <row r="12401">
          <cell r="H12401" t="str">
            <v>Олтинсой</v>
          </cell>
          <cell r="Q12401" t="str">
            <v>Хизмат кўрсатилди</v>
          </cell>
        </row>
        <row r="12402">
          <cell r="H12402" t="str">
            <v>Қумқўрғон</v>
          </cell>
          <cell r="Q12402" t="str">
            <v>Хизмат кўрсатилди</v>
          </cell>
        </row>
        <row r="12403">
          <cell r="H12403" t="str">
            <v>Сариосиё</v>
          </cell>
          <cell r="Q12403" t="str">
            <v>Хизмат кўрсатилди</v>
          </cell>
        </row>
        <row r="12404">
          <cell r="H12404" t="str">
            <v>Музробод</v>
          </cell>
          <cell r="Q12404" t="str">
            <v>Рад этилди</v>
          </cell>
        </row>
        <row r="12405">
          <cell r="H12405" t="str">
            <v>Қумқўрғон</v>
          </cell>
          <cell r="Q12405" t="str">
            <v>Рад этилди</v>
          </cell>
        </row>
        <row r="12406">
          <cell r="H12406" t="str">
            <v>Термиз шаҳри</v>
          </cell>
          <cell r="Q12406" t="str">
            <v>Рад этилди</v>
          </cell>
        </row>
        <row r="12407">
          <cell r="H12407" t="str">
            <v>Шўрчи</v>
          </cell>
          <cell r="Q12407" t="str">
            <v>Рад этилди</v>
          </cell>
        </row>
        <row r="12408">
          <cell r="H12408" t="str">
            <v>Сариосиё</v>
          </cell>
          <cell r="Q12408" t="str">
            <v>Хизмат кўрсатилди</v>
          </cell>
        </row>
        <row r="12409">
          <cell r="H12409" t="str">
            <v>Денов</v>
          </cell>
          <cell r="Q12409" t="str">
            <v>Рад этилди</v>
          </cell>
        </row>
        <row r="12410">
          <cell r="H12410" t="str">
            <v>Сариосиё</v>
          </cell>
          <cell r="Q12410" t="str">
            <v>Рад этилди</v>
          </cell>
        </row>
        <row r="12411">
          <cell r="H12411" t="str">
            <v>Музробод</v>
          </cell>
          <cell r="Q12411" t="str">
            <v>Рад этилди</v>
          </cell>
        </row>
        <row r="12412">
          <cell r="H12412" t="str">
            <v>Бандихон</v>
          </cell>
          <cell r="Q12412" t="str">
            <v>Хизмат кўрсатилди</v>
          </cell>
        </row>
        <row r="12413">
          <cell r="H12413" t="str">
            <v>Қумқўрғон</v>
          </cell>
          <cell r="Q12413" t="str">
            <v>Рад этилди</v>
          </cell>
        </row>
        <row r="12414">
          <cell r="H12414" t="str">
            <v>Сариосиё</v>
          </cell>
          <cell r="Q12414" t="str">
            <v>Жараёнда</v>
          </cell>
        </row>
        <row r="12415">
          <cell r="H12415" t="str">
            <v>Сариосиё</v>
          </cell>
          <cell r="Q12415" t="str">
            <v>Рад этилди</v>
          </cell>
        </row>
        <row r="12416">
          <cell r="H12416" t="str">
            <v>Қумқўрғон</v>
          </cell>
          <cell r="Q12416" t="str">
            <v>Хизмат кўрсатилди</v>
          </cell>
        </row>
        <row r="12417">
          <cell r="H12417" t="str">
            <v>Денов</v>
          </cell>
          <cell r="Q12417" t="str">
            <v>Рад этилди</v>
          </cell>
        </row>
        <row r="12418">
          <cell r="H12418" t="str">
            <v>Қумқўрғон</v>
          </cell>
          <cell r="Q12418" t="str">
            <v>Хизмат кўрсатилди</v>
          </cell>
        </row>
        <row r="12419">
          <cell r="H12419" t="str">
            <v>Сариосиё</v>
          </cell>
          <cell r="Q12419" t="str">
            <v>Хизмат кўрсатилди</v>
          </cell>
        </row>
        <row r="12420">
          <cell r="H12420" t="str">
            <v>Олтинсой</v>
          </cell>
          <cell r="Q12420" t="str">
            <v>Хизмат кўрсатилди</v>
          </cell>
        </row>
        <row r="12421">
          <cell r="H12421" t="str">
            <v>Жарқўрғон</v>
          </cell>
          <cell r="Q12421" t="str">
            <v>Хизмат кўрсатилди</v>
          </cell>
        </row>
        <row r="12422">
          <cell r="H12422" t="str">
            <v>Денов</v>
          </cell>
          <cell r="Q12422" t="str">
            <v>Хизмат кўрсатилди</v>
          </cell>
        </row>
        <row r="12423">
          <cell r="H12423" t="str">
            <v>Қумқўрғон</v>
          </cell>
          <cell r="Q12423" t="str">
            <v>Хизмат кўрсатилди</v>
          </cell>
        </row>
        <row r="12424">
          <cell r="H12424" t="str">
            <v>Қизириқ</v>
          </cell>
          <cell r="Q12424" t="str">
            <v>Рад этилди</v>
          </cell>
        </row>
        <row r="12425">
          <cell r="H12425" t="str">
            <v>Қумқўрғон</v>
          </cell>
          <cell r="Q12425" t="str">
            <v>Хизмат кўрсатилди</v>
          </cell>
        </row>
        <row r="12426">
          <cell r="H12426" t="str">
            <v>Олтинсой</v>
          </cell>
          <cell r="Q12426" t="str">
            <v>Хизмат кўрсатилди</v>
          </cell>
        </row>
        <row r="12427">
          <cell r="H12427" t="str">
            <v>Aнгор</v>
          </cell>
          <cell r="Q12427" t="str">
            <v>Хизмат кўрсатилди</v>
          </cell>
        </row>
        <row r="12428">
          <cell r="H12428" t="str">
            <v>Олтинсой</v>
          </cell>
          <cell r="Q12428" t="str">
            <v>Рад этилди</v>
          </cell>
        </row>
        <row r="12429">
          <cell r="H12429" t="str">
            <v>Олтинсой</v>
          </cell>
          <cell r="Q12429" t="str">
            <v>Хизмат кўрсатилди</v>
          </cell>
        </row>
        <row r="12430">
          <cell r="H12430" t="str">
            <v>Олтинсой</v>
          </cell>
          <cell r="Q12430" t="str">
            <v>Хизмат кўрсатилди</v>
          </cell>
        </row>
        <row r="12431">
          <cell r="H12431" t="str">
            <v>Қумқўрғон</v>
          </cell>
          <cell r="Q12431" t="str">
            <v>Хизмат кўрсатилди</v>
          </cell>
        </row>
        <row r="12432">
          <cell r="H12432" t="str">
            <v>Қумқўрғон</v>
          </cell>
          <cell r="Q12432" t="str">
            <v>Хизмат кўрсатилди</v>
          </cell>
        </row>
        <row r="12433">
          <cell r="H12433" t="str">
            <v>Қумқўрғон</v>
          </cell>
          <cell r="Q12433" t="str">
            <v>Рад этилди</v>
          </cell>
        </row>
        <row r="12434">
          <cell r="H12434" t="str">
            <v>Олтинсой</v>
          </cell>
          <cell r="Q12434" t="str">
            <v>Хизмат кўрсатилди</v>
          </cell>
        </row>
        <row r="12435">
          <cell r="H12435" t="str">
            <v>Қумқўрғон</v>
          </cell>
          <cell r="Q12435" t="str">
            <v>Хизмат кўрсатилди</v>
          </cell>
        </row>
        <row r="12436">
          <cell r="H12436" t="str">
            <v>Шўрчи</v>
          </cell>
          <cell r="Q12436" t="str">
            <v>Хизмат кўрсатилди</v>
          </cell>
        </row>
        <row r="12437">
          <cell r="H12437" t="str">
            <v>Қумқўрғон</v>
          </cell>
          <cell r="Q12437" t="str">
            <v>Хизмат кўрсатилди</v>
          </cell>
        </row>
        <row r="12438">
          <cell r="H12438" t="str">
            <v>Олтинсой</v>
          </cell>
          <cell r="Q12438" t="str">
            <v>Хизмат кўрсатилди</v>
          </cell>
        </row>
        <row r="12439">
          <cell r="H12439" t="str">
            <v>Денов</v>
          </cell>
          <cell r="Q12439" t="str">
            <v>Рад этилди</v>
          </cell>
        </row>
        <row r="12440">
          <cell r="H12440" t="str">
            <v>Қумқўрғон</v>
          </cell>
          <cell r="Q12440" t="str">
            <v>Хизмат кўрсатилди</v>
          </cell>
        </row>
        <row r="12441">
          <cell r="H12441" t="str">
            <v>Қумқўрғон</v>
          </cell>
          <cell r="Q12441" t="str">
            <v>Хизмат кўрсатилди</v>
          </cell>
        </row>
        <row r="12442">
          <cell r="H12442" t="str">
            <v>Бандихон</v>
          </cell>
          <cell r="Q12442" t="str">
            <v>Хизмат кўрсатилди</v>
          </cell>
        </row>
        <row r="12443">
          <cell r="H12443" t="str">
            <v>Олтинсой</v>
          </cell>
          <cell r="Q12443" t="str">
            <v>Хизмат кўрсатилди</v>
          </cell>
        </row>
        <row r="12444">
          <cell r="H12444" t="str">
            <v>Қумқўрғон</v>
          </cell>
          <cell r="Q12444" t="str">
            <v>Хизмат кўрсатилди</v>
          </cell>
        </row>
        <row r="12445">
          <cell r="H12445" t="str">
            <v>Қумқўрғон</v>
          </cell>
          <cell r="Q12445" t="str">
            <v>Хизмат кўрсатилди</v>
          </cell>
        </row>
        <row r="12446">
          <cell r="H12446" t="str">
            <v>Қумқўрғон</v>
          </cell>
          <cell r="Q12446" t="str">
            <v>Хизмат кўрсатилди</v>
          </cell>
        </row>
        <row r="12447">
          <cell r="H12447" t="str">
            <v>Термиз</v>
          </cell>
          <cell r="Q12447" t="str">
            <v>Рад этилди</v>
          </cell>
        </row>
        <row r="12448">
          <cell r="H12448" t="str">
            <v>Термиз</v>
          </cell>
          <cell r="Q12448" t="str">
            <v>Рад этилди</v>
          </cell>
        </row>
        <row r="12449">
          <cell r="H12449" t="str">
            <v>Бойсун</v>
          </cell>
          <cell r="Q12449" t="str">
            <v>Хизмат кўрсатилди</v>
          </cell>
        </row>
        <row r="12450">
          <cell r="H12450" t="str">
            <v>Қумқўрғон</v>
          </cell>
          <cell r="Q12450" t="str">
            <v>Жараёнда</v>
          </cell>
        </row>
        <row r="12451">
          <cell r="H12451" t="str">
            <v>Қумқўрғон</v>
          </cell>
          <cell r="Q12451" t="str">
            <v>Хизмат кўрсатилди</v>
          </cell>
        </row>
        <row r="12452">
          <cell r="H12452" t="str">
            <v>Қумқўрғон</v>
          </cell>
          <cell r="Q12452" t="str">
            <v>Хизмат кўрсатилди</v>
          </cell>
        </row>
        <row r="12453">
          <cell r="H12453" t="str">
            <v>Қумқўрғон</v>
          </cell>
          <cell r="Q12453" t="str">
            <v>Хизмат кўрсатилди</v>
          </cell>
        </row>
        <row r="12454">
          <cell r="H12454" t="str">
            <v>Узун</v>
          </cell>
          <cell r="Q12454" t="str">
            <v>Яратилди</v>
          </cell>
        </row>
        <row r="12455">
          <cell r="H12455" t="str">
            <v>Денов</v>
          </cell>
          <cell r="Q12455" t="str">
            <v>Рад этилди</v>
          </cell>
        </row>
        <row r="12456">
          <cell r="H12456" t="str">
            <v>Қумқўрғон</v>
          </cell>
          <cell r="Q12456" t="str">
            <v>Хизмат кўрсатилди</v>
          </cell>
        </row>
        <row r="12457">
          <cell r="H12457" t="str">
            <v>Узун</v>
          </cell>
          <cell r="Q12457" t="str">
            <v>Хизмат кўрсатилди</v>
          </cell>
        </row>
        <row r="12458">
          <cell r="H12458" t="str">
            <v>Қумқўрғон</v>
          </cell>
          <cell r="Q12458" t="str">
            <v>Хизмат кўрсатилди</v>
          </cell>
        </row>
        <row r="12459">
          <cell r="H12459" t="str">
            <v>Қумқўрғон</v>
          </cell>
          <cell r="Q12459" t="str">
            <v>Хизмат кўрсатилди</v>
          </cell>
        </row>
        <row r="12460">
          <cell r="H12460" t="str">
            <v>Бойсун</v>
          </cell>
          <cell r="Q12460" t="str">
            <v>Хизмат кўрсатилди</v>
          </cell>
        </row>
        <row r="12461">
          <cell r="H12461" t="str">
            <v>Қумқўрғон</v>
          </cell>
          <cell r="Q12461" t="str">
            <v>Хизмат кўрсатилди</v>
          </cell>
        </row>
        <row r="12462">
          <cell r="H12462" t="str">
            <v>Шўрчи</v>
          </cell>
          <cell r="Q12462" t="str">
            <v>Рад этилди</v>
          </cell>
        </row>
        <row r="12463">
          <cell r="H12463" t="str">
            <v>Узун</v>
          </cell>
          <cell r="Q12463" t="str">
            <v>Хизмат кўрсатилди</v>
          </cell>
        </row>
        <row r="12464">
          <cell r="H12464" t="str">
            <v>Денов</v>
          </cell>
          <cell r="Q12464" t="str">
            <v>Рад этилди</v>
          </cell>
        </row>
        <row r="12465">
          <cell r="H12465" t="str">
            <v>Қумқўрғон</v>
          </cell>
          <cell r="Q12465" t="str">
            <v>Хизмат кўрсатилди</v>
          </cell>
        </row>
        <row r="12466">
          <cell r="H12466" t="str">
            <v>Қумқўрғон</v>
          </cell>
          <cell r="Q12466" t="str">
            <v>Хизмат кўрсатилди</v>
          </cell>
        </row>
        <row r="12467">
          <cell r="H12467" t="str">
            <v>Қумқўрғон</v>
          </cell>
          <cell r="Q12467" t="str">
            <v>Хизмат кўрсатилди</v>
          </cell>
        </row>
        <row r="12468">
          <cell r="H12468" t="str">
            <v>Aнгор</v>
          </cell>
          <cell r="Q12468" t="str">
            <v>Хизмат кўрсатилди</v>
          </cell>
        </row>
        <row r="12469">
          <cell r="H12469" t="str">
            <v>Aнгор</v>
          </cell>
          <cell r="Q12469" t="str">
            <v>Хизмат кўрсатилди</v>
          </cell>
        </row>
        <row r="12470">
          <cell r="H12470" t="str">
            <v>Денов</v>
          </cell>
          <cell r="Q12470" t="str">
            <v>Хизмат кўрсатилди</v>
          </cell>
        </row>
        <row r="12471">
          <cell r="H12471" t="str">
            <v>Қумқўрғон</v>
          </cell>
          <cell r="Q12471" t="str">
            <v>Хизмат кўрсатилди</v>
          </cell>
        </row>
        <row r="12472">
          <cell r="H12472" t="str">
            <v>Қумқўрғон</v>
          </cell>
          <cell r="Q12472" t="str">
            <v>Хизмат кўрсатилди</v>
          </cell>
        </row>
        <row r="12473">
          <cell r="H12473" t="str">
            <v>Сариосиё</v>
          </cell>
          <cell r="Q12473" t="str">
            <v>Рад этилди</v>
          </cell>
        </row>
        <row r="12474">
          <cell r="H12474" t="str">
            <v>Шўрчи</v>
          </cell>
          <cell r="Q12474" t="str">
            <v>Хизмат кўрсатилди</v>
          </cell>
        </row>
        <row r="12475">
          <cell r="H12475" t="str">
            <v>Қумқўрғон</v>
          </cell>
          <cell r="Q12475" t="str">
            <v>Хизмат кўрсатилди</v>
          </cell>
        </row>
        <row r="12476">
          <cell r="H12476" t="str">
            <v>Термиз шаҳри</v>
          </cell>
          <cell r="Q12476" t="str">
            <v>Рад этилди</v>
          </cell>
        </row>
        <row r="12477">
          <cell r="H12477" t="str">
            <v>Денов</v>
          </cell>
          <cell r="Q12477" t="str">
            <v>Жараёнда</v>
          </cell>
        </row>
        <row r="12478">
          <cell r="H12478" t="str">
            <v>Узун</v>
          </cell>
          <cell r="Q12478" t="str">
            <v>Хизмат кўрсатилди</v>
          </cell>
        </row>
        <row r="12479">
          <cell r="H12479" t="str">
            <v>Қумқўрғон</v>
          </cell>
          <cell r="Q12479" t="str">
            <v>Хизмат кўрсатилди</v>
          </cell>
        </row>
        <row r="12480">
          <cell r="H12480" t="str">
            <v>Қумқўрғон</v>
          </cell>
          <cell r="Q12480" t="str">
            <v>Рад этилди</v>
          </cell>
        </row>
        <row r="12481">
          <cell r="H12481" t="str">
            <v>Денов</v>
          </cell>
          <cell r="Q12481" t="str">
            <v>Хизмат кўрсатилди</v>
          </cell>
        </row>
        <row r="12482">
          <cell r="H12482" t="str">
            <v>Қумқўрғон</v>
          </cell>
          <cell r="Q12482" t="str">
            <v>Хизмат кўрсатилди</v>
          </cell>
        </row>
        <row r="12483">
          <cell r="H12483" t="str">
            <v>Узун</v>
          </cell>
          <cell r="Q12483" t="str">
            <v>Хизмат кўрсатилди</v>
          </cell>
        </row>
        <row r="12484">
          <cell r="H12484" t="str">
            <v>Жарқўрғон</v>
          </cell>
          <cell r="Q12484" t="str">
            <v>Хизмат кўрсатилди</v>
          </cell>
        </row>
        <row r="12485">
          <cell r="H12485" t="str">
            <v>Узун</v>
          </cell>
          <cell r="Q12485" t="str">
            <v>Рад этилди</v>
          </cell>
        </row>
        <row r="12486">
          <cell r="H12486" t="str">
            <v>Денов</v>
          </cell>
          <cell r="Q12486" t="str">
            <v>Рад этилди</v>
          </cell>
        </row>
        <row r="12487">
          <cell r="H12487" t="str">
            <v>Денов</v>
          </cell>
          <cell r="Q12487" t="str">
            <v>Хизмат кўрсатилди</v>
          </cell>
        </row>
        <row r="12488">
          <cell r="H12488" t="str">
            <v>Узун</v>
          </cell>
          <cell r="Q12488" t="str">
            <v>Хизмат кўрсатилди</v>
          </cell>
        </row>
        <row r="12489">
          <cell r="H12489" t="str">
            <v>Сариосиё</v>
          </cell>
          <cell r="Q12489" t="str">
            <v>Рад этилди</v>
          </cell>
        </row>
        <row r="12490">
          <cell r="H12490" t="str">
            <v>Сариосиё</v>
          </cell>
          <cell r="Q12490" t="str">
            <v>Рад этилди</v>
          </cell>
        </row>
        <row r="12491">
          <cell r="H12491" t="str">
            <v>Қумқўрғон</v>
          </cell>
          <cell r="Q12491" t="str">
            <v>Хизмат кўрсатилди</v>
          </cell>
        </row>
        <row r="12492">
          <cell r="H12492" t="str">
            <v>Олтинсой</v>
          </cell>
          <cell r="Q12492" t="str">
            <v>Яратилди</v>
          </cell>
        </row>
        <row r="12493">
          <cell r="H12493" t="str">
            <v>Шўрчи</v>
          </cell>
          <cell r="Q12493" t="str">
            <v>Хизмат кўрсатилди</v>
          </cell>
        </row>
        <row r="12494">
          <cell r="H12494" t="str">
            <v>Олтинсой</v>
          </cell>
          <cell r="Q12494" t="str">
            <v>Хизмат кўрсатилди</v>
          </cell>
        </row>
        <row r="12495">
          <cell r="H12495" t="str">
            <v>Қумқўрғон</v>
          </cell>
          <cell r="Q12495" t="str">
            <v>Хизмат кўрсатилди</v>
          </cell>
        </row>
        <row r="12496">
          <cell r="H12496" t="str">
            <v>Денов</v>
          </cell>
          <cell r="Q12496" t="str">
            <v>Рад этилди</v>
          </cell>
        </row>
        <row r="12497">
          <cell r="H12497" t="str">
            <v>Шеробод</v>
          </cell>
          <cell r="Q12497" t="str">
            <v>Хизмат кўрсатилди</v>
          </cell>
        </row>
        <row r="12498">
          <cell r="H12498" t="str">
            <v>Бандихон</v>
          </cell>
          <cell r="Q12498" t="str">
            <v>Хизмат кўрсатилди</v>
          </cell>
        </row>
        <row r="12499">
          <cell r="H12499" t="str">
            <v>Денов</v>
          </cell>
          <cell r="Q12499" t="str">
            <v>Хизмат кўрсатилди</v>
          </cell>
        </row>
        <row r="12500">
          <cell r="H12500" t="str">
            <v>Қумқўрғон</v>
          </cell>
          <cell r="Q12500" t="str">
            <v>Хизмат кўрсатилди</v>
          </cell>
        </row>
        <row r="12501">
          <cell r="H12501" t="str">
            <v>Денов</v>
          </cell>
          <cell r="Q12501" t="str">
            <v>Хизмат кўрсатилди</v>
          </cell>
        </row>
        <row r="12502">
          <cell r="H12502" t="str">
            <v>Олтинсой</v>
          </cell>
          <cell r="Q12502" t="str">
            <v>Хизмат кўрсатилди</v>
          </cell>
        </row>
        <row r="12503">
          <cell r="H12503" t="str">
            <v>Қумқўрғон</v>
          </cell>
          <cell r="Q12503" t="str">
            <v>Хизмат кўрсатилди</v>
          </cell>
        </row>
        <row r="12504">
          <cell r="H12504" t="str">
            <v>Қумқўрғон</v>
          </cell>
          <cell r="Q12504" t="str">
            <v>Хизмат кўрсатилди</v>
          </cell>
        </row>
        <row r="12505">
          <cell r="H12505" t="str">
            <v>Денов</v>
          </cell>
          <cell r="Q12505" t="str">
            <v>Хизмат кўрсатилди</v>
          </cell>
        </row>
        <row r="12506">
          <cell r="H12506" t="str">
            <v>Шеробод</v>
          </cell>
          <cell r="Q12506" t="str">
            <v>Хизмат кўрсатилди</v>
          </cell>
        </row>
        <row r="12507">
          <cell r="H12507" t="str">
            <v>Шеробод</v>
          </cell>
          <cell r="Q12507" t="str">
            <v>Хизмат кўрсатилди</v>
          </cell>
        </row>
        <row r="12508">
          <cell r="H12508" t="str">
            <v>Олтинсой</v>
          </cell>
          <cell r="Q12508" t="str">
            <v>Яратилди</v>
          </cell>
        </row>
        <row r="12509">
          <cell r="H12509" t="str">
            <v>Денов</v>
          </cell>
          <cell r="Q12509" t="str">
            <v>Рад этилди</v>
          </cell>
        </row>
        <row r="12510">
          <cell r="H12510" t="str">
            <v>Олтинсой</v>
          </cell>
          <cell r="Q12510" t="str">
            <v>Хизмат кўрсатилди</v>
          </cell>
        </row>
        <row r="12511">
          <cell r="H12511" t="str">
            <v>Шеробод</v>
          </cell>
          <cell r="Q12511" t="str">
            <v>Хизмат кўрсатилди</v>
          </cell>
        </row>
        <row r="12512">
          <cell r="H12512" t="str">
            <v>Олтинсой</v>
          </cell>
          <cell r="Q12512" t="str">
            <v>Рад этилди</v>
          </cell>
        </row>
        <row r="12513">
          <cell r="H12513" t="str">
            <v>Шеробод</v>
          </cell>
          <cell r="Q12513" t="str">
            <v>Хизмат кўрсатилди</v>
          </cell>
        </row>
        <row r="12514">
          <cell r="H12514" t="str">
            <v>Сариосиё</v>
          </cell>
          <cell r="Q12514" t="str">
            <v>Хизмат кўрсатилди</v>
          </cell>
        </row>
        <row r="12515">
          <cell r="H12515" t="str">
            <v>Қумқўрғон</v>
          </cell>
          <cell r="Q12515" t="str">
            <v>Хизмат кўрсатилди</v>
          </cell>
        </row>
        <row r="12516">
          <cell r="H12516" t="str">
            <v>Денов</v>
          </cell>
          <cell r="Q12516" t="str">
            <v>Рад этилди</v>
          </cell>
        </row>
        <row r="12517">
          <cell r="H12517" t="str">
            <v>Олтинсой</v>
          </cell>
          <cell r="Q12517" t="str">
            <v>Хизмат кўрсатилди</v>
          </cell>
        </row>
        <row r="12518">
          <cell r="H12518" t="str">
            <v>Шеробод</v>
          </cell>
          <cell r="Q12518" t="str">
            <v>Жараёнда</v>
          </cell>
        </row>
        <row r="12519">
          <cell r="H12519" t="str">
            <v>Қумқўрғон</v>
          </cell>
          <cell r="Q12519" t="str">
            <v>Хизмат кўрсатилди</v>
          </cell>
        </row>
        <row r="12520">
          <cell r="H12520" t="str">
            <v>Денов</v>
          </cell>
          <cell r="Q12520" t="str">
            <v>Хизмат кўрсатилди</v>
          </cell>
        </row>
        <row r="12521">
          <cell r="H12521" t="str">
            <v>Қумқўрғон</v>
          </cell>
          <cell r="Q12521" t="str">
            <v>Хизмат кўрсатилди</v>
          </cell>
        </row>
        <row r="12522">
          <cell r="H12522" t="str">
            <v>Шеробод</v>
          </cell>
          <cell r="Q12522" t="str">
            <v>Жараёнда</v>
          </cell>
        </row>
        <row r="12523">
          <cell r="H12523" t="str">
            <v>Узун</v>
          </cell>
          <cell r="Q12523" t="str">
            <v>Хизмат кўрсатилди</v>
          </cell>
        </row>
        <row r="12524">
          <cell r="H12524" t="str">
            <v>Шўрчи</v>
          </cell>
          <cell r="Q12524" t="str">
            <v>Рад этилди</v>
          </cell>
        </row>
        <row r="12525">
          <cell r="H12525" t="str">
            <v>Шеробод</v>
          </cell>
          <cell r="Q12525" t="str">
            <v>Хизмат кўрсатилди</v>
          </cell>
        </row>
        <row r="12526">
          <cell r="H12526" t="str">
            <v>Олтинсой</v>
          </cell>
          <cell r="Q12526" t="str">
            <v>Хизмат кўрсатилди</v>
          </cell>
        </row>
        <row r="12527">
          <cell r="H12527" t="str">
            <v>Денов</v>
          </cell>
          <cell r="Q12527" t="str">
            <v>Рад этилди</v>
          </cell>
        </row>
        <row r="12528">
          <cell r="H12528" t="str">
            <v>Жарқўрғон</v>
          </cell>
          <cell r="Q12528" t="str">
            <v>Рад этилди</v>
          </cell>
        </row>
        <row r="12529">
          <cell r="H12529" t="str">
            <v>Сариосиё</v>
          </cell>
          <cell r="Q12529" t="str">
            <v>Рад этилди</v>
          </cell>
        </row>
        <row r="12530">
          <cell r="H12530" t="str">
            <v>Денов</v>
          </cell>
          <cell r="Q12530" t="str">
            <v>Рад этилди</v>
          </cell>
        </row>
        <row r="12531">
          <cell r="H12531" t="str">
            <v>Бойсун</v>
          </cell>
          <cell r="Q12531" t="str">
            <v>Хизмат кўрсатилди</v>
          </cell>
        </row>
        <row r="12532">
          <cell r="H12532" t="str">
            <v>Шеробод</v>
          </cell>
          <cell r="Q12532" t="str">
            <v>Хизмат кўрсатилди</v>
          </cell>
        </row>
        <row r="12533">
          <cell r="H12533" t="str">
            <v>Денов</v>
          </cell>
          <cell r="Q12533" t="str">
            <v>Хизмат кўрсатилди</v>
          </cell>
        </row>
        <row r="12534">
          <cell r="H12534" t="str">
            <v>Қумқўрғон</v>
          </cell>
          <cell r="Q12534" t="str">
            <v>Хизмат кўрсатилди</v>
          </cell>
        </row>
        <row r="12535">
          <cell r="H12535" t="str">
            <v>Шеробод</v>
          </cell>
          <cell r="Q12535" t="str">
            <v>Хизмат кўрсатилди</v>
          </cell>
        </row>
        <row r="12536">
          <cell r="H12536" t="str">
            <v>Узун</v>
          </cell>
          <cell r="Q12536" t="str">
            <v>Хизмат кўрсатилди</v>
          </cell>
        </row>
        <row r="12537">
          <cell r="H12537" t="str">
            <v>Олтинсой</v>
          </cell>
          <cell r="Q12537" t="str">
            <v>Жараёнда</v>
          </cell>
        </row>
        <row r="12538">
          <cell r="H12538" t="str">
            <v>Шеробод</v>
          </cell>
          <cell r="Q12538" t="str">
            <v>Хизмат кўрсатилди</v>
          </cell>
        </row>
        <row r="12539">
          <cell r="H12539" t="str">
            <v>Сариосиё</v>
          </cell>
          <cell r="Q12539" t="str">
            <v>Рад этилди</v>
          </cell>
        </row>
        <row r="12540">
          <cell r="H12540" t="str">
            <v>Узун</v>
          </cell>
          <cell r="Q12540" t="str">
            <v>Рад этилди</v>
          </cell>
        </row>
        <row r="12541">
          <cell r="H12541" t="str">
            <v>Сариосиё</v>
          </cell>
          <cell r="Q12541" t="str">
            <v>Рад этилди</v>
          </cell>
        </row>
        <row r="12542">
          <cell r="H12542" t="str">
            <v>Олтинсой</v>
          </cell>
          <cell r="Q12542" t="str">
            <v>Хизмат кўрсатилди</v>
          </cell>
        </row>
        <row r="12543">
          <cell r="H12543" t="str">
            <v>Бандихон</v>
          </cell>
          <cell r="Q12543" t="str">
            <v>Хизмат кўрсатилди</v>
          </cell>
        </row>
        <row r="12544">
          <cell r="H12544" t="str">
            <v>Узун</v>
          </cell>
          <cell r="Q12544" t="str">
            <v>Хизмат кўрсатилди</v>
          </cell>
        </row>
        <row r="12545">
          <cell r="H12545" t="str">
            <v>Шеробод</v>
          </cell>
          <cell r="Q12545" t="str">
            <v>Рад этилди</v>
          </cell>
        </row>
        <row r="12546">
          <cell r="H12546" t="str">
            <v>Шўрчи</v>
          </cell>
          <cell r="Q12546" t="str">
            <v>Рад этилди</v>
          </cell>
        </row>
        <row r="12547">
          <cell r="H12547" t="str">
            <v>Олтинсой</v>
          </cell>
          <cell r="Q12547" t="str">
            <v>Хизмат кўрсатилди</v>
          </cell>
        </row>
        <row r="12548">
          <cell r="H12548" t="str">
            <v>Шеробод</v>
          </cell>
          <cell r="Q12548" t="str">
            <v>Хизмат кўрсатилди</v>
          </cell>
        </row>
        <row r="12549">
          <cell r="H12549" t="str">
            <v>Сариосиё</v>
          </cell>
          <cell r="Q12549" t="str">
            <v>Хизмат кўрсатилди</v>
          </cell>
        </row>
        <row r="12550">
          <cell r="H12550" t="str">
            <v>Денов</v>
          </cell>
          <cell r="Q12550" t="str">
            <v>Хизмат кўрсатилди</v>
          </cell>
        </row>
        <row r="12551">
          <cell r="H12551" t="str">
            <v>Узун</v>
          </cell>
          <cell r="Q12551" t="str">
            <v>Хизмат кўрсатилди</v>
          </cell>
        </row>
        <row r="12552">
          <cell r="H12552" t="str">
            <v>Шўрчи</v>
          </cell>
          <cell r="Q12552" t="str">
            <v>Рад этилди</v>
          </cell>
        </row>
        <row r="12553">
          <cell r="H12553" t="str">
            <v>Шеробод</v>
          </cell>
          <cell r="Q12553" t="str">
            <v>Хизмат кўрсатилди</v>
          </cell>
        </row>
        <row r="12554">
          <cell r="H12554" t="str">
            <v>Олтинсой</v>
          </cell>
          <cell r="Q12554" t="str">
            <v>Хизмат кўрсатилди</v>
          </cell>
        </row>
        <row r="12555">
          <cell r="H12555" t="str">
            <v>Бандихон</v>
          </cell>
          <cell r="Q12555" t="str">
            <v>Хизмат кўрсатилди</v>
          </cell>
        </row>
        <row r="12556">
          <cell r="H12556" t="str">
            <v>Узун</v>
          </cell>
          <cell r="Q12556" t="str">
            <v>Хизмат кўрсатилди</v>
          </cell>
        </row>
        <row r="12557">
          <cell r="H12557" t="str">
            <v>Шеробод</v>
          </cell>
          <cell r="Q12557" t="str">
            <v>Хизмат кўрсатилди</v>
          </cell>
        </row>
        <row r="12558">
          <cell r="H12558" t="str">
            <v>Олтинсой</v>
          </cell>
          <cell r="Q12558" t="str">
            <v>Хизмат кўрсатилди</v>
          </cell>
        </row>
        <row r="12559">
          <cell r="H12559" t="str">
            <v>Термиз</v>
          </cell>
          <cell r="Q12559" t="str">
            <v>Хизмат кўрсатилди</v>
          </cell>
        </row>
        <row r="12560">
          <cell r="H12560" t="str">
            <v>Олтинсой</v>
          </cell>
          <cell r="Q12560" t="str">
            <v>Жараёнда</v>
          </cell>
        </row>
        <row r="12561">
          <cell r="H12561" t="str">
            <v>Олтинсой</v>
          </cell>
          <cell r="Q12561" t="str">
            <v>Хизмат кўрсатилди</v>
          </cell>
        </row>
        <row r="12562">
          <cell r="H12562" t="str">
            <v>Бандихон</v>
          </cell>
          <cell r="Q12562" t="str">
            <v>Хизмат кўрсатилди</v>
          </cell>
        </row>
        <row r="12563">
          <cell r="H12563" t="str">
            <v>Шўрчи</v>
          </cell>
          <cell r="Q12563" t="str">
            <v>Рад этилди</v>
          </cell>
        </row>
        <row r="12564">
          <cell r="H12564" t="str">
            <v>Бойсун</v>
          </cell>
          <cell r="Q12564" t="str">
            <v>Хизмат кўрсатилди</v>
          </cell>
        </row>
        <row r="12565">
          <cell r="H12565" t="str">
            <v>Шеробод</v>
          </cell>
          <cell r="Q12565" t="str">
            <v>Хизмат кўрсатилди</v>
          </cell>
        </row>
        <row r="12566">
          <cell r="H12566" t="str">
            <v>Сариосиё</v>
          </cell>
          <cell r="Q12566" t="str">
            <v>Хизмат кўрсатилди</v>
          </cell>
        </row>
        <row r="12567">
          <cell r="H12567" t="str">
            <v>Қумқўрғон</v>
          </cell>
          <cell r="Q12567" t="str">
            <v>Хизмат кўрсатилди</v>
          </cell>
        </row>
        <row r="12568">
          <cell r="H12568" t="str">
            <v>Бандихон</v>
          </cell>
          <cell r="Q12568" t="str">
            <v>Хизмат кўрсатилди</v>
          </cell>
        </row>
        <row r="12569">
          <cell r="H12569" t="str">
            <v>Олтинсой</v>
          </cell>
          <cell r="Q12569" t="str">
            <v>Рад этилди</v>
          </cell>
        </row>
        <row r="12570">
          <cell r="H12570" t="str">
            <v>Узун</v>
          </cell>
          <cell r="Q12570" t="str">
            <v>Хизмат кўрсатилди</v>
          </cell>
        </row>
        <row r="12571">
          <cell r="H12571" t="str">
            <v>Қумқўрғон</v>
          </cell>
          <cell r="Q12571" t="str">
            <v>Хизмат кўрсатилди</v>
          </cell>
        </row>
        <row r="12572">
          <cell r="H12572" t="str">
            <v>Сариосиё</v>
          </cell>
          <cell r="Q12572" t="str">
            <v>Хизмат кўрсатилди</v>
          </cell>
        </row>
        <row r="12573">
          <cell r="H12573" t="str">
            <v>Сариосиё</v>
          </cell>
          <cell r="Q12573" t="str">
            <v>Рад этилди</v>
          </cell>
        </row>
        <row r="12574">
          <cell r="H12574" t="str">
            <v>Жарқўрғон</v>
          </cell>
          <cell r="Q12574" t="str">
            <v>Рад этилди</v>
          </cell>
        </row>
        <row r="12575">
          <cell r="H12575" t="str">
            <v>Олтинсой</v>
          </cell>
          <cell r="Q12575" t="str">
            <v>Хизмат кўрсатилди</v>
          </cell>
        </row>
        <row r="12576">
          <cell r="H12576" t="str">
            <v>Сариосиё</v>
          </cell>
          <cell r="Q12576" t="str">
            <v>Хизмат кўрсатилди</v>
          </cell>
        </row>
        <row r="12577">
          <cell r="H12577" t="str">
            <v>Жарқўрғон</v>
          </cell>
          <cell r="Q12577" t="str">
            <v>Хизмат кўрсатилди</v>
          </cell>
        </row>
        <row r="12578">
          <cell r="H12578" t="str">
            <v>Олтинсой</v>
          </cell>
          <cell r="Q12578" t="str">
            <v>Хизмат кўрсатилди</v>
          </cell>
        </row>
        <row r="12579">
          <cell r="H12579" t="str">
            <v>Сариосиё</v>
          </cell>
          <cell r="Q12579" t="str">
            <v>Рад этилди</v>
          </cell>
        </row>
        <row r="12580">
          <cell r="H12580" t="str">
            <v>Бойсун</v>
          </cell>
          <cell r="Q12580" t="str">
            <v>Хизмат кўрсатилди</v>
          </cell>
        </row>
        <row r="12581">
          <cell r="H12581" t="str">
            <v>Денов</v>
          </cell>
          <cell r="Q12581" t="str">
            <v>Хизмат кўрсатилди</v>
          </cell>
        </row>
        <row r="12582">
          <cell r="H12582" t="str">
            <v>Шўрчи</v>
          </cell>
          <cell r="Q12582" t="str">
            <v>Рад этилди</v>
          </cell>
        </row>
        <row r="12583">
          <cell r="H12583" t="str">
            <v>Узун</v>
          </cell>
          <cell r="Q12583" t="str">
            <v>Рад этилди</v>
          </cell>
        </row>
        <row r="12584">
          <cell r="H12584" t="str">
            <v>Бандихон</v>
          </cell>
          <cell r="Q12584" t="str">
            <v>Хизмат кўрсатилди</v>
          </cell>
        </row>
        <row r="12585">
          <cell r="H12585" t="str">
            <v>Сариосиё</v>
          </cell>
          <cell r="Q12585" t="str">
            <v>Хизмат кўрсатилди</v>
          </cell>
        </row>
        <row r="12586">
          <cell r="H12586" t="str">
            <v>Бандихон</v>
          </cell>
          <cell r="Q12586" t="str">
            <v>Хизмат кўрсатилди</v>
          </cell>
        </row>
        <row r="12587">
          <cell r="H12587" t="str">
            <v>Шеробод</v>
          </cell>
          <cell r="Q12587" t="str">
            <v>Хизмат кўрсатилди</v>
          </cell>
        </row>
        <row r="12588">
          <cell r="H12588" t="str">
            <v>Олтинсой</v>
          </cell>
          <cell r="Q12588" t="str">
            <v>Хизмат кўрсатилди</v>
          </cell>
        </row>
        <row r="12589">
          <cell r="H12589" t="str">
            <v>Бандихон</v>
          </cell>
          <cell r="Q12589" t="str">
            <v>Хизмат кўрсатилди</v>
          </cell>
        </row>
        <row r="12590">
          <cell r="H12590" t="str">
            <v>Олтинсой</v>
          </cell>
          <cell r="Q12590" t="str">
            <v>Хизмат кўрсатилди</v>
          </cell>
        </row>
        <row r="12591">
          <cell r="H12591" t="str">
            <v>Сариосиё</v>
          </cell>
          <cell r="Q12591" t="str">
            <v>Рад этилди</v>
          </cell>
        </row>
        <row r="12592">
          <cell r="H12592" t="str">
            <v>Денов</v>
          </cell>
          <cell r="Q12592" t="str">
            <v>Хизмат кўрсатилди</v>
          </cell>
        </row>
        <row r="12593">
          <cell r="H12593" t="str">
            <v>Шўрчи</v>
          </cell>
          <cell r="Q12593" t="str">
            <v>Рад этилди</v>
          </cell>
        </row>
        <row r="12594">
          <cell r="H12594" t="str">
            <v>Олтинсой</v>
          </cell>
          <cell r="Q12594" t="str">
            <v>Хизмат кўрсатилди</v>
          </cell>
        </row>
        <row r="12595">
          <cell r="H12595" t="str">
            <v>Жарқўрғон</v>
          </cell>
          <cell r="Q12595" t="str">
            <v>Хизмат кўрсатилди</v>
          </cell>
        </row>
        <row r="12596">
          <cell r="H12596" t="str">
            <v>Бандихон</v>
          </cell>
          <cell r="Q12596" t="str">
            <v>Хизмат кўрсатилди</v>
          </cell>
        </row>
        <row r="12597">
          <cell r="H12597" t="str">
            <v>Бандихон</v>
          </cell>
          <cell r="Q12597" t="str">
            <v>Хизмат кўрсатилди</v>
          </cell>
        </row>
        <row r="12598">
          <cell r="H12598" t="str">
            <v>Олтинсой</v>
          </cell>
          <cell r="Q12598" t="str">
            <v>Хизмат кўрсатилди</v>
          </cell>
        </row>
        <row r="12599">
          <cell r="H12599" t="str">
            <v>Бандихон</v>
          </cell>
          <cell r="Q12599" t="str">
            <v>Хизмат кўрсатилди</v>
          </cell>
        </row>
        <row r="12600">
          <cell r="H12600" t="str">
            <v>Шўрчи</v>
          </cell>
          <cell r="Q12600" t="str">
            <v>Рад этилди</v>
          </cell>
        </row>
        <row r="12601">
          <cell r="H12601" t="str">
            <v>Шеробод</v>
          </cell>
          <cell r="Q12601" t="str">
            <v>Рад этилди</v>
          </cell>
        </row>
        <row r="12602">
          <cell r="H12602" t="str">
            <v>Бандихон</v>
          </cell>
          <cell r="Q12602" t="str">
            <v>Хизмат кўрсатилди</v>
          </cell>
        </row>
        <row r="12603">
          <cell r="H12603" t="str">
            <v>Бойсун</v>
          </cell>
          <cell r="Q12603" t="str">
            <v>Хизмат кўрсатилди</v>
          </cell>
        </row>
        <row r="12604">
          <cell r="H12604" t="str">
            <v>Бандихон</v>
          </cell>
          <cell r="Q12604" t="str">
            <v>Хизмат кўрсатилди</v>
          </cell>
        </row>
        <row r="12605">
          <cell r="H12605" t="str">
            <v>Бандихон</v>
          </cell>
          <cell r="Q12605" t="str">
            <v>Хизмат кўрсатилди</v>
          </cell>
        </row>
        <row r="12606">
          <cell r="H12606" t="str">
            <v>Шеробод</v>
          </cell>
          <cell r="Q12606" t="str">
            <v>Хизмат кўрсатилди</v>
          </cell>
        </row>
        <row r="12607">
          <cell r="H12607" t="str">
            <v>Сариосиё</v>
          </cell>
          <cell r="Q12607" t="str">
            <v>Хизмат кўрсатилди</v>
          </cell>
        </row>
        <row r="12608">
          <cell r="H12608" t="str">
            <v>Денов</v>
          </cell>
          <cell r="Q12608" t="str">
            <v>Хизмат кўрсатилди</v>
          </cell>
        </row>
        <row r="12609">
          <cell r="H12609" t="str">
            <v>Денов</v>
          </cell>
          <cell r="Q12609" t="str">
            <v>Хизмат кўрсатилди</v>
          </cell>
        </row>
        <row r="12610">
          <cell r="H12610" t="str">
            <v>Бандихон</v>
          </cell>
          <cell r="Q12610" t="str">
            <v>Хизмат кўрсатилди</v>
          </cell>
        </row>
        <row r="12611">
          <cell r="H12611" t="str">
            <v>Бандихон</v>
          </cell>
          <cell r="Q12611" t="str">
            <v>Рад этилди</v>
          </cell>
        </row>
        <row r="12612">
          <cell r="H12612" t="str">
            <v>Денов</v>
          </cell>
          <cell r="Q12612" t="str">
            <v>Рад этилди</v>
          </cell>
        </row>
        <row r="12613">
          <cell r="H12613" t="str">
            <v>Сариосиё</v>
          </cell>
          <cell r="Q12613" t="str">
            <v>Хизмат кўрсатилди</v>
          </cell>
        </row>
        <row r="12614">
          <cell r="H12614" t="str">
            <v>Шеробод</v>
          </cell>
          <cell r="Q12614" t="str">
            <v>Хизмат кўрсатилди</v>
          </cell>
        </row>
        <row r="12615">
          <cell r="H12615" t="str">
            <v>Бандихон</v>
          </cell>
          <cell r="Q12615" t="str">
            <v>Хизмат кўрсатилди</v>
          </cell>
        </row>
        <row r="12616">
          <cell r="H12616" t="str">
            <v>Денов</v>
          </cell>
          <cell r="Q12616" t="str">
            <v>Хизмат кўрсатилди</v>
          </cell>
        </row>
        <row r="12617">
          <cell r="H12617" t="str">
            <v>Сариосиё</v>
          </cell>
          <cell r="Q12617" t="str">
            <v>Хизмат кўрсатилди</v>
          </cell>
        </row>
        <row r="12618">
          <cell r="H12618" t="str">
            <v>Жарқўрғон</v>
          </cell>
          <cell r="Q12618" t="str">
            <v>Хизмат кўрсатилди</v>
          </cell>
        </row>
        <row r="12619">
          <cell r="H12619" t="str">
            <v>Жарқўрғон</v>
          </cell>
          <cell r="Q12619" t="str">
            <v>Хизмат кўрсатилди</v>
          </cell>
        </row>
        <row r="12620">
          <cell r="H12620" t="str">
            <v>Шеробод</v>
          </cell>
          <cell r="Q12620" t="str">
            <v>Хизмат кўрсатилди</v>
          </cell>
        </row>
        <row r="12621">
          <cell r="H12621" t="str">
            <v>Музробод</v>
          </cell>
          <cell r="Q12621" t="str">
            <v>Хизмат кўрсатилди</v>
          </cell>
        </row>
        <row r="12622">
          <cell r="H12622" t="str">
            <v>Шўрчи</v>
          </cell>
          <cell r="Q12622" t="str">
            <v>Хизмат кўрсатилди</v>
          </cell>
        </row>
        <row r="12623">
          <cell r="H12623" t="str">
            <v>Жарқўрғон</v>
          </cell>
          <cell r="Q12623" t="str">
            <v>Хизмат кўрсатилди</v>
          </cell>
        </row>
        <row r="12624">
          <cell r="H12624" t="str">
            <v>Бандихон</v>
          </cell>
          <cell r="Q12624" t="str">
            <v>Хизмат кўрсатилди</v>
          </cell>
        </row>
        <row r="12625">
          <cell r="H12625" t="str">
            <v>Шўрчи</v>
          </cell>
          <cell r="Q12625" t="str">
            <v>Рад этилди</v>
          </cell>
        </row>
        <row r="12626">
          <cell r="H12626" t="str">
            <v>Бандихон</v>
          </cell>
          <cell r="Q12626" t="str">
            <v>Рад этилди</v>
          </cell>
        </row>
        <row r="12627">
          <cell r="H12627" t="str">
            <v>Жарқўрғон</v>
          </cell>
          <cell r="Q12627" t="str">
            <v>Хизмат кўрсатилди</v>
          </cell>
        </row>
        <row r="12628">
          <cell r="H12628" t="str">
            <v>Музробод</v>
          </cell>
          <cell r="Q12628" t="str">
            <v>Рад этилди</v>
          </cell>
        </row>
        <row r="12629">
          <cell r="H12629" t="str">
            <v>Бандихон</v>
          </cell>
          <cell r="Q12629" t="str">
            <v>Хизмат кўрсатилди</v>
          </cell>
        </row>
        <row r="12630">
          <cell r="H12630" t="str">
            <v>Жарқўрғон</v>
          </cell>
          <cell r="Q12630" t="str">
            <v>Хизмат кўрсатилди</v>
          </cell>
        </row>
        <row r="12631">
          <cell r="H12631" t="str">
            <v>Олтинсой</v>
          </cell>
          <cell r="Q12631" t="str">
            <v>Хизмат кўрсатилди</v>
          </cell>
        </row>
        <row r="12632">
          <cell r="H12632" t="str">
            <v>Сариосиё</v>
          </cell>
          <cell r="Q12632" t="str">
            <v>Хизмат кўрсатилди</v>
          </cell>
        </row>
        <row r="12633">
          <cell r="H12633" t="str">
            <v>Шеробод</v>
          </cell>
          <cell r="Q12633" t="str">
            <v>Рад этилди</v>
          </cell>
        </row>
        <row r="12634">
          <cell r="H12634" t="str">
            <v>Музробод</v>
          </cell>
          <cell r="Q12634" t="str">
            <v>Рад этилди</v>
          </cell>
        </row>
        <row r="12635">
          <cell r="H12635" t="str">
            <v>Жарқўрғон</v>
          </cell>
          <cell r="Q12635" t="str">
            <v>Хизмат кўрсатилди</v>
          </cell>
        </row>
        <row r="12636">
          <cell r="H12636" t="str">
            <v>Шеробод</v>
          </cell>
          <cell r="Q12636" t="str">
            <v>Хизмат кўрсатилди</v>
          </cell>
        </row>
        <row r="12637">
          <cell r="H12637" t="str">
            <v>Шеробод</v>
          </cell>
          <cell r="Q12637" t="str">
            <v>Жараёнда</v>
          </cell>
        </row>
        <row r="12638">
          <cell r="H12638" t="str">
            <v>Сариосиё</v>
          </cell>
          <cell r="Q12638" t="str">
            <v>Рад этилди</v>
          </cell>
        </row>
        <row r="12639">
          <cell r="H12639" t="str">
            <v>Музробод</v>
          </cell>
          <cell r="Q12639" t="str">
            <v>Хизмат кўрсатилди</v>
          </cell>
        </row>
        <row r="12640">
          <cell r="H12640" t="str">
            <v>Шўрчи</v>
          </cell>
          <cell r="Q12640" t="str">
            <v>Хизмат кўрсатилди</v>
          </cell>
        </row>
        <row r="12641">
          <cell r="H12641" t="str">
            <v>Шеробод</v>
          </cell>
          <cell r="Q12641" t="str">
            <v>Рад этилди</v>
          </cell>
        </row>
        <row r="12642">
          <cell r="H12642" t="str">
            <v>Жарқўрғон</v>
          </cell>
          <cell r="Q12642" t="str">
            <v>Хизмат кўрсатилди</v>
          </cell>
        </row>
        <row r="12643">
          <cell r="H12643" t="str">
            <v>Олтинсой</v>
          </cell>
          <cell r="Q12643" t="str">
            <v>Хизмат кўрсатилди</v>
          </cell>
        </row>
        <row r="12644">
          <cell r="H12644" t="str">
            <v>Сариосиё</v>
          </cell>
          <cell r="Q12644" t="str">
            <v>Хизмат кўрсатилди</v>
          </cell>
        </row>
        <row r="12645">
          <cell r="H12645" t="str">
            <v>Жарқўрғон</v>
          </cell>
          <cell r="Q12645" t="str">
            <v>Рад этилди</v>
          </cell>
        </row>
        <row r="12646">
          <cell r="H12646" t="str">
            <v>Жарқўрғон</v>
          </cell>
          <cell r="Q12646" t="str">
            <v>Рад этилди</v>
          </cell>
        </row>
        <row r="12647">
          <cell r="H12647" t="str">
            <v>Шўрчи</v>
          </cell>
          <cell r="Q12647" t="str">
            <v>Хизмат кўрсатилди</v>
          </cell>
        </row>
        <row r="12648">
          <cell r="H12648" t="str">
            <v>Денов</v>
          </cell>
          <cell r="Q12648" t="str">
            <v>Хизмат кўрсатилди</v>
          </cell>
        </row>
        <row r="12649">
          <cell r="H12649" t="str">
            <v>Шеробод</v>
          </cell>
          <cell r="Q12649" t="str">
            <v>Хизмат кўрсатилди</v>
          </cell>
        </row>
        <row r="12650">
          <cell r="H12650" t="str">
            <v>Олтинсой</v>
          </cell>
          <cell r="Q12650" t="str">
            <v>Хизмат кўрсатилди</v>
          </cell>
        </row>
        <row r="12651">
          <cell r="H12651" t="str">
            <v>Шеробод</v>
          </cell>
          <cell r="Q12651" t="str">
            <v>Хизмат кўрсатилди</v>
          </cell>
        </row>
        <row r="12652">
          <cell r="H12652" t="str">
            <v>Сариосиё</v>
          </cell>
          <cell r="Q12652" t="str">
            <v>Хизмат кўрсатилди</v>
          </cell>
        </row>
        <row r="12653">
          <cell r="H12653" t="str">
            <v>Музробод</v>
          </cell>
          <cell r="Q12653" t="str">
            <v>Хизмат кўрсатилди</v>
          </cell>
        </row>
        <row r="12654">
          <cell r="H12654" t="str">
            <v>Қумқўрғон</v>
          </cell>
          <cell r="Q12654" t="str">
            <v>Рад этилди</v>
          </cell>
        </row>
        <row r="12655">
          <cell r="H12655" t="str">
            <v>Жарқўрғон</v>
          </cell>
          <cell r="Q12655" t="str">
            <v>Рад этилди</v>
          </cell>
        </row>
        <row r="12656">
          <cell r="H12656" t="str">
            <v>Шеробод</v>
          </cell>
          <cell r="Q12656" t="str">
            <v>Рад этилди</v>
          </cell>
        </row>
        <row r="12657">
          <cell r="H12657" t="str">
            <v>Денов</v>
          </cell>
          <cell r="Q12657" t="str">
            <v>Рад этилди</v>
          </cell>
        </row>
        <row r="12658">
          <cell r="H12658" t="str">
            <v>Шўрчи</v>
          </cell>
          <cell r="Q12658" t="str">
            <v>Рад этилди</v>
          </cell>
        </row>
        <row r="12659">
          <cell r="H12659" t="str">
            <v>Музробод</v>
          </cell>
          <cell r="Q12659" t="str">
            <v>Рад этилди</v>
          </cell>
        </row>
        <row r="12660">
          <cell r="H12660" t="str">
            <v>Сариосиё</v>
          </cell>
          <cell r="Q12660" t="str">
            <v>Хизмат кўрсатилди</v>
          </cell>
        </row>
        <row r="12661">
          <cell r="H12661" t="str">
            <v>Денов</v>
          </cell>
          <cell r="Q12661" t="str">
            <v>Рад этилди</v>
          </cell>
        </row>
        <row r="12662">
          <cell r="H12662" t="str">
            <v>Қумқўрғон</v>
          </cell>
          <cell r="Q12662" t="str">
            <v>Хизмат кўрсатилди</v>
          </cell>
        </row>
        <row r="12663">
          <cell r="H12663" t="str">
            <v>Олтинсой</v>
          </cell>
          <cell r="Q12663" t="str">
            <v>Рад этилди</v>
          </cell>
        </row>
        <row r="12664">
          <cell r="H12664" t="str">
            <v>Шеробод</v>
          </cell>
          <cell r="Q12664" t="str">
            <v>Хизмат кўрсатилди</v>
          </cell>
        </row>
        <row r="12665">
          <cell r="H12665" t="str">
            <v>Шеробод</v>
          </cell>
          <cell r="Q12665" t="str">
            <v>Хизмат кўрсатилди</v>
          </cell>
        </row>
        <row r="12666">
          <cell r="H12666" t="str">
            <v>Бандихон</v>
          </cell>
          <cell r="Q12666" t="str">
            <v>Хизмат кўрсатилди</v>
          </cell>
        </row>
        <row r="12667">
          <cell r="H12667" t="str">
            <v>Шўрчи</v>
          </cell>
          <cell r="Q12667" t="str">
            <v>Хизмат кўрсатилди</v>
          </cell>
        </row>
        <row r="12668">
          <cell r="H12668" t="str">
            <v>Шеробод</v>
          </cell>
          <cell r="Q12668" t="str">
            <v>Рад этилди</v>
          </cell>
        </row>
        <row r="12669">
          <cell r="H12669" t="str">
            <v>Денов</v>
          </cell>
          <cell r="Q12669" t="str">
            <v>Рад этилди</v>
          </cell>
        </row>
        <row r="12670">
          <cell r="H12670" t="str">
            <v>Олтинсой</v>
          </cell>
          <cell r="Q12670" t="str">
            <v>Хизмат кўрсатилди</v>
          </cell>
        </row>
        <row r="12671">
          <cell r="H12671" t="str">
            <v>Сариосиё</v>
          </cell>
          <cell r="Q12671" t="str">
            <v>Рад этилди</v>
          </cell>
        </row>
        <row r="12672">
          <cell r="H12672" t="str">
            <v>Термиз шаҳри</v>
          </cell>
          <cell r="Q12672" t="str">
            <v>Хизмат кўрсатилди</v>
          </cell>
        </row>
        <row r="12673">
          <cell r="H12673" t="str">
            <v>Шеробод</v>
          </cell>
          <cell r="Q12673" t="str">
            <v>Хизмат кўрсатилди</v>
          </cell>
        </row>
        <row r="12674">
          <cell r="H12674" t="str">
            <v>Шеробод</v>
          </cell>
          <cell r="Q12674" t="str">
            <v>Хизмат кўрсатилди</v>
          </cell>
        </row>
        <row r="12675">
          <cell r="H12675" t="str">
            <v>Жарқўрғон</v>
          </cell>
          <cell r="Q12675" t="str">
            <v>Рад этилди</v>
          </cell>
        </row>
        <row r="12676">
          <cell r="H12676" t="str">
            <v>Узун</v>
          </cell>
          <cell r="Q12676" t="str">
            <v>Хизмат кўрсатилди</v>
          </cell>
        </row>
        <row r="12677">
          <cell r="H12677" t="str">
            <v>Сариосиё</v>
          </cell>
          <cell r="Q12677" t="str">
            <v>Хизмат кўрсатилди</v>
          </cell>
        </row>
        <row r="12678">
          <cell r="H12678" t="str">
            <v>Шеробод</v>
          </cell>
          <cell r="Q12678" t="str">
            <v>Хизмат кўрсатилди</v>
          </cell>
        </row>
        <row r="12679">
          <cell r="H12679" t="str">
            <v>Шеробод</v>
          </cell>
          <cell r="Q12679" t="str">
            <v>Хизмат кўрсатилди</v>
          </cell>
        </row>
        <row r="12680">
          <cell r="H12680" t="str">
            <v>Шеробод</v>
          </cell>
          <cell r="Q12680" t="str">
            <v>Хизмат кўрсатилди</v>
          </cell>
        </row>
        <row r="12681">
          <cell r="H12681" t="str">
            <v>Музробод</v>
          </cell>
          <cell r="Q12681" t="str">
            <v>Хизмат кўрсатилди</v>
          </cell>
        </row>
        <row r="12682">
          <cell r="H12682" t="str">
            <v>Бандихон</v>
          </cell>
          <cell r="Q12682" t="str">
            <v>Хизмат кўрсатилди</v>
          </cell>
        </row>
        <row r="12683">
          <cell r="H12683" t="str">
            <v>Шеробод</v>
          </cell>
          <cell r="Q12683" t="str">
            <v>Рад этилди</v>
          </cell>
        </row>
        <row r="12684">
          <cell r="H12684" t="str">
            <v>Денов</v>
          </cell>
          <cell r="Q12684" t="str">
            <v>Рад этилди</v>
          </cell>
        </row>
        <row r="12685">
          <cell r="H12685" t="str">
            <v>Бандихон</v>
          </cell>
          <cell r="Q12685" t="str">
            <v>Жараёнда</v>
          </cell>
        </row>
        <row r="12686">
          <cell r="H12686" t="str">
            <v>Узун</v>
          </cell>
          <cell r="Q12686" t="str">
            <v>Хизмат кўрсатилди</v>
          </cell>
        </row>
        <row r="12687">
          <cell r="H12687" t="str">
            <v>Шеробод</v>
          </cell>
          <cell r="Q12687" t="str">
            <v>Хизмат кўрсатилди</v>
          </cell>
        </row>
        <row r="12688">
          <cell r="H12688" t="str">
            <v>Олтинсой</v>
          </cell>
          <cell r="Q12688" t="str">
            <v>Хизмат кўрсатилди</v>
          </cell>
        </row>
        <row r="12689">
          <cell r="H12689" t="str">
            <v>Aнгор</v>
          </cell>
          <cell r="Q12689" t="str">
            <v>Хизмат кўрсатилди</v>
          </cell>
        </row>
        <row r="12690">
          <cell r="H12690" t="str">
            <v>Aнгор</v>
          </cell>
          <cell r="Q12690" t="str">
            <v>Хизмат кўрсатилди</v>
          </cell>
        </row>
        <row r="12691">
          <cell r="H12691" t="str">
            <v>Денов</v>
          </cell>
          <cell r="Q12691" t="str">
            <v>Хизмат кўрсатилди</v>
          </cell>
        </row>
        <row r="12692">
          <cell r="H12692" t="str">
            <v>Шўрчи</v>
          </cell>
          <cell r="Q12692" t="str">
            <v>Хизмат кўрсатилди</v>
          </cell>
        </row>
        <row r="12693">
          <cell r="H12693" t="str">
            <v>Термиз шаҳри</v>
          </cell>
          <cell r="Q12693" t="str">
            <v>Хизмат кўрсатилди</v>
          </cell>
        </row>
        <row r="12694">
          <cell r="H12694" t="str">
            <v>Шеробод</v>
          </cell>
          <cell r="Q12694" t="str">
            <v>Хизмат кўрсатилди</v>
          </cell>
        </row>
        <row r="12695">
          <cell r="H12695" t="str">
            <v>Узун</v>
          </cell>
          <cell r="Q12695" t="str">
            <v>Хизмат кўрсатилди</v>
          </cell>
        </row>
        <row r="12696">
          <cell r="H12696" t="str">
            <v>Жарқўрғон</v>
          </cell>
          <cell r="Q12696" t="str">
            <v>Хизмат кўрсатилди</v>
          </cell>
        </row>
        <row r="12697">
          <cell r="H12697" t="str">
            <v>Шўрчи</v>
          </cell>
          <cell r="Q12697" t="str">
            <v>Рад этилди</v>
          </cell>
        </row>
        <row r="12698">
          <cell r="H12698" t="str">
            <v>Жарқўрғон</v>
          </cell>
          <cell r="Q12698" t="str">
            <v>Хизмат кўрсатилди</v>
          </cell>
        </row>
        <row r="12699">
          <cell r="H12699" t="str">
            <v>Шеробод</v>
          </cell>
          <cell r="Q12699" t="str">
            <v>Хизмат кўрсатилди</v>
          </cell>
        </row>
        <row r="12700">
          <cell r="H12700" t="str">
            <v>Бандихон</v>
          </cell>
          <cell r="Q12700" t="str">
            <v>Хизмат кўрсатилди</v>
          </cell>
        </row>
        <row r="12701">
          <cell r="H12701" t="str">
            <v>Узун</v>
          </cell>
          <cell r="Q12701" t="str">
            <v>Хизмат кўрсатилди</v>
          </cell>
        </row>
        <row r="12702">
          <cell r="H12702" t="str">
            <v>Шеробод</v>
          </cell>
          <cell r="Q12702" t="str">
            <v>Хизмат кўрсатилди</v>
          </cell>
        </row>
        <row r="12703">
          <cell r="H12703" t="str">
            <v>Бандихон</v>
          </cell>
          <cell r="Q12703" t="str">
            <v>Хизмат кўрсатилди</v>
          </cell>
        </row>
        <row r="12704">
          <cell r="H12704" t="str">
            <v>Шеробод</v>
          </cell>
          <cell r="Q12704" t="str">
            <v>Хизмат кўрсатилди</v>
          </cell>
        </row>
        <row r="12705">
          <cell r="H12705" t="str">
            <v>Aнгор</v>
          </cell>
          <cell r="Q12705" t="str">
            <v>Хизмат кўрсатилди</v>
          </cell>
        </row>
        <row r="12706">
          <cell r="H12706" t="str">
            <v>Aнгор</v>
          </cell>
          <cell r="Q12706" t="str">
            <v>Хизмат кўрсатилди</v>
          </cell>
        </row>
        <row r="12707">
          <cell r="H12707" t="str">
            <v>Шўрчи</v>
          </cell>
          <cell r="Q12707" t="str">
            <v>Хизмат кўрсатилди</v>
          </cell>
        </row>
        <row r="12708">
          <cell r="H12708" t="str">
            <v>Шўрчи</v>
          </cell>
          <cell r="Q12708" t="str">
            <v>Хизмат кўрсатилди</v>
          </cell>
        </row>
        <row r="12709">
          <cell r="H12709" t="str">
            <v>Шеробод</v>
          </cell>
          <cell r="Q12709" t="str">
            <v>Хизмат кўрсатилди</v>
          </cell>
        </row>
        <row r="12710">
          <cell r="H12710" t="str">
            <v>Шеробод</v>
          </cell>
          <cell r="Q12710" t="str">
            <v>Хизмат кўрсатилди</v>
          </cell>
        </row>
        <row r="12711">
          <cell r="H12711" t="str">
            <v>Жарқўрғон</v>
          </cell>
          <cell r="Q12711" t="str">
            <v>Хизмат кўрсатилди</v>
          </cell>
        </row>
        <row r="12712">
          <cell r="H12712" t="str">
            <v>Денов</v>
          </cell>
          <cell r="Q12712" t="str">
            <v>Хизмат кўрсатилди</v>
          </cell>
        </row>
        <row r="12713">
          <cell r="H12713" t="str">
            <v>Жарқўрғон</v>
          </cell>
          <cell r="Q12713" t="str">
            <v>Хизмат кўрсатилди</v>
          </cell>
        </row>
        <row r="12714">
          <cell r="H12714" t="str">
            <v>Aнгор</v>
          </cell>
          <cell r="Q12714" t="str">
            <v>Хизмат кўрсатилди</v>
          </cell>
        </row>
        <row r="12715">
          <cell r="H12715" t="str">
            <v>Термиз шаҳри</v>
          </cell>
          <cell r="Q12715" t="str">
            <v>Хизмат кўрсатилди</v>
          </cell>
        </row>
        <row r="12716">
          <cell r="H12716" t="str">
            <v>Шеробод</v>
          </cell>
          <cell r="Q12716" t="str">
            <v>Хизмат кўрсатилди</v>
          </cell>
        </row>
        <row r="12717">
          <cell r="H12717" t="str">
            <v>Шеробод</v>
          </cell>
          <cell r="Q12717" t="str">
            <v>Хизмат кўрсатилди</v>
          </cell>
        </row>
        <row r="12718">
          <cell r="H12718" t="str">
            <v>Aнгор</v>
          </cell>
          <cell r="Q12718" t="str">
            <v>Хизмат кўрсатилди</v>
          </cell>
        </row>
        <row r="12719">
          <cell r="H12719" t="str">
            <v>Шўрчи</v>
          </cell>
          <cell r="Q12719" t="str">
            <v>Хизмат кўрсатилди</v>
          </cell>
        </row>
        <row r="12720">
          <cell r="H12720" t="str">
            <v>Олтинсой</v>
          </cell>
          <cell r="Q12720" t="str">
            <v>Хизмат кўрсатилди</v>
          </cell>
        </row>
        <row r="12721">
          <cell r="H12721" t="str">
            <v>Бандихон</v>
          </cell>
          <cell r="Q12721" t="str">
            <v>Хизмат кўрсатилди</v>
          </cell>
        </row>
        <row r="12722">
          <cell r="H12722" t="str">
            <v>Шеробод</v>
          </cell>
          <cell r="Q12722" t="str">
            <v>Хизмат кўрсатилди</v>
          </cell>
        </row>
        <row r="12723">
          <cell r="H12723" t="str">
            <v>Жарқўрғон</v>
          </cell>
          <cell r="Q12723" t="str">
            <v>Рад этилди</v>
          </cell>
        </row>
        <row r="12724">
          <cell r="H12724" t="str">
            <v>Шеробод</v>
          </cell>
          <cell r="Q12724" t="str">
            <v>Хизмат кўрсатилди</v>
          </cell>
        </row>
        <row r="12725">
          <cell r="H12725" t="str">
            <v>Бандихон</v>
          </cell>
          <cell r="Q12725" t="str">
            <v>Хизмат кўрсатилди</v>
          </cell>
        </row>
        <row r="12726">
          <cell r="H12726" t="str">
            <v>Музробод</v>
          </cell>
          <cell r="Q12726" t="str">
            <v>Рад этилди</v>
          </cell>
        </row>
        <row r="12727">
          <cell r="H12727" t="str">
            <v>Денов</v>
          </cell>
          <cell r="Q12727" t="str">
            <v>Рад этилди</v>
          </cell>
        </row>
        <row r="12728">
          <cell r="H12728" t="str">
            <v>Шеробод</v>
          </cell>
          <cell r="Q12728" t="str">
            <v>Хизмат кўрсатилди</v>
          </cell>
        </row>
        <row r="12729">
          <cell r="H12729" t="str">
            <v>Шеробод</v>
          </cell>
          <cell r="Q12729" t="str">
            <v>Хизмат кўрсатилди</v>
          </cell>
        </row>
        <row r="12730">
          <cell r="H12730" t="str">
            <v>Музробод</v>
          </cell>
          <cell r="Q12730" t="str">
            <v>Хизмат кўрсатилди</v>
          </cell>
        </row>
        <row r="12731">
          <cell r="H12731" t="str">
            <v>Жарқўрғон</v>
          </cell>
          <cell r="Q12731" t="str">
            <v>Рад этилди</v>
          </cell>
        </row>
        <row r="12732">
          <cell r="H12732" t="str">
            <v>Термиз</v>
          </cell>
          <cell r="Q12732" t="str">
            <v>Хизмат кўрсатилди</v>
          </cell>
        </row>
        <row r="12733">
          <cell r="H12733" t="str">
            <v>Бандихон</v>
          </cell>
          <cell r="Q12733" t="str">
            <v>Хизмат кўрсатилди</v>
          </cell>
        </row>
        <row r="12734">
          <cell r="H12734" t="str">
            <v>Узун</v>
          </cell>
          <cell r="Q12734" t="str">
            <v>Рад этилди</v>
          </cell>
        </row>
        <row r="12735">
          <cell r="H12735" t="str">
            <v>Шеробод</v>
          </cell>
          <cell r="Q12735" t="str">
            <v>Хизмат кўрсатилди</v>
          </cell>
        </row>
        <row r="12736">
          <cell r="H12736" t="str">
            <v>Музробод</v>
          </cell>
          <cell r="Q12736" t="str">
            <v>Хизмат кўрсатилди</v>
          </cell>
        </row>
        <row r="12737">
          <cell r="H12737" t="str">
            <v>Сариосиё</v>
          </cell>
          <cell r="Q12737" t="str">
            <v>Рад этилди</v>
          </cell>
        </row>
        <row r="12738">
          <cell r="H12738" t="str">
            <v>Узун</v>
          </cell>
          <cell r="Q12738" t="str">
            <v>Рад этилди</v>
          </cell>
        </row>
        <row r="12739">
          <cell r="H12739" t="str">
            <v>Музробод</v>
          </cell>
          <cell r="Q12739" t="str">
            <v>Хизмат кўрсатилди</v>
          </cell>
        </row>
        <row r="12740">
          <cell r="H12740" t="str">
            <v>Музробод</v>
          </cell>
          <cell r="Q12740" t="str">
            <v>Хизмат кўрсатилди</v>
          </cell>
        </row>
        <row r="12741">
          <cell r="H12741" t="str">
            <v>Сариосиё</v>
          </cell>
          <cell r="Q12741" t="str">
            <v>Рад этилди</v>
          </cell>
        </row>
        <row r="12742">
          <cell r="H12742" t="str">
            <v>Сариосиё</v>
          </cell>
          <cell r="Q12742" t="str">
            <v>Хизмат кўрсатилди</v>
          </cell>
        </row>
        <row r="12743">
          <cell r="H12743" t="str">
            <v>Жарқўрғон</v>
          </cell>
          <cell r="Q12743" t="str">
            <v>Рад этилди</v>
          </cell>
        </row>
        <row r="12744">
          <cell r="H12744" t="str">
            <v>Бандихон</v>
          </cell>
          <cell r="Q12744" t="str">
            <v>Рад этилди</v>
          </cell>
        </row>
        <row r="12745">
          <cell r="H12745" t="str">
            <v>Термиз</v>
          </cell>
          <cell r="Q12745" t="str">
            <v>Хизмат кўрсатилди</v>
          </cell>
        </row>
        <row r="12746">
          <cell r="H12746" t="str">
            <v>Шўрчи</v>
          </cell>
          <cell r="Q12746" t="str">
            <v>Хизмат кўрсатилди</v>
          </cell>
        </row>
        <row r="12747">
          <cell r="H12747" t="str">
            <v>Олтинсой</v>
          </cell>
          <cell r="Q12747" t="str">
            <v>Хизмат кўрсатилди</v>
          </cell>
        </row>
        <row r="12748">
          <cell r="H12748" t="str">
            <v>Қумқўрғон</v>
          </cell>
          <cell r="Q12748" t="str">
            <v>Хизмат кўрсатилди</v>
          </cell>
        </row>
        <row r="12749">
          <cell r="H12749" t="str">
            <v>Денов</v>
          </cell>
          <cell r="Q12749" t="str">
            <v>Рад этилди</v>
          </cell>
        </row>
        <row r="12750">
          <cell r="H12750" t="str">
            <v>Олтинсой</v>
          </cell>
          <cell r="Q12750" t="str">
            <v>Хизмат кўрсатилди</v>
          </cell>
        </row>
        <row r="12751">
          <cell r="H12751" t="str">
            <v>Сариосиё</v>
          </cell>
          <cell r="Q12751" t="str">
            <v>Рад этилди</v>
          </cell>
        </row>
        <row r="12752">
          <cell r="H12752" t="str">
            <v>Денов</v>
          </cell>
          <cell r="Q12752" t="str">
            <v>Хизмат кўрсатилди</v>
          </cell>
        </row>
        <row r="12753">
          <cell r="H12753" t="str">
            <v>Денов</v>
          </cell>
          <cell r="Q12753" t="str">
            <v>Хизмат кўрсатилди</v>
          </cell>
        </row>
        <row r="12754">
          <cell r="H12754" t="str">
            <v>Қумқўрғон</v>
          </cell>
          <cell r="Q12754" t="str">
            <v>Рад этилди</v>
          </cell>
        </row>
        <row r="12755">
          <cell r="H12755" t="str">
            <v>Сариосиё</v>
          </cell>
          <cell r="Q12755" t="str">
            <v>Рад этилди</v>
          </cell>
        </row>
        <row r="12756">
          <cell r="H12756" t="str">
            <v>Жарқўрғон</v>
          </cell>
          <cell r="Q12756" t="str">
            <v>Рад этилди</v>
          </cell>
        </row>
        <row r="12757">
          <cell r="H12757" t="str">
            <v>Олтинсой</v>
          </cell>
          <cell r="Q12757" t="str">
            <v>Рад этилди</v>
          </cell>
        </row>
        <row r="12758">
          <cell r="H12758" t="str">
            <v>Олтинсой</v>
          </cell>
          <cell r="Q12758" t="str">
            <v>Хизмат кўрсатилди</v>
          </cell>
        </row>
        <row r="12759">
          <cell r="H12759" t="str">
            <v>Бандихон</v>
          </cell>
          <cell r="Q12759" t="str">
            <v>Хизмат кўрсатилди</v>
          </cell>
        </row>
        <row r="12760">
          <cell r="H12760" t="str">
            <v>Сариосиё</v>
          </cell>
          <cell r="Q12760" t="str">
            <v>Хизмат кўрсатилди</v>
          </cell>
        </row>
        <row r="12761">
          <cell r="H12761" t="str">
            <v>Жарқўрғон</v>
          </cell>
          <cell r="Q12761" t="str">
            <v>Хизмат кўрсатилди</v>
          </cell>
        </row>
        <row r="12762">
          <cell r="H12762" t="str">
            <v>Музробод</v>
          </cell>
          <cell r="Q12762" t="str">
            <v>Хизмат кўрсатилди</v>
          </cell>
        </row>
        <row r="12763">
          <cell r="H12763" t="str">
            <v>Бойсун</v>
          </cell>
          <cell r="Q12763" t="str">
            <v>Рад этилди</v>
          </cell>
        </row>
        <row r="12764">
          <cell r="H12764" t="str">
            <v>Жарқўрғон</v>
          </cell>
          <cell r="Q12764" t="str">
            <v>Хизмат кўрсатилди</v>
          </cell>
        </row>
        <row r="12765">
          <cell r="H12765" t="str">
            <v>Бандихон</v>
          </cell>
          <cell r="Q12765" t="str">
            <v>Хизмат кўрсатилди</v>
          </cell>
        </row>
        <row r="12766">
          <cell r="H12766" t="str">
            <v>Термиз шаҳри</v>
          </cell>
          <cell r="Q12766" t="str">
            <v>Хизмат кўрсатилди</v>
          </cell>
        </row>
        <row r="12767">
          <cell r="H12767" t="str">
            <v>Шўрчи</v>
          </cell>
          <cell r="Q12767" t="str">
            <v>Хизмат кўрсатилди</v>
          </cell>
        </row>
        <row r="12768">
          <cell r="H12768" t="str">
            <v>Музробод</v>
          </cell>
          <cell r="Q12768" t="str">
            <v>Хизмат кўрсатилди</v>
          </cell>
        </row>
        <row r="12769">
          <cell r="H12769" t="str">
            <v>Музробод</v>
          </cell>
          <cell r="Q12769" t="str">
            <v>Хизмат кўрсатилди</v>
          </cell>
        </row>
        <row r="12770">
          <cell r="H12770" t="str">
            <v>Aнгор</v>
          </cell>
          <cell r="Q12770" t="str">
            <v>Хизмат кўрсатилди</v>
          </cell>
        </row>
        <row r="12771">
          <cell r="H12771" t="str">
            <v>Денов</v>
          </cell>
          <cell r="Q12771" t="str">
            <v>Рад этилди</v>
          </cell>
        </row>
        <row r="12772">
          <cell r="H12772" t="str">
            <v>Сариосиё</v>
          </cell>
          <cell r="Q12772" t="str">
            <v>Рад этилди</v>
          </cell>
        </row>
        <row r="12773">
          <cell r="H12773" t="str">
            <v>Жарқўрғон</v>
          </cell>
          <cell r="Q12773" t="str">
            <v>Хизмат кўрсатилди</v>
          </cell>
        </row>
        <row r="12774">
          <cell r="H12774" t="str">
            <v>Aнгор</v>
          </cell>
          <cell r="Q12774" t="str">
            <v>Хизмат кўрсатилди</v>
          </cell>
        </row>
        <row r="12775">
          <cell r="H12775" t="str">
            <v>Қумқўрғон</v>
          </cell>
          <cell r="Q12775" t="str">
            <v>Рад этилди</v>
          </cell>
        </row>
        <row r="12776">
          <cell r="H12776" t="str">
            <v>Сариосиё</v>
          </cell>
          <cell r="Q12776" t="str">
            <v>Рад этилди</v>
          </cell>
        </row>
        <row r="12777">
          <cell r="H12777" t="str">
            <v>Олтинсой</v>
          </cell>
          <cell r="Q12777" t="str">
            <v>Хизмат кўрсатилди</v>
          </cell>
        </row>
        <row r="12778">
          <cell r="H12778" t="str">
            <v>Олтинсой</v>
          </cell>
          <cell r="Q12778" t="str">
            <v>Хизмат кўрсатилди</v>
          </cell>
        </row>
        <row r="12779">
          <cell r="H12779" t="str">
            <v>Жарқўрғон</v>
          </cell>
          <cell r="Q12779" t="str">
            <v>Хизмат кўрсатилди</v>
          </cell>
        </row>
        <row r="12780">
          <cell r="H12780" t="str">
            <v>Сариосиё</v>
          </cell>
          <cell r="Q12780" t="str">
            <v>Рад этилди</v>
          </cell>
        </row>
        <row r="12781">
          <cell r="H12781" t="str">
            <v>Сариосиё</v>
          </cell>
          <cell r="Q12781" t="str">
            <v>Хизмат кўрсатилди</v>
          </cell>
        </row>
        <row r="12782">
          <cell r="H12782" t="str">
            <v>Бойсун</v>
          </cell>
          <cell r="Q12782" t="str">
            <v>Хизмат кўрсатилди</v>
          </cell>
        </row>
        <row r="12783">
          <cell r="H12783" t="str">
            <v>Сариосиё</v>
          </cell>
          <cell r="Q12783" t="str">
            <v>Хизмат кўрсатилди</v>
          </cell>
        </row>
        <row r="12784">
          <cell r="H12784" t="str">
            <v>Олтинсой</v>
          </cell>
          <cell r="Q12784" t="str">
            <v>Хизмат кўрсатилди</v>
          </cell>
        </row>
        <row r="12785">
          <cell r="H12785" t="str">
            <v>Денов</v>
          </cell>
          <cell r="Q12785" t="str">
            <v>Хизмат кўрсатилди</v>
          </cell>
        </row>
        <row r="12786">
          <cell r="H12786" t="str">
            <v>Олтинсой</v>
          </cell>
          <cell r="Q12786" t="str">
            <v>Хизмат кўрсатилди</v>
          </cell>
        </row>
        <row r="12787">
          <cell r="H12787" t="str">
            <v>Aнгор</v>
          </cell>
          <cell r="Q12787" t="str">
            <v>Хизмат кўрсатилди</v>
          </cell>
        </row>
        <row r="12788">
          <cell r="H12788" t="str">
            <v>Термиз шаҳри</v>
          </cell>
          <cell r="Q12788" t="str">
            <v>Хизмат кўрсатилди</v>
          </cell>
        </row>
        <row r="12789">
          <cell r="H12789" t="str">
            <v>Қумқўрғон</v>
          </cell>
          <cell r="Q12789" t="str">
            <v>Хизмат кўрсатилди</v>
          </cell>
        </row>
        <row r="12790">
          <cell r="H12790" t="str">
            <v>Сариосиё</v>
          </cell>
          <cell r="Q12790" t="str">
            <v>Хизмат кўрсатилди</v>
          </cell>
        </row>
        <row r="12791">
          <cell r="H12791" t="str">
            <v>Жарқўрғон</v>
          </cell>
          <cell r="Q12791" t="str">
            <v>Хизмат кўрсатилди</v>
          </cell>
        </row>
        <row r="12792">
          <cell r="H12792" t="str">
            <v>Узун</v>
          </cell>
          <cell r="Q12792" t="str">
            <v>Хизмат кўрсатилди</v>
          </cell>
        </row>
        <row r="12793">
          <cell r="H12793" t="str">
            <v>Aнгор</v>
          </cell>
          <cell r="Q12793" t="str">
            <v>Хизмат кўрсатилди</v>
          </cell>
        </row>
        <row r="12794">
          <cell r="H12794" t="str">
            <v>Шеробод</v>
          </cell>
          <cell r="Q12794" t="str">
            <v>Хизмат кўрсатилди</v>
          </cell>
        </row>
        <row r="12795">
          <cell r="H12795" t="str">
            <v>Қумқўрғон</v>
          </cell>
          <cell r="Q12795" t="str">
            <v>Хизмат кўрсатилди</v>
          </cell>
        </row>
        <row r="12796">
          <cell r="H12796" t="str">
            <v>Олтинсой</v>
          </cell>
          <cell r="Q12796" t="str">
            <v>Хизмат кўрсатилди</v>
          </cell>
        </row>
        <row r="12797">
          <cell r="H12797" t="str">
            <v>Жарқўрғон</v>
          </cell>
          <cell r="Q12797" t="str">
            <v>Рад этилди</v>
          </cell>
        </row>
        <row r="12798">
          <cell r="H12798" t="str">
            <v>Шеробод</v>
          </cell>
          <cell r="Q12798" t="str">
            <v>Рад этилди</v>
          </cell>
        </row>
        <row r="12799">
          <cell r="H12799" t="str">
            <v>Шеробод</v>
          </cell>
          <cell r="Q12799" t="str">
            <v>Хизмат кўрсатилди</v>
          </cell>
        </row>
        <row r="12800">
          <cell r="H12800" t="str">
            <v>Шеробод</v>
          </cell>
          <cell r="Q12800" t="str">
            <v>Хизмат кўрсатилди</v>
          </cell>
        </row>
        <row r="12801">
          <cell r="H12801" t="str">
            <v>Музробод</v>
          </cell>
          <cell r="Q12801" t="str">
            <v>Хизмат кўрсатилди</v>
          </cell>
        </row>
        <row r="12802">
          <cell r="H12802" t="str">
            <v>Денов</v>
          </cell>
          <cell r="Q12802" t="str">
            <v>Рад этилди</v>
          </cell>
        </row>
        <row r="12803">
          <cell r="H12803" t="str">
            <v>Бандихон</v>
          </cell>
          <cell r="Q12803" t="str">
            <v>Рад этилди</v>
          </cell>
        </row>
        <row r="12804">
          <cell r="H12804" t="str">
            <v>Шеробод</v>
          </cell>
          <cell r="Q12804" t="str">
            <v>Хизмат кўрсатилди</v>
          </cell>
        </row>
        <row r="12805">
          <cell r="H12805" t="str">
            <v>Олтинсой</v>
          </cell>
          <cell r="Q12805" t="str">
            <v>Хизмат кўрсатилди</v>
          </cell>
        </row>
        <row r="12806">
          <cell r="H12806" t="str">
            <v>Денов</v>
          </cell>
          <cell r="Q12806" t="str">
            <v>Рад этилди</v>
          </cell>
        </row>
        <row r="12807">
          <cell r="H12807" t="str">
            <v>Бандихон</v>
          </cell>
          <cell r="Q12807" t="str">
            <v>Хизмат кўрсатилди</v>
          </cell>
        </row>
        <row r="12808">
          <cell r="H12808" t="str">
            <v>Денов</v>
          </cell>
          <cell r="Q12808" t="str">
            <v>Хизмат кўрсатилди</v>
          </cell>
        </row>
        <row r="12809">
          <cell r="H12809" t="str">
            <v>Сариосиё</v>
          </cell>
          <cell r="Q12809" t="str">
            <v>Хизмат кўрсатилди</v>
          </cell>
        </row>
        <row r="12810">
          <cell r="H12810" t="str">
            <v>Бандихон</v>
          </cell>
          <cell r="Q12810" t="str">
            <v>Хизмат кўрсатилди</v>
          </cell>
        </row>
        <row r="12811">
          <cell r="H12811" t="str">
            <v>Сариосиё</v>
          </cell>
          <cell r="Q12811" t="str">
            <v>Хизмат кўрсатилди</v>
          </cell>
        </row>
        <row r="12812">
          <cell r="H12812" t="str">
            <v>Олтинсой</v>
          </cell>
          <cell r="Q12812" t="str">
            <v>Хизмат кўрсатилди</v>
          </cell>
        </row>
        <row r="12813">
          <cell r="H12813" t="str">
            <v>Aнгор</v>
          </cell>
          <cell r="Q12813" t="str">
            <v>Хизмат кўрсатилди</v>
          </cell>
        </row>
        <row r="12814">
          <cell r="H12814" t="str">
            <v>Олтинсой</v>
          </cell>
          <cell r="Q12814" t="str">
            <v>Хизмат кўрсатилди</v>
          </cell>
        </row>
        <row r="12815">
          <cell r="H12815" t="str">
            <v>Бандихон</v>
          </cell>
          <cell r="Q12815" t="str">
            <v>Хизмат кўрсатилди</v>
          </cell>
        </row>
        <row r="12816">
          <cell r="H12816" t="str">
            <v>Олтинсой</v>
          </cell>
          <cell r="Q12816" t="str">
            <v>Хизмат кўрсатилди</v>
          </cell>
        </row>
        <row r="12817">
          <cell r="H12817" t="str">
            <v>Музробод</v>
          </cell>
          <cell r="Q12817" t="str">
            <v>Рад этилди</v>
          </cell>
        </row>
        <row r="12818">
          <cell r="H12818" t="str">
            <v>Сариосиё</v>
          </cell>
          <cell r="Q12818" t="str">
            <v>Хизмат кўрсатилди</v>
          </cell>
        </row>
        <row r="12819">
          <cell r="H12819" t="str">
            <v>Олтинсой</v>
          </cell>
          <cell r="Q12819" t="str">
            <v>Хизмат кўрсатилди</v>
          </cell>
        </row>
        <row r="12820">
          <cell r="H12820" t="str">
            <v>Бандихон</v>
          </cell>
          <cell r="Q12820" t="str">
            <v>Хизмат кўрсатилди</v>
          </cell>
        </row>
        <row r="12821">
          <cell r="H12821" t="str">
            <v>Денов</v>
          </cell>
          <cell r="Q12821" t="str">
            <v>Рад этилди</v>
          </cell>
        </row>
        <row r="12822">
          <cell r="H12822" t="str">
            <v>Музробод</v>
          </cell>
          <cell r="Q12822" t="str">
            <v>Рад этилди</v>
          </cell>
        </row>
        <row r="12823">
          <cell r="H12823" t="str">
            <v>Сариосиё</v>
          </cell>
          <cell r="Q12823" t="str">
            <v>Рад этилди</v>
          </cell>
        </row>
        <row r="12824">
          <cell r="H12824" t="str">
            <v>Олтинсой</v>
          </cell>
          <cell r="Q12824" t="str">
            <v>Хизмат кўрсатилди</v>
          </cell>
        </row>
        <row r="12825">
          <cell r="H12825" t="str">
            <v>Сариосиё</v>
          </cell>
          <cell r="Q12825" t="str">
            <v>Хизмат кўрсатилди</v>
          </cell>
        </row>
        <row r="12826">
          <cell r="H12826" t="str">
            <v>Бандихон</v>
          </cell>
          <cell r="Q12826" t="str">
            <v>Рад этилди</v>
          </cell>
        </row>
        <row r="12827">
          <cell r="H12827" t="str">
            <v>Aнгор</v>
          </cell>
          <cell r="Q12827" t="str">
            <v>Хизмат кўрсатилди</v>
          </cell>
        </row>
        <row r="12828">
          <cell r="H12828" t="str">
            <v>Шеробод</v>
          </cell>
          <cell r="Q12828" t="str">
            <v>Хизмат кўрсатилди</v>
          </cell>
        </row>
        <row r="12829">
          <cell r="H12829" t="str">
            <v>Aнгор</v>
          </cell>
          <cell r="Q12829" t="str">
            <v>Хизмат кўрсатилди</v>
          </cell>
        </row>
        <row r="12830">
          <cell r="H12830" t="str">
            <v>Шеробод</v>
          </cell>
          <cell r="Q12830" t="str">
            <v>Хизмат кўрсатилди</v>
          </cell>
        </row>
        <row r="12831">
          <cell r="H12831" t="str">
            <v>Денов</v>
          </cell>
          <cell r="Q12831" t="str">
            <v>Хизмат кўрсатилди</v>
          </cell>
        </row>
        <row r="12832">
          <cell r="H12832" t="str">
            <v>Сариосиё</v>
          </cell>
          <cell r="Q12832" t="str">
            <v>Хизмат кўрсатилди</v>
          </cell>
        </row>
        <row r="12833">
          <cell r="H12833" t="str">
            <v>Узун</v>
          </cell>
          <cell r="Q12833" t="str">
            <v>Хизмат кўрсатилди</v>
          </cell>
        </row>
        <row r="12834">
          <cell r="H12834" t="str">
            <v>Музробод</v>
          </cell>
          <cell r="Q12834" t="str">
            <v>Рад этилди</v>
          </cell>
        </row>
        <row r="12835">
          <cell r="H12835" t="str">
            <v>Олтинсой</v>
          </cell>
          <cell r="Q12835" t="str">
            <v>Хизмат кўрсатилди</v>
          </cell>
        </row>
        <row r="12836">
          <cell r="H12836" t="str">
            <v>Термиз</v>
          </cell>
          <cell r="Q12836" t="str">
            <v>Хизмат кўрсатилди</v>
          </cell>
        </row>
        <row r="12837">
          <cell r="H12837" t="str">
            <v>Жарқўрғон</v>
          </cell>
          <cell r="Q12837" t="str">
            <v>Рад этилди</v>
          </cell>
        </row>
        <row r="12838">
          <cell r="H12838" t="str">
            <v>Денов</v>
          </cell>
          <cell r="Q12838" t="str">
            <v>Хизмат кўрсатилди</v>
          </cell>
        </row>
        <row r="12839">
          <cell r="H12839" t="str">
            <v>Олтинсой</v>
          </cell>
          <cell r="Q12839" t="str">
            <v>Хизмат кўрсатилди</v>
          </cell>
        </row>
        <row r="12840">
          <cell r="H12840" t="str">
            <v>Сариосиё</v>
          </cell>
          <cell r="Q12840" t="str">
            <v>Хизмат кўрсатилди</v>
          </cell>
        </row>
        <row r="12841">
          <cell r="H12841" t="str">
            <v>Aнгор</v>
          </cell>
          <cell r="Q12841" t="str">
            <v>Хизмат кўрсатилди</v>
          </cell>
        </row>
        <row r="12842">
          <cell r="H12842" t="str">
            <v>Олтинсой</v>
          </cell>
          <cell r="Q12842" t="str">
            <v>Хизмат кўрсатилди</v>
          </cell>
        </row>
        <row r="12843">
          <cell r="H12843" t="str">
            <v>Жарқўрғон</v>
          </cell>
          <cell r="Q12843" t="str">
            <v>Хизмат кўрсатилди</v>
          </cell>
        </row>
        <row r="12844">
          <cell r="H12844" t="str">
            <v>Денов</v>
          </cell>
          <cell r="Q12844" t="str">
            <v>Хизмат кўрсатилди</v>
          </cell>
        </row>
        <row r="12845">
          <cell r="H12845" t="str">
            <v>Денов</v>
          </cell>
          <cell r="Q12845" t="str">
            <v>Хизмат кўрсатилди</v>
          </cell>
        </row>
        <row r="12846">
          <cell r="H12846" t="str">
            <v>Шўрчи</v>
          </cell>
          <cell r="Q12846" t="str">
            <v>Хизмат кўрсатилди</v>
          </cell>
        </row>
        <row r="12847">
          <cell r="H12847" t="str">
            <v>Бандихон</v>
          </cell>
          <cell r="Q12847" t="str">
            <v>Хизмат кўрсатилди</v>
          </cell>
        </row>
        <row r="12848">
          <cell r="H12848" t="str">
            <v>Музробод</v>
          </cell>
          <cell r="Q12848" t="str">
            <v>Рад этилди</v>
          </cell>
        </row>
        <row r="12849">
          <cell r="H12849" t="str">
            <v>Шеробод</v>
          </cell>
          <cell r="Q12849" t="str">
            <v>Хизмат кўрсатилди</v>
          </cell>
        </row>
        <row r="12850">
          <cell r="H12850" t="str">
            <v>Денов</v>
          </cell>
          <cell r="Q12850" t="str">
            <v>Рад этилди</v>
          </cell>
        </row>
        <row r="12851">
          <cell r="H12851" t="str">
            <v>Сариосиё</v>
          </cell>
          <cell r="Q12851" t="str">
            <v>Рад этилди</v>
          </cell>
        </row>
        <row r="12852">
          <cell r="H12852" t="str">
            <v>Қумқўрғон</v>
          </cell>
          <cell r="Q12852" t="str">
            <v>Хизмат кўрсатилди</v>
          </cell>
        </row>
        <row r="12853">
          <cell r="H12853" t="str">
            <v>Сариосиё</v>
          </cell>
          <cell r="Q12853" t="str">
            <v>Хизмат кўрсатилди</v>
          </cell>
        </row>
        <row r="12854">
          <cell r="H12854" t="str">
            <v>Узун</v>
          </cell>
          <cell r="Q12854" t="str">
            <v>Хизмат кўрсатилди</v>
          </cell>
        </row>
        <row r="12855">
          <cell r="H12855" t="str">
            <v>Денов</v>
          </cell>
          <cell r="Q12855" t="str">
            <v>Хизмат кўрсатилди</v>
          </cell>
        </row>
        <row r="12856">
          <cell r="H12856" t="str">
            <v>Олтинсой</v>
          </cell>
          <cell r="Q12856" t="str">
            <v>Хизмат кўрсатилди</v>
          </cell>
        </row>
        <row r="12857">
          <cell r="H12857" t="str">
            <v>Aнгор</v>
          </cell>
          <cell r="Q12857" t="str">
            <v>Хизмат кўрсатилди</v>
          </cell>
        </row>
        <row r="12858">
          <cell r="H12858" t="str">
            <v>Денов</v>
          </cell>
          <cell r="Q12858" t="str">
            <v>Рад этилди</v>
          </cell>
        </row>
        <row r="12859">
          <cell r="H12859" t="str">
            <v>Сариосиё</v>
          </cell>
          <cell r="Q12859" t="str">
            <v>Рад этилди</v>
          </cell>
        </row>
        <row r="12860">
          <cell r="H12860" t="str">
            <v>Шеробод</v>
          </cell>
          <cell r="Q12860" t="str">
            <v>Хизмат кўрсатилди</v>
          </cell>
        </row>
        <row r="12861">
          <cell r="H12861" t="str">
            <v>Сариосиё</v>
          </cell>
          <cell r="Q12861" t="str">
            <v>Хизмат кўрсатилди</v>
          </cell>
        </row>
        <row r="12862">
          <cell r="H12862" t="str">
            <v>Aнгор</v>
          </cell>
          <cell r="Q12862" t="str">
            <v>Хизмат кўрсатилди</v>
          </cell>
        </row>
        <row r="12863">
          <cell r="H12863" t="str">
            <v>Музробод</v>
          </cell>
          <cell r="Q12863" t="str">
            <v>Хизмат кўрсатилди</v>
          </cell>
        </row>
        <row r="12864">
          <cell r="H12864" t="str">
            <v>Шеробод</v>
          </cell>
          <cell r="Q12864" t="str">
            <v>Хизмат кўрсатилди</v>
          </cell>
        </row>
        <row r="12865">
          <cell r="H12865" t="str">
            <v>Қумқўрғон</v>
          </cell>
          <cell r="Q12865" t="str">
            <v>Хизмат кўрсатилди</v>
          </cell>
        </row>
        <row r="12866">
          <cell r="H12866" t="str">
            <v>Денов</v>
          </cell>
          <cell r="Q12866" t="str">
            <v>Хизмат кўрсатилди</v>
          </cell>
        </row>
        <row r="12867">
          <cell r="H12867" t="str">
            <v>Шўрчи</v>
          </cell>
          <cell r="Q12867" t="str">
            <v>Хизмат кўрсатилди</v>
          </cell>
        </row>
        <row r="12868">
          <cell r="H12868" t="str">
            <v>Шўрчи</v>
          </cell>
          <cell r="Q12868" t="str">
            <v>Хизмат кўрсатилди</v>
          </cell>
        </row>
        <row r="12869">
          <cell r="H12869" t="str">
            <v>Шеробод</v>
          </cell>
          <cell r="Q12869" t="str">
            <v>Хизмат кўрсатилди</v>
          </cell>
        </row>
        <row r="12870">
          <cell r="H12870" t="str">
            <v>Aнгор</v>
          </cell>
          <cell r="Q12870" t="str">
            <v>Хизмат кўрсатилди</v>
          </cell>
        </row>
        <row r="12871">
          <cell r="H12871" t="str">
            <v>Денов</v>
          </cell>
          <cell r="Q12871" t="str">
            <v>Рад этилди</v>
          </cell>
        </row>
        <row r="12872">
          <cell r="H12872" t="str">
            <v>Қумқўрғон</v>
          </cell>
          <cell r="Q12872" t="str">
            <v>Хизмат кўрсатилди</v>
          </cell>
        </row>
        <row r="12873">
          <cell r="H12873" t="str">
            <v>Музробод</v>
          </cell>
          <cell r="Q12873" t="str">
            <v>Хизмат кўрсатилди</v>
          </cell>
        </row>
        <row r="12874">
          <cell r="H12874" t="str">
            <v>Денов</v>
          </cell>
          <cell r="Q12874" t="str">
            <v>Хизмат кўрсатилди</v>
          </cell>
        </row>
        <row r="12875">
          <cell r="H12875" t="str">
            <v>Денов</v>
          </cell>
          <cell r="Q12875" t="str">
            <v>Рад этилди</v>
          </cell>
        </row>
        <row r="12876">
          <cell r="H12876" t="str">
            <v>Aнгор</v>
          </cell>
          <cell r="Q12876" t="str">
            <v>Рад этилди</v>
          </cell>
        </row>
        <row r="12877">
          <cell r="H12877" t="str">
            <v>Денов</v>
          </cell>
          <cell r="Q12877" t="str">
            <v>Жараёнда</v>
          </cell>
        </row>
        <row r="12878">
          <cell r="H12878" t="str">
            <v>Музробод</v>
          </cell>
          <cell r="Q12878" t="str">
            <v>Рад этилди</v>
          </cell>
        </row>
        <row r="12879">
          <cell r="H12879" t="str">
            <v>Денов</v>
          </cell>
          <cell r="Q12879" t="str">
            <v>Рад этилди</v>
          </cell>
        </row>
        <row r="12880">
          <cell r="H12880" t="str">
            <v>Қумқўрғон</v>
          </cell>
          <cell r="Q12880" t="str">
            <v>Хизмат кўрсатилди</v>
          </cell>
        </row>
        <row r="12881">
          <cell r="H12881" t="str">
            <v>Қумқўрғон</v>
          </cell>
          <cell r="Q12881" t="str">
            <v>Хизмат кўрсатилди</v>
          </cell>
        </row>
        <row r="12882">
          <cell r="H12882" t="str">
            <v>Aнгор</v>
          </cell>
          <cell r="Q12882" t="str">
            <v>Хизмат кўрсатилди</v>
          </cell>
        </row>
        <row r="12883">
          <cell r="H12883" t="str">
            <v>Термиз шаҳри</v>
          </cell>
          <cell r="Q12883" t="str">
            <v>Рад этилди</v>
          </cell>
        </row>
        <row r="12884">
          <cell r="H12884" t="str">
            <v>Музробод</v>
          </cell>
          <cell r="Q12884" t="str">
            <v>Хизмат кўрсатилди</v>
          </cell>
        </row>
        <row r="12885">
          <cell r="H12885" t="str">
            <v>Бандихон</v>
          </cell>
          <cell r="Q12885" t="str">
            <v>Хизмат кўрсатилди</v>
          </cell>
        </row>
        <row r="12886">
          <cell r="H12886" t="str">
            <v>Термиз</v>
          </cell>
          <cell r="Q12886" t="str">
            <v>Рад этилди</v>
          </cell>
        </row>
        <row r="12887">
          <cell r="H12887" t="str">
            <v>Сариосиё</v>
          </cell>
          <cell r="Q12887" t="str">
            <v>Хизмат кўрсатилди</v>
          </cell>
        </row>
        <row r="12888">
          <cell r="H12888" t="str">
            <v>Шўрчи</v>
          </cell>
          <cell r="Q12888" t="str">
            <v>Хизмат кўрсатилди</v>
          </cell>
        </row>
        <row r="12889">
          <cell r="H12889" t="str">
            <v>Шеробод</v>
          </cell>
          <cell r="Q12889" t="str">
            <v>Хизмат кўрсатилди</v>
          </cell>
        </row>
        <row r="12890">
          <cell r="H12890" t="str">
            <v>Олтинсой</v>
          </cell>
          <cell r="Q12890" t="str">
            <v>Рад этилди</v>
          </cell>
        </row>
        <row r="12891">
          <cell r="H12891" t="str">
            <v>Шеробод</v>
          </cell>
          <cell r="Q12891" t="str">
            <v>Хизмат кўрсатилди</v>
          </cell>
        </row>
        <row r="12892">
          <cell r="H12892" t="str">
            <v>Aнгор</v>
          </cell>
          <cell r="Q12892" t="str">
            <v>Хизмат кўрсатилди</v>
          </cell>
        </row>
        <row r="12893">
          <cell r="H12893" t="str">
            <v>Шўрчи</v>
          </cell>
          <cell r="Q12893" t="str">
            <v>Хизмат кўрсатилди</v>
          </cell>
        </row>
        <row r="12894">
          <cell r="H12894" t="str">
            <v>Музробод</v>
          </cell>
          <cell r="Q12894" t="str">
            <v>Хизмат кўрсатилди</v>
          </cell>
        </row>
        <row r="12895">
          <cell r="H12895" t="str">
            <v>Шўрчи</v>
          </cell>
          <cell r="Q12895" t="str">
            <v>Хизмат кўрсатилди</v>
          </cell>
        </row>
        <row r="12896">
          <cell r="H12896" t="str">
            <v>Шўрчи</v>
          </cell>
          <cell r="Q12896" t="str">
            <v>Хизмат кўрсатилди</v>
          </cell>
        </row>
        <row r="12897">
          <cell r="H12897" t="str">
            <v>Шеробод</v>
          </cell>
          <cell r="Q12897" t="str">
            <v>Хизмат кўрсатилди</v>
          </cell>
        </row>
        <row r="12898">
          <cell r="H12898" t="str">
            <v>Шеробод</v>
          </cell>
          <cell r="Q12898" t="str">
            <v>Хизмат кўрсатилди</v>
          </cell>
        </row>
        <row r="12899">
          <cell r="H12899" t="str">
            <v>Денов</v>
          </cell>
          <cell r="Q12899" t="str">
            <v>Хизмат кўрсатилди</v>
          </cell>
        </row>
        <row r="12900">
          <cell r="H12900" t="str">
            <v>Олтинсой</v>
          </cell>
          <cell r="Q12900" t="str">
            <v>Хизмат кўрсатилди</v>
          </cell>
        </row>
        <row r="12901">
          <cell r="H12901" t="str">
            <v>Олтинсой</v>
          </cell>
          <cell r="Q12901" t="str">
            <v>Хизмат кўрсатилди</v>
          </cell>
        </row>
        <row r="12902">
          <cell r="H12902" t="str">
            <v>Олтинсой</v>
          </cell>
          <cell r="Q12902" t="str">
            <v>Хизмат кўрсатилди</v>
          </cell>
        </row>
        <row r="12903">
          <cell r="H12903" t="str">
            <v>Олтинсой</v>
          </cell>
          <cell r="Q12903" t="str">
            <v>Хизмат кўрсатилди</v>
          </cell>
        </row>
        <row r="12904">
          <cell r="H12904" t="str">
            <v>Шеробод</v>
          </cell>
          <cell r="Q12904" t="str">
            <v>Хизмат кўрсатилди</v>
          </cell>
        </row>
        <row r="12905">
          <cell r="H12905" t="str">
            <v>Музробод</v>
          </cell>
          <cell r="Q12905" t="str">
            <v>Хизмат кўрсатилди</v>
          </cell>
        </row>
        <row r="12906">
          <cell r="H12906" t="str">
            <v>Термиз шаҳри</v>
          </cell>
          <cell r="Q12906" t="str">
            <v>Хизмат кўрсатилди</v>
          </cell>
        </row>
        <row r="12907">
          <cell r="H12907" t="str">
            <v>Олтинсой</v>
          </cell>
          <cell r="Q12907" t="str">
            <v>Рад этилди</v>
          </cell>
        </row>
        <row r="12908">
          <cell r="H12908" t="str">
            <v>Шеробод</v>
          </cell>
          <cell r="Q12908" t="str">
            <v>Хизмат кўрсатилди</v>
          </cell>
        </row>
        <row r="12909">
          <cell r="H12909" t="str">
            <v>Олтинсой</v>
          </cell>
          <cell r="Q12909" t="str">
            <v>Хизмат кўрсатилди</v>
          </cell>
        </row>
        <row r="12910">
          <cell r="H12910" t="str">
            <v>Олтинсой</v>
          </cell>
          <cell r="Q12910" t="str">
            <v>Хизмат кўрсатилди</v>
          </cell>
        </row>
        <row r="12911">
          <cell r="H12911" t="str">
            <v>Денов</v>
          </cell>
          <cell r="Q12911" t="str">
            <v>Рад этилди</v>
          </cell>
        </row>
        <row r="12912">
          <cell r="H12912" t="str">
            <v>Бандихон</v>
          </cell>
          <cell r="Q12912" t="str">
            <v>Хизмат кўрсатилди</v>
          </cell>
        </row>
        <row r="12913">
          <cell r="H12913" t="str">
            <v>Музробод</v>
          </cell>
          <cell r="Q12913" t="str">
            <v>Рад этилди</v>
          </cell>
        </row>
        <row r="12914">
          <cell r="H12914" t="str">
            <v>Узун</v>
          </cell>
          <cell r="Q12914" t="str">
            <v>Рад этилди</v>
          </cell>
        </row>
        <row r="12915">
          <cell r="H12915" t="str">
            <v>Шеробод</v>
          </cell>
          <cell r="Q12915" t="str">
            <v>Хизмат кўрсатилди</v>
          </cell>
        </row>
        <row r="12916">
          <cell r="H12916" t="str">
            <v>Шеробод</v>
          </cell>
          <cell r="Q12916" t="str">
            <v>Хизмат кўрсатилди</v>
          </cell>
        </row>
        <row r="12917">
          <cell r="H12917" t="str">
            <v>Жарқўрғон</v>
          </cell>
          <cell r="Q12917" t="str">
            <v>Рад этилди</v>
          </cell>
        </row>
        <row r="12918">
          <cell r="H12918" t="str">
            <v>Денов</v>
          </cell>
          <cell r="Q12918" t="str">
            <v>Рад этилди</v>
          </cell>
        </row>
        <row r="12919">
          <cell r="H12919" t="str">
            <v>Олтинсой</v>
          </cell>
          <cell r="Q12919" t="str">
            <v>Хизмат кўрсатилди</v>
          </cell>
        </row>
        <row r="12920">
          <cell r="H12920" t="str">
            <v>Қумқўрғон</v>
          </cell>
          <cell r="Q12920" t="str">
            <v>Хизмат кўрсатилди</v>
          </cell>
        </row>
        <row r="12921">
          <cell r="H12921" t="str">
            <v>Шўрчи</v>
          </cell>
          <cell r="Q12921" t="str">
            <v>Хизмат кўрсатилди</v>
          </cell>
        </row>
        <row r="12922">
          <cell r="H12922" t="str">
            <v>Олтинсой</v>
          </cell>
          <cell r="Q12922" t="str">
            <v>Хизмат кўрсатилди</v>
          </cell>
        </row>
        <row r="12923">
          <cell r="H12923" t="str">
            <v>Олтинсой</v>
          </cell>
          <cell r="Q12923" t="str">
            <v>Хизмат кўрсатилди</v>
          </cell>
        </row>
        <row r="12924">
          <cell r="H12924" t="str">
            <v>Денов</v>
          </cell>
          <cell r="Q12924" t="str">
            <v>Хизмат кўрсатилди</v>
          </cell>
        </row>
        <row r="12925">
          <cell r="H12925" t="str">
            <v>Олтинсой</v>
          </cell>
          <cell r="Q12925" t="str">
            <v>Рад этилди</v>
          </cell>
        </row>
        <row r="12926">
          <cell r="H12926" t="str">
            <v>Жарқўрғон</v>
          </cell>
          <cell r="Q12926" t="str">
            <v>Хизмат кўрсатилди</v>
          </cell>
        </row>
        <row r="12927">
          <cell r="H12927" t="str">
            <v>Aнгор</v>
          </cell>
          <cell r="Q12927" t="str">
            <v>Хизмат кўрсатилди</v>
          </cell>
        </row>
        <row r="12928">
          <cell r="H12928" t="str">
            <v>Шўрчи</v>
          </cell>
          <cell r="Q12928" t="str">
            <v>Хизмат кўрсатилди</v>
          </cell>
        </row>
        <row r="12929">
          <cell r="H12929" t="str">
            <v>Шеробод</v>
          </cell>
          <cell r="Q12929" t="str">
            <v>Рад этилди</v>
          </cell>
        </row>
        <row r="12930">
          <cell r="H12930" t="str">
            <v>Узун</v>
          </cell>
          <cell r="Q12930" t="str">
            <v>Рад этилди</v>
          </cell>
        </row>
        <row r="12931">
          <cell r="H12931" t="str">
            <v>Олтинсой</v>
          </cell>
          <cell r="Q12931" t="str">
            <v>Хизмат кўрсатилди</v>
          </cell>
        </row>
        <row r="12932">
          <cell r="H12932" t="str">
            <v>Бойсун</v>
          </cell>
          <cell r="Q12932" t="str">
            <v>Хизмат кўрсатилди</v>
          </cell>
        </row>
        <row r="12933">
          <cell r="H12933" t="str">
            <v>Денов</v>
          </cell>
          <cell r="Q12933" t="str">
            <v>Хизмат кўрсатилди</v>
          </cell>
        </row>
        <row r="12934">
          <cell r="H12934" t="str">
            <v>Қумқўрғон</v>
          </cell>
          <cell r="Q12934" t="str">
            <v>Хизмат кўрсатилди</v>
          </cell>
        </row>
        <row r="12935">
          <cell r="H12935" t="str">
            <v>Узун</v>
          </cell>
          <cell r="Q12935" t="str">
            <v>Хизмат кўрсатилди</v>
          </cell>
        </row>
        <row r="12936">
          <cell r="H12936" t="str">
            <v>Жарқўрғон</v>
          </cell>
          <cell r="Q12936" t="str">
            <v>Рад этилди</v>
          </cell>
        </row>
        <row r="12937">
          <cell r="H12937" t="str">
            <v>Шеробод</v>
          </cell>
          <cell r="Q12937" t="str">
            <v>Хизмат кўрсатилди</v>
          </cell>
        </row>
        <row r="12938">
          <cell r="H12938" t="str">
            <v>Денов</v>
          </cell>
          <cell r="Q12938" t="str">
            <v>Рад этилди</v>
          </cell>
        </row>
        <row r="12939">
          <cell r="H12939" t="str">
            <v>Жарқўрғон</v>
          </cell>
          <cell r="Q12939" t="str">
            <v>Рад этилди</v>
          </cell>
        </row>
        <row r="12940">
          <cell r="H12940" t="str">
            <v>Жарқўрғон</v>
          </cell>
          <cell r="Q12940" t="str">
            <v>Хизмат кўрсатилди</v>
          </cell>
        </row>
        <row r="12941">
          <cell r="H12941" t="str">
            <v>Қумқўрғон</v>
          </cell>
          <cell r="Q12941" t="str">
            <v>Хизмат кўрсатилди</v>
          </cell>
        </row>
        <row r="12942">
          <cell r="H12942" t="str">
            <v>Денов</v>
          </cell>
          <cell r="Q12942" t="str">
            <v>Рад этилди</v>
          </cell>
        </row>
        <row r="12943">
          <cell r="H12943" t="str">
            <v>Олтинсой</v>
          </cell>
          <cell r="Q12943" t="str">
            <v>Рад этилди</v>
          </cell>
        </row>
        <row r="12944">
          <cell r="H12944" t="str">
            <v>Сариосиё</v>
          </cell>
          <cell r="Q12944" t="str">
            <v>Хизмат кўрсатилди</v>
          </cell>
        </row>
        <row r="12945">
          <cell r="H12945" t="str">
            <v>Денов</v>
          </cell>
          <cell r="Q12945" t="str">
            <v>Хизмат кўрсатилди</v>
          </cell>
        </row>
        <row r="12946">
          <cell r="H12946" t="str">
            <v>Шеробод</v>
          </cell>
          <cell r="Q12946" t="str">
            <v>Хизмат кўрсатилди</v>
          </cell>
        </row>
        <row r="12947">
          <cell r="H12947" t="str">
            <v>Қумқўрғон</v>
          </cell>
          <cell r="Q12947" t="str">
            <v>Хизмат кўрсатилди</v>
          </cell>
        </row>
        <row r="12948">
          <cell r="H12948" t="str">
            <v>Қумқўрғон</v>
          </cell>
          <cell r="Q12948" t="str">
            <v>Хизмат кўрсатилди</v>
          </cell>
        </row>
        <row r="12949">
          <cell r="H12949" t="str">
            <v>Олтинсой</v>
          </cell>
          <cell r="Q12949" t="str">
            <v>Хизмат кўрсатилди</v>
          </cell>
        </row>
        <row r="12950">
          <cell r="H12950" t="str">
            <v>Қумқўрғон</v>
          </cell>
          <cell r="Q12950" t="str">
            <v>Хизмат кўрсатилди</v>
          </cell>
        </row>
        <row r="12951">
          <cell r="H12951" t="str">
            <v>Олтинсой</v>
          </cell>
          <cell r="Q12951" t="str">
            <v>Хизмат кўрсатилди</v>
          </cell>
        </row>
        <row r="12952">
          <cell r="H12952" t="str">
            <v>Шўрчи</v>
          </cell>
          <cell r="Q12952" t="str">
            <v>Хизмат кўрсатилди</v>
          </cell>
        </row>
        <row r="12953">
          <cell r="H12953" t="str">
            <v>Сариосиё</v>
          </cell>
          <cell r="Q12953" t="str">
            <v>Хизмат кўрсатилди</v>
          </cell>
        </row>
        <row r="12954">
          <cell r="H12954" t="str">
            <v>Қумқўрғон</v>
          </cell>
          <cell r="Q12954" t="str">
            <v>Хизмат кўрсатилди</v>
          </cell>
        </row>
        <row r="12955">
          <cell r="H12955" t="str">
            <v>Шеробод</v>
          </cell>
          <cell r="Q12955" t="str">
            <v>Хизмат кўрсатилди</v>
          </cell>
        </row>
        <row r="12956">
          <cell r="H12956" t="str">
            <v>Узун</v>
          </cell>
          <cell r="Q12956" t="str">
            <v>Хизмат кўрсатилди</v>
          </cell>
        </row>
        <row r="12957">
          <cell r="H12957" t="str">
            <v>Шеробод</v>
          </cell>
          <cell r="Q12957" t="str">
            <v>Хизмат кўрсатилди</v>
          </cell>
        </row>
        <row r="12958">
          <cell r="H12958" t="str">
            <v>Қумқўрғон</v>
          </cell>
          <cell r="Q12958" t="str">
            <v>Хизмат кўрсатилди</v>
          </cell>
        </row>
        <row r="12959">
          <cell r="H12959" t="str">
            <v>Aнгор</v>
          </cell>
          <cell r="Q12959" t="str">
            <v>Хизмат кўрсатилди</v>
          </cell>
        </row>
        <row r="12960">
          <cell r="H12960" t="str">
            <v>Музробод</v>
          </cell>
          <cell r="Q12960" t="str">
            <v>Хизмат кўрсатилди</v>
          </cell>
        </row>
        <row r="12961">
          <cell r="H12961" t="str">
            <v>Қумқўрғон</v>
          </cell>
          <cell r="Q12961" t="str">
            <v>Хизмат кўрсатилди</v>
          </cell>
        </row>
        <row r="12962">
          <cell r="H12962" t="str">
            <v>Олтинсой</v>
          </cell>
          <cell r="Q12962" t="str">
            <v>Хизмат кўрсатилди</v>
          </cell>
        </row>
        <row r="12963">
          <cell r="H12963" t="str">
            <v>Бойсун</v>
          </cell>
          <cell r="Q12963" t="str">
            <v>Хизмат кўрсатилди</v>
          </cell>
        </row>
        <row r="12964">
          <cell r="H12964" t="str">
            <v>Денов</v>
          </cell>
          <cell r="Q12964" t="str">
            <v>Хизмат кўрсатилди</v>
          </cell>
        </row>
        <row r="12965">
          <cell r="H12965" t="str">
            <v>Денов</v>
          </cell>
          <cell r="Q12965" t="str">
            <v>Хизмат кўрсатилди</v>
          </cell>
        </row>
        <row r="12966">
          <cell r="H12966" t="str">
            <v>Денов</v>
          </cell>
          <cell r="Q12966" t="str">
            <v>Хизмат кўрсатилди</v>
          </cell>
        </row>
        <row r="12967">
          <cell r="H12967" t="str">
            <v>Шеробод</v>
          </cell>
          <cell r="Q12967" t="str">
            <v>Хизмат кўрсатилди</v>
          </cell>
        </row>
        <row r="12968">
          <cell r="H12968" t="str">
            <v>Сариосиё</v>
          </cell>
          <cell r="Q12968" t="str">
            <v>Рад этилди</v>
          </cell>
        </row>
        <row r="12969">
          <cell r="H12969" t="str">
            <v>Шеробод</v>
          </cell>
          <cell r="Q12969" t="str">
            <v>Хизмат кўрсатилди</v>
          </cell>
        </row>
        <row r="12970">
          <cell r="H12970" t="str">
            <v>Шеробод</v>
          </cell>
          <cell r="Q12970" t="str">
            <v>Жараёнда</v>
          </cell>
        </row>
        <row r="12971">
          <cell r="H12971" t="str">
            <v>Қумқўрғон</v>
          </cell>
          <cell r="Q12971" t="str">
            <v>Хизмат кўрсатилди</v>
          </cell>
        </row>
        <row r="12972">
          <cell r="H12972" t="str">
            <v>Aнгор</v>
          </cell>
          <cell r="Q12972" t="str">
            <v>Рад этилди</v>
          </cell>
        </row>
        <row r="12973">
          <cell r="H12973" t="str">
            <v>Шўрчи</v>
          </cell>
          <cell r="Q12973" t="str">
            <v>Хизмат кўрсатилди</v>
          </cell>
        </row>
        <row r="12974">
          <cell r="H12974" t="str">
            <v>Бандихон</v>
          </cell>
          <cell r="Q12974" t="str">
            <v>Хизмат кўрсатилди</v>
          </cell>
        </row>
        <row r="12975">
          <cell r="H12975" t="str">
            <v>Узун</v>
          </cell>
          <cell r="Q12975" t="str">
            <v>Рад этилди</v>
          </cell>
        </row>
        <row r="12976">
          <cell r="H12976" t="str">
            <v>Шеробод</v>
          </cell>
          <cell r="Q12976" t="str">
            <v>Хизмат кўрсатилди</v>
          </cell>
        </row>
        <row r="12977">
          <cell r="H12977" t="str">
            <v>Aнгор</v>
          </cell>
          <cell r="Q12977" t="str">
            <v>Хизмат кўрсатилди</v>
          </cell>
        </row>
        <row r="12978">
          <cell r="H12978" t="str">
            <v>Сариосиё</v>
          </cell>
          <cell r="Q12978" t="str">
            <v>Хизмат кўрсатилди</v>
          </cell>
        </row>
        <row r="12979">
          <cell r="H12979" t="str">
            <v>Aнгор</v>
          </cell>
          <cell r="Q12979" t="str">
            <v>Хизмат кўрсатилди</v>
          </cell>
        </row>
        <row r="12980">
          <cell r="H12980" t="str">
            <v>Шеробод</v>
          </cell>
          <cell r="Q12980" t="str">
            <v>Хизмат кўрсатилди</v>
          </cell>
        </row>
        <row r="12981">
          <cell r="H12981" t="str">
            <v>Шўрчи</v>
          </cell>
          <cell r="Q12981" t="str">
            <v>Рад этилди</v>
          </cell>
        </row>
        <row r="12982">
          <cell r="H12982" t="str">
            <v>Жарқўрғон</v>
          </cell>
          <cell r="Q12982" t="str">
            <v>Жараёнда</v>
          </cell>
        </row>
        <row r="12983">
          <cell r="H12983" t="str">
            <v>Шеробод</v>
          </cell>
          <cell r="Q12983" t="str">
            <v>Хизмат кўрсатилди</v>
          </cell>
        </row>
        <row r="12984">
          <cell r="H12984" t="str">
            <v>Шеробод</v>
          </cell>
          <cell r="Q12984" t="str">
            <v>Хизмат кўрсатилди</v>
          </cell>
        </row>
        <row r="12985">
          <cell r="H12985" t="str">
            <v>Шеробод</v>
          </cell>
          <cell r="Q12985" t="str">
            <v>Хизмат кўрсатилди</v>
          </cell>
        </row>
        <row r="12986">
          <cell r="H12986" t="str">
            <v>Олтинсой</v>
          </cell>
          <cell r="Q12986" t="str">
            <v>Рад этилди</v>
          </cell>
        </row>
        <row r="12987">
          <cell r="H12987" t="str">
            <v>Сариосиё</v>
          </cell>
          <cell r="Q12987" t="str">
            <v>Рад этилди</v>
          </cell>
        </row>
        <row r="12988">
          <cell r="H12988" t="str">
            <v>Музробод</v>
          </cell>
          <cell r="Q12988" t="str">
            <v>Хизмат кўрсатилди</v>
          </cell>
        </row>
        <row r="12989">
          <cell r="H12989" t="str">
            <v>Aнгор</v>
          </cell>
          <cell r="Q12989" t="str">
            <v>Хизмат кўрсатилди</v>
          </cell>
        </row>
        <row r="12990">
          <cell r="H12990" t="str">
            <v>Шеробод</v>
          </cell>
          <cell r="Q12990" t="str">
            <v>Хизмат кўрсатилди</v>
          </cell>
        </row>
        <row r="12991">
          <cell r="H12991" t="str">
            <v>Шеробод</v>
          </cell>
          <cell r="Q12991" t="str">
            <v>Хизмат кўрсатилди</v>
          </cell>
        </row>
        <row r="12992">
          <cell r="H12992" t="str">
            <v>Шеробод</v>
          </cell>
          <cell r="Q12992" t="str">
            <v>Хизмат кўрсатилди</v>
          </cell>
        </row>
        <row r="12993">
          <cell r="H12993" t="str">
            <v>Шеробод</v>
          </cell>
          <cell r="Q12993" t="str">
            <v>Хизмат кўрсатилди</v>
          </cell>
        </row>
        <row r="12994">
          <cell r="H12994" t="str">
            <v>Шеробод</v>
          </cell>
          <cell r="Q12994" t="str">
            <v>Хизмат кўрсатилди</v>
          </cell>
        </row>
        <row r="12995">
          <cell r="H12995" t="str">
            <v>Шўрчи</v>
          </cell>
          <cell r="Q12995" t="str">
            <v>Хизмат кўрсатилди</v>
          </cell>
        </row>
        <row r="12996">
          <cell r="H12996" t="str">
            <v>Шеробод</v>
          </cell>
          <cell r="Q12996" t="str">
            <v>Хизмат кўрсатилди</v>
          </cell>
        </row>
        <row r="12997">
          <cell r="H12997" t="str">
            <v>Шеробод</v>
          </cell>
          <cell r="Q12997" t="str">
            <v>Жараёнда</v>
          </cell>
        </row>
        <row r="12998">
          <cell r="H12998" t="str">
            <v>Шеробод</v>
          </cell>
          <cell r="Q12998" t="str">
            <v>Хизмат кўрсатилди</v>
          </cell>
        </row>
        <row r="12999">
          <cell r="H12999" t="str">
            <v>Шеробод</v>
          </cell>
          <cell r="Q12999" t="str">
            <v>Хизмат кўрсатилди</v>
          </cell>
        </row>
        <row r="13000">
          <cell r="H13000" t="str">
            <v>Шеробод</v>
          </cell>
          <cell r="Q13000" t="str">
            <v>Хизмат кўрсатилди</v>
          </cell>
        </row>
        <row r="13001">
          <cell r="H13001" t="str">
            <v>Шўрчи</v>
          </cell>
          <cell r="Q13001" t="str">
            <v>Хизмат кўрсатилди</v>
          </cell>
        </row>
        <row r="13002">
          <cell r="H13002" t="str">
            <v>Денов</v>
          </cell>
          <cell r="Q13002" t="str">
            <v>Хизмат кўрсатилди</v>
          </cell>
        </row>
        <row r="13003">
          <cell r="H13003" t="str">
            <v>Aнгор</v>
          </cell>
          <cell r="Q13003" t="str">
            <v>Хизмат кўрсатилди</v>
          </cell>
        </row>
        <row r="13004">
          <cell r="H13004" t="str">
            <v>Сариосиё</v>
          </cell>
          <cell r="Q13004" t="str">
            <v>Хизмат кўрсатилди</v>
          </cell>
        </row>
        <row r="13005">
          <cell r="H13005" t="str">
            <v>Термиз шаҳри</v>
          </cell>
          <cell r="Q13005" t="str">
            <v>Рад этилди</v>
          </cell>
        </row>
        <row r="13006">
          <cell r="H13006" t="str">
            <v>Шеробод</v>
          </cell>
          <cell r="Q13006" t="str">
            <v>Хизмат кўрсатилди</v>
          </cell>
        </row>
        <row r="13007">
          <cell r="H13007" t="str">
            <v>Шеробод</v>
          </cell>
          <cell r="Q13007" t="str">
            <v>Хизмат кўрсатилди</v>
          </cell>
        </row>
        <row r="13008">
          <cell r="H13008" t="str">
            <v>Шўрчи</v>
          </cell>
          <cell r="Q13008" t="str">
            <v>Рад этилди</v>
          </cell>
        </row>
        <row r="13009">
          <cell r="H13009" t="str">
            <v>Музробод</v>
          </cell>
          <cell r="Q13009" t="str">
            <v>Хизмат кўрсатилди</v>
          </cell>
        </row>
        <row r="13010">
          <cell r="H13010" t="str">
            <v>Денов</v>
          </cell>
          <cell r="Q13010" t="str">
            <v>Рад этилди</v>
          </cell>
        </row>
        <row r="13011">
          <cell r="H13011" t="str">
            <v>Сариосиё</v>
          </cell>
          <cell r="Q13011" t="str">
            <v>Хизмат кўрсатилди</v>
          </cell>
        </row>
        <row r="13012">
          <cell r="H13012" t="str">
            <v>Қумқўрғон</v>
          </cell>
          <cell r="Q13012" t="str">
            <v>Хизмат кўрсатилди</v>
          </cell>
        </row>
        <row r="13013">
          <cell r="H13013" t="str">
            <v>Жарқўрғон</v>
          </cell>
          <cell r="Q13013" t="str">
            <v>Рад этилди</v>
          </cell>
        </row>
        <row r="13014">
          <cell r="H13014" t="str">
            <v>Aнгор</v>
          </cell>
          <cell r="Q13014" t="str">
            <v>Хизмат кўрсатилди</v>
          </cell>
        </row>
        <row r="13015">
          <cell r="H13015" t="str">
            <v>Олтинсой</v>
          </cell>
          <cell r="Q13015" t="str">
            <v>Хизмат кўрсатилди</v>
          </cell>
        </row>
        <row r="13016">
          <cell r="H13016" t="str">
            <v>Шеробод</v>
          </cell>
          <cell r="Q13016" t="str">
            <v>Хизмат кўрсатилди</v>
          </cell>
        </row>
        <row r="13017">
          <cell r="H13017" t="str">
            <v>Шеробод</v>
          </cell>
          <cell r="Q13017" t="str">
            <v>Хизмат кўрсатилди</v>
          </cell>
        </row>
        <row r="13018">
          <cell r="H13018" t="str">
            <v>Денов</v>
          </cell>
          <cell r="Q13018" t="str">
            <v>Рад этилди</v>
          </cell>
        </row>
        <row r="13019">
          <cell r="H13019" t="str">
            <v>Шўрчи</v>
          </cell>
          <cell r="Q13019" t="str">
            <v>Хизмат кўрсатилди</v>
          </cell>
        </row>
        <row r="13020">
          <cell r="H13020" t="str">
            <v>Термиз</v>
          </cell>
          <cell r="Q13020" t="str">
            <v>Хизмат кўрсатилди</v>
          </cell>
        </row>
        <row r="13021">
          <cell r="H13021" t="str">
            <v>Термиз шаҳри</v>
          </cell>
          <cell r="Q13021" t="str">
            <v>Хизмат кўрсатилди</v>
          </cell>
        </row>
        <row r="13022">
          <cell r="H13022" t="str">
            <v>Шеробод</v>
          </cell>
          <cell r="Q13022" t="str">
            <v>Хизмат кўрсатилди</v>
          </cell>
        </row>
        <row r="13023">
          <cell r="H13023" t="str">
            <v>Қумқўрғон</v>
          </cell>
          <cell r="Q13023" t="str">
            <v>Хизмат кўрсатилди</v>
          </cell>
        </row>
        <row r="13024">
          <cell r="H13024" t="str">
            <v>Термиз</v>
          </cell>
          <cell r="Q13024" t="str">
            <v>Хизмат кўрсатилди</v>
          </cell>
        </row>
        <row r="13025">
          <cell r="H13025" t="str">
            <v>Шўрчи</v>
          </cell>
          <cell r="Q13025" t="str">
            <v>Хизмат кўрсатилди</v>
          </cell>
        </row>
        <row r="13026">
          <cell r="H13026" t="str">
            <v>Олтинсой</v>
          </cell>
          <cell r="Q13026" t="str">
            <v>Хизмат кўрсатилди</v>
          </cell>
        </row>
        <row r="13027">
          <cell r="H13027" t="str">
            <v>Aнгор</v>
          </cell>
          <cell r="Q13027" t="str">
            <v>Хизмат кўрсатилди</v>
          </cell>
        </row>
        <row r="13028">
          <cell r="H13028" t="str">
            <v>Шеробод</v>
          </cell>
          <cell r="Q13028" t="str">
            <v>Хизмат кўрсатилди</v>
          </cell>
        </row>
        <row r="13029">
          <cell r="H13029" t="str">
            <v>Шеробод</v>
          </cell>
          <cell r="Q13029" t="str">
            <v>Хизмат кўрсатилди</v>
          </cell>
        </row>
        <row r="13030">
          <cell r="H13030" t="str">
            <v>Олтинсой</v>
          </cell>
          <cell r="Q13030" t="str">
            <v>Хизмат кўрсатилди</v>
          </cell>
        </row>
        <row r="13031">
          <cell r="H13031" t="str">
            <v>Aнгор</v>
          </cell>
          <cell r="Q13031" t="str">
            <v>Хизмат кўрсатилди</v>
          </cell>
        </row>
        <row r="13032">
          <cell r="H13032" t="str">
            <v>Термиз</v>
          </cell>
          <cell r="Q13032" t="str">
            <v>Рад этилди</v>
          </cell>
        </row>
        <row r="13033">
          <cell r="H13033" t="str">
            <v>Сариосиё</v>
          </cell>
          <cell r="Q13033" t="str">
            <v>Рад этилди</v>
          </cell>
        </row>
        <row r="13034">
          <cell r="H13034" t="str">
            <v>Шўрчи</v>
          </cell>
          <cell r="Q13034" t="str">
            <v>Хизмат кўрсатилди</v>
          </cell>
        </row>
        <row r="13035">
          <cell r="H13035" t="str">
            <v>Бойсун</v>
          </cell>
          <cell r="Q13035" t="str">
            <v>Хизмат кўрсатилди</v>
          </cell>
        </row>
        <row r="13036">
          <cell r="H13036" t="str">
            <v>Олтинсой</v>
          </cell>
          <cell r="Q13036" t="str">
            <v>Рад этилди</v>
          </cell>
        </row>
        <row r="13037">
          <cell r="H13037" t="str">
            <v>Бандихон</v>
          </cell>
          <cell r="Q13037" t="str">
            <v>Хизмат кўрсатилди</v>
          </cell>
        </row>
        <row r="13038">
          <cell r="H13038" t="str">
            <v>Aнгор</v>
          </cell>
          <cell r="Q13038" t="str">
            <v>Хизмат кўрсатилди</v>
          </cell>
        </row>
        <row r="13039">
          <cell r="H13039" t="str">
            <v>Шеробод</v>
          </cell>
          <cell r="Q13039" t="str">
            <v>Хизмат кўрсатилди</v>
          </cell>
        </row>
        <row r="13040">
          <cell r="H13040" t="str">
            <v>Шўрчи</v>
          </cell>
          <cell r="Q13040" t="str">
            <v>Хизмат кўрсатилди</v>
          </cell>
        </row>
        <row r="13041">
          <cell r="H13041" t="str">
            <v>Aнгор</v>
          </cell>
          <cell r="Q13041" t="str">
            <v>Хизмат кўрсатилди</v>
          </cell>
        </row>
        <row r="13042">
          <cell r="H13042" t="str">
            <v>Денов</v>
          </cell>
          <cell r="Q13042" t="str">
            <v>Рад этилди</v>
          </cell>
        </row>
        <row r="13043">
          <cell r="H13043" t="str">
            <v>Шўрчи</v>
          </cell>
          <cell r="Q13043" t="str">
            <v>Хизмат кўрсатилди</v>
          </cell>
        </row>
        <row r="13044">
          <cell r="H13044" t="str">
            <v>Бойсун</v>
          </cell>
          <cell r="Q13044" t="str">
            <v>Хизмат кўрсатилди</v>
          </cell>
        </row>
        <row r="13045">
          <cell r="H13045" t="str">
            <v>Узун</v>
          </cell>
          <cell r="Q13045" t="str">
            <v>Рад этилди</v>
          </cell>
        </row>
        <row r="13046">
          <cell r="H13046" t="str">
            <v>Жарқўрғон</v>
          </cell>
          <cell r="Q13046" t="str">
            <v>Хизмат кўрсатилди</v>
          </cell>
        </row>
        <row r="13047">
          <cell r="H13047" t="str">
            <v>Шеробод</v>
          </cell>
          <cell r="Q13047" t="str">
            <v>Хизмат кўрсатилди</v>
          </cell>
        </row>
        <row r="13048">
          <cell r="H13048" t="str">
            <v>Денов</v>
          </cell>
          <cell r="Q13048" t="str">
            <v>Рад этилди</v>
          </cell>
        </row>
        <row r="13049">
          <cell r="H13049" t="str">
            <v>Aнгор</v>
          </cell>
          <cell r="Q13049" t="str">
            <v>Хизмат кўрсатилди</v>
          </cell>
        </row>
        <row r="13050">
          <cell r="H13050" t="str">
            <v>Қизириқ</v>
          </cell>
          <cell r="Q13050" t="str">
            <v>Рад этилди</v>
          </cell>
        </row>
        <row r="13051">
          <cell r="H13051" t="str">
            <v>Шўрчи</v>
          </cell>
          <cell r="Q13051" t="str">
            <v>Хизмат кўрсатилди</v>
          </cell>
        </row>
        <row r="13052">
          <cell r="H13052" t="str">
            <v>Термиз</v>
          </cell>
          <cell r="Q13052" t="str">
            <v>Хизмат кўрсатилди</v>
          </cell>
        </row>
        <row r="13053">
          <cell r="H13053" t="str">
            <v>Термиз</v>
          </cell>
          <cell r="Q13053" t="str">
            <v>Хизмат кўрсатилди</v>
          </cell>
        </row>
        <row r="13054">
          <cell r="H13054" t="str">
            <v>Шеробод</v>
          </cell>
          <cell r="Q13054" t="str">
            <v>Хизмат кўрсатилди</v>
          </cell>
        </row>
        <row r="13055">
          <cell r="H13055" t="str">
            <v>Қумқўрғон</v>
          </cell>
          <cell r="Q13055" t="str">
            <v>Рад этилди</v>
          </cell>
        </row>
        <row r="13056">
          <cell r="H13056" t="str">
            <v>Шеробод</v>
          </cell>
          <cell r="Q13056" t="str">
            <v>Хизмат кўрсатилди</v>
          </cell>
        </row>
        <row r="13057">
          <cell r="H13057" t="str">
            <v>Термиз</v>
          </cell>
          <cell r="Q13057" t="str">
            <v>Рад этилди</v>
          </cell>
        </row>
        <row r="13058">
          <cell r="H13058" t="str">
            <v>Қумқўрғон</v>
          </cell>
          <cell r="Q13058" t="str">
            <v>Рад этилди</v>
          </cell>
        </row>
        <row r="13059">
          <cell r="H13059" t="str">
            <v>Шеробод</v>
          </cell>
          <cell r="Q13059" t="str">
            <v>Хизмат кўрсатилди</v>
          </cell>
        </row>
        <row r="13060">
          <cell r="H13060" t="str">
            <v>Бойсун</v>
          </cell>
          <cell r="Q13060" t="str">
            <v>Рад этилди</v>
          </cell>
        </row>
        <row r="13061">
          <cell r="H13061" t="str">
            <v>Бандихон</v>
          </cell>
          <cell r="Q13061" t="str">
            <v>Рад этилди</v>
          </cell>
        </row>
        <row r="13062">
          <cell r="H13062" t="str">
            <v>Олтинсой</v>
          </cell>
          <cell r="Q13062" t="str">
            <v>Рад этилди</v>
          </cell>
        </row>
        <row r="13063">
          <cell r="H13063" t="str">
            <v>Aнгор</v>
          </cell>
          <cell r="Q13063" t="str">
            <v>Хизмат кўрсатилди</v>
          </cell>
        </row>
        <row r="13064">
          <cell r="H13064" t="str">
            <v>Шеробод</v>
          </cell>
          <cell r="Q13064" t="str">
            <v>Хизмат кўрсатилди</v>
          </cell>
        </row>
        <row r="13065">
          <cell r="H13065" t="str">
            <v>Денов</v>
          </cell>
          <cell r="Q13065" t="str">
            <v>Хизмат кўрсатилди</v>
          </cell>
        </row>
        <row r="13066">
          <cell r="H13066" t="str">
            <v>Aнгор</v>
          </cell>
          <cell r="Q13066" t="str">
            <v>Хизмат кўрсатилди</v>
          </cell>
        </row>
        <row r="13067">
          <cell r="H13067" t="str">
            <v>Денов</v>
          </cell>
          <cell r="Q13067" t="str">
            <v>Рад этилди</v>
          </cell>
        </row>
        <row r="13068">
          <cell r="H13068" t="str">
            <v>Шеробод</v>
          </cell>
          <cell r="Q13068" t="str">
            <v>Хизмат кўрсатилди</v>
          </cell>
        </row>
        <row r="13069">
          <cell r="H13069" t="str">
            <v>Қумқўрғон</v>
          </cell>
          <cell r="Q13069" t="str">
            <v>Хизмат кўрсатилди</v>
          </cell>
        </row>
        <row r="13070">
          <cell r="H13070" t="str">
            <v>Шўрчи</v>
          </cell>
          <cell r="Q13070" t="str">
            <v>Хизмат кўрсатилди</v>
          </cell>
        </row>
        <row r="13071">
          <cell r="H13071" t="str">
            <v>Шўрчи</v>
          </cell>
          <cell r="Q13071" t="str">
            <v>Рад этилди</v>
          </cell>
        </row>
        <row r="13072">
          <cell r="H13072" t="str">
            <v>Термиз шаҳри</v>
          </cell>
          <cell r="Q13072" t="str">
            <v>Рад этилди</v>
          </cell>
        </row>
        <row r="13073">
          <cell r="H13073" t="str">
            <v>Олтинсой</v>
          </cell>
          <cell r="Q13073" t="str">
            <v>Яратилди</v>
          </cell>
        </row>
        <row r="13074">
          <cell r="H13074" t="str">
            <v>Қумқўрғон</v>
          </cell>
          <cell r="Q13074" t="str">
            <v>Рад этилди</v>
          </cell>
        </row>
        <row r="13075">
          <cell r="H13075" t="str">
            <v>Бойсун</v>
          </cell>
          <cell r="Q13075" t="str">
            <v>Рад этилди</v>
          </cell>
        </row>
        <row r="13076">
          <cell r="H13076" t="str">
            <v>Жарқўрғон</v>
          </cell>
          <cell r="Q13076" t="str">
            <v>Хизмат кўрсатилди</v>
          </cell>
        </row>
        <row r="13077">
          <cell r="H13077" t="str">
            <v>Термиз</v>
          </cell>
          <cell r="Q13077" t="str">
            <v>Хизмат кўрсатилди</v>
          </cell>
        </row>
        <row r="13078">
          <cell r="H13078" t="str">
            <v>Денов</v>
          </cell>
          <cell r="Q13078" t="str">
            <v>Рад этилди</v>
          </cell>
        </row>
        <row r="13079">
          <cell r="H13079" t="str">
            <v>Шеробод</v>
          </cell>
          <cell r="Q13079" t="str">
            <v>Хизмат кўрсатилди</v>
          </cell>
        </row>
        <row r="13080">
          <cell r="H13080" t="str">
            <v>Aнгор</v>
          </cell>
          <cell r="Q13080" t="str">
            <v>Хизмат кўрсатилди</v>
          </cell>
        </row>
        <row r="13081">
          <cell r="H13081" t="str">
            <v>Олтинсой</v>
          </cell>
          <cell r="Q13081" t="str">
            <v>Рад этилди</v>
          </cell>
        </row>
        <row r="13082">
          <cell r="H13082" t="str">
            <v>Шеробод</v>
          </cell>
          <cell r="Q13082" t="str">
            <v>Хизмат кўрсатилди</v>
          </cell>
        </row>
        <row r="13083">
          <cell r="H13083" t="str">
            <v>Бойсун</v>
          </cell>
          <cell r="Q13083" t="str">
            <v>Хизмат кўрсатилди</v>
          </cell>
        </row>
        <row r="13084">
          <cell r="H13084" t="str">
            <v>Олтинсой</v>
          </cell>
          <cell r="Q13084" t="str">
            <v>Яратилди</v>
          </cell>
        </row>
        <row r="13085">
          <cell r="H13085" t="str">
            <v>Денов</v>
          </cell>
          <cell r="Q13085" t="str">
            <v>Рад этилди</v>
          </cell>
        </row>
        <row r="13086">
          <cell r="H13086" t="str">
            <v>Шеробод</v>
          </cell>
          <cell r="Q13086" t="str">
            <v>Хизмат кўрсатилди</v>
          </cell>
        </row>
        <row r="13087">
          <cell r="H13087" t="str">
            <v>Шеробод</v>
          </cell>
          <cell r="Q13087" t="str">
            <v>Хизмат кўрсатилди</v>
          </cell>
        </row>
        <row r="13088">
          <cell r="H13088" t="str">
            <v>Сариосиё</v>
          </cell>
          <cell r="Q13088" t="str">
            <v>Рад этилди</v>
          </cell>
        </row>
        <row r="13089">
          <cell r="H13089" t="str">
            <v>Шеробод</v>
          </cell>
          <cell r="Q13089" t="str">
            <v>Хизмат кўрсатилди</v>
          </cell>
        </row>
        <row r="13090">
          <cell r="H13090" t="str">
            <v>Термиз</v>
          </cell>
          <cell r="Q13090" t="str">
            <v>Хизмат кўрсатилди</v>
          </cell>
        </row>
        <row r="13091">
          <cell r="H13091" t="str">
            <v>Шеробод</v>
          </cell>
          <cell r="Q13091" t="str">
            <v>Хизмат кўрсатилди</v>
          </cell>
        </row>
        <row r="13092">
          <cell r="H13092" t="str">
            <v>Узун</v>
          </cell>
          <cell r="Q13092" t="str">
            <v>Рад этилди</v>
          </cell>
        </row>
        <row r="13093">
          <cell r="H13093" t="str">
            <v>Шеробод</v>
          </cell>
          <cell r="Q13093" t="str">
            <v>Рад этилди</v>
          </cell>
        </row>
        <row r="13094">
          <cell r="H13094" t="str">
            <v>Бойсун</v>
          </cell>
          <cell r="Q13094" t="str">
            <v>Хизмат кўрсатилди</v>
          </cell>
        </row>
        <row r="13095">
          <cell r="H13095" t="str">
            <v>Шеробод</v>
          </cell>
          <cell r="Q13095" t="str">
            <v>Хизмат кўрсатилди</v>
          </cell>
        </row>
        <row r="13096">
          <cell r="H13096" t="str">
            <v>Шеробод</v>
          </cell>
          <cell r="Q13096" t="str">
            <v>Хизмат кўрсатилди</v>
          </cell>
        </row>
        <row r="13097">
          <cell r="H13097" t="str">
            <v>Термиз</v>
          </cell>
          <cell r="Q13097" t="str">
            <v>Хизмат кўрсатилди</v>
          </cell>
        </row>
        <row r="13098">
          <cell r="H13098" t="str">
            <v>Шўрчи</v>
          </cell>
          <cell r="Q13098" t="str">
            <v>Хизмат кўрсатилди</v>
          </cell>
        </row>
        <row r="13099">
          <cell r="H13099" t="str">
            <v>Қумқўрғон</v>
          </cell>
          <cell r="Q13099" t="str">
            <v>Хизмат кўрсатилди</v>
          </cell>
        </row>
        <row r="13100">
          <cell r="H13100" t="str">
            <v>Шеробод</v>
          </cell>
          <cell r="Q13100" t="str">
            <v>Хизмат кўрсатилди</v>
          </cell>
        </row>
        <row r="13101">
          <cell r="H13101" t="str">
            <v>Шеробод</v>
          </cell>
          <cell r="Q13101" t="str">
            <v>Хизмат кўрсатилди</v>
          </cell>
        </row>
        <row r="13102">
          <cell r="H13102" t="str">
            <v>Олтинсой</v>
          </cell>
          <cell r="Q13102" t="str">
            <v>Хизмат кўрсатилди</v>
          </cell>
        </row>
        <row r="13103">
          <cell r="H13103" t="str">
            <v>Aнгор</v>
          </cell>
          <cell r="Q13103" t="str">
            <v>Хизмат кўрсатилди</v>
          </cell>
        </row>
        <row r="13104">
          <cell r="H13104" t="str">
            <v>Шеробод</v>
          </cell>
          <cell r="Q13104" t="str">
            <v>Хизмат кўрсатилди</v>
          </cell>
        </row>
        <row r="13105">
          <cell r="H13105" t="str">
            <v>Шеробод</v>
          </cell>
          <cell r="Q13105" t="str">
            <v>Хизмат кўрсатилди</v>
          </cell>
        </row>
        <row r="13106">
          <cell r="H13106" t="str">
            <v>Денов</v>
          </cell>
          <cell r="Q13106" t="str">
            <v>Хизмат кўрсатилди</v>
          </cell>
        </row>
        <row r="13107">
          <cell r="H13107" t="str">
            <v>Aнгор</v>
          </cell>
          <cell r="Q13107" t="str">
            <v>Хизмат кўрсатилди</v>
          </cell>
        </row>
        <row r="13108">
          <cell r="H13108" t="str">
            <v>Шеробод</v>
          </cell>
          <cell r="Q13108" t="str">
            <v>Хизмат кўрсатилди</v>
          </cell>
        </row>
        <row r="13109">
          <cell r="H13109" t="str">
            <v>Шеробод</v>
          </cell>
          <cell r="Q13109" t="str">
            <v>Хизмат кўрсатилди</v>
          </cell>
        </row>
        <row r="13110">
          <cell r="H13110" t="str">
            <v>Aнгор</v>
          </cell>
          <cell r="Q13110" t="str">
            <v>Рад этилди</v>
          </cell>
        </row>
        <row r="13111">
          <cell r="H13111" t="str">
            <v>Aнгор</v>
          </cell>
          <cell r="Q13111" t="str">
            <v>Хизмат кўрсатилди</v>
          </cell>
        </row>
        <row r="13112">
          <cell r="H13112" t="str">
            <v>Шеробод</v>
          </cell>
          <cell r="Q13112" t="str">
            <v>Хизмат кўрсатилди</v>
          </cell>
        </row>
        <row r="13113">
          <cell r="H13113" t="str">
            <v>Шеробод</v>
          </cell>
          <cell r="Q13113" t="str">
            <v>Хизмат кўрсатилди</v>
          </cell>
        </row>
        <row r="13114">
          <cell r="H13114" t="str">
            <v>Шеробод</v>
          </cell>
          <cell r="Q13114" t="str">
            <v>Хизмат кўрсатилди</v>
          </cell>
        </row>
        <row r="13115">
          <cell r="H13115" t="str">
            <v>Шеробод</v>
          </cell>
          <cell r="Q13115" t="str">
            <v>Хизмат кўрсатилди</v>
          </cell>
        </row>
        <row r="13116">
          <cell r="H13116" t="str">
            <v>Шеробод</v>
          </cell>
          <cell r="Q13116" t="str">
            <v>Хизмат кўрсатилди</v>
          </cell>
        </row>
        <row r="13117">
          <cell r="H13117" t="str">
            <v>Шеробод</v>
          </cell>
          <cell r="Q13117" t="str">
            <v>Хизмат кўрсатилди</v>
          </cell>
        </row>
        <row r="13118">
          <cell r="H13118" t="str">
            <v>Шеробод</v>
          </cell>
          <cell r="Q13118" t="str">
            <v>Хизмат кўрсатилди</v>
          </cell>
        </row>
        <row r="13119">
          <cell r="H13119" t="str">
            <v>Шеробод</v>
          </cell>
          <cell r="Q13119" t="str">
            <v>Хизмат кўрсатилди</v>
          </cell>
        </row>
        <row r="13120">
          <cell r="H13120" t="str">
            <v>Шеробод</v>
          </cell>
          <cell r="Q13120" t="str">
            <v>Хизмат кўрсатилди</v>
          </cell>
        </row>
        <row r="13121">
          <cell r="H13121" t="str">
            <v>Шеробод</v>
          </cell>
          <cell r="Q13121" t="str">
            <v>Хизмат кўрсатилди</v>
          </cell>
        </row>
        <row r="13122">
          <cell r="H13122" t="str">
            <v>Олтинсой</v>
          </cell>
          <cell r="Q13122" t="str">
            <v>Хизмат кўрсатилди</v>
          </cell>
        </row>
        <row r="13123">
          <cell r="H13123" t="str">
            <v>Шеробод</v>
          </cell>
          <cell r="Q13123" t="str">
            <v>Хизмат кўрсатилди</v>
          </cell>
        </row>
        <row r="13124">
          <cell r="H13124" t="str">
            <v>Термиз</v>
          </cell>
          <cell r="Q13124" t="str">
            <v>Хизмат кўрсатилди</v>
          </cell>
        </row>
        <row r="13125">
          <cell r="H13125" t="str">
            <v>Шеробод</v>
          </cell>
          <cell r="Q13125" t="str">
            <v>Хизмат кўрсатилди</v>
          </cell>
        </row>
        <row r="13126">
          <cell r="H13126" t="str">
            <v>Шеробод</v>
          </cell>
          <cell r="Q13126" t="str">
            <v>Хизмат кўрсатилди</v>
          </cell>
        </row>
        <row r="13127">
          <cell r="H13127" t="str">
            <v>Шеробод</v>
          </cell>
          <cell r="Q13127" t="str">
            <v>Хизмат кўрсатилди</v>
          </cell>
        </row>
        <row r="13128">
          <cell r="H13128" t="str">
            <v>Шеробод</v>
          </cell>
          <cell r="Q13128" t="str">
            <v>Хизмат кўрсатилди</v>
          </cell>
        </row>
        <row r="13129">
          <cell r="H13129" t="str">
            <v>Узун</v>
          </cell>
          <cell r="Q13129" t="str">
            <v>Хизмат кўрсатилди</v>
          </cell>
        </row>
        <row r="13130">
          <cell r="H13130" t="str">
            <v>Шеробод</v>
          </cell>
          <cell r="Q13130" t="str">
            <v>Хизмат кўрсатилди</v>
          </cell>
        </row>
        <row r="13131">
          <cell r="H13131" t="str">
            <v>Шеробод</v>
          </cell>
          <cell r="Q13131" t="str">
            <v>Хизмат кўрсатилди</v>
          </cell>
        </row>
        <row r="13132">
          <cell r="H13132" t="str">
            <v>Жарқўрғон</v>
          </cell>
          <cell r="Q13132" t="str">
            <v>Хизмат кўрсатилди</v>
          </cell>
        </row>
        <row r="13133">
          <cell r="H13133" t="str">
            <v>Денов</v>
          </cell>
          <cell r="Q13133" t="str">
            <v>Рад этилди</v>
          </cell>
        </row>
        <row r="13134">
          <cell r="H13134" t="str">
            <v>Шеробод</v>
          </cell>
          <cell r="Q13134" t="str">
            <v>Хизмат кўрсатилди</v>
          </cell>
        </row>
        <row r="13135">
          <cell r="H13135" t="str">
            <v>Шеробод</v>
          </cell>
          <cell r="Q13135" t="str">
            <v>Хизмат кўрсатилди</v>
          </cell>
        </row>
        <row r="13136">
          <cell r="H13136" t="str">
            <v>Бойсун</v>
          </cell>
          <cell r="Q13136" t="str">
            <v>Хизмат кўрсатилди</v>
          </cell>
        </row>
        <row r="13137">
          <cell r="H13137" t="str">
            <v>Бандихон</v>
          </cell>
          <cell r="Q13137" t="str">
            <v>Хизмат кўрсатилди</v>
          </cell>
        </row>
        <row r="13138">
          <cell r="H13138" t="str">
            <v>Шеробод</v>
          </cell>
          <cell r="Q13138" t="str">
            <v>Хизмат кўрсатилди</v>
          </cell>
        </row>
        <row r="13139">
          <cell r="H13139" t="str">
            <v>Шеробод</v>
          </cell>
          <cell r="Q13139" t="str">
            <v>Хизмат кўрсатилди</v>
          </cell>
        </row>
        <row r="13140">
          <cell r="H13140" t="str">
            <v>Шеробод</v>
          </cell>
          <cell r="Q13140" t="str">
            <v>Хизмат кўрсатилди</v>
          </cell>
        </row>
        <row r="13141">
          <cell r="H13141" t="str">
            <v>Шеробод</v>
          </cell>
          <cell r="Q13141" t="str">
            <v>Хизмат кўрсатилди</v>
          </cell>
        </row>
        <row r="13142">
          <cell r="H13142" t="str">
            <v>Шеробод</v>
          </cell>
          <cell r="Q13142" t="str">
            <v>Хизмат кўрсатилди</v>
          </cell>
        </row>
        <row r="13143">
          <cell r="H13143" t="str">
            <v>Термиз шаҳри</v>
          </cell>
          <cell r="Q13143" t="str">
            <v>Хизмат кўрсатилди</v>
          </cell>
        </row>
        <row r="13144">
          <cell r="H13144" t="str">
            <v>Шеробод</v>
          </cell>
          <cell r="Q13144" t="str">
            <v>Хизмат кўрсатилди</v>
          </cell>
        </row>
        <row r="13145">
          <cell r="H13145" t="str">
            <v>Шеробод</v>
          </cell>
          <cell r="Q13145" t="str">
            <v>Хизмат кўрсатилди</v>
          </cell>
        </row>
        <row r="13146">
          <cell r="H13146" t="str">
            <v>Шеробод</v>
          </cell>
          <cell r="Q13146" t="str">
            <v>Хизмат кўрсатилди</v>
          </cell>
        </row>
        <row r="13147">
          <cell r="H13147" t="str">
            <v>Термиз шаҳри</v>
          </cell>
          <cell r="Q13147" t="str">
            <v>Хизмат кўрсатилди</v>
          </cell>
        </row>
        <row r="13148">
          <cell r="H13148" t="str">
            <v>Шеробод</v>
          </cell>
          <cell r="Q13148" t="str">
            <v>Хизмат кўрсатилди</v>
          </cell>
        </row>
        <row r="13149">
          <cell r="H13149" t="str">
            <v>Термиз шаҳри</v>
          </cell>
          <cell r="Q13149" t="str">
            <v>Рад этилди</v>
          </cell>
        </row>
        <row r="13150">
          <cell r="H13150" t="str">
            <v>Шеробод</v>
          </cell>
          <cell r="Q13150" t="str">
            <v>Хизмат кўрсатилди</v>
          </cell>
        </row>
        <row r="13151">
          <cell r="H13151" t="str">
            <v>Бандихон</v>
          </cell>
          <cell r="Q13151" t="str">
            <v>Хизмат кўрсатилди</v>
          </cell>
        </row>
        <row r="13152">
          <cell r="H13152" t="str">
            <v>Шеробод</v>
          </cell>
          <cell r="Q13152" t="str">
            <v>Хизмат кўрсатилди</v>
          </cell>
        </row>
        <row r="13153">
          <cell r="H13153" t="str">
            <v>Шеробод</v>
          </cell>
          <cell r="Q13153" t="str">
            <v>Хизмат кўрсатилди</v>
          </cell>
        </row>
        <row r="13154">
          <cell r="H13154" t="str">
            <v>Шеробод</v>
          </cell>
          <cell r="Q13154" t="str">
            <v>Хизмат кўрсатилди</v>
          </cell>
        </row>
        <row r="13155">
          <cell r="H13155" t="str">
            <v>Бандихон</v>
          </cell>
          <cell r="Q13155" t="str">
            <v>Хизмат кўрсатилди</v>
          </cell>
        </row>
        <row r="13156">
          <cell r="H13156" t="str">
            <v>Сариосиё</v>
          </cell>
          <cell r="Q13156" t="str">
            <v>Рад этилди</v>
          </cell>
        </row>
        <row r="13157">
          <cell r="H13157" t="str">
            <v>Бандихон</v>
          </cell>
          <cell r="Q13157" t="str">
            <v>Хизмат кўрсатилди</v>
          </cell>
        </row>
        <row r="13158">
          <cell r="H13158" t="str">
            <v>Сариосиё</v>
          </cell>
          <cell r="Q13158" t="str">
            <v>Рад этилди</v>
          </cell>
        </row>
        <row r="13159">
          <cell r="H13159" t="str">
            <v>Бандихон</v>
          </cell>
          <cell r="Q13159" t="str">
            <v>Хизмат кўрсатилди</v>
          </cell>
        </row>
        <row r="13160">
          <cell r="H13160" t="str">
            <v>Қумқўрғон</v>
          </cell>
          <cell r="Q13160" t="str">
            <v>Хизмат кўрсатилди</v>
          </cell>
        </row>
        <row r="13161">
          <cell r="H13161" t="str">
            <v>Қумқўрғон</v>
          </cell>
          <cell r="Q13161" t="str">
            <v>Хизмат кўрсатилди</v>
          </cell>
        </row>
        <row r="13162">
          <cell r="H13162" t="str">
            <v>Қумқўрғон</v>
          </cell>
          <cell r="Q13162" t="str">
            <v>Рад этилди</v>
          </cell>
        </row>
        <row r="13163">
          <cell r="H13163" t="str">
            <v>Aнгор</v>
          </cell>
          <cell r="Q13163" t="str">
            <v>Хизмат кўрсатилди</v>
          </cell>
        </row>
        <row r="13164">
          <cell r="H13164" t="str">
            <v>Aнгор</v>
          </cell>
          <cell r="Q13164" t="str">
            <v>Хизмат кўрсатилди</v>
          </cell>
        </row>
        <row r="13165">
          <cell r="H13165" t="str">
            <v>Олтинсой</v>
          </cell>
          <cell r="Q13165" t="str">
            <v>Рад этилди</v>
          </cell>
        </row>
        <row r="13166">
          <cell r="H13166" t="str">
            <v>Сариосиё</v>
          </cell>
          <cell r="Q13166" t="str">
            <v>Рад этилди</v>
          </cell>
        </row>
        <row r="13167">
          <cell r="H13167" t="str">
            <v>Шеробод</v>
          </cell>
          <cell r="Q13167" t="str">
            <v>Рад этилди</v>
          </cell>
        </row>
        <row r="13168">
          <cell r="H13168" t="str">
            <v>Олтинсой</v>
          </cell>
          <cell r="Q13168" t="str">
            <v>Хизмат кўрсатилди</v>
          </cell>
        </row>
        <row r="13169">
          <cell r="H13169" t="str">
            <v>Бойсун</v>
          </cell>
          <cell r="Q13169" t="str">
            <v>Рад этилди</v>
          </cell>
        </row>
        <row r="13170">
          <cell r="H13170" t="str">
            <v>Олтинсой</v>
          </cell>
          <cell r="Q13170" t="str">
            <v>Хизмат кўрсатилди</v>
          </cell>
        </row>
        <row r="13171">
          <cell r="H13171" t="str">
            <v>Олтинсой</v>
          </cell>
          <cell r="Q13171" t="str">
            <v>Хизмат кўрсатилди</v>
          </cell>
        </row>
        <row r="13172">
          <cell r="H13172" t="str">
            <v>Олтинсой</v>
          </cell>
          <cell r="Q13172" t="str">
            <v>Хизмат кўрсатилди</v>
          </cell>
        </row>
        <row r="13173">
          <cell r="H13173" t="str">
            <v>Шеробод</v>
          </cell>
          <cell r="Q13173" t="str">
            <v>Хизмат кўрсатилди</v>
          </cell>
        </row>
        <row r="13174">
          <cell r="H13174" t="str">
            <v>Олтинсой</v>
          </cell>
          <cell r="Q13174" t="str">
            <v>Хизмат кўрсатилди</v>
          </cell>
        </row>
        <row r="13175">
          <cell r="H13175" t="str">
            <v>Шеробод</v>
          </cell>
          <cell r="Q13175" t="str">
            <v>Хизмат кўрсатилди</v>
          </cell>
        </row>
        <row r="13176">
          <cell r="H13176" t="str">
            <v>Шеробод</v>
          </cell>
          <cell r="Q13176" t="str">
            <v>Хизмат кўрсатилди</v>
          </cell>
        </row>
        <row r="13177">
          <cell r="H13177" t="str">
            <v>Олтинсой</v>
          </cell>
          <cell r="Q13177" t="str">
            <v>Рад этилди</v>
          </cell>
        </row>
        <row r="13178">
          <cell r="H13178" t="str">
            <v>Шеробод</v>
          </cell>
          <cell r="Q13178" t="str">
            <v>Хизмат кўрсатилди</v>
          </cell>
        </row>
        <row r="13179">
          <cell r="H13179" t="str">
            <v>Олтинсой</v>
          </cell>
          <cell r="Q13179" t="str">
            <v>Рад этилди</v>
          </cell>
        </row>
        <row r="13180">
          <cell r="H13180" t="str">
            <v>Шеробод</v>
          </cell>
          <cell r="Q13180" t="str">
            <v>Хизмат кўрсатилди</v>
          </cell>
        </row>
        <row r="13181">
          <cell r="H13181" t="str">
            <v>Шеробод</v>
          </cell>
          <cell r="Q13181" t="str">
            <v>Хизмат кўрсатилди</v>
          </cell>
        </row>
        <row r="13182">
          <cell r="H13182" t="str">
            <v>Шеробод</v>
          </cell>
          <cell r="Q13182" t="str">
            <v>Хизмат кўрсатилди</v>
          </cell>
        </row>
        <row r="13183">
          <cell r="H13183" t="str">
            <v>Шеробод</v>
          </cell>
          <cell r="Q13183" t="str">
            <v>Хизмат кўрсатилди</v>
          </cell>
        </row>
        <row r="13184">
          <cell r="H13184" t="str">
            <v>Олтинсой</v>
          </cell>
          <cell r="Q13184" t="str">
            <v>Хизмат кўрсатилди</v>
          </cell>
        </row>
        <row r="13185">
          <cell r="H13185" t="str">
            <v>Шеробод</v>
          </cell>
          <cell r="Q13185" t="str">
            <v>Хизмат кўрсатилди</v>
          </cell>
        </row>
        <row r="13186">
          <cell r="H13186" t="str">
            <v>Олтинсой</v>
          </cell>
          <cell r="Q13186" t="str">
            <v>Хизмат кўрсатилди</v>
          </cell>
        </row>
        <row r="13187">
          <cell r="H13187" t="str">
            <v>Шеробод</v>
          </cell>
          <cell r="Q13187" t="str">
            <v>Рад этилди</v>
          </cell>
        </row>
        <row r="13188">
          <cell r="H13188" t="str">
            <v>Олтинсой</v>
          </cell>
          <cell r="Q13188" t="str">
            <v>Хизмат кўрсатилди</v>
          </cell>
        </row>
        <row r="13189">
          <cell r="H13189" t="str">
            <v>Шеробод</v>
          </cell>
          <cell r="Q13189" t="str">
            <v>Хизмат кўрсатилди</v>
          </cell>
        </row>
        <row r="13190">
          <cell r="H13190" t="str">
            <v>Шеробод</v>
          </cell>
          <cell r="Q13190" t="str">
            <v>Хизмат кўрсатилди</v>
          </cell>
        </row>
        <row r="13191">
          <cell r="H13191" t="str">
            <v>Шеробод</v>
          </cell>
          <cell r="Q13191" t="str">
            <v>Хизмат кўрсатилди</v>
          </cell>
        </row>
        <row r="13192">
          <cell r="H13192" t="str">
            <v>Олтинсой</v>
          </cell>
          <cell r="Q13192" t="str">
            <v>Хизмат кўрсатилди</v>
          </cell>
        </row>
        <row r="13193">
          <cell r="H13193" t="str">
            <v>Шеробод</v>
          </cell>
          <cell r="Q13193" t="str">
            <v>Хизмат кўрсатилди</v>
          </cell>
        </row>
        <row r="13194">
          <cell r="H13194" t="str">
            <v>Шеробод</v>
          </cell>
          <cell r="Q13194" t="str">
            <v>Хизмат кўрсатилди</v>
          </cell>
        </row>
        <row r="13195">
          <cell r="H13195" t="str">
            <v>Шеробод</v>
          </cell>
          <cell r="Q13195" t="str">
            <v>Хизмат кўрсатилди</v>
          </cell>
        </row>
        <row r="13196">
          <cell r="H13196" t="str">
            <v>Шеробод</v>
          </cell>
          <cell r="Q13196" t="str">
            <v>Хизмат кўрсатилди</v>
          </cell>
        </row>
        <row r="13197">
          <cell r="H13197" t="str">
            <v>Шеробод</v>
          </cell>
          <cell r="Q13197" t="str">
            <v>Хизмат кўрсатилди</v>
          </cell>
        </row>
        <row r="13198">
          <cell r="H13198" t="str">
            <v>Олтинсой</v>
          </cell>
          <cell r="Q13198" t="str">
            <v>Хизмат кўрсатилди</v>
          </cell>
        </row>
        <row r="13199">
          <cell r="H13199" t="str">
            <v>Шеробод</v>
          </cell>
          <cell r="Q13199" t="str">
            <v>Хизмат кўрсатилди</v>
          </cell>
        </row>
        <row r="13200">
          <cell r="H13200" t="str">
            <v>Шеробод</v>
          </cell>
          <cell r="Q13200" t="str">
            <v>Хизмат кўрсатилди</v>
          </cell>
        </row>
        <row r="13201">
          <cell r="H13201" t="str">
            <v>Шеробод</v>
          </cell>
          <cell r="Q13201" t="str">
            <v>Хизмат кўрсатилди</v>
          </cell>
        </row>
        <row r="13202">
          <cell r="H13202" t="str">
            <v>Олтинсой</v>
          </cell>
          <cell r="Q13202" t="str">
            <v>Яратилди</v>
          </cell>
        </row>
        <row r="13203">
          <cell r="H13203" t="str">
            <v>Шеробод</v>
          </cell>
          <cell r="Q13203" t="str">
            <v>Рад этилди</v>
          </cell>
        </row>
        <row r="13204">
          <cell r="H13204" t="str">
            <v>Олтинсой</v>
          </cell>
          <cell r="Q13204" t="str">
            <v>Хизмат кўрсатилди</v>
          </cell>
        </row>
        <row r="13205">
          <cell r="H13205" t="str">
            <v>Шеробод</v>
          </cell>
          <cell r="Q13205" t="str">
            <v>Хизмат кўрсатилди</v>
          </cell>
        </row>
        <row r="13206">
          <cell r="H13206" t="str">
            <v>Шеробод</v>
          </cell>
          <cell r="Q13206" t="str">
            <v>Хизмат кўрсатилди</v>
          </cell>
        </row>
        <row r="13207">
          <cell r="H13207" t="str">
            <v>Олтинсой</v>
          </cell>
          <cell r="Q13207" t="str">
            <v>Рад этилди</v>
          </cell>
        </row>
        <row r="13208">
          <cell r="H13208" t="str">
            <v>Олтинсой</v>
          </cell>
          <cell r="Q13208" t="str">
            <v>Яратилди</v>
          </cell>
        </row>
        <row r="13209">
          <cell r="H13209" t="str">
            <v>Шеробод</v>
          </cell>
          <cell r="Q13209" t="str">
            <v>Хизмат кўрсатилди</v>
          </cell>
        </row>
        <row r="13210">
          <cell r="H13210" t="str">
            <v>Олтинсой</v>
          </cell>
          <cell r="Q13210" t="str">
            <v>Хизмат кўрсатилди</v>
          </cell>
        </row>
        <row r="13211">
          <cell r="H13211" t="str">
            <v>Шеробод</v>
          </cell>
          <cell r="Q13211" t="str">
            <v>Хизмат кўрсатилди</v>
          </cell>
        </row>
        <row r="13212">
          <cell r="H13212" t="str">
            <v>Шеробод</v>
          </cell>
          <cell r="Q13212" t="str">
            <v>Хизмат кўрсатилди</v>
          </cell>
        </row>
        <row r="13213">
          <cell r="H13213" t="str">
            <v>Олтинсой</v>
          </cell>
          <cell r="Q13213" t="str">
            <v>Хизмат кўрсатилди</v>
          </cell>
        </row>
        <row r="13214">
          <cell r="H13214" t="str">
            <v>Денов</v>
          </cell>
          <cell r="Q13214" t="str">
            <v>Хизмат кўрсатилди</v>
          </cell>
        </row>
        <row r="13215">
          <cell r="H13215" t="str">
            <v>Шеробод</v>
          </cell>
          <cell r="Q13215" t="str">
            <v>Хизмат кўрсатилди</v>
          </cell>
        </row>
        <row r="13216">
          <cell r="H13216" t="str">
            <v>Шеробод</v>
          </cell>
          <cell r="Q13216" t="str">
            <v>Хизмат кўрсатилди</v>
          </cell>
        </row>
        <row r="13217">
          <cell r="H13217" t="str">
            <v>Олтинсой</v>
          </cell>
          <cell r="Q13217" t="str">
            <v>Хизмат кўрсатилди</v>
          </cell>
        </row>
        <row r="13218">
          <cell r="H13218" t="str">
            <v>Шеробод</v>
          </cell>
          <cell r="Q13218" t="str">
            <v>Хизмат кўрсатилди</v>
          </cell>
        </row>
        <row r="13219">
          <cell r="H13219" t="str">
            <v>Олтинсой</v>
          </cell>
          <cell r="Q13219" t="str">
            <v>Хизмат кўрсатилди</v>
          </cell>
        </row>
        <row r="13220">
          <cell r="H13220" t="str">
            <v>Шеробод</v>
          </cell>
          <cell r="Q13220" t="str">
            <v>Хизмат кўрсатилди</v>
          </cell>
        </row>
        <row r="13221">
          <cell r="H13221" t="str">
            <v>Олтинсой</v>
          </cell>
          <cell r="Q13221" t="str">
            <v>Хизмат кўрсатилди</v>
          </cell>
        </row>
        <row r="13222">
          <cell r="H13222" t="str">
            <v>Олтинсой</v>
          </cell>
          <cell r="Q13222" t="str">
            <v>Рад этилди</v>
          </cell>
        </row>
        <row r="13223">
          <cell r="H13223" t="str">
            <v>Олтинсой</v>
          </cell>
          <cell r="Q13223" t="str">
            <v>Хизмат кўрсатилди</v>
          </cell>
        </row>
        <row r="13224">
          <cell r="H13224" t="str">
            <v>Олтинсой</v>
          </cell>
          <cell r="Q13224" t="str">
            <v>Рад этилди</v>
          </cell>
        </row>
        <row r="13225">
          <cell r="H13225" t="str">
            <v>Шеробод</v>
          </cell>
          <cell r="Q13225" t="str">
            <v>Хизмат кўрсатилди</v>
          </cell>
        </row>
        <row r="13226">
          <cell r="H13226" t="str">
            <v>Олтинсой</v>
          </cell>
          <cell r="Q13226" t="str">
            <v>Хизмат кўрсатилди</v>
          </cell>
        </row>
        <row r="13227">
          <cell r="H13227" t="str">
            <v>Олтинсой</v>
          </cell>
          <cell r="Q13227" t="str">
            <v>Хизмат кўрсатилди</v>
          </cell>
        </row>
        <row r="13228">
          <cell r="H13228" t="str">
            <v>Олтинсой</v>
          </cell>
          <cell r="Q13228" t="str">
            <v>Хизмат кўрсатилди</v>
          </cell>
        </row>
        <row r="13229">
          <cell r="H13229" t="str">
            <v>Олтинсой</v>
          </cell>
          <cell r="Q13229" t="str">
            <v>Хизмат кўрсатилди</v>
          </cell>
        </row>
        <row r="13230">
          <cell r="H13230" t="str">
            <v>Бойсун</v>
          </cell>
          <cell r="Q13230" t="str">
            <v>Хизмат кўрсатилди</v>
          </cell>
        </row>
        <row r="13231">
          <cell r="H13231" t="str">
            <v>Олтинсой</v>
          </cell>
          <cell r="Q13231" t="str">
            <v>Хизмат кўрсатилди</v>
          </cell>
        </row>
        <row r="13232">
          <cell r="H13232" t="str">
            <v>Олтинсой</v>
          </cell>
          <cell r="Q13232" t="str">
            <v>Хизмат кўрсатилди</v>
          </cell>
        </row>
        <row r="13233">
          <cell r="H13233" t="str">
            <v>Олтинсой</v>
          </cell>
          <cell r="Q13233" t="str">
            <v>Хизмат кўрсатилди</v>
          </cell>
        </row>
        <row r="13234">
          <cell r="H13234" t="str">
            <v>Шеробод</v>
          </cell>
          <cell r="Q13234" t="str">
            <v>Хизмат кўрсатилди</v>
          </cell>
        </row>
        <row r="13235">
          <cell r="H13235" t="str">
            <v>Олтинсой</v>
          </cell>
          <cell r="Q13235" t="str">
            <v>Хизмат кўрсатилди</v>
          </cell>
        </row>
        <row r="13236">
          <cell r="H13236" t="str">
            <v>Денов</v>
          </cell>
          <cell r="Q13236" t="str">
            <v>Хизмат кўрсатилди</v>
          </cell>
        </row>
        <row r="13237">
          <cell r="H13237" t="str">
            <v>Олтинсой</v>
          </cell>
          <cell r="Q13237" t="str">
            <v>Хизмат кўрсатилди</v>
          </cell>
        </row>
        <row r="13238">
          <cell r="H13238" t="str">
            <v>Олтинсой</v>
          </cell>
          <cell r="Q13238" t="str">
            <v>Хизмат кўрсатилди</v>
          </cell>
        </row>
        <row r="13239">
          <cell r="H13239" t="str">
            <v>Сариосиё</v>
          </cell>
          <cell r="Q13239" t="str">
            <v>Рад этилди</v>
          </cell>
        </row>
        <row r="13240">
          <cell r="H13240" t="str">
            <v>Шеробод</v>
          </cell>
          <cell r="Q13240" t="str">
            <v>Хизмат кўрсатилди</v>
          </cell>
        </row>
        <row r="13241">
          <cell r="H13241" t="str">
            <v>Бойсун</v>
          </cell>
          <cell r="Q13241" t="str">
            <v>Рад этилди</v>
          </cell>
        </row>
        <row r="13242">
          <cell r="H13242" t="str">
            <v>Денов</v>
          </cell>
          <cell r="Q13242" t="str">
            <v>Хизмат кўрсатилди</v>
          </cell>
        </row>
        <row r="13243">
          <cell r="H13243" t="str">
            <v>Олтинсой</v>
          </cell>
          <cell r="Q13243" t="str">
            <v>Хизмат кўрсатилди</v>
          </cell>
        </row>
        <row r="13244">
          <cell r="H13244" t="str">
            <v>Олтинсой</v>
          </cell>
          <cell r="Q13244" t="str">
            <v>Хизмат кўрсатилди</v>
          </cell>
        </row>
        <row r="13245">
          <cell r="H13245" t="str">
            <v>Олтинсой</v>
          </cell>
          <cell r="Q13245" t="str">
            <v>Хизмат кўрсатилди</v>
          </cell>
        </row>
        <row r="13246">
          <cell r="H13246" t="str">
            <v>Олтинсой</v>
          </cell>
          <cell r="Q13246" t="str">
            <v>Хизмат кўрсатилди</v>
          </cell>
        </row>
        <row r="13247">
          <cell r="H13247" t="str">
            <v>Бойсун</v>
          </cell>
          <cell r="Q13247" t="str">
            <v>Хизмат кўрсатилди</v>
          </cell>
        </row>
        <row r="13248">
          <cell r="H13248" t="str">
            <v>Олтинсой</v>
          </cell>
          <cell r="Q13248" t="str">
            <v>Хизмат кўрсатилди</v>
          </cell>
        </row>
        <row r="13249">
          <cell r="H13249" t="str">
            <v>Шеробод</v>
          </cell>
          <cell r="Q13249" t="str">
            <v>Хизмат кўрсатилди</v>
          </cell>
        </row>
        <row r="13250">
          <cell r="H13250" t="str">
            <v>Бойсун</v>
          </cell>
          <cell r="Q13250" t="str">
            <v>Хизмат кўрсатилди</v>
          </cell>
        </row>
        <row r="13251">
          <cell r="H13251" t="str">
            <v>Шеробод</v>
          </cell>
          <cell r="Q13251" t="str">
            <v>Хизмат кўрсатилди</v>
          </cell>
        </row>
        <row r="13252">
          <cell r="H13252" t="str">
            <v>Бойсун</v>
          </cell>
          <cell r="Q13252" t="str">
            <v>Хизмат кўрсатилди</v>
          </cell>
        </row>
        <row r="13253">
          <cell r="H13253" t="str">
            <v>Шеробод</v>
          </cell>
          <cell r="Q13253" t="str">
            <v>Хизмат кўрсатилди</v>
          </cell>
        </row>
        <row r="13254">
          <cell r="H13254" t="str">
            <v>Олтинсой</v>
          </cell>
          <cell r="Q13254" t="str">
            <v>Хизмат кўрсатилди</v>
          </cell>
        </row>
        <row r="13255">
          <cell r="H13255" t="str">
            <v>Бойсун</v>
          </cell>
          <cell r="Q13255" t="str">
            <v>Хизмат кўрсатилди</v>
          </cell>
        </row>
        <row r="13256">
          <cell r="H13256" t="str">
            <v>Олтинсой</v>
          </cell>
          <cell r="Q13256" t="str">
            <v>Хизмат кўрсатилди</v>
          </cell>
        </row>
        <row r="13257">
          <cell r="H13257" t="str">
            <v>Олтинсой</v>
          </cell>
          <cell r="Q13257" t="str">
            <v>Хизмат кўрсатилди</v>
          </cell>
        </row>
        <row r="13258">
          <cell r="H13258" t="str">
            <v>Бойсун</v>
          </cell>
          <cell r="Q13258" t="str">
            <v>Хизмат кўрсатилди</v>
          </cell>
        </row>
        <row r="13259">
          <cell r="H13259" t="str">
            <v>Шеробод</v>
          </cell>
          <cell r="Q13259" t="str">
            <v>Хизмат кўрсатилди</v>
          </cell>
        </row>
        <row r="13260">
          <cell r="H13260" t="str">
            <v>Шеробод</v>
          </cell>
          <cell r="Q13260" t="str">
            <v>Хизмат кўрсатилди</v>
          </cell>
        </row>
        <row r="13261">
          <cell r="H13261" t="str">
            <v>Шеробод</v>
          </cell>
          <cell r="Q13261" t="str">
            <v>Хизмат кўрсатилди</v>
          </cell>
        </row>
        <row r="13262">
          <cell r="H13262" t="str">
            <v>Бойсун</v>
          </cell>
          <cell r="Q13262" t="str">
            <v>Хизмат кўрсатилди</v>
          </cell>
        </row>
        <row r="13263">
          <cell r="H13263" t="str">
            <v>Сариосиё</v>
          </cell>
          <cell r="Q13263" t="str">
            <v>Рад этилди</v>
          </cell>
        </row>
        <row r="13264">
          <cell r="H13264" t="str">
            <v>Олтинсой</v>
          </cell>
          <cell r="Q13264" t="str">
            <v>Хизмат кўрсатилди</v>
          </cell>
        </row>
        <row r="13265">
          <cell r="H13265" t="str">
            <v>Шеробод</v>
          </cell>
          <cell r="Q13265" t="str">
            <v>Хизмат кўрсатилди</v>
          </cell>
        </row>
        <row r="13266">
          <cell r="H13266" t="str">
            <v>Шеробод</v>
          </cell>
          <cell r="Q13266" t="str">
            <v>Хизмат кўрсатилди</v>
          </cell>
        </row>
        <row r="13267">
          <cell r="H13267" t="str">
            <v>Шеробод</v>
          </cell>
          <cell r="Q13267" t="str">
            <v>Хизмат кўрсатилди</v>
          </cell>
        </row>
        <row r="13268">
          <cell r="H13268" t="str">
            <v>Шеробод</v>
          </cell>
          <cell r="Q13268" t="str">
            <v>Рад этилди</v>
          </cell>
        </row>
        <row r="13269">
          <cell r="H13269" t="str">
            <v>Жарқўрғон</v>
          </cell>
          <cell r="Q13269" t="str">
            <v>Хизмат кўрсатилди</v>
          </cell>
        </row>
        <row r="13270">
          <cell r="H13270" t="str">
            <v>Денов</v>
          </cell>
          <cell r="Q13270" t="str">
            <v>Рад этилди</v>
          </cell>
        </row>
        <row r="13271">
          <cell r="H13271" t="str">
            <v>Шеробод</v>
          </cell>
          <cell r="Q13271" t="str">
            <v>Хизмат кўрсатилди</v>
          </cell>
        </row>
        <row r="13272">
          <cell r="H13272" t="str">
            <v>Бойсун</v>
          </cell>
          <cell r="Q13272" t="str">
            <v>Хизмат кўрсатилди</v>
          </cell>
        </row>
        <row r="13273">
          <cell r="H13273" t="str">
            <v>Олтинсой</v>
          </cell>
          <cell r="Q13273" t="str">
            <v>Хизмат кўрсатилди</v>
          </cell>
        </row>
        <row r="13274">
          <cell r="H13274" t="str">
            <v>Шеробод</v>
          </cell>
          <cell r="Q13274" t="str">
            <v>Хизмат кўрсатилди</v>
          </cell>
        </row>
        <row r="13275">
          <cell r="H13275" t="str">
            <v>Шеробод</v>
          </cell>
          <cell r="Q13275" t="str">
            <v>Хизмат кўрсатилди</v>
          </cell>
        </row>
        <row r="13276">
          <cell r="H13276" t="str">
            <v>Денов</v>
          </cell>
          <cell r="Q13276" t="str">
            <v>Рад этилди</v>
          </cell>
        </row>
        <row r="13277">
          <cell r="H13277" t="str">
            <v>Жарқўрғон</v>
          </cell>
          <cell r="Q13277" t="str">
            <v>Хизмат кўрсатилди</v>
          </cell>
        </row>
        <row r="13278">
          <cell r="H13278" t="str">
            <v>Бойсун</v>
          </cell>
          <cell r="Q13278" t="str">
            <v>Хизмат кўрсатилди</v>
          </cell>
        </row>
        <row r="13279">
          <cell r="H13279" t="str">
            <v>Шеробод</v>
          </cell>
          <cell r="Q13279" t="str">
            <v>Хизмат кўрсатилди</v>
          </cell>
        </row>
        <row r="13280">
          <cell r="H13280" t="str">
            <v>Олтинсой</v>
          </cell>
          <cell r="Q13280" t="str">
            <v>Хизмат кўрсатилди</v>
          </cell>
        </row>
        <row r="13281">
          <cell r="H13281" t="str">
            <v>Шеробод</v>
          </cell>
          <cell r="Q13281" t="str">
            <v>Хизмат кўрсатилди</v>
          </cell>
        </row>
        <row r="13282">
          <cell r="H13282" t="str">
            <v>Шеробод</v>
          </cell>
          <cell r="Q13282" t="str">
            <v>Хизмат кўрсатилди</v>
          </cell>
        </row>
        <row r="13283">
          <cell r="H13283" t="str">
            <v>Сариосиё</v>
          </cell>
          <cell r="Q13283" t="str">
            <v>Хизмат кўрсатилди</v>
          </cell>
        </row>
        <row r="13284">
          <cell r="H13284" t="str">
            <v>Шеробод</v>
          </cell>
          <cell r="Q13284" t="str">
            <v>Хизмат кўрсатилди</v>
          </cell>
        </row>
        <row r="13285">
          <cell r="H13285" t="str">
            <v>Бойсун</v>
          </cell>
          <cell r="Q13285" t="str">
            <v>Хизмат кўрсатилди</v>
          </cell>
        </row>
        <row r="13286">
          <cell r="H13286" t="str">
            <v>Сариосиё</v>
          </cell>
          <cell r="Q13286" t="str">
            <v>Хизмат кўрсатилди</v>
          </cell>
        </row>
        <row r="13287">
          <cell r="H13287" t="str">
            <v>Бандихон</v>
          </cell>
          <cell r="Q13287" t="str">
            <v>Хизмат кўрсатилди</v>
          </cell>
        </row>
        <row r="13288">
          <cell r="H13288" t="str">
            <v>Шеробод</v>
          </cell>
          <cell r="Q13288" t="str">
            <v>Хизмат кўрсатилди</v>
          </cell>
        </row>
        <row r="13289">
          <cell r="H13289" t="str">
            <v>Олтинсой</v>
          </cell>
          <cell r="Q13289" t="str">
            <v>Хизмат кўрсатилди</v>
          </cell>
        </row>
        <row r="13290">
          <cell r="H13290" t="str">
            <v>Шеробод</v>
          </cell>
          <cell r="Q13290" t="str">
            <v>Хизмат кўрсатилди</v>
          </cell>
        </row>
        <row r="13291">
          <cell r="H13291" t="str">
            <v>Шеробод</v>
          </cell>
          <cell r="Q13291" t="str">
            <v>Хизмат кўрсатилди</v>
          </cell>
        </row>
        <row r="13292">
          <cell r="H13292" t="str">
            <v>Бандихон</v>
          </cell>
          <cell r="Q13292" t="str">
            <v>Хизмат кўрсатилди</v>
          </cell>
        </row>
        <row r="13293">
          <cell r="H13293" t="str">
            <v>Aнгор</v>
          </cell>
          <cell r="Q13293" t="str">
            <v>Рад этилди</v>
          </cell>
        </row>
        <row r="13294">
          <cell r="H13294" t="str">
            <v>Шеробод</v>
          </cell>
          <cell r="Q13294" t="str">
            <v>Хизмат кўрсатилди</v>
          </cell>
        </row>
        <row r="13295">
          <cell r="H13295" t="str">
            <v>Шеробод</v>
          </cell>
          <cell r="Q13295" t="str">
            <v>Хизмат кўрсатилди</v>
          </cell>
        </row>
        <row r="13296">
          <cell r="H13296" t="str">
            <v>Олтинсой</v>
          </cell>
          <cell r="Q13296" t="str">
            <v>Хизмат кўрсатилди</v>
          </cell>
        </row>
        <row r="13297">
          <cell r="H13297" t="str">
            <v>Шеробод</v>
          </cell>
          <cell r="Q13297" t="str">
            <v>Хизмат кўрсатилди</v>
          </cell>
        </row>
        <row r="13298">
          <cell r="H13298" t="str">
            <v>Шеробод</v>
          </cell>
          <cell r="Q13298" t="str">
            <v>Хизмат кўрсатилди</v>
          </cell>
        </row>
        <row r="13299">
          <cell r="H13299" t="str">
            <v>Шеробод</v>
          </cell>
          <cell r="Q13299" t="str">
            <v>Хизмат кўрсатилди</v>
          </cell>
        </row>
        <row r="13300">
          <cell r="H13300" t="str">
            <v>Сариосиё</v>
          </cell>
          <cell r="Q13300" t="str">
            <v>Рад этилди</v>
          </cell>
        </row>
        <row r="13301">
          <cell r="H13301" t="str">
            <v>Шўрчи</v>
          </cell>
          <cell r="Q13301" t="str">
            <v>Хизмат кўрсатилди</v>
          </cell>
        </row>
        <row r="13302">
          <cell r="H13302" t="str">
            <v>Қумқўрғон</v>
          </cell>
          <cell r="Q13302" t="str">
            <v>Хизмат кўрсатилди</v>
          </cell>
        </row>
        <row r="13303">
          <cell r="H13303" t="str">
            <v>Олтинсой</v>
          </cell>
          <cell r="Q13303" t="str">
            <v>Хизмат кўрсатилди</v>
          </cell>
        </row>
        <row r="13304">
          <cell r="H13304" t="str">
            <v>Шеробод</v>
          </cell>
          <cell r="Q13304" t="str">
            <v>Хизмат кўрсатилди</v>
          </cell>
        </row>
        <row r="13305">
          <cell r="H13305" t="str">
            <v>Шеробод</v>
          </cell>
          <cell r="Q13305" t="str">
            <v>Хизмат кўрсатилди</v>
          </cell>
        </row>
        <row r="13306">
          <cell r="H13306" t="str">
            <v>Қумқўрғон</v>
          </cell>
          <cell r="Q13306" t="str">
            <v>Хизмат кўрсатилди</v>
          </cell>
        </row>
        <row r="13307">
          <cell r="H13307" t="str">
            <v>Олтинсой</v>
          </cell>
          <cell r="Q13307" t="str">
            <v>Хизмат кўрсатилди</v>
          </cell>
        </row>
        <row r="13308">
          <cell r="H13308" t="str">
            <v>Жарқўрғон</v>
          </cell>
          <cell r="Q13308" t="str">
            <v>Хизмат кўрсатилди</v>
          </cell>
        </row>
        <row r="13309">
          <cell r="H13309" t="str">
            <v>Шеробод</v>
          </cell>
          <cell r="Q13309" t="str">
            <v>Хизмат кўрсатилди</v>
          </cell>
        </row>
        <row r="13310">
          <cell r="H13310" t="str">
            <v>Денов</v>
          </cell>
          <cell r="Q13310" t="str">
            <v>Хизмат кўрсатилди</v>
          </cell>
        </row>
        <row r="13311">
          <cell r="H13311" t="str">
            <v>Сариосиё</v>
          </cell>
          <cell r="Q13311" t="str">
            <v>Рад этилди</v>
          </cell>
        </row>
        <row r="13312">
          <cell r="H13312" t="str">
            <v>Шеробод</v>
          </cell>
          <cell r="Q13312" t="str">
            <v>Хизмат кўрсатилди</v>
          </cell>
        </row>
        <row r="13313">
          <cell r="H13313" t="str">
            <v>Шеробод</v>
          </cell>
          <cell r="Q13313" t="str">
            <v>Хизмат кўрсатилди</v>
          </cell>
        </row>
        <row r="13314">
          <cell r="H13314" t="str">
            <v>Шеробод</v>
          </cell>
          <cell r="Q13314" t="str">
            <v>Хизмат кўрсатилди</v>
          </cell>
        </row>
        <row r="13315">
          <cell r="H13315" t="str">
            <v>Денов</v>
          </cell>
          <cell r="Q13315" t="str">
            <v>Хизмат кўрсатилди</v>
          </cell>
        </row>
        <row r="13316">
          <cell r="H13316" t="str">
            <v>Aнгор</v>
          </cell>
          <cell r="Q13316" t="str">
            <v>Хизмат кўрсатилди</v>
          </cell>
        </row>
        <row r="13317">
          <cell r="H13317" t="str">
            <v>Шеробод</v>
          </cell>
          <cell r="Q13317" t="str">
            <v>Хизмат кўрсатилди</v>
          </cell>
        </row>
        <row r="13318">
          <cell r="H13318" t="str">
            <v>Шеробод</v>
          </cell>
          <cell r="Q13318" t="str">
            <v>Хизмат кўрсатилди</v>
          </cell>
        </row>
        <row r="13319">
          <cell r="H13319" t="str">
            <v>Шеробод</v>
          </cell>
          <cell r="Q13319" t="str">
            <v>Хизмат кўрсатилди</v>
          </cell>
        </row>
        <row r="13320">
          <cell r="H13320" t="str">
            <v>Олтинсой</v>
          </cell>
          <cell r="Q13320" t="str">
            <v>Рад этилди</v>
          </cell>
        </row>
        <row r="13321">
          <cell r="H13321" t="str">
            <v>Олтинсой</v>
          </cell>
          <cell r="Q13321" t="str">
            <v>Рад этилди</v>
          </cell>
        </row>
        <row r="13322">
          <cell r="H13322" t="str">
            <v>Олтинсой</v>
          </cell>
          <cell r="Q13322" t="str">
            <v>Хизмат кўрсатилди</v>
          </cell>
        </row>
        <row r="13323">
          <cell r="H13323" t="str">
            <v>Шеробод</v>
          </cell>
          <cell r="Q13323" t="str">
            <v>Хизмат кўрсатилди</v>
          </cell>
        </row>
        <row r="13324">
          <cell r="H13324" t="str">
            <v>Жарқўрғон</v>
          </cell>
          <cell r="Q13324" t="str">
            <v>Хизмат кўрсатилди</v>
          </cell>
        </row>
        <row r="13325">
          <cell r="H13325" t="str">
            <v>Шеробод</v>
          </cell>
          <cell r="Q13325" t="str">
            <v>Хизмат кўрсатилди</v>
          </cell>
        </row>
        <row r="13326">
          <cell r="H13326" t="str">
            <v>Шеробод</v>
          </cell>
          <cell r="Q13326" t="str">
            <v>Хизмат кўрсатилди</v>
          </cell>
        </row>
        <row r="13327">
          <cell r="H13327" t="str">
            <v>Шеробод</v>
          </cell>
          <cell r="Q13327" t="str">
            <v>Хизмат кўрсатилди</v>
          </cell>
        </row>
        <row r="13328">
          <cell r="H13328" t="str">
            <v>Шеробод</v>
          </cell>
          <cell r="Q13328" t="str">
            <v>Хизмат кўрсатилди</v>
          </cell>
        </row>
        <row r="13329">
          <cell r="H13329" t="str">
            <v>Термиз</v>
          </cell>
          <cell r="Q13329" t="str">
            <v>Хизмат кўрсатилди</v>
          </cell>
        </row>
        <row r="13330">
          <cell r="H13330" t="str">
            <v>Шеробод</v>
          </cell>
          <cell r="Q13330" t="str">
            <v>Хизмат кўрсатилди</v>
          </cell>
        </row>
        <row r="13331">
          <cell r="H13331" t="str">
            <v>Шеробод</v>
          </cell>
          <cell r="Q13331" t="str">
            <v>Хизмат кўрсатилди</v>
          </cell>
        </row>
        <row r="13332">
          <cell r="H13332" t="str">
            <v>Шеробод</v>
          </cell>
          <cell r="Q13332" t="str">
            <v>Хизмат кўрсатилди</v>
          </cell>
        </row>
        <row r="13333">
          <cell r="H13333" t="str">
            <v>Шеробод</v>
          </cell>
          <cell r="Q13333" t="str">
            <v>Хизмат кўрсатилди</v>
          </cell>
        </row>
        <row r="13334">
          <cell r="H13334" t="str">
            <v>Шеробод</v>
          </cell>
          <cell r="Q13334" t="str">
            <v>Хизмат кўрсатилди</v>
          </cell>
        </row>
        <row r="13335">
          <cell r="H13335" t="str">
            <v>Шеробод</v>
          </cell>
          <cell r="Q13335" t="str">
            <v>Хизмат кўрсатилди</v>
          </cell>
        </row>
        <row r="13336">
          <cell r="H13336" t="str">
            <v>Шеробод</v>
          </cell>
          <cell r="Q13336" t="str">
            <v>Хизмат кўрсатилди</v>
          </cell>
        </row>
        <row r="13337">
          <cell r="H13337" t="str">
            <v>Шеробод</v>
          </cell>
          <cell r="Q13337" t="str">
            <v>Хизмат кўрсатилди</v>
          </cell>
        </row>
        <row r="13338">
          <cell r="H13338" t="str">
            <v>Денов</v>
          </cell>
          <cell r="Q13338" t="str">
            <v>Хизмат кўрсатилди</v>
          </cell>
        </row>
        <row r="13339">
          <cell r="H13339" t="str">
            <v>Сариосиё</v>
          </cell>
          <cell r="Q13339" t="str">
            <v>Рад этилди</v>
          </cell>
        </row>
        <row r="13340">
          <cell r="H13340" t="str">
            <v>Шеробод</v>
          </cell>
          <cell r="Q13340" t="str">
            <v>Хизмат кўрсатилди</v>
          </cell>
        </row>
        <row r="13341">
          <cell r="H13341" t="str">
            <v>Шеробод</v>
          </cell>
          <cell r="Q13341" t="str">
            <v>Хизмат кўрсатилди</v>
          </cell>
        </row>
        <row r="13342">
          <cell r="H13342" t="str">
            <v>Олтинсой</v>
          </cell>
          <cell r="Q13342" t="str">
            <v>Рад этилди</v>
          </cell>
        </row>
        <row r="13343">
          <cell r="H13343" t="str">
            <v>Сариосиё</v>
          </cell>
          <cell r="Q13343" t="str">
            <v>Хизмат кўрсатилди</v>
          </cell>
        </row>
        <row r="13344">
          <cell r="H13344" t="str">
            <v>Шеробод</v>
          </cell>
          <cell r="Q13344" t="str">
            <v>Хизмат кўрсатилди</v>
          </cell>
        </row>
        <row r="13345">
          <cell r="H13345" t="str">
            <v>Олтинсой</v>
          </cell>
          <cell r="Q13345" t="str">
            <v>Хизмат кўрсатилди</v>
          </cell>
        </row>
        <row r="13346">
          <cell r="H13346" t="str">
            <v>Бандихон</v>
          </cell>
          <cell r="Q13346" t="str">
            <v>Хизмат кўрсатилди</v>
          </cell>
        </row>
        <row r="13347">
          <cell r="H13347" t="str">
            <v>Сариосиё</v>
          </cell>
          <cell r="Q13347" t="str">
            <v>Рад этилди</v>
          </cell>
        </row>
        <row r="13348">
          <cell r="H13348" t="str">
            <v>Шеробод</v>
          </cell>
          <cell r="Q13348" t="str">
            <v>Хизмат кўрсатилди</v>
          </cell>
        </row>
        <row r="13349">
          <cell r="H13349" t="str">
            <v>Олтинсой</v>
          </cell>
          <cell r="Q13349" t="str">
            <v>Рад этилди</v>
          </cell>
        </row>
        <row r="13350">
          <cell r="H13350" t="str">
            <v>Денов</v>
          </cell>
          <cell r="Q13350" t="str">
            <v>Хизмат кўрсатилди</v>
          </cell>
        </row>
        <row r="13351">
          <cell r="H13351" t="str">
            <v>Олтинсой</v>
          </cell>
          <cell r="Q13351" t="str">
            <v>Яратилди</v>
          </cell>
        </row>
        <row r="13352">
          <cell r="H13352" t="str">
            <v>Узун</v>
          </cell>
          <cell r="Q13352" t="str">
            <v>Рад этилди</v>
          </cell>
        </row>
        <row r="13353">
          <cell r="H13353" t="str">
            <v>Музробод</v>
          </cell>
          <cell r="Q13353" t="str">
            <v>Хизмат кўрсатилди</v>
          </cell>
        </row>
        <row r="13354">
          <cell r="H13354" t="str">
            <v>Музробод</v>
          </cell>
          <cell r="Q13354" t="str">
            <v>Хизмат кўрсатилди</v>
          </cell>
        </row>
        <row r="13355">
          <cell r="H13355" t="str">
            <v>Aнгор</v>
          </cell>
          <cell r="Q13355" t="str">
            <v>Хизмат кўрсатилди</v>
          </cell>
        </row>
        <row r="13356">
          <cell r="H13356" t="str">
            <v>Сариосиё</v>
          </cell>
          <cell r="Q13356" t="str">
            <v>Хизмат кўрсатилди</v>
          </cell>
        </row>
        <row r="13357">
          <cell r="H13357" t="str">
            <v>Aнгор</v>
          </cell>
          <cell r="Q13357" t="str">
            <v>Хизмат кўрсатилди</v>
          </cell>
        </row>
        <row r="13358">
          <cell r="H13358" t="str">
            <v>Сариосиё</v>
          </cell>
          <cell r="Q13358" t="str">
            <v>Хизмат кўрсатилди</v>
          </cell>
        </row>
        <row r="13359">
          <cell r="H13359" t="str">
            <v>Қумқўрғон</v>
          </cell>
          <cell r="Q13359" t="str">
            <v>Хизмат кўрсатилди</v>
          </cell>
        </row>
        <row r="13360">
          <cell r="H13360" t="str">
            <v>Узун</v>
          </cell>
          <cell r="Q13360" t="str">
            <v>Рад этилди</v>
          </cell>
        </row>
        <row r="13361">
          <cell r="H13361" t="str">
            <v>Узун</v>
          </cell>
          <cell r="Q13361" t="str">
            <v>Хизмат кўрсатилди</v>
          </cell>
        </row>
        <row r="13362">
          <cell r="H13362" t="str">
            <v>Денов</v>
          </cell>
          <cell r="Q13362" t="str">
            <v>Хизмат кўрсатилди</v>
          </cell>
        </row>
        <row r="13363">
          <cell r="H13363" t="str">
            <v>Музробод</v>
          </cell>
          <cell r="Q13363" t="str">
            <v>Рад этилди</v>
          </cell>
        </row>
        <row r="13364">
          <cell r="H13364" t="str">
            <v>Қумқўрғон</v>
          </cell>
          <cell r="Q13364" t="str">
            <v>Рад этилди</v>
          </cell>
        </row>
        <row r="13365">
          <cell r="H13365" t="str">
            <v>Сариосиё</v>
          </cell>
          <cell r="Q13365" t="str">
            <v>Хизмат кўрсатилди</v>
          </cell>
        </row>
        <row r="13366">
          <cell r="H13366" t="str">
            <v>Узун</v>
          </cell>
          <cell r="Q13366" t="str">
            <v>Хизмат кўрсатилди</v>
          </cell>
        </row>
        <row r="13367">
          <cell r="H13367" t="str">
            <v>Денов</v>
          </cell>
          <cell r="Q13367" t="str">
            <v>Хизмат кўрсатилди</v>
          </cell>
        </row>
        <row r="13368">
          <cell r="H13368" t="str">
            <v>Бандихон</v>
          </cell>
          <cell r="Q13368" t="str">
            <v>Хизмат кўрсатилди</v>
          </cell>
        </row>
        <row r="13369">
          <cell r="H13369" t="str">
            <v>Сариосиё</v>
          </cell>
          <cell r="Q13369" t="str">
            <v>Хизмат кўрсатилди</v>
          </cell>
        </row>
        <row r="13370">
          <cell r="H13370" t="str">
            <v>Олтинсой</v>
          </cell>
          <cell r="Q13370" t="str">
            <v>Яратилди</v>
          </cell>
        </row>
        <row r="13371">
          <cell r="H13371" t="str">
            <v>Денов</v>
          </cell>
          <cell r="Q13371" t="str">
            <v>Рад этилди</v>
          </cell>
        </row>
        <row r="13372">
          <cell r="H13372" t="str">
            <v>Бандихон</v>
          </cell>
          <cell r="Q13372" t="str">
            <v>Хизмат кўрсатилди</v>
          </cell>
        </row>
        <row r="13373">
          <cell r="H13373" t="str">
            <v>Сариосиё</v>
          </cell>
          <cell r="Q13373" t="str">
            <v>Рад этилди</v>
          </cell>
        </row>
        <row r="13374">
          <cell r="H13374" t="str">
            <v>Узун</v>
          </cell>
          <cell r="Q13374" t="str">
            <v>Рад этилди</v>
          </cell>
        </row>
        <row r="13375">
          <cell r="H13375" t="str">
            <v>Денов</v>
          </cell>
          <cell r="Q13375" t="str">
            <v>Рад этилди</v>
          </cell>
        </row>
        <row r="13376">
          <cell r="H13376" t="str">
            <v>Бандихон</v>
          </cell>
          <cell r="Q13376" t="str">
            <v>Хизмат кўрсатилди</v>
          </cell>
        </row>
        <row r="13377">
          <cell r="H13377" t="str">
            <v>Сариосиё</v>
          </cell>
          <cell r="Q13377" t="str">
            <v>Хизмат кўрсатилди</v>
          </cell>
        </row>
        <row r="13378">
          <cell r="H13378" t="str">
            <v>Термиз шаҳри</v>
          </cell>
          <cell r="Q13378" t="str">
            <v>Рад этилди</v>
          </cell>
        </row>
        <row r="13379">
          <cell r="H13379" t="str">
            <v>Термиз шаҳри</v>
          </cell>
          <cell r="Q13379" t="str">
            <v>Хизмат кўрсатилди</v>
          </cell>
        </row>
        <row r="13380">
          <cell r="H13380" t="str">
            <v>Олтинсой</v>
          </cell>
          <cell r="Q13380" t="str">
            <v>Хизмат кўрсатилди</v>
          </cell>
        </row>
        <row r="13381">
          <cell r="H13381" t="str">
            <v>Қумқўрғон</v>
          </cell>
          <cell r="Q13381" t="str">
            <v>Рад этилди</v>
          </cell>
        </row>
        <row r="13382">
          <cell r="H13382" t="str">
            <v>Сариосиё</v>
          </cell>
          <cell r="Q13382" t="str">
            <v>Хизмат кўрсатилди</v>
          </cell>
        </row>
        <row r="13383">
          <cell r="H13383" t="str">
            <v>Сариосиё</v>
          </cell>
          <cell r="Q13383" t="str">
            <v>Рад этилди</v>
          </cell>
        </row>
        <row r="13384">
          <cell r="H13384" t="str">
            <v>Сариосиё</v>
          </cell>
          <cell r="Q13384" t="str">
            <v>Рад этилди</v>
          </cell>
        </row>
        <row r="13385">
          <cell r="H13385" t="str">
            <v>Денов</v>
          </cell>
          <cell r="Q13385" t="str">
            <v>Хизмат кўрсатилди</v>
          </cell>
        </row>
        <row r="13386">
          <cell r="H13386" t="str">
            <v>Бандихон</v>
          </cell>
          <cell r="Q13386" t="str">
            <v>Рад этилди</v>
          </cell>
        </row>
        <row r="13387">
          <cell r="H13387" t="str">
            <v>Сариосиё</v>
          </cell>
          <cell r="Q13387" t="str">
            <v>Рад этилди</v>
          </cell>
        </row>
        <row r="13388">
          <cell r="H13388" t="str">
            <v>Олтинсой</v>
          </cell>
          <cell r="Q13388" t="str">
            <v>Хизмат кўрсатилди</v>
          </cell>
        </row>
        <row r="13389">
          <cell r="H13389" t="str">
            <v>Денов</v>
          </cell>
          <cell r="Q13389" t="str">
            <v>Хизмат кўрсатилди</v>
          </cell>
        </row>
        <row r="13390">
          <cell r="H13390" t="str">
            <v>Бандихон</v>
          </cell>
          <cell r="Q13390" t="str">
            <v>Хизмат кўрсатилди</v>
          </cell>
        </row>
        <row r="13391">
          <cell r="H13391" t="str">
            <v>Олтинсой</v>
          </cell>
          <cell r="Q13391" t="str">
            <v>Хизмат кўрсатилди</v>
          </cell>
        </row>
        <row r="13392">
          <cell r="H13392" t="str">
            <v>Бандихон</v>
          </cell>
          <cell r="Q13392" t="str">
            <v>Рад этилди</v>
          </cell>
        </row>
        <row r="13393">
          <cell r="H13393" t="str">
            <v>Сариосиё</v>
          </cell>
          <cell r="Q13393" t="str">
            <v>Хизмат кўрсатилди</v>
          </cell>
        </row>
        <row r="13394">
          <cell r="H13394" t="str">
            <v>Жарқўрғон</v>
          </cell>
          <cell r="Q13394" t="str">
            <v>Рад этилди</v>
          </cell>
        </row>
        <row r="13395">
          <cell r="H13395" t="str">
            <v>Бандихон</v>
          </cell>
          <cell r="Q13395" t="str">
            <v>Хизмат кўрсатилди</v>
          </cell>
        </row>
        <row r="13396">
          <cell r="H13396" t="str">
            <v>Сариосиё</v>
          </cell>
          <cell r="Q13396" t="str">
            <v>Хизмат кўрсатилди</v>
          </cell>
        </row>
        <row r="13397">
          <cell r="H13397" t="str">
            <v>Бандихон</v>
          </cell>
          <cell r="Q13397" t="str">
            <v>Хизмат кўрсатилди</v>
          </cell>
        </row>
        <row r="13398">
          <cell r="H13398" t="str">
            <v>Термиз шаҳри</v>
          </cell>
          <cell r="Q13398" t="str">
            <v>Хизмат кўрсатилди</v>
          </cell>
        </row>
        <row r="13399">
          <cell r="H13399" t="str">
            <v>Олтинсой</v>
          </cell>
          <cell r="Q13399" t="str">
            <v>Хизмат кўрсатилди</v>
          </cell>
        </row>
        <row r="13400">
          <cell r="H13400" t="str">
            <v>Бандихон</v>
          </cell>
          <cell r="Q13400" t="str">
            <v>Хизмат кўрсатилди</v>
          </cell>
        </row>
        <row r="13401">
          <cell r="H13401" t="str">
            <v>Шеробод</v>
          </cell>
          <cell r="Q13401" t="str">
            <v>Хизмат кўрсатилди</v>
          </cell>
        </row>
        <row r="13402">
          <cell r="H13402" t="str">
            <v>Денов</v>
          </cell>
          <cell r="Q13402" t="str">
            <v>Хизмат кўрсатилди</v>
          </cell>
        </row>
        <row r="13403">
          <cell r="H13403" t="str">
            <v>Шеробод</v>
          </cell>
          <cell r="Q13403" t="str">
            <v>Хизмат кўрсатилди</v>
          </cell>
        </row>
        <row r="13404">
          <cell r="H13404" t="str">
            <v>Термиз шаҳри</v>
          </cell>
          <cell r="Q13404" t="str">
            <v>Хизмат кўрсатилди</v>
          </cell>
        </row>
        <row r="13405">
          <cell r="H13405" t="str">
            <v>Шеробод</v>
          </cell>
          <cell r="Q13405" t="str">
            <v>Хизмат кўрсатилди</v>
          </cell>
        </row>
        <row r="13406">
          <cell r="H13406" t="str">
            <v>Олтинсой</v>
          </cell>
          <cell r="Q13406" t="str">
            <v>Яратилди</v>
          </cell>
        </row>
        <row r="13407">
          <cell r="H13407" t="str">
            <v>Сариосиё</v>
          </cell>
          <cell r="Q13407" t="str">
            <v>Хизмат кўрсатилди</v>
          </cell>
        </row>
        <row r="13408">
          <cell r="H13408" t="str">
            <v>Денов</v>
          </cell>
          <cell r="Q13408" t="str">
            <v>Хизмат кўрсатилди</v>
          </cell>
        </row>
        <row r="13409">
          <cell r="H13409" t="str">
            <v>Шеробод</v>
          </cell>
          <cell r="Q13409" t="str">
            <v>Хизмат кўрсатилди</v>
          </cell>
        </row>
        <row r="13410">
          <cell r="H13410" t="str">
            <v>Денов</v>
          </cell>
          <cell r="Q13410" t="str">
            <v>Хизмат кўрсатилди</v>
          </cell>
        </row>
        <row r="13411">
          <cell r="H13411" t="str">
            <v>Олтинсой</v>
          </cell>
          <cell r="Q13411" t="str">
            <v>Хизмат кўрсатилди</v>
          </cell>
        </row>
        <row r="13412">
          <cell r="H13412" t="str">
            <v>Денов</v>
          </cell>
          <cell r="Q13412" t="str">
            <v>Хизмат кўрсатилди</v>
          </cell>
        </row>
        <row r="13413">
          <cell r="H13413" t="str">
            <v>Шеробод</v>
          </cell>
          <cell r="Q13413" t="str">
            <v>Хизмат кўрсатилди</v>
          </cell>
        </row>
        <row r="13414">
          <cell r="H13414" t="str">
            <v>Шеробод</v>
          </cell>
          <cell r="Q13414" t="str">
            <v>Хизмат кўрсатилди</v>
          </cell>
        </row>
        <row r="13415">
          <cell r="H13415" t="str">
            <v>Олтинсой</v>
          </cell>
          <cell r="Q13415" t="str">
            <v>Хизмат кўрсатилди</v>
          </cell>
        </row>
        <row r="13416">
          <cell r="H13416" t="str">
            <v>Сариосиё</v>
          </cell>
          <cell r="Q13416" t="str">
            <v>Хизмат кўрсатилди</v>
          </cell>
        </row>
        <row r="13417">
          <cell r="H13417" t="str">
            <v>Сариосиё</v>
          </cell>
          <cell r="Q13417" t="str">
            <v>Хизмат кўрсатилди</v>
          </cell>
        </row>
        <row r="13418">
          <cell r="H13418" t="str">
            <v>Бойсун</v>
          </cell>
          <cell r="Q13418" t="str">
            <v>Хизмат кўрсатилди</v>
          </cell>
        </row>
        <row r="13419">
          <cell r="H13419" t="str">
            <v>Жарқўрғон</v>
          </cell>
          <cell r="Q13419" t="str">
            <v>Рад этилди</v>
          </cell>
        </row>
        <row r="13420">
          <cell r="H13420" t="str">
            <v>Олтинсой</v>
          </cell>
          <cell r="Q13420" t="str">
            <v>Рад этилди</v>
          </cell>
        </row>
        <row r="13421">
          <cell r="H13421" t="str">
            <v>Олтинсой</v>
          </cell>
          <cell r="Q13421" t="str">
            <v>Рад этилди</v>
          </cell>
        </row>
        <row r="13422">
          <cell r="H13422" t="str">
            <v>Олтинсой</v>
          </cell>
          <cell r="Q13422" t="str">
            <v>Хизмат кўрсатилди</v>
          </cell>
        </row>
        <row r="13423">
          <cell r="H13423" t="str">
            <v>Сариосиё</v>
          </cell>
          <cell r="Q13423" t="str">
            <v>Рад этилди</v>
          </cell>
        </row>
        <row r="13424">
          <cell r="H13424" t="str">
            <v>Шеробод</v>
          </cell>
          <cell r="Q13424" t="str">
            <v>Хизмат кўрсатилди</v>
          </cell>
        </row>
        <row r="13425">
          <cell r="H13425" t="str">
            <v>Шеробод</v>
          </cell>
          <cell r="Q13425" t="str">
            <v>Хизмат кўрсатилди</v>
          </cell>
        </row>
        <row r="13426">
          <cell r="H13426" t="str">
            <v>Сариосиё</v>
          </cell>
          <cell r="Q13426" t="str">
            <v>Рад этилди</v>
          </cell>
        </row>
        <row r="13427">
          <cell r="H13427" t="str">
            <v>Олтинсой</v>
          </cell>
          <cell r="Q13427" t="str">
            <v>Хизмат кўрсатилди</v>
          </cell>
        </row>
        <row r="13428">
          <cell r="H13428" t="str">
            <v>Сариосиё</v>
          </cell>
          <cell r="Q13428" t="str">
            <v>Хизмат кўрсатилди</v>
          </cell>
        </row>
        <row r="13429">
          <cell r="H13429" t="str">
            <v>Олтинсой</v>
          </cell>
          <cell r="Q13429" t="str">
            <v>Хизмат кўрсатилди</v>
          </cell>
        </row>
        <row r="13430">
          <cell r="H13430" t="str">
            <v>Сариосиё</v>
          </cell>
          <cell r="Q13430" t="str">
            <v>Хизмат кўрсатилди</v>
          </cell>
        </row>
        <row r="13431">
          <cell r="H13431" t="str">
            <v>Олтинсой</v>
          </cell>
          <cell r="Q13431" t="str">
            <v>Хизмат кўрсатилди</v>
          </cell>
        </row>
        <row r="13432">
          <cell r="H13432" t="str">
            <v>Сариосиё</v>
          </cell>
          <cell r="Q13432" t="str">
            <v>Хизмат кўрсатилди</v>
          </cell>
        </row>
        <row r="13433">
          <cell r="H13433" t="str">
            <v>Бандихон</v>
          </cell>
          <cell r="Q13433" t="str">
            <v>Хизмат кўрсатилди</v>
          </cell>
        </row>
        <row r="13434">
          <cell r="H13434" t="str">
            <v>Олтинсой</v>
          </cell>
          <cell r="Q13434" t="str">
            <v>Хизмат кўрсатилди</v>
          </cell>
        </row>
        <row r="13435">
          <cell r="H13435" t="str">
            <v>Сариосиё</v>
          </cell>
          <cell r="Q13435" t="str">
            <v>Рад этилди</v>
          </cell>
        </row>
        <row r="13436">
          <cell r="H13436" t="str">
            <v>Термиз</v>
          </cell>
          <cell r="Q13436" t="str">
            <v>Хизмат кўрсатилди</v>
          </cell>
        </row>
        <row r="13437">
          <cell r="H13437" t="str">
            <v>Сариосиё</v>
          </cell>
          <cell r="Q13437" t="str">
            <v>Хизмат кўрсатилди</v>
          </cell>
        </row>
        <row r="13438">
          <cell r="H13438" t="str">
            <v>Узун</v>
          </cell>
          <cell r="Q13438" t="str">
            <v>Хизмат кўрсатилди</v>
          </cell>
        </row>
        <row r="13439">
          <cell r="H13439" t="str">
            <v>Шўрчи</v>
          </cell>
          <cell r="Q13439" t="str">
            <v>Жараёнда</v>
          </cell>
        </row>
        <row r="13440">
          <cell r="H13440" t="str">
            <v>Сариосиё</v>
          </cell>
          <cell r="Q13440" t="str">
            <v>Хизмат кўрсатилди</v>
          </cell>
        </row>
        <row r="13441">
          <cell r="H13441" t="str">
            <v>Узун</v>
          </cell>
          <cell r="Q13441" t="str">
            <v>Хизмат кўрсатилди</v>
          </cell>
        </row>
        <row r="13442">
          <cell r="H13442" t="str">
            <v>Aнгор</v>
          </cell>
          <cell r="Q13442" t="str">
            <v>Хизмат кўрсатилди</v>
          </cell>
        </row>
        <row r="13443">
          <cell r="H13443" t="str">
            <v>Узун</v>
          </cell>
          <cell r="Q13443" t="str">
            <v>Хизмат кўрсатилди</v>
          </cell>
        </row>
        <row r="13444">
          <cell r="H13444" t="str">
            <v>Шўрчи</v>
          </cell>
          <cell r="Q13444" t="str">
            <v>Хизмат кўрсатилди</v>
          </cell>
        </row>
        <row r="13445">
          <cell r="H13445" t="str">
            <v>Сариосиё</v>
          </cell>
          <cell r="Q13445" t="str">
            <v>Хизмат кўрсатилди</v>
          </cell>
        </row>
        <row r="13446">
          <cell r="H13446" t="str">
            <v>Термиз шаҳри</v>
          </cell>
          <cell r="Q13446" t="str">
            <v>Рад этилди</v>
          </cell>
        </row>
        <row r="13447">
          <cell r="H13447" t="str">
            <v>Aнгор</v>
          </cell>
          <cell r="Q13447" t="str">
            <v>Хизмат кўрсатилди</v>
          </cell>
        </row>
        <row r="13448">
          <cell r="H13448" t="str">
            <v>Бандихон</v>
          </cell>
          <cell r="Q13448" t="str">
            <v>Рад этилди</v>
          </cell>
        </row>
        <row r="13449">
          <cell r="H13449" t="str">
            <v>Aнгор</v>
          </cell>
          <cell r="Q13449" t="str">
            <v>Хизмат кўрсатилди</v>
          </cell>
        </row>
        <row r="13450">
          <cell r="H13450" t="str">
            <v>Узун</v>
          </cell>
          <cell r="Q13450" t="str">
            <v>Хизмат кўрсатилди</v>
          </cell>
        </row>
        <row r="13451">
          <cell r="H13451" t="str">
            <v>Сариосиё</v>
          </cell>
          <cell r="Q13451" t="str">
            <v>Хизмат кўрсатилди</v>
          </cell>
        </row>
        <row r="13452">
          <cell r="H13452" t="str">
            <v>Жарқўрғон</v>
          </cell>
          <cell r="Q13452" t="str">
            <v>Рад этилди</v>
          </cell>
        </row>
        <row r="13453">
          <cell r="H13453" t="str">
            <v>Олтинсой</v>
          </cell>
          <cell r="Q13453" t="str">
            <v>Жараёнда</v>
          </cell>
        </row>
        <row r="13454">
          <cell r="H13454" t="str">
            <v>Қумқўрғон</v>
          </cell>
          <cell r="Q13454" t="str">
            <v>Хизмат кўрсатилди</v>
          </cell>
        </row>
        <row r="13455">
          <cell r="H13455" t="str">
            <v>Денов</v>
          </cell>
          <cell r="Q13455" t="str">
            <v>Рад этилди</v>
          </cell>
        </row>
        <row r="13456">
          <cell r="H13456" t="str">
            <v>Олтинсой</v>
          </cell>
          <cell r="Q13456" t="str">
            <v>Рад этилди</v>
          </cell>
        </row>
        <row r="13457">
          <cell r="H13457" t="str">
            <v>Узун</v>
          </cell>
          <cell r="Q13457" t="str">
            <v>Хизмат кўрсатилди</v>
          </cell>
        </row>
        <row r="13458">
          <cell r="H13458" t="str">
            <v>Денов</v>
          </cell>
          <cell r="Q13458" t="str">
            <v>Рад этилди</v>
          </cell>
        </row>
        <row r="13459">
          <cell r="H13459" t="str">
            <v>Олтинсой</v>
          </cell>
          <cell r="Q13459" t="str">
            <v>Хизмат кўрсатилди</v>
          </cell>
        </row>
        <row r="13460">
          <cell r="H13460" t="str">
            <v>Шўрчи</v>
          </cell>
          <cell r="Q13460" t="str">
            <v>Рад этилди</v>
          </cell>
        </row>
        <row r="13461">
          <cell r="H13461" t="str">
            <v>Қумқўрғон</v>
          </cell>
          <cell r="Q13461" t="str">
            <v>Рад этилди</v>
          </cell>
        </row>
        <row r="13462">
          <cell r="H13462" t="str">
            <v>Термиз шаҳри</v>
          </cell>
          <cell r="Q13462" t="str">
            <v>Хизмат кўрсатилди</v>
          </cell>
        </row>
        <row r="13463">
          <cell r="H13463" t="str">
            <v>Бойсун</v>
          </cell>
          <cell r="Q13463" t="str">
            <v>Хизмат кўрсатилди</v>
          </cell>
        </row>
        <row r="13464">
          <cell r="H13464" t="str">
            <v>Шўрчи</v>
          </cell>
          <cell r="Q13464" t="str">
            <v>Хизмат кўрсатилди</v>
          </cell>
        </row>
        <row r="13465">
          <cell r="H13465" t="str">
            <v>Шўрчи</v>
          </cell>
          <cell r="Q13465" t="str">
            <v>Жараёнда</v>
          </cell>
        </row>
        <row r="13466">
          <cell r="H13466" t="str">
            <v>Узун</v>
          </cell>
          <cell r="Q13466" t="str">
            <v>Хизмат кўрсатилди</v>
          </cell>
        </row>
        <row r="13467">
          <cell r="H13467" t="str">
            <v>Олтинсой</v>
          </cell>
          <cell r="Q13467" t="str">
            <v>Хизмат кўрсатилди</v>
          </cell>
        </row>
        <row r="13468">
          <cell r="H13468" t="str">
            <v>Сариосиё</v>
          </cell>
          <cell r="Q13468" t="str">
            <v>Хизмат кўрсатилди</v>
          </cell>
        </row>
        <row r="13469">
          <cell r="H13469" t="str">
            <v>Сариосиё</v>
          </cell>
          <cell r="Q13469" t="str">
            <v>Хизмат кўрсатилди</v>
          </cell>
        </row>
        <row r="13470">
          <cell r="H13470" t="str">
            <v>Узун</v>
          </cell>
          <cell r="Q13470" t="str">
            <v>Хизмат кўрсатилди</v>
          </cell>
        </row>
        <row r="13471">
          <cell r="H13471" t="str">
            <v>Қумқўрғон</v>
          </cell>
          <cell r="Q13471" t="str">
            <v>Рад этилди</v>
          </cell>
        </row>
        <row r="13472">
          <cell r="H13472" t="str">
            <v>Олтинсой</v>
          </cell>
          <cell r="Q13472" t="str">
            <v>Хизмат кўрсатилди</v>
          </cell>
        </row>
        <row r="13473">
          <cell r="H13473" t="str">
            <v>Олтинсой</v>
          </cell>
          <cell r="Q13473" t="str">
            <v>Хизмат кўрсатилди</v>
          </cell>
        </row>
        <row r="13474">
          <cell r="H13474" t="str">
            <v>Денов</v>
          </cell>
          <cell r="Q13474" t="str">
            <v>Хизмат кўрсатилди</v>
          </cell>
        </row>
        <row r="13475">
          <cell r="H13475" t="str">
            <v>Узун</v>
          </cell>
          <cell r="Q13475" t="str">
            <v>Хизмат кўрсатилди</v>
          </cell>
        </row>
        <row r="13476">
          <cell r="H13476" t="str">
            <v>Олтинсой</v>
          </cell>
          <cell r="Q13476" t="str">
            <v>Хизмат кўрсатилди</v>
          </cell>
        </row>
        <row r="13477">
          <cell r="H13477" t="str">
            <v>Термиз шаҳри</v>
          </cell>
          <cell r="Q13477" t="str">
            <v>Рад этилди</v>
          </cell>
        </row>
        <row r="13478">
          <cell r="H13478" t="str">
            <v>Шўрчи</v>
          </cell>
          <cell r="Q13478" t="str">
            <v>Жараёнда</v>
          </cell>
        </row>
        <row r="13479">
          <cell r="H13479" t="str">
            <v>Термиз</v>
          </cell>
          <cell r="Q13479" t="str">
            <v>Хизмат кўрсатилди</v>
          </cell>
        </row>
        <row r="13480">
          <cell r="H13480" t="str">
            <v>Олтинсой</v>
          </cell>
          <cell r="Q13480" t="str">
            <v>Хизмат кўрсатилди</v>
          </cell>
        </row>
        <row r="13481">
          <cell r="H13481" t="str">
            <v>Узун</v>
          </cell>
          <cell r="Q13481" t="str">
            <v>Хизмат кўрсатилди</v>
          </cell>
        </row>
        <row r="13482">
          <cell r="H13482" t="str">
            <v>Денов</v>
          </cell>
          <cell r="Q13482" t="str">
            <v>Хизмат кўрсатилди</v>
          </cell>
        </row>
        <row r="13483">
          <cell r="H13483" t="str">
            <v>Aнгор</v>
          </cell>
          <cell r="Q13483" t="str">
            <v>Хизмат кўрсатилди</v>
          </cell>
        </row>
        <row r="13484">
          <cell r="H13484" t="str">
            <v>Сариосиё</v>
          </cell>
          <cell r="Q13484" t="str">
            <v>Рад этилди</v>
          </cell>
        </row>
        <row r="13485">
          <cell r="H13485" t="str">
            <v>Қумқўрғон</v>
          </cell>
          <cell r="Q13485" t="str">
            <v>Хизмат кўрсатилди</v>
          </cell>
        </row>
        <row r="13486">
          <cell r="H13486" t="str">
            <v>Олтинсой</v>
          </cell>
          <cell r="Q13486" t="str">
            <v>Яратилди</v>
          </cell>
        </row>
        <row r="13487">
          <cell r="H13487" t="str">
            <v>Қумқўрғон</v>
          </cell>
          <cell r="Q13487" t="str">
            <v>Хизмат кўрсатилди</v>
          </cell>
        </row>
        <row r="13488">
          <cell r="H13488" t="str">
            <v>Олтинсой</v>
          </cell>
          <cell r="Q13488" t="str">
            <v>Яратилди</v>
          </cell>
        </row>
        <row r="13489">
          <cell r="H13489" t="str">
            <v>Сариосиё</v>
          </cell>
          <cell r="Q13489" t="str">
            <v>Рад этилди</v>
          </cell>
        </row>
        <row r="13490">
          <cell r="H13490" t="str">
            <v>Бандихон</v>
          </cell>
          <cell r="Q13490" t="str">
            <v>Хизмат кўрсатилди</v>
          </cell>
        </row>
        <row r="13491">
          <cell r="H13491" t="str">
            <v>Aнгор</v>
          </cell>
          <cell r="Q13491" t="str">
            <v>Хизмат кўрсатилди</v>
          </cell>
        </row>
        <row r="13492">
          <cell r="H13492" t="str">
            <v>Қумқўрғон</v>
          </cell>
          <cell r="Q13492" t="str">
            <v>Рад этилди</v>
          </cell>
        </row>
        <row r="13493">
          <cell r="H13493" t="str">
            <v>Aнгор</v>
          </cell>
          <cell r="Q13493" t="str">
            <v>Хизмат кўрсатилди</v>
          </cell>
        </row>
        <row r="13494">
          <cell r="H13494" t="str">
            <v>Қумқўрғон</v>
          </cell>
          <cell r="Q13494" t="str">
            <v>Хизмат кўрсатилди</v>
          </cell>
        </row>
        <row r="13495">
          <cell r="H13495" t="str">
            <v>Бандихон</v>
          </cell>
          <cell r="Q13495" t="str">
            <v>Хизмат кўрсатилди</v>
          </cell>
        </row>
        <row r="13496">
          <cell r="H13496" t="str">
            <v>Шеробод</v>
          </cell>
          <cell r="Q13496" t="str">
            <v>Хизмат кўрсатилди</v>
          </cell>
        </row>
        <row r="13497">
          <cell r="H13497" t="str">
            <v>Олтинсой</v>
          </cell>
          <cell r="Q13497" t="str">
            <v>Рад этилди</v>
          </cell>
        </row>
        <row r="13498">
          <cell r="H13498" t="str">
            <v>Олтинсой</v>
          </cell>
          <cell r="Q13498" t="str">
            <v>Хизмат кўрсатилди</v>
          </cell>
        </row>
        <row r="13499">
          <cell r="H13499" t="str">
            <v>Aнгор</v>
          </cell>
          <cell r="Q13499" t="str">
            <v>Хизмат кўрсатилди</v>
          </cell>
        </row>
        <row r="13500">
          <cell r="H13500" t="str">
            <v>Бандихон</v>
          </cell>
          <cell r="Q13500" t="str">
            <v>Рад этилди</v>
          </cell>
        </row>
        <row r="13501">
          <cell r="H13501" t="str">
            <v>Қумқўрғон</v>
          </cell>
          <cell r="Q13501" t="str">
            <v>Хизмат кўрсатилди</v>
          </cell>
        </row>
        <row r="13502">
          <cell r="H13502" t="str">
            <v>Термиз шаҳри</v>
          </cell>
          <cell r="Q13502" t="str">
            <v>Рад этилди</v>
          </cell>
        </row>
        <row r="13503">
          <cell r="H13503" t="str">
            <v>Олтинсой</v>
          </cell>
          <cell r="Q13503" t="str">
            <v>Хизмат кўрсатилди</v>
          </cell>
        </row>
        <row r="13504">
          <cell r="H13504" t="str">
            <v>Олтинсой</v>
          </cell>
          <cell r="Q13504" t="str">
            <v>Хизмат кўрсатилди</v>
          </cell>
        </row>
        <row r="13505">
          <cell r="H13505" t="str">
            <v>Шеробод</v>
          </cell>
          <cell r="Q13505" t="str">
            <v>Рад этилди</v>
          </cell>
        </row>
        <row r="13506">
          <cell r="H13506" t="str">
            <v>Бойсун</v>
          </cell>
          <cell r="Q13506" t="str">
            <v>Хизмат кўрсатилди</v>
          </cell>
        </row>
        <row r="13507">
          <cell r="H13507" t="str">
            <v>Қумқўрғон</v>
          </cell>
          <cell r="Q13507" t="str">
            <v>Хизмат кўрсатилди</v>
          </cell>
        </row>
        <row r="13508">
          <cell r="H13508" t="str">
            <v>Aнгор</v>
          </cell>
          <cell r="Q13508" t="str">
            <v>Хизмат кўрсатилди</v>
          </cell>
        </row>
        <row r="13509">
          <cell r="H13509" t="str">
            <v>Олтинсой</v>
          </cell>
          <cell r="Q13509" t="str">
            <v>Хизмат кўрсатилди</v>
          </cell>
        </row>
        <row r="13510">
          <cell r="H13510" t="str">
            <v>Бойсун</v>
          </cell>
          <cell r="Q13510" t="str">
            <v>Хизмат кўрсатилди</v>
          </cell>
        </row>
        <row r="13511">
          <cell r="H13511" t="str">
            <v>Шеробод</v>
          </cell>
          <cell r="Q13511" t="str">
            <v>Хизмат кўрсатилди</v>
          </cell>
        </row>
        <row r="13512">
          <cell r="H13512" t="str">
            <v>Узун</v>
          </cell>
          <cell r="Q13512" t="str">
            <v>Хизмат кўрсатилди</v>
          </cell>
        </row>
        <row r="13513">
          <cell r="H13513" t="str">
            <v>Термиз</v>
          </cell>
          <cell r="Q13513" t="str">
            <v>Хизмат кўрсатилди</v>
          </cell>
        </row>
        <row r="13514">
          <cell r="H13514" t="str">
            <v>Бойсун</v>
          </cell>
          <cell r="Q13514" t="str">
            <v>Хизмат кўрсатилди</v>
          </cell>
        </row>
        <row r="13515">
          <cell r="H13515" t="str">
            <v>Олтинсой</v>
          </cell>
          <cell r="Q13515" t="str">
            <v>Хизмат кўрсатилди</v>
          </cell>
        </row>
        <row r="13516">
          <cell r="H13516" t="str">
            <v>Aнгор</v>
          </cell>
          <cell r="Q13516" t="str">
            <v>Хизмат кўрсатилди</v>
          </cell>
        </row>
        <row r="13517">
          <cell r="H13517" t="str">
            <v>Олтинсой</v>
          </cell>
          <cell r="Q13517" t="str">
            <v>Хизмат кўрсатилди</v>
          </cell>
        </row>
        <row r="13518">
          <cell r="H13518" t="str">
            <v>Aнгор</v>
          </cell>
          <cell r="Q13518" t="str">
            <v>Хизмат кўрсатилди</v>
          </cell>
        </row>
        <row r="13519">
          <cell r="H13519" t="str">
            <v>Aнгор</v>
          </cell>
          <cell r="Q13519" t="str">
            <v>Хизмат кўрсатилди</v>
          </cell>
        </row>
        <row r="13520">
          <cell r="H13520" t="str">
            <v>Термиз</v>
          </cell>
          <cell r="Q13520" t="str">
            <v>Хизмат кўрсатилди</v>
          </cell>
        </row>
        <row r="13521">
          <cell r="H13521" t="str">
            <v>Aнгор</v>
          </cell>
          <cell r="Q13521" t="str">
            <v>Хизмат кўрсатилди</v>
          </cell>
        </row>
        <row r="13522">
          <cell r="H13522" t="str">
            <v>Узун</v>
          </cell>
          <cell r="Q13522" t="str">
            <v>Хизмат кўрсатилди</v>
          </cell>
        </row>
        <row r="13523">
          <cell r="H13523" t="str">
            <v>Шўрчи</v>
          </cell>
          <cell r="Q13523" t="str">
            <v>Рад этилди</v>
          </cell>
        </row>
        <row r="13524">
          <cell r="H13524" t="str">
            <v>Олтинсой</v>
          </cell>
          <cell r="Q13524" t="str">
            <v>Хизмат кўрсатилди</v>
          </cell>
        </row>
        <row r="13525">
          <cell r="H13525" t="str">
            <v>Қумқўрғон</v>
          </cell>
          <cell r="Q13525" t="str">
            <v>Хизмат кўрсатилди</v>
          </cell>
        </row>
        <row r="13526">
          <cell r="H13526" t="str">
            <v>Бойсун</v>
          </cell>
          <cell r="Q13526" t="str">
            <v>Хизмат кўрсатилди</v>
          </cell>
        </row>
        <row r="13527">
          <cell r="H13527" t="str">
            <v>Aнгор</v>
          </cell>
          <cell r="Q13527" t="str">
            <v>Хизмат кўрсатилди</v>
          </cell>
        </row>
        <row r="13528">
          <cell r="H13528" t="str">
            <v>Олтинсой</v>
          </cell>
          <cell r="Q13528" t="str">
            <v>Рад этилди</v>
          </cell>
        </row>
        <row r="13529">
          <cell r="H13529" t="str">
            <v>Шеробод</v>
          </cell>
          <cell r="Q13529" t="str">
            <v>Хизмат кўрсатилди</v>
          </cell>
        </row>
        <row r="13530">
          <cell r="H13530" t="str">
            <v>Aнгор</v>
          </cell>
          <cell r="Q13530" t="str">
            <v>Хизмат кўрсатилди</v>
          </cell>
        </row>
        <row r="13531">
          <cell r="H13531" t="str">
            <v>Aнгор</v>
          </cell>
          <cell r="Q13531" t="str">
            <v>Хизмат кўрсатилди</v>
          </cell>
        </row>
        <row r="13532">
          <cell r="H13532" t="str">
            <v>Қумқўрғон</v>
          </cell>
          <cell r="Q13532" t="str">
            <v>Рад этилди</v>
          </cell>
        </row>
        <row r="13533">
          <cell r="H13533" t="str">
            <v>Термиз</v>
          </cell>
          <cell r="Q13533" t="str">
            <v>Рад этилди</v>
          </cell>
        </row>
        <row r="13534">
          <cell r="H13534" t="str">
            <v>Узун</v>
          </cell>
          <cell r="Q13534" t="str">
            <v>Рад этилди</v>
          </cell>
        </row>
        <row r="13535">
          <cell r="H13535" t="str">
            <v>Бойсун</v>
          </cell>
          <cell r="Q13535" t="str">
            <v>Хизмат кўрсатилди</v>
          </cell>
        </row>
        <row r="13536">
          <cell r="H13536" t="str">
            <v>Aнгор</v>
          </cell>
          <cell r="Q13536" t="str">
            <v>Хизмат кўрсатилди</v>
          </cell>
        </row>
        <row r="13537">
          <cell r="H13537" t="str">
            <v>Музробод</v>
          </cell>
          <cell r="Q13537" t="str">
            <v>Хизмат кўрсатилди</v>
          </cell>
        </row>
        <row r="13538">
          <cell r="H13538" t="str">
            <v>Термиз шаҳри</v>
          </cell>
          <cell r="Q13538" t="str">
            <v>Хизмат кўрсатилди</v>
          </cell>
        </row>
        <row r="13539">
          <cell r="H13539" t="str">
            <v>Олтинсой</v>
          </cell>
          <cell r="Q13539" t="str">
            <v>Хизмат кўрсатилди</v>
          </cell>
        </row>
        <row r="13540">
          <cell r="H13540" t="str">
            <v>Бойсун</v>
          </cell>
          <cell r="Q13540" t="str">
            <v>Хизмат кўрсатилди</v>
          </cell>
        </row>
        <row r="13541">
          <cell r="H13541" t="str">
            <v>Термиз</v>
          </cell>
          <cell r="Q13541" t="str">
            <v>Хизмат кўрсатилди</v>
          </cell>
        </row>
        <row r="13542">
          <cell r="H13542" t="str">
            <v>Олтинсой</v>
          </cell>
          <cell r="Q13542" t="str">
            <v>Рад этилди</v>
          </cell>
        </row>
        <row r="13543">
          <cell r="H13543" t="str">
            <v>Қумқўрғон</v>
          </cell>
          <cell r="Q13543" t="str">
            <v>Рад этилди</v>
          </cell>
        </row>
        <row r="13544">
          <cell r="H13544" t="str">
            <v>Бойсун</v>
          </cell>
          <cell r="Q13544" t="str">
            <v>Хизмат кўрсатилди</v>
          </cell>
        </row>
        <row r="13545">
          <cell r="H13545" t="str">
            <v>Қумқўрғон</v>
          </cell>
          <cell r="Q13545" t="str">
            <v>Хизмат кўрсатилди</v>
          </cell>
        </row>
        <row r="13546">
          <cell r="H13546" t="str">
            <v>Aнгор</v>
          </cell>
          <cell r="Q13546" t="str">
            <v>Хизмат кўрсатилди</v>
          </cell>
        </row>
        <row r="13547">
          <cell r="H13547" t="str">
            <v>Термиз</v>
          </cell>
          <cell r="Q13547" t="str">
            <v>Хизмат кўрсатилди</v>
          </cell>
        </row>
        <row r="13548">
          <cell r="H13548" t="str">
            <v>Aнгор</v>
          </cell>
          <cell r="Q13548" t="str">
            <v>Хизмат кўрсатилди</v>
          </cell>
        </row>
        <row r="13549">
          <cell r="H13549" t="str">
            <v>Бойсун</v>
          </cell>
          <cell r="Q13549" t="str">
            <v>Рад этилди</v>
          </cell>
        </row>
        <row r="13550">
          <cell r="H13550" t="str">
            <v>Қумқўрғон</v>
          </cell>
          <cell r="Q13550" t="str">
            <v>Хизмат кўрсатилди</v>
          </cell>
        </row>
        <row r="13551">
          <cell r="H13551" t="str">
            <v>Aнгор</v>
          </cell>
          <cell r="Q13551" t="str">
            <v>Хизмат кўрсатилди</v>
          </cell>
        </row>
        <row r="13552">
          <cell r="H13552" t="str">
            <v>Узун</v>
          </cell>
          <cell r="Q13552" t="str">
            <v>Хизмат кўрсатилди</v>
          </cell>
        </row>
        <row r="13553">
          <cell r="H13553" t="str">
            <v>Бойсун</v>
          </cell>
          <cell r="Q13553" t="str">
            <v>Хизмат кўрсатилди</v>
          </cell>
        </row>
        <row r="13554">
          <cell r="H13554" t="str">
            <v>Қумқўрғон</v>
          </cell>
          <cell r="Q13554" t="str">
            <v>Хизмат кўрсатилди</v>
          </cell>
        </row>
        <row r="13555">
          <cell r="H13555" t="str">
            <v>Олтинсой</v>
          </cell>
          <cell r="Q13555" t="str">
            <v>Хизмат кўрсатилди</v>
          </cell>
        </row>
        <row r="13556">
          <cell r="H13556" t="str">
            <v>Термиз</v>
          </cell>
          <cell r="Q13556" t="str">
            <v>Рад этилди</v>
          </cell>
        </row>
        <row r="13557">
          <cell r="H13557" t="str">
            <v>Қумқўрғон</v>
          </cell>
          <cell r="Q13557" t="str">
            <v>Рад этилди</v>
          </cell>
        </row>
        <row r="13558">
          <cell r="H13558" t="str">
            <v>Олтинсой</v>
          </cell>
          <cell r="Q13558" t="str">
            <v>Хизмат кўрсатилди</v>
          </cell>
        </row>
        <row r="13559">
          <cell r="H13559" t="str">
            <v>Олтинсой</v>
          </cell>
          <cell r="Q13559" t="str">
            <v>Хизмат кўрсатилди</v>
          </cell>
        </row>
        <row r="13560">
          <cell r="H13560" t="str">
            <v>Aнгор</v>
          </cell>
          <cell r="Q13560" t="str">
            <v>Хизмат кўрсатилди</v>
          </cell>
        </row>
        <row r="13561">
          <cell r="H13561" t="str">
            <v>Бандихон</v>
          </cell>
          <cell r="Q13561" t="str">
            <v>Хизмат кўрсатилди</v>
          </cell>
        </row>
        <row r="13562">
          <cell r="H13562" t="str">
            <v>Қумқўрғон</v>
          </cell>
          <cell r="Q13562" t="str">
            <v>Хизмат кўрсатилди</v>
          </cell>
        </row>
        <row r="13563">
          <cell r="H13563" t="str">
            <v>Бойсун</v>
          </cell>
          <cell r="Q13563" t="str">
            <v>Рад этилди</v>
          </cell>
        </row>
        <row r="13564">
          <cell r="H13564" t="str">
            <v>Aнгор</v>
          </cell>
          <cell r="Q13564" t="str">
            <v>Хизмат кўрсатилди</v>
          </cell>
        </row>
        <row r="13565">
          <cell r="H13565" t="str">
            <v>Шўрчи</v>
          </cell>
          <cell r="Q13565" t="str">
            <v>Рад этилди</v>
          </cell>
        </row>
        <row r="13566">
          <cell r="H13566" t="str">
            <v>Термиз</v>
          </cell>
          <cell r="Q13566" t="str">
            <v>Жараёнда</v>
          </cell>
        </row>
        <row r="13567">
          <cell r="H13567" t="str">
            <v>Қумқўрғон</v>
          </cell>
          <cell r="Q13567" t="str">
            <v>Хизмат кўрсатилди</v>
          </cell>
        </row>
        <row r="13568">
          <cell r="H13568" t="str">
            <v>Шеробод</v>
          </cell>
          <cell r="Q13568" t="str">
            <v>Хизмат кўрсатилди</v>
          </cell>
        </row>
        <row r="13569">
          <cell r="H13569" t="str">
            <v>Узун</v>
          </cell>
          <cell r="Q13569" t="str">
            <v>Хизмат кўрсатилди</v>
          </cell>
        </row>
        <row r="13570">
          <cell r="H13570" t="str">
            <v>Шўрчи</v>
          </cell>
          <cell r="Q13570" t="str">
            <v>Хизмат кўрсатилди</v>
          </cell>
        </row>
        <row r="13571">
          <cell r="H13571" t="str">
            <v>Шеробод</v>
          </cell>
          <cell r="Q13571" t="str">
            <v>Хизмат кўрсатилди</v>
          </cell>
        </row>
        <row r="13572">
          <cell r="H13572" t="str">
            <v>Термиз шаҳри</v>
          </cell>
          <cell r="Q13572" t="str">
            <v>Рад этилди</v>
          </cell>
        </row>
        <row r="13573">
          <cell r="H13573" t="str">
            <v>Олтинсой</v>
          </cell>
          <cell r="Q13573" t="str">
            <v>Хизмат кўрсатилди</v>
          </cell>
        </row>
        <row r="13574">
          <cell r="H13574" t="str">
            <v>Узун</v>
          </cell>
          <cell r="Q13574" t="str">
            <v>Хизмат кўрсатилди</v>
          </cell>
        </row>
        <row r="13575">
          <cell r="H13575" t="str">
            <v>Жарқўрғон</v>
          </cell>
          <cell r="Q13575" t="str">
            <v>Хизмат кўрсатилди</v>
          </cell>
        </row>
        <row r="13576">
          <cell r="H13576" t="str">
            <v>Шеробод</v>
          </cell>
          <cell r="Q13576" t="str">
            <v>Хизмат кўрсатилди</v>
          </cell>
        </row>
        <row r="13577">
          <cell r="H13577" t="str">
            <v>Aнгор</v>
          </cell>
          <cell r="Q13577" t="str">
            <v>Хизмат кўрсатилди</v>
          </cell>
        </row>
        <row r="13578">
          <cell r="H13578" t="str">
            <v>Шеробод</v>
          </cell>
          <cell r="Q13578" t="str">
            <v>Хизмат кўрсатилди</v>
          </cell>
        </row>
        <row r="13579">
          <cell r="H13579" t="str">
            <v>Қумқўрғон</v>
          </cell>
          <cell r="Q13579" t="str">
            <v>Рад этилди</v>
          </cell>
        </row>
        <row r="13580">
          <cell r="H13580" t="str">
            <v>Олтинсой</v>
          </cell>
          <cell r="Q13580" t="str">
            <v>Рад этилди</v>
          </cell>
        </row>
        <row r="13581">
          <cell r="H13581" t="str">
            <v>Қизириқ</v>
          </cell>
          <cell r="Q13581" t="str">
            <v>Хизмат кўрсатилди</v>
          </cell>
        </row>
        <row r="13582">
          <cell r="H13582" t="str">
            <v>Бойсун</v>
          </cell>
          <cell r="Q13582" t="str">
            <v>Хизмат кўрсатилди</v>
          </cell>
        </row>
        <row r="13583">
          <cell r="H13583" t="str">
            <v>Термиз</v>
          </cell>
          <cell r="Q13583" t="str">
            <v>Хизмат кўрсатилди</v>
          </cell>
        </row>
        <row r="13584">
          <cell r="H13584" t="str">
            <v>Жарқўрғон</v>
          </cell>
          <cell r="Q13584" t="str">
            <v>Рад этилди</v>
          </cell>
        </row>
        <row r="13585">
          <cell r="H13585" t="str">
            <v>Шўрчи</v>
          </cell>
          <cell r="Q13585" t="str">
            <v>Рад этилди</v>
          </cell>
        </row>
        <row r="13586">
          <cell r="H13586" t="str">
            <v>Шеробод</v>
          </cell>
          <cell r="Q13586" t="str">
            <v>Хизмат кўрсатилди</v>
          </cell>
        </row>
        <row r="13587">
          <cell r="H13587" t="str">
            <v>Олтинсой</v>
          </cell>
          <cell r="Q13587" t="str">
            <v>Жараёнда</v>
          </cell>
        </row>
        <row r="13588">
          <cell r="H13588" t="str">
            <v>Сариосиё</v>
          </cell>
          <cell r="Q13588" t="str">
            <v>Хизмат кўрсатилди</v>
          </cell>
        </row>
        <row r="13589">
          <cell r="H13589" t="str">
            <v>Бандихон</v>
          </cell>
          <cell r="Q13589" t="str">
            <v>Хизмат кўрсатилди</v>
          </cell>
        </row>
        <row r="13590">
          <cell r="H13590" t="str">
            <v>Шеробод</v>
          </cell>
          <cell r="Q13590" t="str">
            <v>Хизмат кўрсатилди</v>
          </cell>
        </row>
        <row r="13591">
          <cell r="H13591" t="str">
            <v>Қизириқ</v>
          </cell>
          <cell r="Q13591" t="str">
            <v>Хизмат кўрсатилди</v>
          </cell>
        </row>
        <row r="13592">
          <cell r="H13592" t="str">
            <v>Қумқўрғон</v>
          </cell>
          <cell r="Q13592" t="str">
            <v>Хизмат кўрсатилди</v>
          </cell>
        </row>
        <row r="13593">
          <cell r="H13593" t="str">
            <v>Бойсун</v>
          </cell>
          <cell r="Q13593" t="str">
            <v>Хизмат кўрсатилди</v>
          </cell>
        </row>
        <row r="13594">
          <cell r="H13594" t="str">
            <v>Термиз шаҳри</v>
          </cell>
          <cell r="Q13594" t="str">
            <v>Рад этилди</v>
          </cell>
        </row>
        <row r="13595">
          <cell r="H13595" t="str">
            <v>Сариосиё</v>
          </cell>
          <cell r="Q13595" t="str">
            <v>Рад этилди</v>
          </cell>
        </row>
        <row r="13596">
          <cell r="H13596" t="str">
            <v>Термиз шаҳри</v>
          </cell>
          <cell r="Q13596" t="str">
            <v>Рад этилди</v>
          </cell>
        </row>
        <row r="13597">
          <cell r="H13597" t="str">
            <v>Шеробод</v>
          </cell>
          <cell r="Q13597" t="str">
            <v>Хизмат кўрсатилди</v>
          </cell>
        </row>
        <row r="13598">
          <cell r="H13598" t="str">
            <v>Жарқўрғон</v>
          </cell>
          <cell r="Q13598" t="str">
            <v>Рад этилди</v>
          </cell>
        </row>
        <row r="13599">
          <cell r="H13599" t="str">
            <v>Термиз шаҳри</v>
          </cell>
          <cell r="Q13599" t="str">
            <v>Рад этилди</v>
          </cell>
        </row>
        <row r="13600">
          <cell r="H13600" t="str">
            <v>Қумқўрғон</v>
          </cell>
          <cell r="Q13600" t="str">
            <v>Хизмат кўрсатилди</v>
          </cell>
        </row>
        <row r="13601">
          <cell r="H13601" t="str">
            <v>Сариосиё</v>
          </cell>
          <cell r="Q13601" t="str">
            <v>Хизмат кўрсатилди</v>
          </cell>
        </row>
        <row r="13602">
          <cell r="H13602" t="str">
            <v>Термиз шаҳри</v>
          </cell>
          <cell r="Q13602" t="str">
            <v>Хизмат кўрсатилди</v>
          </cell>
        </row>
        <row r="13603">
          <cell r="H13603" t="str">
            <v>Шеробод</v>
          </cell>
          <cell r="Q13603" t="str">
            <v>Хизмат кўрсатилди</v>
          </cell>
        </row>
        <row r="13604">
          <cell r="H13604" t="str">
            <v>Бандихон</v>
          </cell>
          <cell r="Q13604" t="str">
            <v>Хизмат кўрсатилди</v>
          </cell>
        </row>
        <row r="13605">
          <cell r="H13605" t="str">
            <v>Узун</v>
          </cell>
          <cell r="Q13605" t="str">
            <v>Хизмат кўрсатилди</v>
          </cell>
        </row>
        <row r="13606">
          <cell r="H13606" t="str">
            <v>Шеробод</v>
          </cell>
          <cell r="Q13606" t="str">
            <v>Хизмат кўрсатилди</v>
          </cell>
        </row>
        <row r="13607">
          <cell r="H13607" t="str">
            <v>Aнгор</v>
          </cell>
          <cell r="Q13607" t="str">
            <v>Хизмат кўрсатилди</v>
          </cell>
        </row>
        <row r="13608">
          <cell r="H13608" t="str">
            <v>Термиз</v>
          </cell>
          <cell r="Q13608" t="str">
            <v>Хизмат кўрсатилди</v>
          </cell>
        </row>
        <row r="13609">
          <cell r="H13609" t="str">
            <v>Қумқўрғон</v>
          </cell>
          <cell r="Q13609" t="str">
            <v>Хизмат кўрсатилди</v>
          </cell>
        </row>
        <row r="13610">
          <cell r="H13610" t="str">
            <v>Қумқўрғон</v>
          </cell>
          <cell r="Q13610" t="str">
            <v>Рад этилди</v>
          </cell>
        </row>
        <row r="13611">
          <cell r="H13611" t="str">
            <v>Термиз шаҳри</v>
          </cell>
          <cell r="Q13611" t="str">
            <v>Рад этилди</v>
          </cell>
        </row>
        <row r="13612">
          <cell r="H13612" t="str">
            <v>Шеробод</v>
          </cell>
          <cell r="Q13612" t="str">
            <v>Хизмат кўрсатилди</v>
          </cell>
        </row>
        <row r="13613">
          <cell r="H13613" t="str">
            <v>Узун</v>
          </cell>
          <cell r="Q13613" t="str">
            <v>Яратилди</v>
          </cell>
        </row>
        <row r="13614">
          <cell r="H13614" t="str">
            <v>Қумқўрғон</v>
          </cell>
          <cell r="Q13614" t="str">
            <v>Хизмат кўрсатилди</v>
          </cell>
        </row>
        <row r="13615">
          <cell r="H13615" t="str">
            <v>Жарқўрғон</v>
          </cell>
          <cell r="Q13615" t="str">
            <v>Рад этилди</v>
          </cell>
        </row>
        <row r="13616">
          <cell r="H13616" t="str">
            <v>Бандихон</v>
          </cell>
          <cell r="Q13616" t="str">
            <v>Хизмат кўрсатилди</v>
          </cell>
        </row>
        <row r="13617">
          <cell r="H13617" t="str">
            <v>Шеробод</v>
          </cell>
          <cell r="Q13617" t="str">
            <v>Хизмат кўрсатилди</v>
          </cell>
        </row>
        <row r="13618">
          <cell r="H13618" t="str">
            <v>Олтинсой</v>
          </cell>
          <cell r="Q13618" t="str">
            <v>Хизмат кўрсатилди</v>
          </cell>
        </row>
        <row r="13619">
          <cell r="H13619" t="str">
            <v>Музробод</v>
          </cell>
          <cell r="Q13619" t="str">
            <v>Хизмат кўрсатилди</v>
          </cell>
        </row>
        <row r="13620">
          <cell r="H13620" t="str">
            <v>Олтинсой</v>
          </cell>
          <cell r="Q13620" t="str">
            <v>Жараёнда</v>
          </cell>
        </row>
        <row r="13621">
          <cell r="H13621" t="str">
            <v>Шеробод</v>
          </cell>
          <cell r="Q13621" t="str">
            <v>Хизмат кўрсатилди</v>
          </cell>
        </row>
        <row r="13622">
          <cell r="H13622" t="str">
            <v>Қумқўрғон</v>
          </cell>
          <cell r="Q13622" t="str">
            <v>Хизмат кўрсатилди</v>
          </cell>
        </row>
        <row r="13623">
          <cell r="H13623" t="str">
            <v>Шўрчи</v>
          </cell>
          <cell r="Q13623" t="str">
            <v>Рад этилди</v>
          </cell>
        </row>
        <row r="13624">
          <cell r="H13624" t="str">
            <v>Қумқўрғон</v>
          </cell>
          <cell r="Q13624" t="str">
            <v>Хизмат кўрсатилди</v>
          </cell>
        </row>
        <row r="13625">
          <cell r="H13625" t="str">
            <v>Сариосиё</v>
          </cell>
          <cell r="Q13625" t="str">
            <v>Хизмат кўрсатилди</v>
          </cell>
        </row>
        <row r="13626">
          <cell r="H13626" t="str">
            <v>Олтинсой</v>
          </cell>
          <cell r="Q13626" t="str">
            <v>Хизмат кўрсатилди</v>
          </cell>
        </row>
        <row r="13627">
          <cell r="H13627" t="str">
            <v>Термиз</v>
          </cell>
          <cell r="Q13627" t="str">
            <v>Хизмат кўрсатилди</v>
          </cell>
        </row>
        <row r="13628">
          <cell r="H13628" t="str">
            <v>Шеробод</v>
          </cell>
          <cell r="Q13628" t="str">
            <v>Хизмат кўрсатилди</v>
          </cell>
        </row>
        <row r="13629">
          <cell r="H13629" t="str">
            <v>Узун</v>
          </cell>
          <cell r="Q13629" t="str">
            <v>Яратилди</v>
          </cell>
        </row>
        <row r="13630">
          <cell r="H13630" t="str">
            <v>Шўрчи</v>
          </cell>
          <cell r="Q13630" t="str">
            <v>Хизмат кўрсатилди</v>
          </cell>
        </row>
        <row r="13631">
          <cell r="H13631" t="str">
            <v>Термиз шаҳри</v>
          </cell>
          <cell r="Q13631" t="str">
            <v>Хизмат кўрсатилди</v>
          </cell>
        </row>
        <row r="13632">
          <cell r="H13632" t="str">
            <v>Шеробод</v>
          </cell>
          <cell r="Q13632" t="str">
            <v>Хизмат кўрсатилди</v>
          </cell>
        </row>
        <row r="13633">
          <cell r="H13633" t="str">
            <v>Бойсун</v>
          </cell>
          <cell r="Q13633" t="str">
            <v>Рад этилди</v>
          </cell>
        </row>
        <row r="13634">
          <cell r="H13634" t="str">
            <v>Термиз</v>
          </cell>
          <cell r="Q13634" t="str">
            <v>Хизмат кўрсатилди</v>
          </cell>
        </row>
        <row r="13635">
          <cell r="H13635" t="str">
            <v>Шеробод</v>
          </cell>
          <cell r="Q13635" t="str">
            <v>Хизмат кўрсатилди</v>
          </cell>
        </row>
        <row r="13636">
          <cell r="H13636" t="str">
            <v>Узун</v>
          </cell>
          <cell r="Q13636" t="str">
            <v>Хизмат кўрсатилди</v>
          </cell>
        </row>
        <row r="13637">
          <cell r="H13637" t="str">
            <v>Шўрчи</v>
          </cell>
          <cell r="Q13637" t="str">
            <v>Хизмат кўрсатилди</v>
          </cell>
        </row>
        <row r="13638">
          <cell r="H13638" t="str">
            <v>Қумқўрғон</v>
          </cell>
          <cell r="Q13638" t="str">
            <v>Хизмат кўрсатилди</v>
          </cell>
        </row>
        <row r="13639">
          <cell r="H13639" t="str">
            <v>Сариосиё</v>
          </cell>
          <cell r="Q13639" t="str">
            <v>Хизмат кўрсатилди</v>
          </cell>
        </row>
        <row r="13640">
          <cell r="H13640" t="str">
            <v>Бойсун</v>
          </cell>
          <cell r="Q13640" t="str">
            <v>Хизмат кўрсатилди</v>
          </cell>
        </row>
        <row r="13641">
          <cell r="H13641" t="str">
            <v>Шўрчи</v>
          </cell>
          <cell r="Q13641" t="str">
            <v>Жараёнда</v>
          </cell>
        </row>
        <row r="13642">
          <cell r="H13642" t="str">
            <v>Узун</v>
          </cell>
          <cell r="Q13642" t="str">
            <v>Хизмат кўрсатилди</v>
          </cell>
        </row>
        <row r="13643">
          <cell r="H13643" t="str">
            <v>Шўрчи</v>
          </cell>
          <cell r="Q13643" t="str">
            <v>Хизмат кўрсатилди</v>
          </cell>
        </row>
        <row r="13644">
          <cell r="H13644" t="str">
            <v>Қумқўрғон</v>
          </cell>
          <cell r="Q13644" t="str">
            <v>Хизмат кўрсатилди</v>
          </cell>
        </row>
        <row r="13645">
          <cell r="H13645" t="str">
            <v>Узун</v>
          </cell>
          <cell r="Q13645" t="str">
            <v>Яратилди</v>
          </cell>
        </row>
        <row r="13646">
          <cell r="H13646" t="str">
            <v>Қумқўрғон</v>
          </cell>
          <cell r="Q13646" t="str">
            <v>Хизмат кўрсатилди</v>
          </cell>
        </row>
        <row r="13647">
          <cell r="H13647" t="str">
            <v>Бойсун</v>
          </cell>
          <cell r="Q13647" t="str">
            <v>Хизмат кўрсатилди</v>
          </cell>
        </row>
        <row r="13648">
          <cell r="H13648" t="str">
            <v>Узун</v>
          </cell>
          <cell r="Q13648" t="str">
            <v>Яратилди</v>
          </cell>
        </row>
        <row r="13649">
          <cell r="H13649" t="str">
            <v>Бойсун</v>
          </cell>
          <cell r="Q13649" t="str">
            <v>Хизмат кўрсатилди</v>
          </cell>
        </row>
        <row r="13650">
          <cell r="H13650" t="str">
            <v>Бойсун</v>
          </cell>
          <cell r="Q13650" t="str">
            <v>Хизмат кўрсатилди</v>
          </cell>
        </row>
        <row r="13651">
          <cell r="H13651" t="str">
            <v>Шеробод</v>
          </cell>
          <cell r="Q13651" t="str">
            <v>Хизмат кўрсатилди</v>
          </cell>
        </row>
        <row r="13652">
          <cell r="H13652" t="str">
            <v>Олтинсой</v>
          </cell>
          <cell r="Q13652" t="str">
            <v>Хизмат кўрсатилди</v>
          </cell>
        </row>
        <row r="13653">
          <cell r="H13653" t="str">
            <v>Музробод</v>
          </cell>
          <cell r="Q13653" t="str">
            <v>Хизмат кўрсатилди</v>
          </cell>
        </row>
        <row r="13654">
          <cell r="H13654" t="str">
            <v>Қизириқ</v>
          </cell>
          <cell r="Q13654" t="str">
            <v>Хизмат кўрсатилди</v>
          </cell>
        </row>
        <row r="13655">
          <cell r="H13655" t="str">
            <v>Бандихон</v>
          </cell>
          <cell r="Q13655" t="str">
            <v>Хизмат кўрсатилди</v>
          </cell>
        </row>
        <row r="13656">
          <cell r="H13656" t="str">
            <v>Бойсун</v>
          </cell>
          <cell r="Q13656" t="str">
            <v>Хизмат кўрсатилди</v>
          </cell>
        </row>
        <row r="13657">
          <cell r="H13657" t="str">
            <v>Шеробод</v>
          </cell>
          <cell r="Q13657" t="str">
            <v>Хизмат кўрсатилди</v>
          </cell>
        </row>
        <row r="13658">
          <cell r="H13658" t="str">
            <v>Қумқўрғон</v>
          </cell>
          <cell r="Q13658" t="str">
            <v>Хизмат кўрсатилди</v>
          </cell>
        </row>
        <row r="13659">
          <cell r="H13659" t="str">
            <v>Бандихон</v>
          </cell>
          <cell r="Q13659" t="str">
            <v>Хизмат кўрсатилди</v>
          </cell>
        </row>
        <row r="13660">
          <cell r="H13660" t="str">
            <v>Сариосиё</v>
          </cell>
          <cell r="Q13660" t="str">
            <v>Жараёнда</v>
          </cell>
        </row>
        <row r="13661">
          <cell r="H13661" t="str">
            <v>Шеробод</v>
          </cell>
          <cell r="Q13661" t="str">
            <v>Хизмат кўрсатилди</v>
          </cell>
        </row>
        <row r="13662">
          <cell r="H13662" t="str">
            <v>Олтинсой</v>
          </cell>
          <cell r="Q13662" t="str">
            <v>Хизмат кўрсатилди</v>
          </cell>
        </row>
        <row r="13663">
          <cell r="H13663" t="str">
            <v>Бойсун</v>
          </cell>
          <cell r="Q13663" t="str">
            <v>Хизмат кўрсатилди</v>
          </cell>
        </row>
        <row r="13664">
          <cell r="H13664" t="str">
            <v>Узун</v>
          </cell>
          <cell r="Q13664" t="str">
            <v>Рад этилди</v>
          </cell>
        </row>
        <row r="13665">
          <cell r="H13665" t="str">
            <v>Шеробод</v>
          </cell>
          <cell r="Q13665" t="str">
            <v>Рад этилди</v>
          </cell>
        </row>
        <row r="13666">
          <cell r="H13666" t="str">
            <v>Термиз шаҳри</v>
          </cell>
          <cell r="Q13666" t="str">
            <v>Хизмат кўрсатилди</v>
          </cell>
        </row>
        <row r="13667">
          <cell r="H13667" t="str">
            <v>Термиз</v>
          </cell>
          <cell r="Q13667" t="str">
            <v>Хизмат кўрсатилди</v>
          </cell>
        </row>
        <row r="13668">
          <cell r="H13668" t="str">
            <v>Шеробод</v>
          </cell>
          <cell r="Q13668" t="str">
            <v>Хизмат кўрсатилди</v>
          </cell>
        </row>
        <row r="13669">
          <cell r="H13669" t="str">
            <v>Сариосиё</v>
          </cell>
          <cell r="Q13669" t="str">
            <v>Хизмат кўрсатилди</v>
          </cell>
        </row>
        <row r="13670">
          <cell r="H13670" t="str">
            <v>Сариосиё</v>
          </cell>
          <cell r="Q13670" t="str">
            <v>Хизмат кўрсатилди</v>
          </cell>
        </row>
        <row r="13671">
          <cell r="H13671" t="str">
            <v>Шеробод</v>
          </cell>
          <cell r="Q13671" t="str">
            <v>Хизмат кўрсатилди</v>
          </cell>
        </row>
        <row r="13672">
          <cell r="H13672" t="str">
            <v>Бойсун</v>
          </cell>
          <cell r="Q13672" t="str">
            <v>Рад этилди</v>
          </cell>
        </row>
        <row r="13673">
          <cell r="H13673" t="str">
            <v>Шўрчи</v>
          </cell>
          <cell r="Q13673" t="str">
            <v>Рад этилди</v>
          </cell>
        </row>
        <row r="13674">
          <cell r="H13674" t="str">
            <v>Олтинсой</v>
          </cell>
          <cell r="Q13674" t="str">
            <v>Хизмат кўрсатилди</v>
          </cell>
        </row>
        <row r="13675">
          <cell r="H13675" t="str">
            <v>Сариосиё</v>
          </cell>
          <cell r="Q13675" t="str">
            <v>Хизмат кўрсатилди</v>
          </cell>
        </row>
        <row r="13676">
          <cell r="H13676" t="str">
            <v>Шеробод</v>
          </cell>
          <cell r="Q13676" t="str">
            <v>Хизмат кўрсатилди</v>
          </cell>
        </row>
        <row r="13677">
          <cell r="H13677" t="str">
            <v>Бандихон</v>
          </cell>
          <cell r="Q13677" t="str">
            <v>Хизмат кўрсатилди</v>
          </cell>
        </row>
        <row r="13678">
          <cell r="H13678" t="str">
            <v>Бандихон</v>
          </cell>
          <cell r="Q13678" t="str">
            <v>Хизмат кўрсатилди</v>
          </cell>
        </row>
        <row r="13679">
          <cell r="H13679" t="str">
            <v>Aнгор</v>
          </cell>
          <cell r="Q13679" t="str">
            <v>Хизмат кўрсатилди</v>
          </cell>
        </row>
        <row r="13680">
          <cell r="H13680" t="str">
            <v>Сариосиё</v>
          </cell>
          <cell r="Q13680" t="str">
            <v>Хизмат кўрсатилди</v>
          </cell>
        </row>
        <row r="13681">
          <cell r="H13681" t="str">
            <v>Шеробод</v>
          </cell>
          <cell r="Q13681" t="str">
            <v>Хизмат кўрсатилди</v>
          </cell>
        </row>
        <row r="13682">
          <cell r="H13682" t="str">
            <v>Олтинсой</v>
          </cell>
          <cell r="Q13682" t="str">
            <v>Хизмат кўрсатилди</v>
          </cell>
        </row>
        <row r="13683">
          <cell r="H13683" t="str">
            <v>Сариосиё</v>
          </cell>
          <cell r="Q13683" t="str">
            <v>Рад этилди</v>
          </cell>
        </row>
        <row r="13684">
          <cell r="H13684" t="str">
            <v>Сариосиё</v>
          </cell>
          <cell r="Q13684" t="str">
            <v>Рад этилди</v>
          </cell>
        </row>
        <row r="13685">
          <cell r="H13685" t="str">
            <v>Узун</v>
          </cell>
          <cell r="Q13685" t="str">
            <v>Хизмат кўрсатилди</v>
          </cell>
        </row>
        <row r="13686">
          <cell r="H13686" t="str">
            <v>Бандихон</v>
          </cell>
          <cell r="Q13686" t="str">
            <v>Рад этилди</v>
          </cell>
        </row>
        <row r="13687">
          <cell r="H13687" t="str">
            <v>Олтинсой</v>
          </cell>
          <cell r="Q13687" t="str">
            <v>Хизмат кўрсатилди</v>
          </cell>
        </row>
        <row r="13688">
          <cell r="H13688" t="str">
            <v>Шеробод</v>
          </cell>
          <cell r="Q13688" t="str">
            <v>Хизмат кўрсатилди</v>
          </cell>
        </row>
        <row r="13689">
          <cell r="H13689" t="str">
            <v>Олтинсой</v>
          </cell>
          <cell r="Q13689" t="str">
            <v>Хизмат кўрсатилди</v>
          </cell>
        </row>
        <row r="13690">
          <cell r="H13690" t="str">
            <v>Олтинсой</v>
          </cell>
          <cell r="Q13690" t="str">
            <v>Хизмат кўрсатилди</v>
          </cell>
        </row>
        <row r="13691">
          <cell r="H13691" t="str">
            <v>Олтинсой</v>
          </cell>
          <cell r="Q13691" t="str">
            <v>Хизмат кўрсатилди</v>
          </cell>
        </row>
        <row r="13692">
          <cell r="H13692" t="str">
            <v>Шўрчи</v>
          </cell>
          <cell r="Q13692" t="str">
            <v>Рад этилди</v>
          </cell>
        </row>
        <row r="13693">
          <cell r="H13693" t="str">
            <v>Сариосиё</v>
          </cell>
          <cell r="Q13693" t="str">
            <v>Рад этилди</v>
          </cell>
        </row>
        <row r="13694">
          <cell r="H13694" t="str">
            <v>Қумқўрғон</v>
          </cell>
          <cell r="Q13694" t="str">
            <v>Хизмат кўрсатилди</v>
          </cell>
        </row>
        <row r="13695">
          <cell r="H13695" t="str">
            <v>Термиз шаҳри</v>
          </cell>
          <cell r="Q13695" t="str">
            <v>Рад этилди</v>
          </cell>
        </row>
        <row r="13696">
          <cell r="H13696" t="str">
            <v>Шеробод</v>
          </cell>
          <cell r="Q13696" t="str">
            <v>Хизмат кўрсатилди</v>
          </cell>
        </row>
        <row r="13697">
          <cell r="H13697" t="str">
            <v>Бандихон</v>
          </cell>
          <cell r="Q13697" t="str">
            <v>Хизмат кўрсатилди</v>
          </cell>
        </row>
        <row r="13698">
          <cell r="H13698" t="str">
            <v>Олтинсой</v>
          </cell>
          <cell r="Q13698" t="str">
            <v>Хизмат кўрсатилди</v>
          </cell>
        </row>
        <row r="13699">
          <cell r="H13699" t="str">
            <v>Шўрчи</v>
          </cell>
          <cell r="Q13699" t="str">
            <v>Хизмат кўрсатилди</v>
          </cell>
        </row>
        <row r="13700">
          <cell r="H13700" t="str">
            <v>Бандихон</v>
          </cell>
          <cell r="Q13700" t="str">
            <v>Рад этилди</v>
          </cell>
        </row>
        <row r="13701">
          <cell r="H13701" t="str">
            <v>Қумқўрғон</v>
          </cell>
          <cell r="Q13701" t="str">
            <v>Хизмат кўрсатилди</v>
          </cell>
        </row>
        <row r="13702">
          <cell r="H13702" t="str">
            <v>Қумқўрғон</v>
          </cell>
          <cell r="Q13702" t="str">
            <v>Рад этилди</v>
          </cell>
        </row>
        <row r="13703">
          <cell r="H13703" t="str">
            <v>Сариосиё</v>
          </cell>
          <cell r="Q13703" t="str">
            <v>Рад этилди</v>
          </cell>
        </row>
        <row r="13704">
          <cell r="H13704" t="str">
            <v>Термиз</v>
          </cell>
          <cell r="Q13704" t="str">
            <v>Жараёнда</v>
          </cell>
        </row>
        <row r="13705">
          <cell r="H13705" t="str">
            <v>Олтинсой</v>
          </cell>
          <cell r="Q13705" t="str">
            <v>Хизмат кўрсатилди</v>
          </cell>
        </row>
        <row r="13706">
          <cell r="H13706" t="str">
            <v>Жарқўрғон</v>
          </cell>
          <cell r="Q13706" t="str">
            <v>Хизмат кўрсатилди</v>
          </cell>
        </row>
        <row r="13707">
          <cell r="H13707" t="str">
            <v>Олтинсой</v>
          </cell>
          <cell r="Q13707" t="str">
            <v>Хизмат кўрсатилди</v>
          </cell>
        </row>
        <row r="13708">
          <cell r="H13708" t="str">
            <v>Шўрчи</v>
          </cell>
          <cell r="Q13708" t="str">
            <v>Рад этилди</v>
          </cell>
        </row>
        <row r="13709">
          <cell r="H13709" t="str">
            <v>Термиз шаҳри</v>
          </cell>
          <cell r="Q13709" t="str">
            <v>Хизмат кўрсатилди</v>
          </cell>
        </row>
        <row r="13710">
          <cell r="H13710" t="str">
            <v>Жарқўрғон</v>
          </cell>
          <cell r="Q13710" t="str">
            <v>Жараёнда</v>
          </cell>
        </row>
        <row r="13711">
          <cell r="H13711" t="str">
            <v>Сариосиё</v>
          </cell>
          <cell r="Q13711" t="str">
            <v>Рад этилди</v>
          </cell>
        </row>
        <row r="13712">
          <cell r="H13712" t="str">
            <v>Бандихон</v>
          </cell>
          <cell r="Q13712" t="str">
            <v>Хизмат кўрсатилди</v>
          </cell>
        </row>
        <row r="13713">
          <cell r="H13713" t="str">
            <v>Термиз</v>
          </cell>
          <cell r="Q13713" t="str">
            <v>Хизмат кўрсатилди</v>
          </cell>
        </row>
        <row r="13714">
          <cell r="H13714" t="str">
            <v>Термиз</v>
          </cell>
          <cell r="Q13714" t="str">
            <v>Хизмат кўрсатилди</v>
          </cell>
        </row>
        <row r="13715">
          <cell r="H13715" t="str">
            <v>Термиз шаҳри</v>
          </cell>
          <cell r="Q13715" t="str">
            <v>Рад этилди</v>
          </cell>
        </row>
        <row r="13716">
          <cell r="H13716" t="str">
            <v>Шўрчи</v>
          </cell>
          <cell r="Q13716" t="str">
            <v>Рад этилди</v>
          </cell>
        </row>
        <row r="13717">
          <cell r="H13717" t="str">
            <v>Шеробод</v>
          </cell>
          <cell r="Q13717" t="str">
            <v>Хизмат кўрсатилди</v>
          </cell>
        </row>
        <row r="13718">
          <cell r="H13718" t="str">
            <v>Қумқўрғон</v>
          </cell>
          <cell r="Q13718" t="str">
            <v>Рад этилди</v>
          </cell>
        </row>
        <row r="13719">
          <cell r="H13719" t="str">
            <v>Шеробод</v>
          </cell>
          <cell r="Q13719" t="str">
            <v>Хизмат кўрсатилди</v>
          </cell>
        </row>
        <row r="13720">
          <cell r="H13720" t="str">
            <v>Термиз</v>
          </cell>
          <cell r="Q13720" t="str">
            <v>Хизмат кўрсатилди</v>
          </cell>
        </row>
        <row r="13721">
          <cell r="H13721" t="str">
            <v>Термиз</v>
          </cell>
          <cell r="Q13721" t="str">
            <v>Хизмат кўрсатилди</v>
          </cell>
        </row>
        <row r="13722">
          <cell r="H13722" t="str">
            <v>Шеробод</v>
          </cell>
          <cell r="Q13722" t="str">
            <v>Хизмат кўрсатилди</v>
          </cell>
        </row>
        <row r="13723">
          <cell r="H13723" t="str">
            <v>Бандихон</v>
          </cell>
          <cell r="Q13723" t="str">
            <v>Хизмат кўрсатилди</v>
          </cell>
        </row>
        <row r="13724">
          <cell r="H13724" t="str">
            <v>Денов</v>
          </cell>
          <cell r="Q13724" t="str">
            <v>Рад этилди</v>
          </cell>
        </row>
        <row r="13725">
          <cell r="H13725" t="str">
            <v>Музробод</v>
          </cell>
          <cell r="Q13725" t="str">
            <v>Рад этилди</v>
          </cell>
        </row>
        <row r="13726">
          <cell r="H13726" t="str">
            <v>Сариосиё</v>
          </cell>
          <cell r="Q13726" t="str">
            <v>Хизмат кўрсатилди</v>
          </cell>
        </row>
        <row r="13727">
          <cell r="H13727" t="str">
            <v>Термиз шаҳри</v>
          </cell>
          <cell r="Q13727" t="str">
            <v>Хизмат кўрсатилди</v>
          </cell>
        </row>
        <row r="13728">
          <cell r="H13728" t="str">
            <v>Шўрчи</v>
          </cell>
          <cell r="Q13728" t="str">
            <v>Рад этилди</v>
          </cell>
        </row>
        <row r="13729">
          <cell r="H13729" t="str">
            <v>Термиз</v>
          </cell>
          <cell r="Q13729" t="str">
            <v>Хизмат кўрсатилди</v>
          </cell>
        </row>
        <row r="13730">
          <cell r="H13730" t="str">
            <v>Шўрчи</v>
          </cell>
          <cell r="Q13730" t="str">
            <v>Хизмат кўрсатилди</v>
          </cell>
        </row>
        <row r="13731">
          <cell r="H13731" t="str">
            <v>Узун</v>
          </cell>
          <cell r="Q13731" t="str">
            <v>Рад этилди</v>
          </cell>
        </row>
        <row r="13732">
          <cell r="H13732" t="str">
            <v>Термиз</v>
          </cell>
          <cell r="Q13732" t="str">
            <v>Хизмат кўрсатилди</v>
          </cell>
        </row>
        <row r="13733">
          <cell r="H13733" t="str">
            <v>Олтинсой</v>
          </cell>
          <cell r="Q13733" t="str">
            <v>Рад этилди</v>
          </cell>
        </row>
        <row r="13734">
          <cell r="H13734" t="str">
            <v>Сариосиё</v>
          </cell>
          <cell r="Q13734" t="str">
            <v>Рад этилди</v>
          </cell>
        </row>
        <row r="13735">
          <cell r="H13735" t="str">
            <v>Шеробод</v>
          </cell>
          <cell r="Q13735" t="str">
            <v>Хизмат кўрсатилди</v>
          </cell>
        </row>
        <row r="13736">
          <cell r="H13736" t="str">
            <v>Музробод</v>
          </cell>
          <cell r="Q13736" t="str">
            <v>Хизмат кўрсатилди</v>
          </cell>
        </row>
        <row r="13737">
          <cell r="H13737" t="str">
            <v>Узун</v>
          </cell>
          <cell r="Q13737" t="str">
            <v>Рад этилди</v>
          </cell>
        </row>
        <row r="13738">
          <cell r="H13738" t="str">
            <v>Шеробод</v>
          </cell>
          <cell r="Q13738" t="str">
            <v>Хизмат кўрсатилди</v>
          </cell>
        </row>
        <row r="13739">
          <cell r="H13739" t="str">
            <v>Қумқўрғон</v>
          </cell>
          <cell r="Q13739" t="str">
            <v>Рад этилди</v>
          </cell>
        </row>
        <row r="13740">
          <cell r="H13740" t="str">
            <v>Шўрчи</v>
          </cell>
          <cell r="Q13740" t="str">
            <v>Хизмат кўрсатилди</v>
          </cell>
        </row>
        <row r="13741">
          <cell r="H13741" t="str">
            <v>Бойсун</v>
          </cell>
          <cell r="Q13741" t="str">
            <v>Рад этилди</v>
          </cell>
        </row>
        <row r="13742">
          <cell r="H13742" t="str">
            <v>Қизириқ</v>
          </cell>
          <cell r="Q13742" t="str">
            <v>Рад этилди</v>
          </cell>
        </row>
        <row r="13743">
          <cell r="H13743" t="str">
            <v>Шеробод</v>
          </cell>
          <cell r="Q13743" t="str">
            <v>Рад этилди</v>
          </cell>
        </row>
        <row r="13744">
          <cell r="H13744" t="str">
            <v>Сариосиё</v>
          </cell>
          <cell r="Q13744" t="str">
            <v>Хизмат кўрсатилди</v>
          </cell>
        </row>
        <row r="13745">
          <cell r="H13745" t="str">
            <v>Қумқўрғон</v>
          </cell>
          <cell r="Q13745" t="str">
            <v>Хизмат кўрсатилди</v>
          </cell>
        </row>
        <row r="13746">
          <cell r="H13746" t="str">
            <v>Шеробод</v>
          </cell>
          <cell r="Q13746" t="str">
            <v>Хизмат кўрсатилди</v>
          </cell>
        </row>
        <row r="13747">
          <cell r="H13747" t="str">
            <v>Шўрчи</v>
          </cell>
          <cell r="Q13747" t="str">
            <v>Хизмат кўрсатилди</v>
          </cell>
        </row>
        <row r="13748">
          <cell r="H13748" t="str">
            <v>Жарқўрғон</v>
          </cell>
          <cell r="Q13748" t="str">
            <v>Хизмат кўрсатилди</v>
          </cell>
        </row>
        <row r="13749">
          <cell r="H13749" t="str">
            <v>Шўрчи</v>
          </cell>
          <cell r="Q13749" t="str">
            <v>Рад этилди</v>
          </cell>
        </row>
        <row r="13750">
          <cell r="H13750" t="str">
            <v>Сариосиё</v>
          </cell>
          <cell r="Q13750" t="str">
            <v>Хизмат кўрсатилди</v>
          </cell>
        </row>
        <row r="13751">
          <cell r="H13751" t="str">
            <v>Термиз</v>
          </cell>
          <cell r="Q13751" t="str">
            <v>Хизмат кўрсатилди</v>
          </cell>
        </row>
        <row r="13752">
          <cell r="H13752" t="str">
            <v>Сариосиё</v>
          </cell>
          <cell r="Q13752" t="str">
            <v>Рад этилди</v>
          </cell>
        </row>
        <row r="13753">
          <cell r="H13753" t="str">
            <v>Сариосиё</v>
          </cell>
          <cell r="Q13753" t="str">
            <v>Рад этилди</v>
          </cell>
        </row>
        <row r="13754">
          <cell r="H13754" t="str">
            <v>Термиз шаҳри</v>
          </cell>
          <cell r="Q13754" t="str">
            <v>Хизмат кўрсатилди</v>
          </cell>
        </row>
        <row r="13755">
          <cell r="H13755" t="str">
            <v>Шеробод</v>
          </cell>
          <cell r="Q13755" t="str">
            <v>Хизмат кўрсатилди</v>
          </cell>
        </row>
        <row r="13756">
          <cell r="H13756" t="str">
            <v>Қумқўрғон</v>
          </cell>
          <cell r="Q13756" t="str">
            <v>Хизмат кўрсатилди</v>
          </cell>
        </row>
        <row r="13757">
          <cell r="H13757" t="str">
            <v>Қумқўрғон</v>
          </cell>
          <cell r="Q13757" t="str">
            <v>Хизмат кўрсатилди</v>
          </cell>
        </row>
        <row r="13758">
          <cell r="H13758" t="str">
            <v>Шеробод</v>
          </cell>
          <cell r="Q13758" t="str">
            <v>Хизмат кўрсатилди</v>
          </cell>
        </row>
        <row r="13759">
          <cell r="H13759" t="str">
            <v>Сариосиё</v>
          </cell>
          <cell r="Q13759" t="str">
            <v>Хизмат кўрсатилди</v>
          </cell>
        </row>
        <row r="13760">
          <cell r="H13760" t="str">
            <v>Қумқўрғон</v>
          </cell>
          <cell r="Q13760" t="str">
            <v>Хизмат кўрсатилди</v>
          </cell>
        </row>
        <row r="13761">
          <cell r="H13761" t="str">
            <v>Шеробод</v>
          </cell>
          <cell r="Q13761" t="str">
            <v>Хизмат кўрсатилди</v>
          </cell>
        </row>
        <row r="13762">
          <cell r="H13762" t="str">
            <v>Шўрчи</v>
          </cell>
          <cell r="Q13762" t="str">
            <v>Рад этилди</v>
          </cell>
        </row>
        <row r="13763">
          <cell r="H13763" t="str">
            <v>Қизириқ</v>
          </cell>
          <cell r="Q13763" t="str">
            <v>Хизмат кўрсатилди</v>
          </cell>
        </row>
        <row r="13764">
          <cell r="H13764" t="str">
            <v>Шўрчи</v>
          </cell>
          <cell r="Q13764" t="str">
            <v>Хизмат кўрсатилди</v>
          </cell>
        </row>
        <row r="13765">
          <cell r="H13765" t="str">
            <v>Сариосиё</v>
          </cell>
          <cell r="Q13765" t="str">
            <v>Хизмат кўрсатилди</v>
          </cell>
        </row>
        <row r="13766">
          <cell r="H13766" t="str">
            <v>Қизириқ</v>
          </cell>
          <cell r="Q13766" t="str">
            <v>Хизмат кўрсатилди</v>
          </cell>
        </row>
        <row r="13767">
          <cell r="H13767" t="str">
            <v>Музробод</v>
          </cell>
          <cell r="Q13767" t="str">
            <v>Хизмат кўрсатилди</v>
          </cell>
        </row>
        <row r="13768">
          <cell r="H13768" t="str">
            <v>Узун</v>
          </cell>
          <cell r="Q13768" t="str">
            <v>Хизмат кўрсатилди</v>
          </cell>
        </row>
        <row r="13769">
          <cell r="H13769" t="str">
            <v>Жарқўрғон</v>
          </cell>
          <cell r="Q13769" t="str">
            <v>Хизмат кўрсатилди</v>
          </cell>
        </row>
        <row r="13770">
          <cell r="H13770" t="str">
            <v>Сариосиё</v>
          </cell>
          <cell r="Q13770" t="str">
            <v>Хизмат кўрсатилди</v>
          </cell>
        </row>
        <row r="13771">
          <cell r="H13771" t="str">
            <v>Олтинсой</v>
          </cell>
          <cell r="Q13771" t="str">
            <v>Хизмат кўрсатилди</v>
          </cell>
        </row>
        <row r="13772">
          <cell r="H13772" t="str">
            <v>Қумқўрғон</v>
          </cell>
          <cell r="Q13772" t="str">
            <v>Рад этилди</v>
          </cell>
        </row>
        <row r="13773">
          <cell r="H13773" t="str">
            <v>Қумқўрғон</v>
          </cell>
          <cell r="Q13773" t="str">
            <v>Хизмат кўрсатилди</v>
          </cell>
        </row>
        <row r="13774">
          <cell r="H13774" t="str">
            <v>Сариосиё</v>
          </cell>
          <cell r="Q13774" t="str">
            <v>Хизмат кўрсатилди</v>
          </cell>
        </row>
        <row r="13775">
          <cell r="H13775" t="str">
            <v>Aнгор</v>
          </cell>
          <cell r="Q13775" t="str">
            <v>Хизмат кўрсатилди</v>
          </cell>
        </row>
        <row r="13776">
          <cell r="H13776" t="str">
            <v>Бойсун</v>
          </cell>
          <cell r="Q13776" t="str">
            <v>Хизмат кўрсатилди</v>
          </cell>
        </row>
        <row r="13777">
          <cell r="H13777" t="str">
            <v>Шеробод</v>
          </cell>
          <cell r="Q13777" t="str">
            <v>Хизмат кўрсатилди</v>
          </cell>
        </row>
        <row r="13778">
          <cell r="H13778" t="str">
            <v>Шўрчи</v>
          </cell>
          <cell r="Q13778" t="str">
            <v>Хизмат кўрсатилди</v>
          </cell>
        </row>
        <row r="13779">
          <cell r="H13779" t="str">
            <v>Шўрчи</v>
          </cell>
          <cell r="Q13779" t="str">
            <v>Рад этилди</v>
          </cell>
        </row>
        <row r="13780">
          <cell r="H13780" t="str">
            <v>Сариосиё</v>
          </cell>
          <cell r="Q13780" t="str">
            <v>Рад этилди</v>
          </cell>
        </row>
        <row r="13781">
          <cell r="H13781" t="str">
            <v>Бойсун</v>
          </cell>
          <cell r="Q13781" t="str">
            <v>Хизмат кўрсатилди</v>
          </cell>
        </row>
        <row r="13782">
          <cell r="H13782" t="str">
            <v>Aнгор</v>
          </cell>
          <cell r="Q13782" t="str">
            <v>Хизмат кўрсатилди</v>
          </cell>
        </row>
        <row r="13783">
          <cell r="H13783" t="str">
            <v>Сариосиё</v>
          </cell>
          <cell r="Q13783" t="str">
            <v>Хизмат кўрсатилди</v>
          </cell>
        </row>
        <row r="13784">
          <cell r="H13784" t="str">
            <v>Шўрчи</v>
          </cell>
          <cell r="Q13784" t="str">
            <v>Рад этилди</v>
          </cell>
        </row>
        <row r="13785">
          <cell r="H13785" t="str">
            <v>Қумқўрғон</v>
          </cell>
          <cell r="Q13785" t="str">
            <v>Хизмат кўрсатилди</v>
          </cell>
        </row>
        <row r="13786">
          <cell r="H13786" t="str">
            <v>Шеробод</v>
          </cell>
          <cell r="Q13786" t="str">
            <v>Хизмат кўрсатилди</v>
          </cell>
        </row>
        <row r="13787">
          <cell r="H13787" t="str">
            <v>Сариосиё</v>
          </cell>
          <cell r="Q13787" t="str">
            <v>Хизмат кўрсатилди</v>
          </cell>
        </row>
        <row r="13788">
          <cell r="H13788" t="str">
            <v>Термиз шаҳри</v>
          </cell>
          <cell r="Q13788" t="str">
            <v>Хизмат кўрсатилди</v>
          </cell>
        </row>
        <row r="13789">
          <cell r="H13789" t="str">
            <v>Шўрчи</v>
          </cell>
          <cell r="Q13789" t="str">
            <v>Рад этилди</v>
          </cell>
        </row>
        <row r="13790">
          <cell r="H13790" t="str">
            <v>Сариосиё</v>
          </cell>
          <cell r="Q13790" t="str">
            <v>Хизмат кўрсатилди</v>
          </cell>
        </row>
        <row r="13791">
          <cell r="H13791" t="str">
            <v>Шеробод</v>
          </cell>
          <cell r="Q13791" t="str">
            <v>Хизмат кўрсатилди</v>
          </cell>
        </row>
        <row r="13792">
          <cell r="H13792" t="str">
            <v>Бандихон</v>
          </cell>
          <cell r="Q13792" t="str">
            <v>Рад этилди</v>
          </cell>
        </row>
        <row r="13793">
          <cell r="H13793" t="str">
            <v>Денов</v>
          </cell>
          <cell r="Q13793" t="str">
            <v>Рад этилди</v>
          </cell>
        </row>
        <row r="13794">
          <cell r="H13794" t="str">
            <v>Шўрчи</v>
          </cell>
          <cell r="Q13794" t="str">
            <v>Хизмат кўрсатилди</v>
          </cell>
        </row>
        <row r="13795">
          <cell r="H13795" t="str">
            <v>Сариосиё</v>
          </cell>
          <cell r="Q13795" t="str">
            <v>Хизмат кўрсатилди</v>
          </cell>
        </row>
        <row r="13796">
          <cell r="H13796" t="str">
            <v>Термиз шаҳри</v>
          </cell>
          <cell r="Q13796" t="str">
            <v>Хизмат кўрсатилди</v>
          </cell>
        </row>
        <row r="13797">
          <cell r="H13797" t="str">
            <v>Сариосиё</v>
          </cell>
          <cell r="Q13797" t="str">
            <v>Хизмат кўрсатилди</v>
          </cell>
        </row>
        <row r="13798">
          <cell r="H13798" t="str">
            <v>Термиз шаҳри</v>
          </cell>
          <cell r="Q13798" t="str">
            <v>Хизмат кўрсатилди</v>
          </cell>
        </row>
        <row r="13799">
          <cell r="H13799" t="str">
            <v>Сариосиё</v>
          </cell>
          <cell r="Q13799" t="str">
            <v>Хизмат кўрсатилди</v>
          </cell>
        </row>
        <row r="13800">
          <cell r="H13800" t="str">
            <v>Термиз шаҳри</v>
          </cell>
          <cell r="Q13800" t="str">
            <v>Хизмат кўрсатилди</v>
          </cell>
        </row>
        <row r="13801">
          <cell r="H13801" t="str">
            <v>Бандихон</v>
          </cell>
          <cell r="Q13801" t="str">
            <v>Хизмат кўрсатилди</v>
          </cell>
        </row>
        <row r="13802">
          <cell r="H13802" t="str">
            <v>Термиз</v>
          </cell>
          <cell r="Q13802" t="str">
            <v>Хизмат кўрсатилди</v>
          </cell>
        </row>
        <row r="13803">
          <cell r="H13803" t="str">
            <v>Шўрчи</v>
          </cell>
          <cell r="Q13803" t="str">
            <v>Рад этилди</v>
          </cell>
        </row>
        <row r="13804">
          <cell r="H13804" t="str">
            <v>Сариосиё</v>
          </cell>
          <cell r="Q13804" t="str">
            <v>Хизмат кўрсатилди</v>
          </cell>
        </row>
        <row r="13805">
          <cell r="H13805" t="str">
            <v>Денов</v>
          </cell>
          <cell r="Q13805" t="str">
            <v>Хизмат кўрсатилди</v>
          </cell>
        </row>
        <row r="13806">
          <cell r="H13806" t="str">
            <v>Узун</v>
          </cell>
          <cell r="Q13806" t="str">
            <v>Хизмат кўрсатилди</v>
          </cell>
        </row>
        <row r="13807">
          <cell r="H13807" t="str">
            <v>Денов</v>
          </cell>
          <cell r="Q13807" t="str">
            <v>Рад этилди</v>
          </cell>
        </row>
        <row r="13808">
          <cell r="H13808" t="str">
            <v>Бандихон</v>
          </cell>
          <cell r="Q13808" t="str">
            <v>Хизмат кўрсатилди</v>
          </cell>
        </row>
        <row r="13809">
          <cell r="H13809" t="str">
            <v>Сариосиё</v>
          </cell>
          <cell r="Q13809" t="str">
            <v>Хизмат кўрсатилди</v>
          </cell>
        </row>
        <row r="13810">
          <cell r="H13810" t="str">
            <v>Қумқўрғон</v>
          </cell>
          <cell r="Q13810" t="str">
            <v>Рад этилди</v>
          </cell>
        </row>
        <row r="13811">
          <cell r="H13811" t="str">
            <v>Шўрчи</v>
          </cell>
          <cell r="Q13811" t="str">
            <v>Рад этилди</v>
          </cell>
        </row>
        <row r="13812">
          <cell r="H13812" t="str">
            <v>Қумқўрғон</v>
          </cell>
          <cell r="Q13812" t="str">
            <v>Хизмат кўрсатилди</v>
          </cell>
        </row>
        <row r="13813">
          <cell r="H13813" t="str">
            <v>Шўрчи</v>
          </cell>
          <cell r="Q13813" t="str">
            <v>Хизмат кўрсатилди</v>
          </cell>
        </row>
        <row r="13814">
          <cell r="H13814" t="str">
            <v>Сариосиё</v>
          </cell>
          <cell r="Q13814" t="str">
            <v>Хизмат кўрсатилди</v>
          </cell>
        </row>
        <row r="13815">
          <cell r="H13815" t="str">
            <v>Узун</v>
          </cell>
          <cell r="Q13815" t="str">
            <v>Хизмат кўрсатилди</v>
          </cell>
        </row>
        <row r="13816">
          <cell r="H13816" t="str">
            <v>Сариосиё</v>
          </cell>
          <cell r="Q13816" t="str">
            <v>Хизмат кўрсатилди</v>
          </cell>
        </row>
        <row r="13817">
          <cell r="H13817" t="str">
            <v>Термиз шаҳри</v>
          </cell>
          <cell r="Q13817" t="str">
            <v>Хизмат кўрсатилди</v>
          </cell>
        </row>
        <row r="13818">
          <cell r="H13818" t="str">
            <v>Термиз шаҳри</v>
          </cell>
          <cell r="Q13818" t="str">
            <v>Хизмат кўрсатилди</v>
          </cell>
        </row>
        <row r="13819">
          <cell r="H13819" t="str">
            <v>Сариосиё</v>
          </cell>
          <cell r="Q13819" t="str">
            <v>Хизмат кўрсатилди</v>
          </cell>
        </row>
        <row r="13820">
          <cell r="H13820" t="str">
            <v>Узун</v>
          </cell>
          <cell r="Q13820" t="str">
            <v>Хизмат кўрсатилди</v>
          </cell>
        </row>
        <row r="13821">
          <cell r="H13821" t="str">
            <v>Олтинсой</v>
          </cell>
          <cell r="Q13821" t="str">
            <v>Рад этилди</v>
          </cell>
        </row>
        <row r="13822">
          <cell r="H13822" t="str">
            <v>Сариосиё</v>
          </cell>
          <cell r="Q13822" t="str">
            <v>Хизмат кўрсатилди</v>
          </cell>
        </row>
        <row r="13823">
          <cell r="H13823" t="str">
            <v>Сариосиё</v>
          </cell>
          <cell r="Q13823" t="str">
            <v>Рад этилди</v>
          </cell>
        </row>
        <row r="13824">
          <cell r="H13824" t="str">
            <v>Шўрчи</v>
          </cell>
          <cell r="Q13824" t="str">
            <v>Рад этилди</v>
          </cell>
        </row>
        <row r="13825">
          <cell r="H13825" t="str">
            <v>Қумқўрғон</v>
          </cell>
          <cell r="Q13825" t="str">
            <v>Хизмат кўрсатилди</v>
          </cell>
        </row>
        <row r="13826">
          <cell r="H13826" t="str">
            <v>Сариосиё</v>
          </cell>
          <cell r="Q13826" t="str">
            <v>Хизмат кўрсатилди</v>
          </cell>
        </row>
        <row r="13827">
          <cell r="H13827" t="str">
            <v>Сариосиё</v>
          </cell>
          <cell r="Q13827" t="str">
            <v>Рад этилди</v>
          </cell>
        </row>
        <row r="13828">
          <cell r="H13828" t="str">
            <v>Термиз шаҳри</v>
          </cell>
          <cell r="Q13828" t="str">
            <v>Рад этилди</v>
          </cell>
        </row>
        <row r="13829">
          <cell r="H13829" t="str">
            <v>Aнгор</v>
          </cell>
          <cell r="Q13829" t="str">
            <v>Хизмат кўрсатилди</v>
          </cell>
        </row>
        <row r="13830">
          <cell r="H13830" t="str">
            <v>Сариосиё</v>
          </cell>
          <cell r="Q13830" t="str">
            <v>Хизмат кўрсатилди</v>
          </cell>
        </row>
        <row r="13831">
          <cell r="H13831" t="str">
            <v>Музробод</v>
          </cell>
          <cell r="Q13831" t="str">
            <v>Рад этилди</v>
          </cell>
        </row>
        <row r="13832">
          <cell r="H13832" t="str">
            <v>Шеробод</v>
          </cell>
          <cell r="Q13832" t="str">
            <v>Рад этилди</v>
          </cell>
        </row>
        <row r="13833">
          <cell r="H13833" t="str">
            <v>Термиз шаҳри</v>
          </cell>
          <cell r="Q13833" t="str">
            <v>Хизмат кўрсатилди</v>
          </cell>
        </row>
        <row r="13834">
          <cell r="H13834" t="str">
            <v>Музробод</v>
          </cell>
          <cell r="Q13834" t="str">
            <v>Хизмат кўрсатилди</v>
          </cell>
        </row>
        <row r="13835">
          <cell r="H13835" t="str">
            <v>Шеробод</v>
          </cell>
          <cell r="Q13835" t="str">
            <v>Хизмат кўрсатилди</v>
          </cell>
        </row>
        <row r="13836">
          <cell r="H13836" t="str">
            <v>Термиз шаҳри</v>
          </cell>
          <cell r="Q13836" t="str">
            <v>Рад этилди</v>
          </cell>
        </row>
        <row r="13837">
          <cell r="H13837" t="str">
            <v>Жарқўрғон</v>
          </cell>
          <cell r="Q13837" t="str">
            <v>Хизмат кўрсатилди</v>
          </cell>
        </row>
        <row r="13838">
          <cell r="H13838" t="str">
            <v>Бандихон</v>
          </cell>
          <cell r="Q13838" t="str">
            <v>Хизмат кўрсатилди</v>
          </cell>
        </row>
        <row r="13839">
          <cell r="H13839" t="str">
            <v>Aнгор</v>
          </cell>
          <cell r="Q13839" t="str">
            <v>Хизмат кўрсатилди</v>
          </cell>
        </row>
        <row r="13840">
          <cell r="H13840" t="str">
            <v>Сариосиё</v>
          </cell>
          <cell r="Q13840" t="str">
            <v>Хизмат кўрсатилди</v>
          </cell>
        </row>
        <row r="13841">
          <cell r="H13841" t="str">
            <v>Олтинсой</v>
          </cell>
          <cell r="Q13841" t="str">
            <v>Хизмат кўрсатилди</v>
          </cell>
        </row>
        <row r="13842">
          <cell r="H13842" t="str">
            <v>Шўрчи</v>
          </cell>
          <cell r="Q13842" t="str">
            <v>Яратилди</v>
          </cell>
        </row>
        <row r="13843">
          <cell r="H13843" t="str">
            <v>Олтинсой</v>
          </cell>
          <cell r="Q13843" t="str">
            <v>Хизмат кўрсатилди</v>
          </cell>
        </row>
        <row r="13844">
          <cell r="H13844" t="str">
            <v>Бандихон</v>
          </cell>
          <cell r="Q13844" t="str">
            <v>Хизмат кўрсатилди</v>
          </cell>
        </row>
        <row r="13845">
          <cell r="H13845" t="str">
            <v>Термиз шаҳри</v>
          </cell>
          <cell r="Q13845" t="str">
            <v>Рад этилди</v>
          </cell>
        </row>
        <row r="13846">
          <cell r="H13846" t="str">
            <v>Термиз</v>
          </cell>
          <cell r="Q13846" t="str">
            <v>Рад этилди</v>
          </cell>
        </row>
        <row r="13847">
          <cell r="H13847" t="str">
            <v>Aнгор</v>
          </cell>
          <cell r="Q13847" t="str">
            <v>Хизмат кўрсатилди</v>
          </cell>
        </row>
        <row r="13848">
          <cell r="H13848" t="str">
            <v>Жарқўрғон</v>
          </cell>
          <cell r="Q13848" t="str">
            <v>Хизмат кўрсатилди</v>
          </cell>
        </row>
        <row r="13849">
          <cell r="H13849" t="str">
            <v>Сариосиё</v>
          </cell>
          <cell r="Q13849" t="str">
            <v>Хизмат кўрсатилди</v>
          </cell>
        </row>
        <row r="13850">
          <cell r="H13850" t="str">
            <v>Сариосиё</v>
          </cell>
          <cell r="Q13850" t="str">
            <v>Рад этилди</v>
          </cell>
        </row>
        <row r="13851">
          <cell r="H13851" t="str">
            <v>Термиз шаҳри</v>
          </cell>
          <cell r="Q13851" t="str">
            <v>Хизмат кўрсатилди</v>
          </cell>
        </row>
        <row r="13852">
          <cell r="H13852" t="str">
            <v>Шўрчи</v>
          </cell>
          <cell r="Q13852" t="str">
            <v>Рад этилди</v>
          </cell>
        </row>
        <row r="13853">
          <cell r="H13853" t="str">
            <v>Aнгор</v>
          </cell>
          <cell r="Q13853" t="str">
            <v>Хизмат кўрсатилди</v>
          </cell>
        </row>
        <row r="13854">
          <cell r="H13854" t="str">
            <v>Шўрчи</v>
          </cell>
          <cell r="Q13854" t="str">
            <v>Хизмат кўрсатилди</v>
          </cell>
        </row>
        <row r="13855">
          <cell r="H13855" t="str">
            <v>Музробод</v>
          </cell>
          <cell r="Q13855" t="str">
            <v>Хизмат кўрсатилди</v>
          </cell>
        </row>
        <row r="13856">
          <cell r="H13856" t="str">
            <v>Шеробод</v>
          </cell>
          <cell r="Q13856" t="str">
            <v>Хизмат кўрсатилди</v>
          </cell>
        </row>
        <row r="13857">
          <cell r="H13857" t="str">
            <v>Бандихон</v>
          </cell>
          <cell r="Q13857" t="str">
            <v>Хизмат кўрсатилди</v>
          </cell>
        </row>
        <row r="13858">
          <cell r="H13858" t="str">
            <v>Шўрчи</v>
          </cell>
          <cell r="Q13858" t="str">
            <v>Рад этилди</v>
          </cell>
        </row>
        <row r="13859">
          <cell r="H13859" t="str">
            <v>Сариосиё</v>
          </cell>
          <cell r="Q13859" t="str">
            <v>Хизмат кўрсатилди</v>
          </cell>
        </row>
        <row r="13860">
          <cell r="H13860" t="str">
            <v>Бойсун</v>
          </cell>
          <cell r="Q13860" t="str">
            <v>Рад этилди</v>
          </cell>
        </row>
        <row r="13861">
          <cell r="H13861" t="str">
            <v>Шеробод</v>
          </cell>
          <cell r="Q13861" t="str">
            <v>Хизмат кўрсатилди</v>
          </cell>
        </row>
        <row r="13862">
          <cell r="H13862" t="str">
            <v>Шўрчи</v>
          </cell>
          <cell r="Q13862" t="str">
            <v>Хизмат кўрсатилди</v>
          </cell>
        </row>
        <row r="13863">
          <cell r="H13863" t="str">
            <v>Сариосиё</v>
          </cell>
          <cell r="Q13863" t="str">
            <v>Хизмат кўрсатилди</v>
          </cell>
        </row>
        <row r="13864">
          <cell r="H13864" t="str">
            <v>Қизириқ</v>
          </cell>
          <cell r="Q13864" t="str">
            <v>Хизмат кўрсатилди</v>
          </cell>
        </row>
        <row r="13865">
          <cell r="H13865" t="str">
            <v>Бандихон</v>
          </cell>
          <cell r="Q13865" t="str">
            <v>Рад этилди</v>
          </cell>
        </row>
        <row r="13866">
          <cell r="H13866" t="str">
            <v>Денов</v>
          </cell>
          <cell r="Q13866" t="str">
            <v>Рад этилди</v>
          </cell>
        </row>
        <row r="13867">
          <cell r="H13867" t="str">
            <v>Бойсун</v>
          </cell>
          <cell r="Q13867" t="str">
            <v>Хизмат кўрсатилди</v>
          </cell>
        </row>
        <row r="13868">
          <cell r="H13868" t="str">
            <v>Шўрчи</v>
          </cell>
          <cell r="Q13868" t="str">
            <v>Хизмат кўрсатилди</v>
          </cell>
        </row>
        <row r="13869">
          <cell r="H13869" t="str">
            <v>Шеробод</v>
          </cell>
          <cell r="Q13869" t="str">
            <v>Хизмат кўрсатилди</v>
          </cell>
        </row>
        <row r="13870">
          <cell r="H13870" t="str">
            <v>Бандихон</v>
          </cell>
          <cell r="Q13870" t="str">
            <v>Хизмат кўрсатилди</v>
          </cell>
        </row>
        <row r="13871">
          <cell r="H13871" t="str">
            <v>Бойсун</v>
          </cell>
          <cell r="Q13871" t="str">
            <v>Хизмат кўрсатилди</v>
          </cell>
        </row>
        <row r="13872">
          <cell r="H13872" t="str">
            <v>Aнгор</v>
          </cell>
          <cell r="Q13872" t="str">
            <v>Хизмат кўрсатилди</v>
          </cell>
        </row>
        <row r="13873">
          <cell r="H13873" t="str">
            <v>Музробод</v>
          </cell>
          <cell r="Q13873" t="str">
            <v>Хизмат кўрсатилди</v>
          </cell>
        </row>
        <row r="13874">
          <cell r="H13874" t="str">
            <v>Жарқўрғон</v>
          </cell>
          <cell r="Q13874" t="str">
            <v>Хизмат кўрсатилди</v>
          </cell>
        </row>
        <row r="13875">
          <cell r="H13875" t="str">
            <v>Шўрчи</v>
          </cell>
          <cell r="Q13875" t="str">
            <v>Хизмат кўрсатилди</v>
          </cell>
        </row>
        <row r="13876">
          <cell r="H13876" t="str">
            <v>Сариосиё</v>
          </cell>
          <cell r="Q13876" t="str">
            <v>Хизмат кўрсатилди</v>
          </cell>
        </row>
        <row r="13877">
          <cell r="H13877" t="str">
            <v>Сариосиё</v>
          </cell>
          <cell r="Q13877" t="str">
            <v>Хизмат кўрсатилди</v>
          </cell>
        </row>
        <row r="13878">
          <cell r="H13878" t="str">
            <v>Шеробод</v>
          </cell>
          <cell r="Q13878" t="str">
            <v>Рад этилди</v>
          </cell>
        </row>
        <row r="13879">
          <cell r="H13879" t="str">
            <v>Шўрчи</v>
          </cell>
          <cell r="Q13879" t="str">
            <v>Хизмат кўрсатилди</v>
          </cell>
        </row>
        <row r="13880">
          <cell r="H13880" t="str">
            <v>Қумқўрғон</v>
          </cell>
          <cell r="Q13880" t="str">
            <v>Хизмат кўрсатилди</v>
          </cell>
        </row>
        <row r="13881">
          <cell r="H13881" t="str">
            <v>Бандихон</v>
          </cell>
          <cell r="Q13881" t="str">
            <v>Рад этилди</v>
          </cell>
        </row>
        <row r="13882">
          <cell r="H13882" t="str">
            <v>Aнгор</v>
          </cell>
          <cell r="Q13882" t="str">
            <v>Рад этилди</v>
          </cell>
        </row>
        <row r="13883">
          <cell r="H13883" t="str">
            <v>Шеробод</v>
          </cell>
          <cell r="Q13883" t="str">
            <v>Хизмат кўрсатилди</v>
          </cell>
        </row>
        <row r="13884">
          <cell r="H13884" t="str">
            <v>Сариосиё</v>
          </cell>
          <cell r="Q13884" t="str">
            <v>Хизмат кўрсатилди</v>
          </cell>
        </row>
        <row r="13885">
          <cell r="H13885" t="str">
            <v>Шеробод</v>
          </cell>
          <cell r="Q13885" t="str">
            <v>Хизмат кўрсатилди</v>
          </cell>
        </row>
        <row r="13886">
          <cell r="H13886" t="str">
            <v>Қумқўрғон</v>
          </cell>
          <cell r="Q13886" t="str">
            <v>Хизмат кўрсатилди</v>
          </cell>
        </row>
        <row r="13887">
          <cell r="H13887" t="str">
            <v>Қумқўрғон</v>
          </cell>
          <cell r="Q13887" t="str">
            <v>Хизмат кўрсатилди</v>
          </cell>
        </row>
        <row r="13888">
          <cell r="H13888" t="str">
            <v>Сариосиё</v>
          </cell>
          <cell r="Q13888" t="str">
            <v>Хизмат кўрсатилди</v>
          </cell>
        </row>
        <row r="13889">
          <cell r="H13889" t="str">
            <v>Узун</v>
          </cell>
          <cell r="Q13889" t="str">
            <v>Яратилди</v>
          </cell>
        </row>
        <row r="13890">
          <cell r="H13890" t="str">
            <v>Aнгор</v>
          </cell>
          <cell r="Q13890" t="str">
            <v>Хизмат кўрсатилди</v>
          </cell>
        </row>
        <row r="13891">
          <cell r="H13891" t="str">
            <v>Термиз шаҳри</v>
          </cell>
          <cell r="Q13891" t="str">
            <v>Хизмат кўрсатилди</v>
          </cell>
        </row>
        <row r="13892">
          <cell r="H13892" t="str">
            <v>Aнгор</v>
          </cell>
          <cell r="Q13892" t="str">
            <v>Хизмат кўрсатилди</v>
          </cell>
        </row>
        <row r="13893">
          <cell r="H13893" t="str">
            <v>Сариосиё</v>
          </cell>
          <cell r="Q13893" t="str">
            <v>Хизмат кўрсатилди</v>
          </cell>
        </row>
        <row r="13894">
          <cell r="H13894" t="str">
            <v>Aнгор</v>
          </cell>
          <cell r="Q13894" t="str">
            <v>Хизмат кўрсатилди</v>
          </cell>
        </row>
        <row r="13895">
          <cell r="H13895" t="str">
            <v>Сариосиё</v>
          </cell>
          <cell r="Q13895" t="str">
            <v>Рад этилди</v>
          </cell>
        </row>
        <row r="13896">
          <cell r="H13896" t="str">
            <v>Шеробод</v>
          </cell>
          <cell r="Q13896" t="str">
            <v>Хизмат кўрсатилди</v>
          </cell>
        </row>
        <row r="13897">
          <cell r="H13897" t="str">
            <v>Сариосиё</v>
          </cell>
          <cell r="Q13897" t="str">
            <v>Хизмат кўрсатилди</v>
          </cell>
        </row>
        <row r="13898">
          <cell r="H13898" t="str">
            <v>Олтинсой</v>
          </cell>
          <cell r="Q13898" t="str">
            <v>Хизмат кўрсатилди</v>
          </cell>
        </row>
        <row r="13899">
          <cell r="H13899" t="str">
            <v>Сариосиё</v>
          </cell>
          <cell r="Q13899" t="str">
            <v>Хизмат кўрсатилди</v>
          </cell>
        </row>
        <row r="13900">
          <cell r="H13900" t="str">
            <v>Шўрчи</v>
          </cell>
          <cell r="Q13900" t="str">
            <v>Хизмат кўрсатилди</v>
          </cell>
        </row>
        <row r="13901">
          <cell r="H13901" t="str">
            <v>Сариосиё</v>
          </cell>
          <cell r="Q13901" t="str">
            <v>Хизмат кўрсатилди</v>
          </cell>
        </row>
        <row r="13902">
          <cell r="H13902" t="str">
            <v>Музробод</v>
          </cell>
          <cell r="Q13902" t="str">
            <v>Рад этилди</v>
          </cell>
        </row>
        <row r="13903">
          <cell r="H13903" t="str">
            <v>Aнгор</v>
          </cell>
          <cell r="Q13903" t="str">
            <v>Хизмат кўрсатилди</v>
          </cell>
        </row>
        <row r="13904">
          <cell r="H13904" t="str">
            <v>Узун</v>
          </cell>
          <cell r="Q13904" t="str">
            <v>Яратилди</v>
          </cell>
        </row>
        <row r="13905">
          <cell r="H13905" t="str">
            <v>Сариосиё</v>
          </cell>
          <cell r="Q13905" t="str">
            <v>Хизмат кўрсатилди</v>
          </cell>
        </row>
        <row r="13906">
          <cell r="H13906" t="str">
            <v>Денов</v>
          </cell>
          <cell r="Q13906" t="str">
            <v>Хизмат кўрсатилди</v>
          </cell>
        </row>
        <row r="13907">
          <cell r="H13907" t="str">
            <v>Сариосиё</v>
          </cell>
          <cell r="Q13907" t="str">
            <v>Хизмат кўрсатилди</v>
          </cell>
        </row>
        <row r="13908">
          <cell r="H13908" t="str">
            <v>Узун</v>
          </cell>
          <cell r="Q13908" t="str">
            <v>Рад этилди</v>
          </cell>
        </row>
        <row r="13909">
          <cell r="H13909" t="str">
            <v>Музробод</v>
          </cell>
          <cell r="Q13909" t="str">
            <v>Хизмат кўрсатилди</v>
          </cell>
        </row>
        <row r="13910">
          <cell r="H13910" t="str">
            <v>Термиз шаҳри</v>
          </cell>
          <cell r="Q13910" t="str">
            <v>Рад этилди</v>
          </cell>
        </row>
        <row r="13911">
          <cell r="H13911" t="str">
            <v>Шеробод</v>
          </cell>
          <cell r="Q13911" t="str">
            <v>Хизмат кўрсатилди</v>
          </cell>
        </row>
        <row r="13912">
          <cell r="H13912" t="str">
            <v>Шўрчи</v>
          </cell>
          <cell r="Q13912" t="str">
            <v>Рад этилди</v>
          </cell>
        </row>
        <row r="13913">
          <cell r="H13913" t="str">
            <v>Сариосиё</v>
          </cell>
          <cell r="Q13913" t="str">
            <v>Рад этилди</v>
          </cell>
        </row>
        <row r="13914">
          <cell r="H13914" t="str">
            <v>Aнгор</v>
          </cell>
          <cell r="Q13914" t="str">
            <v>Рад этилди</v>
          </cell>
        </row>
        <row r="13915">
          <cell r="H13915" t="str">
            <v>Сариосиё</v>
          </cell>
          <cell r="Q13915" t="str">
            <v>Рад этилди</v>
          </cell>
        </row>
        <row r="13916">
          <cell r="H13916" t="str">
            <v>Музробод</v>
          </cell>
          <cell r="Q13916" t="str">
            <v>Рад этилди</v>
          </cell>
        </row>
        <row r="13917">
          <cell r="H13917" t="str">
            <v>Aнгор</v>
          </cell>
          <cell r="Q13917" t="str">
            <v>Хизмат кўрсатилди</v>
          </cell>
        </row>
        <row r="13918">
          <cell r="H13918" t="str">
            <v>Узун</v>
          </cell>
          <cell r="Q13918" t="str">
            <v>Рад этилди</v>
          </cell>
        </row>
        <row r="13919">
          <cell r="H13919" t="str">
            <v>Қизириқ</v>
          </cell>
          <cell r="Q13919" t="str">
            <v>Хизмат кўрсатилди</v>
          </cell>
        </row>
        <row r="13920">
          <cell r="H13920" t="str">
            <v>Сариосиё</v>
          </cell>
          <cell r="Q13920" t="str">
            <v>Хизмат кўрсатилди</v>
          </cell>
        </row>
        <row r="13921">
          <cell r="H13921" t="str">
            <v>Шўрчи</v>
          </cell>
          <cell r="Q13921" t="str">
            <v>Хизмат кўрсатилди</v>
          </cell>
        </row>
        <row r="13922">
          <cell r="H13922" t="str">
            <v>Сариосиё</v>
          </cell>
          <cell r="Q13922" t="str">
            <v>Рад этилди</v>
          </cell>
        </row>
        <row r="13923">
          <cell r="H13923" t="str">
            <v>Шеробод</v>
          </cell>
          <cell r="Q13923" t="str">
            <v>Рад этилди</v>
          </cell>
        </row>
        <row r="13924">
          <cell r="H13924" t="str">
            <v>Шеробод</v>
          </cell>
          <cell r="Q13924" t="str">
            <v>Рад этилди</v>
          </cell>
        </row>
        <row r="13925">
          <cell r="H13925" t="str">
            <v>Термиз</v>
          </cell>
          <cell r="Q13925" t="str">
            <v>Хизмат кўрсатилди</v>
          </cell>
        </row>
        <row r="13926">
          <cell r="H13926" t="str">
            <v>Сариосиё</v>
          </cell>
          <cell r="Q13926" t="str">
            <v>Хизмат кўрсатилди</v>
          </cell>
        </row>
        <row r="13927">
          <cell r="H13927" t="str">
            <v>Қумқўрғон</v>
          </cell>
          <cell r="Q13927" t="str">
            <v>Рад этилди</v>
          </cell>
        </row>
        <row r="13928">
          <cell r="H13928" t="str">
            <v>Сариосиё</v>
          </cell>
          <cell r="Q13928" t="str">
            <v>Рад этилди</v>
          </cell>
        </row>
        <row r="13929">
          <cell r="H13929" t="str">
            <v>Денов</v>
          </cell>
          <cell r="Q13929" t="str">
            <v>Хизмат кўрсатилди</v>
          </cell>
        </row>
        <row r="13930">
          <cell r="H13930" t="str">
            <v>Қумқўрғон</v>
          </cell>
          <cell r="Q13930" t="str">
            <v>Хизмат кўрсатилди</v>
          </cell>
        </row>
        <row r="13931">
          <cell r="H13931" t="str">
            <v>Aнгор</v>
          </cell>
          <cell r="Q13931" t="str">
            <v>Хизмат кўрсатилди</v>
          </cell>
        </row>
        <row r="13932">
          <cell r="H13932" t="str">
            <v>Қизириқ</v>
          </cell>
          <cell r="Q13932" t="str">
            <v>Рад этилди</v>
          </cell>
        </row>
        <row r="13933">
          <cell r="H13933" t="str">
            <v>Шеробод</v>
          </cell>
          <cell r="Q13933" t="str">
            <v>Хизмат кўрсатилди</v>
          </cell>
        </row>
        <row r="13934">
          <cell r="H13934" t="str">
            <v>Термиз</v>
          </cell>
          <cell r="Q13934" t="str">
            <v>Хизмат кўрсатилди</v>
          </cell>
        </row>
        <row r="13935">
          <cell r="H13935" t="str">
            <v>Денов</v>
          </cell>
          <cell r="Q13935" t="str">
            <v>Хизмат кўрсатилди</v>
          </cell>
        </row>
        <row r="13936">
          <cell r="H13936" t="str">
            <v>Бойсун</v>
          </cell>
          <cell r="Q13936" t="str">
            <v>Рад этилди</v>
          </cell>
        </row>
        <row r="13937">
          <cell r="H13937" t="str">
            <v>Денов</v>
          </cell>
          <cell r="Q13937" t="str">
            <v>Хизмат кўрсатилди</v>
          </cell>
        </row>
        <row r="13938">
          <cell r="H13938" t="str">
            <v>Сариосиё</v>
          </cell>
          <cell r="Q13938" t="str">
            <v>Хизмат кўрсатилди</v>
          </cell>
        </row>
        <row r="13939">
          <cell r="H13939" t="str">
            <v>Сариосиё</v>
          </cell>
          <cell r="Q13939" t="str">
            <v>Рад этилди</v>
          </cell>
        </row>
        <row r="13940">
          <cell r="H13940" t="str">
            <v>Шеробод</v>
          </cell>
          <cell r="Q13940" t="str">
            <v>Хизмат кўрсатилди</v>
          </cell>
        </row>
        <row r="13941">
          <cell r="H13941" t="str">
            <v>Термиз шаҳри</v>
          </cell>
          <cell r="Q13941" t="str">
            <v>Рад этилди</v>
          </cell>
        </row>
        <row r="13942">
          <cell r="H13942" t="str">
            <v>Сариосиё</v>
          </cell>
          <cell r="Q13942" t="str">
            <v>Хизмат кўрсатилди</v>
          </cell>
        </row>
        <row r="13943">
          <cell r="H13943" t="str">
            <v>Қумқўрғон</v>
          </cell>
          <cell r="Q13943" t="str">
            <v>Рад этилди</v>
          </cell>
        </row>
        <row r="13944">
          <cell r="H13944" t="str">
            <v>Термиз</v>
          </cell>
          <cell r="Q13944" t="str">
            <v>Жараёнда</v>
          </cell>
        </row>
        <row r="13945">
          <cell r="H13945" t="str">
            <v>Денов</v>
          </cell>
          <cell r="Q13945" t="str">
            <v>Хизмат кўрсатилди</v>
          </cell>
        </row>
        <row r="13946">
          <cell r="H13946" t="str">
            <v>Жарқўрғон</v>
          </cell>
          <cell r="Q13946" t="str">
            <v>Хизмат кўрсатилди</v>
          </cell>
        </row>
        <row r="13947">
          <cell r="H13947" t="str">
            <v>Жарқўрғон</v>
          </cell>
          <cell r="Q13947" t="str">
            <v>Хизмат кўрсатилди</v>
          </cell>
        </row>
        <row r="13948">
          <cell r="H13948" t="str">
            <v>Термиз шаҳри</v>
          </cell>
          <cell r="Q13948" t="str">
            <v>Рад этилди</v>
          </cell>
        </row>
        <row r="13949">
          <cell r="H13949" t="str">
            <v>Шўрчи</v>
          </cell>
          <cell r="Q13949" t="str">
            <v>Рад этилди</v>
          </cell>
        </row>
        <row r="13950">
          <cell r="H13950" t="str">
            <v>Сариосиё</v>
          </cell>
          <cell r="Q13950" t="str">
            <v>Хизмат кўрсатилди</v>
          </cell>
        </row>
        <row r="13951">
          <cell r="H13951" t="str">
            <v>Aнгор</v>
          </cell>
          <cell r="Q13951" t="str">
            <v>Хизмат кўрсатилди</v>
          </cell>
        </row>
        <row r="13952">
          <cell r="H13952" t="str">
            <v>Сариосиё</v>
          </cell>
          <cell r="Q13952" t="str">
            <v>Хизмат кўрсатилди</v>
          </cell>
        </row>
        <row r="13953">
          <cell r="H13953" t="str">
            <v>Олтинсой</v>
          </cell>
          <cell r="Q13953" t="str">
            <v>Хизмат кўрсатилди</v>
          </cell>
        </row>
        <row r="13954">
          <cell r="H13954" t="str">
            <v>Сариосиё</v>
          </cell>
          <cell r="Q13954" t="str">
            <v>Хизмат кўрсатилди</v>
          </cell>
        </row>
        <row r="13955">
          <cell r="H13955" t="str">
            <v>Жарқўрғон</v>
          </cell>
          <cell r="Q13955" t="str">
            <v>Хизмат кўрсатилди</v>
          </cell>
        </row>
        <row r="13956">
          <cell r="H13956" t="str">
            <v>Денов</v>
          </cell>
          <cell r="Q13956" t="str">
            <v>Рад этилди</v>
          </cell>
        </row>
        <row r="13957">
          <cell r="H13957" t="str">
            <v>Термиз шаҳри</v>
          </cell>
          <cell r="Q13957" t="str">
            <v>Рад этилди</v>
          </cell>
        </row>
        <row r="13958">
          <cell r="H13958" t="str">
            <v>Шўрчи</v>
          </cell>
          <cell r="Q13958" t="str">
            <v>Хизмат кўрсатилди</v>
          </cell>
        </row>
        <row r="13959">
          <cell r="H13959" t="str">
            <v>Шеробод</v>
          </cell>
          <cell r="Q13959" t="str">
            <v>Рад этилди</v>
          </cell>
        </row>
        <row r="13960">
          <cell r="H13960" t="str">
            <v>Сариосиё</v>
          </cell>
          <cell r="Q13960" t="str">
            <v>Хизмат кўрсатилди</v>
          </cell>
        </row>
        <row r="13961">
          <cell r="H13961" t="str">
            <v>Олтинсой</v>
          </cell>
          <cell r="Q13961" t="str">
            <v>Хизмат кўрсатилди</v>
          </cell>
        </row>
        <row r="13962">
          <cell r="H13962" t="str">
            <v>Денов</v>
          </cell>
          <cell r="Q13962" t="str">
            <v>Рад этилди</v>
          </cell>
        </row>
        <row r="13963">
          <cell r="H13963" t="str">
            <v>Сариосиё</v>
          </cell>
          <cell r="Q13963" t="str">
            <v>Рад этилди</v>
          </cell>
        </row>
        <row r="13964">
          <cell r="H13964" t="str">
            <v>Денов</v>
          </cell>
          <cell r="Q13964" t="str">
            <v>Хизмат кўрсатилди</v>
          </cell>
        </row>
        <row r="13965">
          <cell r="H13965" t="str">
            <v>Aнгор</v>
          </cell>
          <cell r="Q13965" t="str">
            <v>Хизмат кўрсатилди</v>
          </cell>
        </row>
        <row r="13966">
          <cell r="H13966" t="str">
            <v>Бандихон</v>
          </cell>
          <cell r="Q13966" t="str">
            <v>Хизмат кўрсатилди</v>
          </cell>
        </row>
        <row r="13967">
          <cell r="H13967" t="str">
            <v>Денов</v>
          </cell>
          <cell r="Q13967" t="str">
            <v>Рад этилди</v>
          </cell>
        </row>
        <row r="13968">
          <cell r="H13968" t="str">
            <v>Қумқўрғон</v>
          </cell>
          <cell r="Q13968" t="str">
            <v>Хизмат кўрсатилди</v>
          </cell>
        </row>
        <row r="13969">
          <cell r="H13969" t="str">
            <v>Бойсун</v>
          </cell>
          <cell r="Q13969" t="str">
            <v>Хизмат кўрсатилди</v>
          </cell>
        </row>
        <row r="13970">
          <cell r="H13970" t="str">
            <v>Қизириқ</v>
          </cell>
          <cell r="Q13970" t="str">
            <v>Рад этилди</v>
          </cell>
        </row>
        <row r="13971">
          <cell r="H13971" t="str">
            <v>Сариосиё</v>
          </cell>
          <cell r="Q13971" t="str">
            <v>Хизмат кўрсатилди</v>
          </cell>
        </row>
        <row r="13972">
          <cell r="H13972" t="str">
            <v>Бойсун</v>
          </cell>
          <cell r="Q13972" t="str">
            <v>Рад этилди</v>
          </cell>
        </row>
        <row r="13973">
          <cell r="H13973" t="str">
            <v>Бойсун</v>
          </cell>
          <cell r="Q13973" t="str">
            <v>Хизмат кўрсатилди</v>
          </cell>
        </row>
        <row r="13974">
          <cell r="H13974" t="str">
            <v>Сариосиё</v>
          </cell>
          <cell r="Q13974" t="str">
            <v>Хизмат кўрсатилди</v>
          </cell>
        </row>
        <row r="13975">
          <cell r="H13975" t="str">
            <v>Aнгор</v>
          </cell>
          <cell r="Q13975" t="str">
            <v>Хизмат кўрсатилди</v>
          </cell>
        </row>
        <row r="13976">
          <cell r="H13976" t="str">
            <v>Денов</v>
          </cell>
          <cell r="Q13976" t="str">
            <v>Хизмат кўрсатилди</v>
          </cell>
        </row>
        <row r="13977">
          <cell r="H13977" t="str">
            <v>Термиз</v>
          </cell>
          <cell r="Q13977" t="str">
            <v>Хизмат кўрсатилди</v>
          </cell>
        </row>
        <row r="13978">
          <cell r="H13978" t="str">
            <v>Шўрчи</v>
          </cell>
          <cell r="Q13978" t="str">
            <v>Рад этилди</v>
          </cell>
        </row>
        <row r="13979">
          <cell r="H13979" t="str">
            <v>Бойсун</v>
          </cell>
          <cell r="Q13979" t="str">
            <v>Рад этилди</v>
          </cell>
        </row>
        <row r="13980">
          <cell r="H13980" t="str">
            <v>Денов</v>
          </cell>
          <cell r="Q13980" t="str">
            <v>Хизмат кўрсатилди</v>
          </cell>
        </row>
        <row r="13981">
          <cell r="H13981" t="str">
            <v>Шўрчи</v>
          </cell>
          <cell r="Q13981" t="str">
            <v>Рад этилди</v>
          </cell>
        </row>
        <row r="13982">
          <cell r="H13982" t="str">
            <v>Сариосиё</v>
          </cell>
          <cell r="Q13982" t="str">
            <v>Хизмат кўрсатилди</v>
          </cell>
        </row>
        <row r="13983">
          <cell r="H13983" t="str">
            <v>Термиз шаҳри</v>
          </cell>
          <cell r="Q13983" t="str">
            <v>Хизмат кўрсатилди</v>
          </cell>
        </row>
        <row r="13984">
          <cell r="H13984" t="str">
            <v>Шеробод</v>
          </cell>
          <cell r="Q13984" t="str">
            <v>Рад этилди</v>
          </cell>
        </row>
        <row r="13985">
          <cell r="H13985" t="str">
            <v>Сариосиё</v>
          </cell>
          <cell r="Q13985" t="str">
            <v>Хизмат кўрсатилди</v>
          </cell>
        </row>
        <row r="13986">
          <cell r="H13986" t="str">
            <v>Aнгор</v>
          </cell>
          <cell r="Q13986" t="str">
            <v>Хизмат кўрсатилди</v>
          </cell>
        </row>
        <row r="13987">
          <cell r="H13987" t="str">
            <v>Термиз</v>
          </cell>
          <cell r="Q13987" t="str">
            <v>Хизмат кўрсатилди</v>
          </cell>
        </row>
        <row r="13988">
          <cell r="H13988" t="str">
            <v>Денов</v>
          </cell>
          <cell r="Q13988" t="str">
            <v>Хизмат кўрсатилди</v>
          </cell>
        </row>
        <row r="13989">
          <cell r="H13989" t="str">
            <v>Термиз шаҳри</v>
          </cell>
          <cell r="Q13989" t="str">
            <v>Хизмат кўрсатилди</v>
          </cell>
        </row>
        <row r="13990">
          <cell r="H13990" t="str">
            <v>Сариосиё</v>
          </cell>
          <cell r="Q13990" t="str">
            <v>Рад этилди</v>
          </cell>
        </row>
        <row r="13991">
          <cell r="H13991" t="str">
            <v>Денов</v>
          </cell>
          <cell r="Q13991" t="str">
            <v>Хизмат кўрсатилди</v>
          </cell>
        </row>
        <row r="13992">
          <cell r="H13992" t="str">
            <v>Музробод</v>
          </cell>
          <cell r="Q13992" t="str">
            <v>Рад этилди</v>
          </cell>
        </row>
        <row r="13993">
          <cell r="H13993" t="str">
            <v>Сариосиё</v>
          </cell>
          <cell r="Q13993" t="str">
            <v>Хизмат кўрсатилди</v>
          </cell>
        </row>
        <row r="13994">
          <cell r="H13994" t="str">
            <v>Термиз</v>
          </cell>
          <cell r="Q13994" t="str">
            <v>Хизмат кўрсатилди</v>
          </cell>
        </row>
        <row r="13995">
          <cell r="H13995" t="str">
            <v>Узун</v>
          </cell>
          <cell r="Q13995" t="str">
            <v>Рад этилди</v>
          </cell>
        </row>
        <row r="13996">
          <cell r="H13996" t="str">
            <v>Термиз шаҳри</v>
          </cell>
          <cell r="Q13996" t="str">
            <v>Рад этилди</v>
          </cell>
        </row>
        <row r="13997">
          <cell r="H13997" t="str">
            <v>Узун</v>
          </cell>
          <cell r="Q13997" t="str">
            <v>Рад этилди</v>
          </cell>
        </row>
        <row r="13998">
          <cell r="H13998" t="str">
            <v>Шеробод</v>
          </cell>
          <cell r="Q13998" t="str">
            <v>Хизмат кўрсатилди</v>
          </cell>
        </row>
        <row r="13999">
          <cell r="H13999" t="str">
            <v>Денов</v>
          </cell>
          <cell r="Q13999" t="str">
            <v>Рад этилди</v>
          </cell>
        </row>
        <row r="14000">
          <cell r="H14000" t="str">
            <v>Денов</v>
          </cell>
          <cell r="Q14000" t="str">
            <v>Хизмат кўрсатилди</v>
          </cell>
        </row>
        <row r="14001">
          <cell r="H14001" t="str">
            <v>Aнгор</v>
          </cell>
          <cell r="Q14001" t="str">
            <v>Хизмат кўрсатилди</v>
          </cell>
        </row>
        <row r="14002">
          <cell r="H14002" t="str">
            <v>Шеробод</v>
          </cell>
          <cell r="Q14002" t="str">
            <v>Рад этилди</v>
          </cell>
        </row>
        <row r="14003">
          <cell r="H14003" t="str">
            <v>Қумқўрғон</v>
          </cell>
          <cell r="Q14003" t="str">
            <v>Хизмат кўрсатилди</v>
          </cell>
        </row>
        <row r="14004">
          <cell r="H14004" t="str">
            <v>Термиз</v>
          </cell>
          <cell r="Q14004" t="str">
            <v>Хизмат кўрсатилди</v>
          </cell>
        </row>
        <row r="14005">
          <cell r="H14005" t="str">
            <v>Сариосиё</v>
          </cell>
          <cell r="Q14005" t="str">
            <v>Рад этилди</v>
          </cell>
        </row>
        <row r="14006">
          <cell r="H14006" t="str">
            <v>Қизириқ</v>
          </cell>
          <cell r="Q14006" t="str">
            <v>Хизмат кўрсатилди</v>
          </cell>
        </row>
        <row r="14007">
          <cell r="H14007" t="str">
            <v>Узун</v>
          </cell>
          <cell r="Q14007" t="str">
            <v>Рад этилди</v>
          </cell>
        </row>
        <row r="14008">
          <cell r="H14008" t="str">
            <v>Шеробод</v>
          </cell>
          <cell r="Q14008" t="str">
            <v>Рад этилди</v>
          </cell>
        </row>
        <row r="14009">
          <cell r="H14009" t="str">
            <v>Термиз</v>
          </cell>
          <cell r="Q14009" t="str">
            <v>Рад этилди</v>
          </cell>
        </row>
        <row r="14010">
          <cell r="H14010" t="str">
            <v>Бойсун</v>
          </cell>
          <cell r="Q14010" t="str">
            <v>Хизмат кўрсатилди</v>
          </cell>
        </row>
        <row r="14011">
          <cell r="H14011" t="str">
            <v>Шўрчи</v>
          </cell>
          <cell r="Q14011" t="str">
            <v>Рад этилди</v>
          </cell>
        </row>
        <row r="14012">
          <cell r="H14012" t="str">
            <v>Денов</v>
          </cell>
          <cell r="Q14012" t="str">
            <v>Рад этилди</v>
          </cell>
        </row>
        <row r="14013">
          <cell r="H14013" t="str">
            <v>Қумқўрғон</v>
          </cell>
          <cell r="Q14013" t="str">
            <v>Хизмат кўрсатилди</v>
          </cell>
        </row>
        <row r="14014">
          <cell r="H14014" t="str">
            <v>Сариосиё</v>
          </cell>
          <cell r="Q14014" t="str">
            <v>Хизмат кўрсатилди</v>
          </cell>
        </row>
        <row r="14015">
          <cell r="H14015" t="str">
            <v>Қизириқ</v>
          </cell>
          <cell r="Q14015" t="str">
            <v>Хизмат кўрсатилди</v>
          </cell>
        </row>
        <row r="14016">
          <cell r="H14016" t="str">
            <v>Aнгор</v>
          </cell>
          <cell r="Q14016" t="str">
            <v>Хизмат кўрсатилди</v>
          </cell>
        </row>
        <row r="14017">
          <cell r="H14017" t="str">
            <v>Музробод</v>
          </cell>
          <cell r="Q14017" t="str">
            <v>Рад этилди</v>
          </cell>
        </row>
        <row r="14018">
          <cell r="H14018" t="str">
            <v>Сариосиё</v>
          </cell>
          <cell r="Q14018" t="str">
            <v>Хизмат кўрсатилди</v>
          </cell>
        </row>
        <row r="14019">
          <cell r="H14019" t="str">
            <v>Бойсун</v>
          </cell>
          <cell r="Q14019" t="str">
            <v>Хизмат кўрсатилди</v>
          </cell>
        </row>
        <row r="14020">
          <cell r="H14020" t="str">
            <v>Шеробод</v>
          </cell>
          <cell r="Q14020" t="str">
            <v>Рад этилди</v>
          </cell>
        </row>
        <row r="14021">
          <cell r="H14021" t="str">
            <v>Бойсун</v>
          </cell>
          <cell r="Q14021" t="str">
            <v>Рад этилди</v>
          </cell>
        </row>
        <row r="14022">
          <cell r="H14022" t="str">
            <v>Aнгор</v>
          </cell>
          <cell r="Q14022" t="str">
            <v>Рад этилди</v>
          </cell>
        </row>
        <row r="14023">
          <cell r="H14023" t="str">
            <v>Бандихон</v>
          </cell>
          <cell r="Q14023" t="str">
            <v>Хизмат кўрсатилди</v>
          </cell>
        </row>
        <row r="14024">
          <cell r="H14024" t="str">
            <v>Бандихон</v>
          </cell>
          <cell r="Q14024" t="str">
            <v>Хизмат кўрсатилди</v>
          </cell>
        </row>
        <row r="14025">
          <cell r="H14025" t="str">
            <v>Денов</v>
          </cell>
          <cell r="Q14025" t="str">
            <v>Рад этилди</v>
          </cell>
        </row>
        <row r="14026">
          <cell r="H14026" t="str">
            <v>Бойсун</v>
          </cell>
          <cell r="Q14026" t="str">
            <v>Хизмат кўрсатилди</v>
          </cell>
        </row>
        <row r="14027">
          <cell r="H14027" t="str">
            <v>Сариосиё</v>
          </cell>
          <cell r="Q14027" t="str">
            <v>Хизмат кўрсатилди</v>
          </cell>
        </row>
        <row r="14028">
          <cell r="H14028" t="str">
            <v>Термиз</v>
          </cell>
          <cell r="Q14028" t="str">
            <v>Хизмат кўрсатилди</v>
          </cell>
        </row>
        <row r="14029">
          <cell r="H14029" t="str">
            <v>Шеробод</v>
          </cell>
          <cell r="Q14029" t="str">
            <v>Рад этилди</v>
          </cell>
        </row>
        <row r="14030">
          <cell r="H14030" t="str">
            <v>Қизириқ</v>
          </cell>
          <cell r="Q14030" t="str">
            <v>Хизмат кўрсатилди</v>
          </cell>
        </row>
        <row r="14031">
          <cell r="H14031" t="str">
            <v>Жарқўрғон</v>
          </cell>
          <cell r="Q14031" t="str">
            <v>Хизмат кўрсатилди</v>
          </cell>
        </row>
        <row r="14032">
          <cell r="H14032" t="str">
            <v>Денов</v>
          </cell>
          <cell r="Q14032" t="str">
            <v>Хизмат кўрсатилди</v>
          </cell>
        </row>
        <row r="14033">
          <cell r="H14033" t="str">
            <v>Шўрчи</v>
          </cell>
          <cell r="Q14033" t="str">
            <v>Хизмат кўрсатилди</v>
          </cell>
        </row>
        <row r="14034">
          <cell r="H14034" t="str">
            <v>Денов</v>
          </cell>
          <cell r="Q14034" t="str">
            <v>Рад этилди</v>
          </cell>
        </row>
        <row r="14035">
          <cell r="H14035" t="str">
            <v>Денов</v>
          </cell>
          <cell r="Q14035" t="str">
            <v>Хизмат кўрсатилди</v>
          </cell>
        </row>
        <row r="14036">
          <cell r="H14036" t="str">
            <v>Термиз</v>
          </cell>
          <cell r="Q14036" t="str">
            <v>Хизмат кўрсатилди</v>
          </cell>
        </row>
        <row r="14037">
          <cell r="H14037" t="str">
            <v>Шўрчи</v>
          </cell>
          <cell r="Q14037" t="str">
            <v>Рад этилди</v>
          </cell>
        </row>
        <row r="14038">
          <cell r="H14038" t="str">
            <v>Термиз</v>
          </cell>
          <cell r="Q14038" t="str">
            <v>Рад этилди</v>
          </cell>
        </row>
        <row r="14039">
          <cell r="H14039" t="str">
            <v>Шўрчи</v>
          </cell>
          <cell r="Q14039" t="str">
            <v>Рад этилди</v>
          </cell>
        </row>
        <row r="14040">
          <cell r="H14040" t="str">
            <v>Сариосиё</v>
          </cell>
          <cell r="Q14040" t="str">
            <v>Хизмат кўрсатилди</v>
          </cell>
        </row>
        <row r="14041">
          <cell r="H14041" t="str">
            <v>Бойсун</v>
          </cell>
          <cell r="Q14041" t="str">
            <v>Хизмат кўрсатилди</v>
          </cell>
        </row>
        <row r="14042">
          <cell r="H14042" t="str">
            <v>Шўрчи</v>
          </cell>
          <cell r="Q14042" t="str">
            <v>Хизмат кўрсатилди</v>
          </cell>
        </row>
        <row r="14043">
          <cell r="H14043" t="str">
            <v>Шўрчи</v>
          </cell>
          <cell r="Q14043" t="str">
            <v>Хизмат кўрсатилди</v>
          </cell>
        </row>
        <row r="14044">
          <cell r="H14044" t="str">
            <v>Бандихон</v>
          </cell>
          <cell r="Q14044" t="str">
            <v>Рад этилди</v>
          </cell>
        </row>
        <row r="14045">
          <cell r="H14045" t="str">
            <v>Шўрчи</v>
          </cell>
          <cell r="Q14045" t="str">
            <v>Рад этилди</v>
          </cell>
        </row>
        <row r="14046">
          <cell r="H14046" t="str">
            <v>Денов</v>
          </cell>
          <cell r="Q14046" t="str">
            <v>Хизмат кўрсатилди</v>
          </cell>
        </row>
        <row r="14047">
          <cell r="H14047" t="str">
            <v>Музробод</v>
          </cell>
          <cell r="Q14047" t="str">
            <v>Жараёнда</v>
          </cell>
        </row>
        <row r="14048">
          <cell r="H14048" t="str">
            <v>Шўрчи</v>
          </cell>
          <cell r="Q14048" t="str">
            <v>Хизмат кўрсатилди</v>
          </cell>
        </row>
        <row r="14049">
          <cell r="H14049" t="str">
            <v>Сариосиё</v>
          </cell>
          <cell r="Q14049" t="str">
            <v>Рад этилди</v>
          </cell>
        </row>
        <row r="14050">
          <cell r="H14050" t="str">
            <v>Музробод</v>
          </cell>
          <cell r="Q14050" t="str">
            <v>Жараёнда</v>
          </cell>
        </row>
        <row r="14051">
          <cell r="H14051" t="str">
            <v>Бойсун</v>
          </cell>
          <cell r="Q14051" t="str">
            <v>Хизмат кўрсатилди</v>
          </cell>
        </row>
        <row r="14052">
          <cell r="H14052" t="str">
            <v>Денов</v>
          </cell>
          <cell r="Q14052" t="str">
            <v>Хизмат кўрсатилди</v>
          </cell>
        </row>
        <row r="14053">
          <cell r="H14053" t="str">
            <v>Узун</v>
          </cell>
          <cell r="Q14053" t="str">
            <v>Рад этилди</v>
          </cell>
        </row>
        <row r="14054">
          <cell r="H14054" t="str">
            <v>Шўрчи</v>
          </cell>
          <cell r="Q14054" t="str">
            <v>Хизмат кўрсатилди</v>
          </cell>
        </row>
        <row r="14055">
          <cell r="H14055" t="str">
            <v>Шўрчи</v>
          </cell>
          <cell r="Q14055" t="str">
            <v>Рад этилди</v>
          </cell>
        </row>
        <row r="14056">
          <cell r="H14056" t="str">
            <v>Денов</v>
          </cell>
          <cell r="Q14056" t="str">
            <v>Хизмат кўрсатилди</v>
          </cell>
        </row>
        <row r="14057">
          <cell r="H14057" t="str">
            <v>Денов</v>
          </cell>
          <cell r="Q14057" t="str">
            <v>Жараёнда</v>
          </cell>
        </row>
        <row r="14058">
          <cell r="H14058" t="str">
            <v>Шўрчи</v>
          </cell>
          <cell r="Q14058" t="str">
            <v>Хизмат кўрсатилди</v>
          </cell>
        </row>
        <row r="14059">
          <cell r="H14059" t="str">
            <v>Бойсун</v>
          </cell>
          <cell r="Q14059" t="str">
            <v>Хизмат кўрсатилди</v>
          </cell>
        </row>
        <row r="14060">
          <cell r="H14060" t="str">
            <v>Aнгор</v>
          </cell>
          <cell r="Q14060" t="str">
            <v>Хизмат кўрсатилди</v>
          </cell>
        </row>
        <row r="14061">
          <cell r="H14061" t="str">
            <v>Шўрчи</v>
          </cell>
          <cell r="Q14061" t="str">
            <v>Хизмат кўрсатилди</v>
          </cell>
        </row>
        <row r="14062">
          <cell r="H14062" t="str">
            <v>Термиз</v>
          </cell>
          <cell r="Q14062" t="str">
            <v>Хизмат кўрсатилди</v>
          </cell>
        </row>
        <row r="14063">
          <cell r="H14063" t="str">
            <v>Сариосиё</v>
          </cell>
          <cell r="Q14063" t="str">
            <v>Хизмат кўрсатилди</v>
          </cell>
        </row>
        <row r="14064">
          <cell r="H14064" t="str">
            <v>Узун</v>
          </cell>
          <cell r="Q14064" t="str">
            <v>Хизмат кўрсатилди</v>
          </cell>
        </row>
        <row r="14065">
          <cell r="H14065" t="str">
            <v>Денов</v>
          </cell>
          <cell r="Q14065" t="str">
            <v>Рад этилди</v>
          </cell>
        </row>
        <row r="14066">
          <cell r="H14066" t="str">
            <v>Денов</v>
          </cell>
          <cell r="Q14066" t="str">
            <v>Хизмат кўрсатилди</v>
          </cell>
        </row>
        <row r="14067">
          <cell r="H14067" t="str">
            <v>Шўрчи</v>
          </cell>
          <cell r="Q14067" t="str">
            <v>Рад этилди</v>
          </cell>
        </row>
        <row r="14068">
          <cell r="H14068" t="str">
            <v>Сариосиё</v>
          </cell>
          <cell r="Q14068" t="str">
            <v>Хизмат кўрсатилди</v>
          </cell>
        </row>
        <row r="14069">
          <cell r="H14069" t="str">
            <v>Денов</v>
          </cell>
          <cell r="Q14069" t="str">
            <v>Хизмат кўрсатилди</v>
          </cell>
        </row>
        <row r="14070">
          <cell r="H14070" t="str">
            <v>Термиз</v>
          </cell>
          <cell r="Q14070" t="str">
            <v>Хизмат кўрсатилди</v>
          </cell>
        </row>
        <row r="14071">
          <cell r="H14071" t="str">
            <v>Шўрчи</v>
          </cell>
          <cell r="Q14071" t="str">
            <v>Хизмат кўрсатилди</v>
          </cell>
        </row>
        <row r="14072">
          <cell r="H14072" t="str">
            <v>Шўрчи</v>
          </cell>
          <cell r="Q14072" t="str">
            <v>Хизмат кўрсатилди</v>
          </cell>
        </row>
        <row r="14073">
          <cell r="H14073" t="str">
            <v>Термиз шаҳри</v>
          </cell>
          <cell r="Q14073" t="str">
            <v>Хизмат кўрсатилди</v>
          </cell>
        </row>
        <row r="14074">
          <cell r="H14074" t="str">
            <v>Шўрчи</v>
          </cell>
          <cell r="Q14074" t="str">
            <v>Рад этилди</v>
          </cell>
        </row>
        <row r="14075">
          <cell r="H14075" t="str">
            <v>Узун</v>
          </cell>
          <cell r="Q14075" t="str">
            <v>Яратилди</v>
          </cell>
        </row>
        <row r="14076">
          <cell r="H14076" t="str">
            <v>Шўрчи</v>
          </cell>
          <cell r="Q14076" t="str">
            <v>Хизмат кўрсатилди</v>
          </cell>
        </row>
        <row r="14077">
          <cell r="H14077" t="str">
            <v>Музробод</v>
          </cell>
          <cell r="Q14077" t="str">
            <v>Хизмат кўрсатилди</v>
          </cell>
        </row>
        <row r="14078">
          <cell r="H14078" t="str">
            <v>Шеробод</v>
          </cell>
          <cell r="Q14078" t="str">
            <v>Рад этилди</v>
          </cell>
        </row>
        <row r="14079">
          <cell r="H14079" t="str">
            <v>Денов</v>
          </cell>
          <cell r="Q14079" t="str">
            <v>Хизмат кўрсатилди</v>
          </cell>
        </row>
        <row r="14080">
          <cell r="H14080" t="str">
            <v>Шўрчи</v>
          </cell>
          <cell r="Q14080" t="str">
            <v>Хизмат кўрсатилди</v>
          </cell>
        </row>
        <row r="14081">
          <cell r="H14081" t="str">
            <v>Шўрчи</v>
          </cell>
          <cell r="Q14081" t="str">
            <v>Хизмат кўрсатилди</v>
          </cell>
        </row>
        <row r="14082">
          <cell r="H14082" t="str">
            <v>Музробод</v>
          </cell>
          <cell r="Q14082" t="str">
            <v>Рад этилди</v>
          </cell>
        </row>
        <row r="14083">
          <cell r="H14083" t="str">
            <v>Денов</v>
          </cell>
          <cell r="Q14083" t="str">
            <v>Хизмат кўрсатилди</v>
          </cell>
        </row>
        <row r="14084">
          <cell r="H14084" t="str">
            <v>Термиз шаҳри</v>
          </cell>
          <cell r="Q14084" t="str">
            <v>Рад этилди</v>
          </cell>
        </row>
        <row r="14085">
          <cell r="H14085" t="str">
            <v>Сариосиё</v>
          </cell>
          <cell r="Q14085" t="str">
            <v>Хизмат кўрсатилди</v>
          </cell>
        </row>
        <row r="14086">
          <cell r="H14086" t="str">
            <v>Сариосиё</v>
          </cell>
          <cell r="Q14086" t="str">
            <v>Хизмат кўрсатилди</v>
          </cell>
        </row>
        <row r="14087">
          <cell r="H14087" t="str">
            <v>Aнгор</v>
          </cell>
          <cell r="Q14087" t="str">
            <v>Хизмат кўрсатилди</v>
          </cell>
        </row>
        <row r="14088">
          <cell r="H14088" t="str">
            <v>Шеробод</v>
          </cell>
          <cell r="Q14088" t="str">
            <v>Рад этилди</v>
          </cell>
        </row>
        <row r="14089">
          <cell r="H14089" t="str">
            <v>Олтинсой</v>
          </cell>
          <cell r="Q14089" t="str">
            <v>Яратилди</v>
          </cell>
        </row>
        <row r="14090">
          <cell r="H14090" t="str">
            <v>Термиз шаҳри</v>
          </cell>
          <cell r="Q14090" t="str">
            <v>Рад этилди</v>
          </cell>
        </row>
        <row r="14091">
          <cell r="H14091" t="str">
            <v>Термиз шаҳри</v>
          </cell>
          <cell r="Q14091" t="str">
            <v>Рад этилди</v>
          </cell>
        </row>
        <row r="14092">
          <cell r="H14092" t="str">
            <v>Бандихон</v>
          </cell>
          <cell r="Q14092" t="str">
            <v>Хизмат кўрсатилди</v>
          </cell>
        </row>
        <row r="14093">
          <cell r="H14093" t="str">
            <v>Шўрчи</v>
          </cell>
          <cell r="Q14093" t="str">
            <v>Хизмат кўрсатилди</v>
          </cell>
        </row>
        <row r="14094">
          <cell r="H14094" t="str">
            <v>Сариосиё</v>
          </cell>
          <cell r="Q14094" t="str">
            <v>Рад этилди</v>
          </cell>
        </row>
        <row r="14095">
          <cell r="H14095" t="str">
            <v>Шўрчи</v>
          </cell>
          <cell r="Q14095" t="str">
            <v>Хизмат кўрсатилди</v>
          </cell>
        </row>
        <row r="14096">
          <cell r="H14096" t="str">
            <v>Aнгор</v>
          </cell>
          <cell r="Q14096" t="str">
            <v>Хизмат кўрсатилди</v>
          </cell>
        </row>
        <row r="14097">
          <cell r="H14097" t="str">
            <v>Бандихон</v>
          </cell>
          <cell r="Q14097" t="str">
            <v>Хизмат кўрсатилди</v>
          </cell>
        </row>
        <row r="14098">
          <cell r="H14098" t="str">
            <v>Шўрчи</v>
          </cell>
          <cell r="Q14098" t="str">
            <v>Хизмат кўрсатилди</v>
          </cell>
        </row>
        <row r="14099">
          <cell r="H14099" t="str">
            <v>Узун</v>
          </cell>
          <cell r="Q14099" t="str">
            <v>Хизмат кўрсатилди</v>
          </cell>
        </row>
        <row r="14100">
          <cell r="H14100" t="str">
            <v>Олтинсой</v>
          </cell>
          <cell r="Q14100" t="str">
            <v>Хизмат кўрсатилди</v>
          </cell>
        </row>
        <row r="14101">
          <cell r="H14101" t="str">
            <v>Шеробод</v>
          </cell>
          <cell r="Q14101" t="str">
            <v>Хизмат кўрсатилди</v>
          </cell>
        </row>
        <row r="14102">
          <cell r="H14102" t="str">
            <v>Музробод</v>
          </cell>
          <cell r="Q14102" t="str">
            <v>Хизмат кўрсатилди</v>
          </cell>
        </row>
        <row r="14103">
          <cell r="H14103" t="str">
            <v>Узун</v>
          </cell>
          <cell r="Q14103" t="str">
            <v>Хизмат кўрсатилди</v>
          </cell>
        </row>
        <row r="14104">
          <cell r="H14104" t="str">
            <v>Қумқўрғон</v>
          </cell>
          <cell r="Q14104" t="str">
            <v>Рад этилди</v>
          </cell>
        </row>
        <row r="14105">
          <cell r="H14105" t="str">
            <v>Шўрчи</v>
          </cell>
          <cell r="Q14105" t="str">
            <v>Рад этилди</v>
          </cell>
        </row>
        <row r="14106">
          <cell r="H14106" t="str">
            <v>Бойсун</v>
          </cell>
          <cell r="Q14106" t="str">
            <v>Хизмат кўрсатилди</v>
          </cell>
        </row>
        <row r="14107">
          <cell r="H14107" t="str">
            <v>Бойсун</v>
          </cell>
          <cell r="Q14107" t="str">
            <v>Рад этилди</v>
          </cell>
        </row>
        <row r="14108">
          <cell r="H14108" t="str">
            <v>Шўрчи</v>
          </cell>
          <cell r="Q14108" t="str">
            <v>Хизмат кўрсатилди</v>
          </cell>
        </row>
        <row r="14109">
          <cell r="H14109" t="str">
            <v>Қумқўрғон</v>
          </cell>
          <cell r="Q14109" t="str">
            <v>Хизмат кўрсатилди</v>
          </cell>
        </row>
        <row r="14110">
          <cell r="H14110" t="str">
            <v>Шўрчи</v>
          </cell>
          <cell r="Q14110" t="str">
            <v>Хизмат кўрсатилди</v>
          </cell>
        </row>
        <row r="14111">
          <cell r="H14111" t="str">
            <v>Шўрчи</v>
          </cell>
          <cell r="Q14111" t="str">
            <v>Хизмат кўрсатилди</v>
          </cell>
        </row>
        <row r="14112">
          <cell r="H14112" t="str">
            <v>Қумқўрғон</v>
          </cell>
          <cell r="Q14112" t="str">
            <v>Хизмат кўрсатилди</v>
          </cell>
        </row>
        <row r="14113">
          <cell r="H14113" t="str">
            <v>Сариосиё</v>
          </cell>
          <cell r="Q14113" t="str">
            <v>Хизмат кўрсатилди</v>
          </cell>
        </row>
        <row r="14114">
          <cell r="H14114" t="str">
            <v>Бойсун</v>
          </cell>
          <cell r="Q14114" t="str">
            <v>Хизмат кўрсатилди</v>
          </cell>
        </row>
        <row r="14115">
          <cell r="H14115" t="str">
            <v>Сариосиё</v>
          </cell>
          <cell r="Q14115" t="str">
            <v>Хизмат кўрсатилди</v>
          </cell>
        </row>
        <row r="14116">
          <cell r="H14116" t="str">
            <v>Бойсун</v>
          </cell>
          <cell r="Q14116" t="str">
            <v>Хизмат кўрсатилди</v>
          </cell>
        </row>
        <row r="14117">
          <cell r="H14117" t="str">
            <v>Сариосиё</v>
          </cell>
          <cell r="Q14117" t="str">
            <v>Хизмат кўрсатилди</v>
          </cell>
        </row>
        <row r="14118">
          <cell r="H14118" t="str">
            <v>Термиз шаҳри</v>
          </cell>
          <cell r="Q14118" t="str">
            <v>Рад этилди</v>
          </cell>
        </row>
        <row r="14119">
          <cell r="H14119" t="str">
            <v>Шўрчи</v>
          </cell>
          <cell r="Q14119" t="str">
            <v>Хизмат кўрсатилди</v>
          </cell>
        </row>
        <row r="14120">
          <cell r="H14120" t="str">
            <v>Денов</v>
          </cell>
          <cell r="Q14120" t="str">
            <v>Рад этилди</v>
          </cell>
        </row>
        <row r="14121">
          <cell r="H14121" t="str">
            <v>Қумқўрғон</v>
          </cell>
          <cell r="Q14121" t="str">
            <v>Хизмат кўрсатилди</v>
          </cell>
        </row>
        <row r="14122">
          <cell r="H14122" t="str">
            <v>Қумқўрғон</v>
          </cell>
          <cell r="Q14122" t="str">
            <v>Рад этилди</v>
          </cell>
        </row>
        <row r="14123">
          <cell r="H14123" t="str">
            <v>Узун</v>
          </cell>
          <cell r="Q14123" t="str">
            <v>Хизмат кўрсатилди</v>
          </cell>
        </row>
        <row r="14124">
          <cell r="H14124" t="str">
            <v>Термиз шаҳри</v>
          </cell>
          <cell r="Q14124" t="str">
            <v>Рад этилди</v>
          </cell>
        </row>
        <row r="14125">
          <cell r="H14125" t="str">
            <v>Бойсун</v>
          </cell>
          <cell r="Q14125" t="str">
            <v>Хизмат кўрсатилди</v>
          </cell>
        </row>
        <row r="14126">
          <cell r="H14126" t="str">
            <v>Музробод</v>
          </cell>
          <cell r="Q14126" t="str">
            <v>Хизмат кўрсатилди</v>
          </cell>
        </row>
        <row r="14127">
          <cell r="H14127" t="str">
            <v>Сариосиё</v>
          </cell>
          <cell r="Q14127" t="str">
            <v>Хизмат кўрсатилди</v>
          </cell>
        </row>
        <row r="14128">
          <cell r="H14128" t="str">
            <v>Сариосиё</v>
          </cell>
          <cell r="Q14128" t="str">
            <v>Хизмат кўрсатилди</v>
          </cell>
        </row>
        <row r="14129">
          <cell r="H14129" t="str">
            <v>Қумқўрғон</v>
          </cell>
          <cell r="Q14129" t="str">
            <v>Хизмат кўрсатилди</v>
          </cell>
        </row>
        <row r="14130">
          <cell r="H14130" t="str">
            <v>Денов</v>
          </cell>
          <cell r="Q14130" t="str">
            <v>Хизмат кўрсатилди</v>
          </cell>
        </row>
        <row r="14131">
          <cell r="H14131" t="str">
            <v>Шўрчи</v>
          </cell>
          <cell r="Q14131" t="str">
            <v>Хизмат кўрсатилди</v>
          </cell>
        </row>
        <row r="14132">
          <cell r="H14132" t="str">
            <v>Қумқўрғон</v>
          </cell>
          <cell r="Q14132" t="str">
            <v>Хизмат кўрсатилди</v>
          </cell>
        </row>
        <row r="14133">
          <cell r="H14133" t="str">
            <v>Сариосиё</v>
          </cell>
          <cell r="Q14133" t="str">
            <v>Хизмат кўрсатилди</v>
          </cell>
        </row>
        <row r="14134">
          <cell r="H14134" t="str">
            <v>Бойсун</v>
          </cell>
          <cell r="Q14134" t="str">
            <v>Хизмат кўрсатилди</v>
          </cell>
        </row>
        <row r="14135">
          <cell r="H14135" t="str">
            <v>Бойсун</v>
          </cell>
          <cell r="Q14135" t="str">
            <v>Хизмат кўрсатилди</v>
          </cell>
        </row>
        <row r="14136">
          <cell r="H14136" t="str">
            <v>Шўрчи</v>
          </cell>
          <cell r="Q14136" t="str">
            <v>Хизмат кўрсатилди</v>
          </cell>
        </row>
        <row r="14137">
          <cell r="H14137" t="str">
            <v>Сариосиё</v>
          </cell>
          <cell r="Q14137" t="str">
            <v>Хизмат кўрсатилди</v>
          </cell>
        </row>
        <row r="14138">
          <cell r="H14138" t="str">
            <v>Термиз</v>
          </cell>
          <cell r="Q14138" t="str">
            <v>Хизмат кўрсатилди</v>
          </cell>
        </row>
        <row r="14139">
          <cell r="H14139" t="str">
            <v>Сариосиё</v>
          </cell>
          <cell r="Q14139" t="str">
            <v>Хизмат кўрсатилди</v>
          </cell>
        </row>
        <row r="14140">
          <cell r="H14140" t="str">
            <v>Қумқўрғон</v>
          </cell>
          <cell r="Q14140" t="str">
            <v>Хизмат кўрсатилди</v>
          </cell>
        </row>
        <row r="14141">
          <cell r="H14141" t="str">
            <v>Шўрчи</v>
          </cell>
          <cell r="Q14141" t="str">
            <v>Хизмат кўрсатилди</v>
          </cell>
        </row>
        <row r="14142">
          <cell r="H14142" t="str">
            <v>Бойсун</v>
          </cell>
          <cell r="Q14142" t="str">
            <v>Хизмат кўрсатилди</v>
          </cell>
        </row>
        <row r="14143">
          <cell r="H14143" t="str">
            <v>Сариосиё</v>
          </cell>
          <cell r="Q14143" t="str">
            <v>Хизмат кўрсатилди</v>
          </cell>
        </row>
        <row r="14144">
          <cell r="H14144" t="str">
            <v>Термиз</v>
          </cell>
          <cell r="Q14144" t="str">
            <v>Рад этилди</v>
          </cell>
        </row>
        <row r="14145">
          <cell r="H14145" t="str">
            <v>Термиз</v>
          </cell>
          <cell r="Q14145" t="str">
            <v>Рад этилди</v>
          </cell>
        </row>
        <row r="14146">
          <cell r="H14146" t="str">
            <v>Сариосиё</v>
          </cell>
          <cell r="Q14146" t="str">
            <v>Рад этилди</v>
          </cell>
        </row>
        <row r="14147">
          <cell r="H14147" t="str">
            <v>Шўрчи</v>
          </cell>
          <cell r="Q14147" t="str">
            <v>Хизмат кўрсатилди</v>
          </cell>
        </row>
        <row r="14148">
          <cell r="H14148" t="str">
            <v>Aнгор</v>
          </cell>
          <cell r="Q14148" t="str">
            <v>Хизмат кўрсатилди</v>
          </cell>
        </row>
        <row r="14149">
          <cell r="H14149" t="str">
            <v>Сариосиё</v>
          </cell>
          <cell r="Q14149" t="str">
            <v>Хизмат кўрсатилди</v>
          </cell>
        </row>
        <row r="14150">
          <cell r="H14150" t="str">
            <v>Бойсун</v>
          </cell>
          <cell r="Q14150" t="str">
            <v>Хизмат кўрсатилди</v>
          </cell>
        </row>
        <row r="14151">
          <cell r="H14151" t="str">
            <v>Сариосиё</v>
          </cell>
          <cell r="Q14151" t="str">
            <v>Хизмат кўрсатилди</v>
          </cell>
        </row>
        <row r="14152">
          <cell r="H14152" t="str">
            <v>Бандихон</v>
          </cell>
          <cell r="Q14152" t="str">
            <v>Рад этилди</v>
          </cell>
        </row>
        <row r="14153">
          <cell r="H14153" t="str">
            <v>Шеробод</v>
          </cell>
          <cell r="Q14153" t="str">
            <v>Рад этилди</v>
          </cell>
        </row>
        <row r="14154">
          <cell r="H14154" t="str">
            <v>Жарқўрғон</v>
          </cell>
          <cell r="Q14154" t="str">
            <v>Рад этилди</v>
          </cell>
        </row>
        <row r="14155">
          <cell r="H14155" t="str">
            <v>Узун</v>
          </cell>
          <cell r="Q14155" t="str">
            <v>Рад этилди</v>
          </cell>
        </row>
        <row r="14156">
          <cell r="H14156" t="str">
            <v>Музробод</v>
          </cell>
          <cell r="Q14156" t="str">
            <v>Хизмат кўрсатилди</v>
          </cell>
        </row>
        <row r="14157">
          <cell r="H14157" t="str">
            <v>Қизириқ</v>
          </cell>
          <cell r="Q14157" t="str">
            <v>Рад этилди</v>
          </cell>
        </row>
        <row r="14158">
          <cell r="H14158" t="str">
            <v>Шўрчи</v>
          </cell>
          <cell r="Q14158" t="str">
            <v>Хизмат кўрсатилди</v>
          </cell>
        </row>
        <row r="14159">
          <cell r="H14159" t="str">
            <v>Термиз шаҳри</v>
          </cell>
          <cell r="Q14159" t="str">
            <v>Рад этилди</v>
          </cell>
        </row>
        <row r="14160">
          <cell r="H14160" t="str">
            <v>Бойсун</v>
          </cell>
          <cell r="Q14160" t="str">
            <v>Хизмат кўрсатилди</v>
          </cell>
        </row>
        <row r="14161">
          <cell r="H14161" t="str">
            <v>Бойсун</v>
          </cell>
          <cell r="Q14161" t="str">
            <v>Хизмат кўрсатилди</v>
          </cell>
        </row>
        <row r="14162">
          <cell r="H14162" t="str">
            <v>Термиз шаҳри</v>
          </cell>
          <cell r="Q14162" t="str">
            <v>Хизмат кўрсатилди</v>
          </cell>
        </row>
        <row r="14163">
          <cell r="H14163" t="str">
            <v>Aнгор</v>
          </cell>
          <cell r="Q14163" t="str">
            <v>Хизмат кўрсатилди</v>
          </cell>
        </row>
        <row r="14164">
          <cell r="H14164" t="str">
            <v>Сариосиё</v>
          </cell>
          <cell r="Q14164" t="str">
            <v>Хизмат кўрсатилди</v>
          </cell>
        </row>
        <row r="14165">
          <cell r="H14165" t="str">
            <v>Термиз шаҳри</v>
          </cell>
          <cell r="Q14165" t="str">
            <v>Хизмат кўрсатилди</v>
          </cell>
        </row>
        <row r="14166">
          <cell r="H14166" t="str">
            <v>Бойсун</v>
          </cell>
          <cell r="Q14166" t="str">
            <v>Хизмат кўрсатилди</v>
          </cell>
        </row>
        <row r="14167">
          <cell r="H14167" t="str">
            <v>Бойсун</v>
          </cell>
          <cell r="Q14167" t="str">
            <v>Хизмат кўрсатилди</v>
          </cell>
        </row>
        <row r="14168">
          <cell r="H14168" t="str">
            <v>Бандихон</v>
          </cell>
          <cell r="Q14168" t="str">
            <v>Хизмат кўрсатилди</v>
          </cell>
        </row>
        <row r="14169">
          <cell r="H14169" t="str">
            <v>Термиз шаҳри</v>
          </cell>
          <cell r="Q14169" t="str">
            <v>Хизмат кўрсатилди</v>
          </cell>
        </row>
        <row r="14170">
          <cell r="H14170" t="str">
            <v>Aнгор</v>
          </cell>
          <cell r="Q14170" t="str">
            <v>Хизмат кўрсатилди</v>
          </cell>
        </row>
        <row r="14171">
          <cell r="H14171" t="str">
            <v>Сариосиё</v>
          </cell>
          <cell r="Q14171" t="str">
            <v>Рад этилди</v>
          </cell>
        </row>
        <row r="14172">
          <cell r="H14172" t="str">
            <v>Қумқўрғон</v>
          </cell>
          <cell r="Q14172" t="str">
            <v>Хизмат кўрсатилди</v>
          </cell>
        </row>
        <row r="14173">
          <cell r="H14173" t="str">
            <v>Aнгор</v>
          </cell>
          <cell r="Q14173" t="str">
            <v>Хизмат кўрсатилди</v>
          </cell>
        </row>
        <row r="14174">
          <cell r="H14174" t="str">
            <v>Жарқўрғон</v>
          </cell>
          <cell r="Q14174" t="str">
            <v>Рад этилди</v>
          </cell>
        </row>
        <row r="14175">
          <cell r="H14175" t="str">
            <v>Aнгор</v>
          </cell>
          <cell r="Q14175" t="str">
            <v>Хизмат кўрсатилди</v>
          </cell>
        </row>
        <row r="14176">
          <cell r="H14176" t="str">
            <v>Узун</v>
          </cell>
          <cell r="Q14176" t="str">
            <v>Рад этилди</v>
          </cell>
        </row>
        <row r="14177">
          <cell r="H14177" t="str">
            <v>Aнгор</v>
          </cell>
          <cell r="Q14177" t="str">
            <v>Хизмат кўрсатилди</v>
          </cell>
        </row>
        <row r="14178">
          <cell r="H14178" t="str">
            <v>Бойсун</v>
          </cell>
          <cell r="Q14178" t="str">
            <v>Хизмат кўрсатилди</v>
          </cell>
        </row>
        <row r="14179">
          <cell r="H14179" t="str">
            <v>Aнгор</v>
          </cell>
          <cell r="Q14179" t="str">
            <v>Хизмат кўрсатилди</v>
          </cell>
        </row>
        <row r="14180">
          <cell r="H14180" t="str">
            <v>Шўрчи</v>
          </cell>
          <cell r="Q14180" t="str">
            <v>Хизмат кўрсатилди</v>
          </cell>
        </row>
        <row r="14181">
          <cell r="H14181" t="str">
            <v>Сариосиё</v>
          </cell>
          <cell r="Q14181" t="str">
            <v>Рад этилди</v>
          </cell>
        </row>
        <row r="14182">
          <cell r="H14182" t="str">
            <v>Aнгор</v>
          </cell>
          <cell r="Q14182" t="str">
            <v>Хизмат кўрсатилди</v>
          </cell>
        </row>
        <row r="14183">
          <cell r="H14183" t="str">
            <v>Бойсун</v>
          </cell>
          <cell r="Q14183" t="str">
            <v>Хизмат кўрсатилди</v>
          </cell>
        </row>
        <row r="14184">
          <cell r="H14184" t="str">
            <v>Термиз</v>
          </cell>
          <cell r="Q14184" t="str">
            <v>Хизмат кўрсатилди</v>
          </cell>
        </row>
        <row r="14185">
          <cell r="H14185" t="str">
            <v>Бойсун</v>
          </cell>
          <cell r="Q14185" t="str">
            <v>Хизмат кўрсатилди</v>
          </cell>
        </row>
        <row r="14186">
          <cell r="H14186" t="str">
            <v>Термиз шаҳри</v>
          </cell>
          <cell r="Q14186" t="str">
            <v>Хизмат кўрсатилди</v>
          </cell>
        </row>
        <row r="14187">
          <cell r="H14187" t="str">
            <v>Бойсун</v>
          </cell>
          <cell r="Q14187" t="str">
            <v>Хизмат кўрсатилди</v>
          </cell>
        </row>
        <row r="14188">
          <cell r="H14188" t="str">
            <v>Бойсун</v>
          </cell>
          <cell r="Q14188" t="str">
            <v>Рад этилди</v>
          </cell>
        </row>
        <row r="14189">
          <cell r="H14189" t="str">
            <v>Бойсун</v>
          </cell>
          <cell r="Q14189" t="str">
            <v>Хизмат кўрсатилди</v>
          </cell>
        </row>
        <row r="14190">
          <cell r="H14190" t="str">
            <v>Шўрчи</v>
          </cell>
          <cell r="Q14190" t="str">
            <v>Хизмат кўрсатилди</v>
          </cell>
        </row>
        <row r="14191">
          <cell r="H14191" t="str">
            <v>Сариосиё</v>
          </cell>
          <cell r="Q14191" t="str">
            <v>Хизмат кўрсатилди</v>
          </cell>
        </row>
        <row r="14192">
          <cell r="H14192" t="str">
            <v>Қумқўрғон</v>
          </cell>
          <cell r="Q14192" t="str">
            <v>Рад этилди</v>
          </cell>
        </row>
        <row r="14193">
          <cell r="H14193" t="str">
            <v>Бойсун</v>
          </cell>
          <cell r="Q14193" t="str">
            <v>Хизмат кўрсатилди</v>
          </cell>
        </row>
        <row r="14194">
          <cell r="H14194" t="str">
            <v>Бойсун</v>
          </cell>
          <cell r="Q14194" t="str">
            <v>Хизмат кўрсатилди</v>
          </cell>
        </row>
        <row r="14195">
          <cell r="H14195" t="str">
            <v>Бойсун</v>
          </cell>
          <cell r="Q14195" t="str">
            <v>Рад этилди</v>
          </cell>
        </row>
        <row r="14196">
          <cell r="H14196" t="str">
            <v>Музробод</v>
          </cell>
          <cell r="Q14196" t="str">
            <v>Хизмат кўрсатилди</v>
          </cell>
        </row>
        <row r="14197">
          <cell r="H14197" t="str">
            <v>Aнгор</v>
          </cell>
          <cell r="Q14197" t="str">
            <v>Хизмат кўрсатилди</v>
          </cell>
        </row>
        <row r="14198">
          <cell r="H14198" t="str">
            <v>Қумқўрғон</v>
          </cell>
          <cell r="Q14198" t="str">
            <v>Хизмат кўрсатилди</v>
          </cell>
        </row>
        <row r="14199">
          <cell r="H14199" t="str">
            <v>Қумқўрғон</v>
          </cell>
          <cell r="Q14199" t="str">
            <v>Хизмат кўрсатилди</v>
          </cell>
        </row>
        <row r="14200">
          <cell r="H14200" t="str">
            <v>Денов</v>
          </cell>
          <cell r="Q14200" t="str">
            <v>Рад этилди</v>
          </cell>
        </row>
        <row r="14201">
          <cell r="H14201" t="str">
            <v>Сариосиё</v>
          </cell>
          <cell r="Q14201" t="str">
            <v>Рад этилди</v>
          </cell>
        </row>
        <row r="14202">
          <cell r="H14202" t="str">
            <v>Бойсун</v>
          </cell>
          <cell r="Q14202" t="str">
            <v>Рад этилди</v>
          </cell>
        </row>
        <row r="14203">
          <cell r="H14203" t="str">
            <v>Шўрчи</v>
          </cell>
          <cell r="Q14203" t="str">
            <v>Хизмат кўрсатилди</v>
          </cell>
        </row>
        <row r="14204">
          <cell r="H14204" t="str">
            <v>Шўрчи</v>
          </cell>
          <cell r="Q14204" t="str">
            <v>Хизмат кўрсатилди</v>
          </cell>
        </row>
        <row r="14205">
          <cell r="H14205" t="str">
            <v>Бойсун</v>
          </cell>
          <cell r="Q14205" t="str">
            <v>Хизмат кўрсатилди</v>
          </cell>
        </row>
        <row r="14206">
          <cell r="H14206" t="str">
            <v>Шўрчи</v>
          </cell>
          <cell r="Q14206" t="str">
            <v>Рад этилди</v>
          </cell>
        </row>
        <row r="14207">
          <cell r="H14207" t="str">
            <v>Қумқўрғон</v>
          </cell>
          <cell r="Q14207" t="str">
            <v>Рад этилди</v>
          </cell>
        </row>
        <row r="14208">
          <cell r="H14208" t="str">
            <v>Шўрчи</v>
          </cell>
          <cell r="Q14208" t="str">
            <v>Хизмат кўрсатилди</v>
          </cell>
        </row>
        <row r="14209">
          <cell r="H14209" t="str">
            <v>Узун</v>
          </cell>
          <cell r="Q14209" t="str">
            <v>Рад этилди</v>
          </cell>
        </row>
        <row r="14210">
          <cell r="H14210" t="str">
            <v>Бойсун</v>
          </cell>
          <cell r="Q14210" t="str">
            <v>Хизмат кўрсатилди</v>
          </cell>
        </row>
        <row r="14211">
          <cell r="H14211" t="str">
            <v>Қумқўрғон</v>
          </cell>
          <cell r="Q14211" t="str">
            <v>Рад этилди</v>
          </cell>
        </row>
        <row r="14212">
          <cell r="H14212" t="str">
            <v>Бойсун</v>
          </cell>
          <cell r="Q14212" t="str">
            <v>Рад этилди</v>
          </cell>
        </row>
        <row r="14213">
          <cell r="H14213" t="str">
            <v>Шўрчи</v>
          </cell>
          <cell r="Q14213" t="str">
            <v>Хизмат кўрсатилди</v>
          </cell>
        </row>
        <row r="14214">
          <cell r="H14214" t="str">
            <v>Сариосиё</v>
          </cell>
          <cell r="Q14214" t="str">
            <v>Хизмат кўрсатилди</v>
          </cell>
        </row>
        <row r="14215">
          <cell r="H14215" t="str">
            <v>Сариосиё</v>
          </cell>
          <cell r="Q14215" t="str">
            <v>Хизмат кўрсатилди</v>
          </cell>
        </row>
        <row r="14216">
          <cell r="H14216" t="str">
            <v>Сариосиё</v>
          </cell>
          <cell r="Q14216" t="str">
            <v>Рад этилди</v>
          </cell>
        </row>
        <row r="14217">
          <cell r="H14217" t="str">
            <v>Музробод</v>
          </cell>
          <cell r="Q14217" t="str">
            <v>Жараёнда</v>
          </cell>
        </row>
        <row r="14218">
          <cell r="H14218" t="str">
            <v>Шўрчи</v>
          </cell>
          <cell r="Q14218" t="str">
            <v>Рад этилди</v>
          </cell>
        </row>
        <row r="14219">
          <cell r="H14219" t="str">
            <v>Музробод</v>
          </cell>
          <cell r="Q14219" t="str">
            <v>Рад этилди</v>
          </cell>
        </row>
        <row r="14220">
          <cell r="H14220" t="str">
            <v>Қумқўрғон</v>
          </cell>
          <cell r="Q14220" t="str">
            <v>Рад этилди</v>
          </cell>
        </row>
        <row r="14221">
          <cell r="H14221" t="str">
            <v>Денов</v>
          </cell>
          <cell r="Q14221" t="str">
            <v>Хизмат кўрсатилди</v>
          </cell>
        </row>
        <row r="14222">
          <cell r="H14222" t="str">
            <v>Бойсун</v>
          </cell>
          <cell r="Q14222" t="str">
            <v>Хизмат кўрсатилди</v>
          </cell>
        </row>
        <row r="14223">
          <cell r="H14223" t="str">
            <v>Бойсун</v>
          </cell>
          <cell r="Q14223" t="str">
            <v>Рад этилди</v>
          </cell>
        </row>
        <row r="14224">
          <cell r="H14224" t="str">
            <v>Музробод</v>
          </cell>
          <cell r="Q14224" t="str">
            <v>Рад этилди</v>
          </cell>
        </row>
        <row r="14225">
          <cell r="H14225" t="str">
            <v>Қумқўрғон</v>
          </cell>
          <cell r="Q14225" t="str">
            <v>Хизмат кўрсатилди</v>
          </cell>
        </row>
        <row r="14226">
          <cell r="H14226" t="str">
            <v>Шўрчи</v>
          </cell>
          <cell r="Q14226" t="str">
            <v>Рад этилди</v>
          </cell>
        </row>
        <row r="14227">
          <cell r="H14227" t="str">
            <v>Узун</v>
          </cell>
          <cell r="Q14227" t="str">
            <v>Рад этилди</v>
          </cell>
        </row>
        <row r="14228">
          <cell r="H14228" t="str">
            <v>Сариосиё</v>
          </cell>
          <cell r="Q14228" t="str">
            <v>Рад этилди</v>
          </cell>
        </row>
        <row r="14229">
          <cell r="H14229" t="str">
            <v>Узун</v>
          </cell>
          <cell r="Q14229" t="str">
            <v>Хизмат кўрсатилди</v>
          </cell>
        </row>
        <row r="14230">
          <cell r="H14230" t="str">
            <v>Сариосиё</v>
          </cell>
          <cell r="Q14230" t="str">
            <v>Рад этилди</v>
          </cell>
        </row>
        <row r="14231">
          <cell r="H14231" t="str">
            <v>Термиз шаҳри</v>
          </cell>
          <cell r="Q14231" t="str">
            <v>Рад этилди</v>
          </cell>
        </row>
        <row r="14232">
          <cell r="H14232" t="str">
            <v>Сариосиё</v>
          </cell>
          <cell r="Q14232" t="str">
            <v>Хизмат кўрсатилди</v>
          </cell>
        </row>
        <row r="14233">
          <cell r="H14233" t="str">
            <v>Музробод</v>
          </cell>
          <cell r="Q14233" t="str">
            <v>Хизмат кўрсатилди</v>
          </cell>
        </row>
        <row r="14234">
          <cell r="H14234" t="str">
            <v>Денов</v>
          </cell>
          <cell r="Q14234" t="str">
            <v>Хизмат кўрсатилди</v>
          </cell>
        </row>
        <row r="14235">
          <cell r="H14235" t="str">
            <v>Узун</v>
          </cell>
          <cell r="Q14235" t="str">
            <v>Рад этилди</v>
          </cell>
        </row>
        <row r="14236">
          <cell r="H14236" t="str">
            <v>Бойсун</v>
          </cell>
          <cell r="Q14236" t="str">
            <v>Хизмат кўрсатилди</v>
          </cell>
        </row>
        <row r="14237">
          <cell r="H14237" t="str">
            <v>Сариосиё</v>
          </cell>
          <cell r="Q14237" t="str">
            <v>Хизмат кўрсатилди</v>
          </cell>
        </row>
        <row r="14238">
          <cell r="H14238" t="str">
            <v>Сариосиё</v>
          </cell>
          <cell r="Q14238" t="str">
            <v>Рад этилди</v>
          </cell>
        </row>
        <row r="14239">
          <cell r="H14239" t="str">
            <v>Узун</v>
          </cell>
          <cell r="Q14239" t="str">
            <v>Рад этилди</v>
          </cell>
        </row>
        <row r="14240">
          <cell r="H14240" t="str">
            <v>Музробод</v>
          </cell>
          <cell r="Q14240" t="str">
            <v>Рад этилди</v>
          </cell>
        </row>
        <row r="14241">
          <cell r="H14241" t="str">
            <v>Бойсун</v>
          </cell>
          <cell r="Q14241" t="str">
            <v>Рад этилди</v>
          </cell>
        </row>
        <row r="14242">
          <cell r="H14242" t="str">
            <v>Узун</v>
          </cell>
          <cell r="Q14242" t="str">
            <v>Рад этилди</v>
          </cell>
        </row>
        <row r="14243">
          <cell r="H14243" t="str">
            <v>Музробод</v>
          </cell>
          <cell r="Q14243" t="str">
            <v>Рад этилди</v>
          </cell>
        </row>
        <row r="14244">
          <cell r="H14244" t="str">
            <v>Шўрчи</v>
          </cell>
          <cell r="Q14244" t="str">
            <v>Хизмат кўрсатилди</v>
          </cell>
        </row>
        <row r="14245">
          <cell r="H14245" t="str">
            <v>Шўрчи</v>
          </cell>
          <cell r="Q14245" t="str">
            <v>Хизмат кўрсатилди</v>
          </cell>
        </row>
        <row r="14246">
          <cell r="H14246" t="str">
            <v>Денов</v>
          </cell>
          <cell r="Q14246" t="str">
            <v>Хизмат кўрсатилди</v>
          </cell>
        </row>
        <row r="14247">
          <cell r="H14247" t="str">
            <v>Бойсун</v>
          </cell>
          <cell r="Q14247" t="str">
            <v>Хизмат кўрсатилди</v>
          </cell>
        </row>
        <row r="14248">
          <cell r="H14248" t="str">
            <v>Сариосиё</v>
          </cell>
          <cell r="Q14248" t="str">
            <v>Рад этилди</v>
          </cell>
        </row>
        <row r="14249">
          <cell r="H14249" t="str">
            <v>Музробод</v>
          </cell>
          <cell r="Q14249" t="str">
            <v>Хизмат кўрсатилди</v>
          </cell>
        </row>
        <row r="14250">
          <cell r="H14250" t="str">
            <v>Музробод</v>
          </cell>
          <cell r="Q14250" t="str">
            <v>Хизмат кўрсатилди</v>
          </cell>
        </row>
        <row r="14251">
          <cell r="H14251" t="str">
            <v>Шўрчи</v>
          </cell>
          <cell r="Q14251" t="str">
            <v>Хизмат кўрсатилди</v>
          </cell>
        </row>
        <row r="14252">
          <cell r="H14252" t="str">
            <v>Термиз шаҳри</v>
          </cell>
          <cell r="Q14252" t="str">
            <v>Хизмат кўрсатилди</v>
          </cell>
        </row>
        <row r="14253">
          <cell r="H14253" t="str">
            <v>Шеробод</v>
          </cell>
          <cell r="Q14253" t="str">
            <v>Хизмат кўрсатилди</v>
          </cell>
        </row>
        <row r="14254">
          <cell r="H14254" t="str">
            <v>Қумқўрғон</v>
          </cell>
          <cell r="Q14254" t="str">
            <v>Хизмат кўрсатилди</v>
          </cell>
        </row>
        <row r="14255">
          <cell r="H14255" t="str">
            <v>Шўрчи</v>
          </cell>
          <cell r="Q14255" t="str">
            <v>Рад этилди</v>
          </cell>
        </row>
        <row r="14256">
          <cell r="H14256" t="str">
            <v>Шеробод</v>
          </cell>
          <cell r="Q14256" t="str">
            <v>Рад этилди</v>
          </cell>
        </row>
        <row r="14257">
          <cell r="H14257" t="str">
            <v>Бойсун</v>
          </cell>
          <cell r="Q14257" t="str">
            <v>Хизмат кўрсатилди</v>
          </cell>
        </row>
        <row r="14258">
          <cell r="H14258" t="str">
            <v>Денов</v>
          </cell>
          <cell r="Q14258" t="str">
            <v>Хизмат кўрсатилди</v>
          </cell>
        </row>
        <row r="14259">
          <cell r="H14259" t="str">
            <v>Шеробод</v>
          </cell>
          <cell r="Q14259" t="str">
            <v>Хизмат кўрсатилди</v>
          </cell>
        </row>
        <row r="14260">
          <cell r="H14260" t="str">
            <v>Қумқўрғон</v>
          </cell>
          <cell r="Q14260" t="str">
            <v>Хизмат кўрсатилди</v>
          </cell>
        </row>
        <row r="14261">
          <cell r="H14261" t="str">
            <v>Бойсун</v>
          </cell>
          <cell r="Q14261" t="str">
            <v>Рад этилди</v>
          </cell>
        </row>
        <row r="14262">
          <cell r="H14262" t="str">
            <v>Шеробод</v>
          </cell>
          <cell r="Q14262" t="str">
            <v>Хизмат кўрсатилди</v>
          </cell>
        </row>
        <row r="14263">
          <cell r="H14263" t="str">
            <v>Музробод</v>
          </cell>
          <cell r="Q14263" t="str">
            <v>Хизмат кўрсатилди</v>
          </cell>
        </row>
        <row r="14264">
          <cell r="H14264" t="str">
            <v>Термиз шаҳри</v>
          </cell>
          <cell r="Q14264" t="str">
            <v>Рад этилди</v>
          </cell>
        </row>
        <row r="14265">
          <cell r="H14265" t="str">
            <v>Сариосиё</v>
          </cell>
          <cell r="Q14265" t="str">
            <v>Хизмат кўрсатилди</v>
          </cell>
        </row>
        <row r="14266">
          <cell r="H14266" t="str">
            <v>Денов</v>
          </cell>
          <cell r="Q14266" t="str">
            <v>Хизмат кўрсатилди</v>
          </cell>
        </row>
        <row r="14267">
          <cell r="H14267" t="str">
            <v>Денов</v>
          </cell>
          <cell r="Q14267" t="str">
            <v>Хизмат кўрсатилди</v>
          </cell>
        </row>
        <row r="14268">
          <cell r="H14268" t="str">
            <v>Денов</v>
          </cell>
          <cell r="Q14268" t="str">
            <v>Хизмат кўрсатилди</v>
          </cell>
        </row>
        <row r="14269">
          <cell r="H14269" t="str">
            <v>Музробод</v>
          </cell>
          <cell r="Q14269" t="str">
            <v>Хизмат кўрсатилди</v>
          </cell>
        </row>
        <row r="14270">
          <cell r="H14270" t="str">
            <v>Сариосиё</v>
          </cell>
          <cell r="Q14270" t="str">
            <v>Хизмат кўрсатилди</v>
          </cell>
        </row>
        <row r="14271">
          <cell r="H14271" t="str">
            <v>Қумқўрғон</v>
          </cell>
          <cell r="Q14271" t="str">
            <v>Хизмат кўрсатилди</v>
          </cell>
        </row>
        <row r="14272">
          <cell r="H14272" t="str">
            <v>Сариосиё</v>
          </cell>
          <cell r="Q14272" t="str">
            <v>Рад этилди</v>
          </cell>
        </row>
        <row r="14273">
          <cell r="H14273" t="str">
            <v>Сариосиё</v>
          </cell>
          <cell r="Q14273" t="str">
            <v>Хизмат кўрсатилди</v>
          </cell>
        </row>
        <row r="14274">
          <cell r="H14274" t="str">
            <v>Музробод</v>
          </cell>
          <cell r="Q14274" t="str">
            <v>Хизмат кўрсатилди</v>
          </cell>
        </row>
        <row r="14275">
          <cell r="H14275" t="str">
            <v>Термиз шаҳри</v>
          </cell>
          <cell r="Q14275" t="str">
            <v>Рад этилди</v>
          </cell>
        </row>
        <row r="14276">
          <cell r="H14276" t="str">
            <v>Шеробод</v>
          </cell>
          <cell r="Q14276" t="str">
            <v>Хизмат кўрсатилди</v>
          </cell>
        </row>
        <row r="14277">
          <cell r="H14277" t="str">
            <v>Термиз шаҳри</v>
          </cell>
          <cell r="Q14277" t="str">
            <v>Хизмат кўрсатилди</v>
          </cell>
        </row>
        <row r="14278">
          <cell r="H14278" t="str">
            <v>Бойсун</v>
          </cell>
          <cell r="Q14278" t="str">
            <v>Рад этилди</v>
          </cell>
        </row>
        <row r="14279">
          <cell r="H14279" t="str">
            <v>Сариосиё</v>
          </cell>
          <cell r="Q14279" t="str">
            <v>Хизмат кўрсатилди</v>
          </cell>
        </row>
        <row r="14280">
          <cell r="H14280" t="str">
            <v>Музробод</v>
          </cell>
          <cell r="Q14280" t="str">
            <v>Рад этилди</v>
          </cell>
        </row>
        <row r="14281">
          <cell r="H14281" t="str">
            <v>Музробод</v>
          </cell>
          <cell r="Q14281" t="str">
            <v>Хизмат кўрсатилди</v>
          </cell>
        </row>
        <row r="14282">
          <cell r="H14282" t="str">
            <v>Денов</v>
          </cell>
          <cell r="Q14282" t="str">
            <v>Рад этилди</v>
          </cell>
        </row>
        <row r="14283">
          <cell r="H14283" t="str">
            <v>Шеробод</v>
          </cell>
          <cell r="Q14283" t="str">
            <v>Хизмат кўрсатилди</v>
          </cell>
        </row>
        <row r="14284">
          <cell r="H14284" t="str">
            <v>Сариосиё</v>
          </cell>
          <cell r="Q14284" t="str">
            <v>Хизмат кўрсатилди</v>
          </cell>
        </row>
        <row r="14285">
          <cell r="H14285" t="str">
            <v>Шеробод</v>
          </cell>
          <cell r="Q14285" t="str">
            <v>Хизмат кўрсатилди</v>
          </cell>
        </row>
        <row r="14286">
          <cell r="H14286" t="str">
            <v>Сариосиё</v>
          </cell>
          <cell r="Q14286" t="str">
            <v>Хизмат кўрсатилди</v>
          </cell>
        </row>
        <row r="14287">
          <cell r="H14287" t="str">
            <v>Шўрчи</v>
          </cell>
          <cell r="Q14287" t="str">
            <v>Хизмат кўрсатилди</v>
          </cell>
        </row>
        <row r="14288">
          <cell r="H14288" t="str">
            <v>Сариосиё</v>
          </cell>
          <cell r="Q14288" t="str">
            <v>Хизмат кўрсатилди</v>
          </cell>
        </row>
        <row r="14289">
          <cell r="H14289" t="str">
            <v>Термиз шаҳри</v>
          </cell>
          <cell r="Q14289" t="str">
            <v>Хизмат кўрсатилди</v>
          </cell>
        </row>
        <row r="14290">
          <cell r="H14290" t="str">
            <v>Шўрчи</v>
          </cell>
          <cell r="Q14290" t="str">
            <v>Хизмат кўрсатилди</v>
          </cell>
        </row>
        <row r="14291">
          <cell r="H14291" t="str">
            <v>Сариосиё</v>
          </cell>
          <cell r="Q14291" t="str">
            <v>Хизмат кўрсатилди</v>
          </cell>
        </row>
        <row r="14292">
          <cell r="H14292" t="str">
            <v>Қумқўрғон</v>
          </cell>
          <cell r="Q14292" t="str">
            <v>Хизмат кўрсатилди</v>
          </cell>
        </row>
        <row r="14293">
          <cell r="H14293" t="str">
            <v>Узун</v>
          </cell>
          <cell r="Q14293" t="str">
            <v>Рад этилди</v>
          </cell>
        </row>
        <row r="14294">
          <cell r="H14294" t="str">
            <v>Шўрчи</v>
          </cell>
          <cell r="Q14294" t="str">
            <v>Хизмат кўрсатилди</v>
          </cell>
        </row>
        <row r="14295">
          <cell r="H14295" t="str">
            <v>Бойсун</v>
          </cell>
          <cell r="Q14295" t="str">
            <v>Хизмат кўрсатилди</v>
          </cell>
        </row>
        <row r="14296">
          <cell r="H14296" t="str">
            <v>Сариосиё</v>
          </cell>
          <cell r="Q14296" t="str">
            <v>Хизмат кўрсатилди</v>
          </cell>
        </row>
        <row r="14297">
          <cell r="H14297" t="str">
            <v>Сариосиё</v>
          </cell>
          <cell r="Q14297" t="str">
            <v>Хизмат кўрсатилди</v>
          </cell>
        </row>
        <row r="14298">
          <cell r="H14298" t="str">
            <v>Сариосиё</v>
          </cell>
          <cell r="Q14298" t="str">
            <v>Рад этилди</v>
          </cell>
        </row>
        <row r="14299">
          <cell r="H14299" t="str">
            <v>Денов</v>
          </cell>
          <cell r="Q14299" t="str">
            <v>Хизмат кўрсатилди</v>
          </cell>
        </row>
        <row r="14300">
          <cell r="H14300" t="str">
            <v>Термиз шаҳри</v>
          </cell>
          <cell r="Q14300" t="str">
            <v>Рад этилди</v>
          </cell>
        </row>
        <row r="14301">
          <cell r="H14301" t="str">
            <v>Жарқўрғон</v>
          </cell>
          <cell r="Q14301" t="str">
            <v>Хизмат кўрсатилди</v>
          </cell>
        </row>
        <row r="14302">
          <cell r="H14302" t="str">
            <v>Термиз шаҳри</v>
          </cell>
          <cell r="Q14302" t="str">
            <v>Хизмат кўрсатилди</v>
          </cell>
        </row>
        <row r="14303">
          <cell r="H14303" t="str">
            <v>Денов</v>
          </cell>
          <cell r="Q14303" t="str">
            <v>Хизмат кўрсатилди</v>
          </cell>
        </row>
        <row r="14304">
          <cell r="H14304" t="str">
            <v>Музробод</v>
          </cell>
          <cell r="Q14304" t="str">
            <v>Хизмат кўрсатилди</v>
          </cell>
        </row>
        <row r="14305">
          <cell r="H14305" t="str">
            <v>Шўрчи</v>
          </cell>
          <cell r="Q14305" t="str">
            <v>Рад этилди</v>
          </cell>
        </row>
        <row r="14306">
          <cell r="H14306" t="str">
            <v>Шеробод</v>
          </cell>
          <cell r="Q14306" t="str">
            <v>Хизмат кўрсатилди</v>
          </cell>
        </row>
        <row r="14307">
          <cell r="H14307" t="str">
            <v>Термиз шаҳри</v>
          </cell>
          <cell r="Q14307" t="str">
            <v>Хизмат кўрсатилди</v>
          </cell>
        </row>
        <row r="14308">
          <cell r="H14308" t="str">
            <v>Денов</v>
          </cell>
          <cell r="Q14308" t="str">
            <v>Рад этилди</v>
          </cell>
        </row>
        <row r="14309">
          <cell r="H14309" t="str">
            <v>Шўрчи</v>
          </cell>
          <cell r="Q14309" t="str">
            <v>Хизмат кўрсатилди</v>
          </cell>
        </row>
        <row r="14310">
          <cell r="H14310" t="str">
            <v>Денов</v>
          </cell>
          <cell r="Q14310" t="str">
            <v>Хизмат кўрсатилди</v>
          </cell>
        </row>
        <row r="14311">
          <cell r="H14311" t="str">
            <v>Музробод</v>
          </cell>
          <cell r="Q14311" t="str">
            <v>Хизмат кўрсатилди</v>
          </cell>
        </row>
        <row r="14312">
          <cell r="H14312" t="str">
            <v>Шўрчи</v>
          </cell>
          <cell r="Q14312" t="str">
            <v>Хизмат кўрсатилди</v>
          </cell>
        </row>
        <row r="14313">
          <cell r="H14313" t="str">
            <v>Термиз шаҳри</v>
          </cell>
          <cell r="Q14313" t="str">
            <v>Хизмат кўрсатилди</v>
          </cell>
        </row>
        <row r="14314">
          <cell r="H14314" t="str">
            <v>Aнгор</v>
          </cell>
          <cell r="Q14314" t="str">
            <v>Хизмат кўрсатилди</v>
          </cell>
        </row>
        <row r="14315">
          <cell r="H14315" t="str">
            <v>Қумқўрғон</v>
          </cell>
          <cell r="Q14315" t="str">
            <v>Хизмат кўрсатилди</v>
          </cell>
        </row>
        <row r="14316">
          <cell r="H14316" t="str">
            <v>Термиз шаҳри</v>
          </cell>
          <cell r="Q14316" t="str">
            <v>Рад этилди</v>
          </cell>
        </row>
        <row r="14317">
          <cell r="H14317" t="str">
            <v>Узун</v>
          </cell>
          <cell r="Q14317" t="str">
            <v>Рад этилди</v>
          </cell>
        </row>
        <row r="14318">
          <cell r="H14318" t="str">
            <v>Бойсун</v>
          </cell>
          <cell r="Q14318" t="str">
            <v>Хизмат кўрсатилди</v>
          </cell>
        </row>
        <row r="14319">
          <cell r="H14319" t="str">
            <v>Термиз шаҳри</v>
          </cell>
          <cell r="Q14319" t="str">
            <v>Хизмат кўрсатилди</v>
          </cell>
        </row>
        <row r="14320">
          <cell r="H14320" t="str">
            <v>Aнгор</v>
          </cell>
          <cell r="Q14320" t="str">
            <v>Хизмат кўрсатилди</v>
          </cell>
        </row>
        <row r="14321">
          <cell r="H14321" t="str">
            <v>Шўрчи</v>
          </cell>
          <cell r="Q14321" t="str">
            <v>Хизмат кўрсатилди</v>
          </cell>
        </row>
        <row r="14322">
          <cell r="H14322" t="str">
            <v>Музробод</v>
          </cell>
          <cell r="Q14322" t="str">
            <v>Хизмат кўрсатилди</v>
          </cell>
        </row>
        <row r="14323">
          <cell r="H14323" t="str">
            <v>Шеробод</v>
          </cell>
          <cell r="Q14323" t="str">
            <v>Рад этилди</v>
          </cell>
        </row>
        <row r="14324">
          <cell r="H14324" t="str">
            <v>Шўрчи</v>
          </cell>
          <cell r="Q14324" t="str">
            <v>Хизмат кўрсатилди</v>
          </cell>
        </row>
        <row r="14325">
          <cell r="H14325" t="str">
            <v>Шўрчи</v>
          </cell>
          <cell r="Q14325" t="str">
            <v>Хизмат кўрсатилди</v>
          </cell>
        </row>
        <row r="14326">
          <cell r="H14326" t="str">
            <v>Сариосиё</v>
          </cell>
          <cell r="Q14326" t="str">
            <v>Хизмат кўрсатилди</v>
          </cell>
        </row>
        <row r="14327">
          <cell r="H14327" t="str">
            <v>Музробод</v>
          </cell>
          <cell r="Q14327" t="str">
            <v>Хизмат кўрсатилди</v>
          </cell>
        </row>
        <row r="14328">
          <cell r="H14328" t="str">
            <v>Бандихон</v>
          </cell>
          <cell r="Q14328" t="str">
            <v>Хизмат кўрсатилди</v>
          </cell>
        </row>
        <row r="14329">
          <cell r="H14329" t="str">
            <v>Термиз шаҳри</v>
          </cell>
          <cell r="Q14329" t="str">
            <v>Хизмат кўрсатилди</v>
          </cell>
        </row>
        <row r="14330">
          <cell r="H14330" t="str">
            <v>Узун</v>
          </cell>
          <cell r="Q14330" t="str">
            <v>Яратилди</v>
          </cell>
        </row>
        <row r="14331">
          <cell r="H14331" t="str">
            <v>Бандихон</v>
          </cell>
          <cell r="Q14331" t="str">
            <v>Хизмат кўрсатилди</v>
          </cell>
        </row>
        <row r="14332">
          <cell r="H14332" t="str">
            <v>Термиз шаҳри</v>
          </cell>
          <cell r="Q14332" t="str">
            <v>Хизмат кўрсатилди</v>
          </cell>
        </row>
        <row r="14333">
          <cell r="H14333" t="str">
            <v>Бандихон</v>
          </cell>
          <cell r="Q14333" t="str">
            <v>Хизмат кўрсатилди</v>
          </cell>
        </row>
        <row r="14334">
          <cell r="H14334" t="str">
            <v>Денов</v>
          </cell>
          <cell r="Q14334" t="str">
            <v>Рад этилди</v>
          </cell>
        </row>
        <row r="14335">
          <cell r="H14335" t="str">
            <v>Шўрчи</v>
          </cell>
          <cell r="Q14335" t="str">
            <v>Хизмат кўрсатилди</v>
          </cell>
        </row>
        <row r="14336">
          <cell r="H14336" t="str">
            <v>Бандихон</v>
          </cell>
          <cell r="Q14336" t="str">
            <v>Хизмат кўрсатилди</v>
          </cell>
        </row>
        <row r="14337">
          <cell r="H14337" t="str">
            <v>Денов</v>
          </cell>
          <cell r="Q14337" t="str">
            <v>Хизмат кўрсатилди</v>
          </cell>
        </row>
        <row r="14338">
          <cell r="H14338" t="str">
            <v>Музробод</v>
          </cell>
          <cell r="Q14338" t="str">
            <v>Хизмат кўрсатилди</v>
          </cell>
        </row>
        <row r="14339">
          <cell r="H14339" t="str">
            <v>Бойсун</v>
          </cell>
          <cell r="Q14339" t="str">
            <v>Хизмат кўрсатилди</v>
          </cell>
        </row>
        <row r="14340">
          <cell r="H14340" t="str">
            <v>Сариосиё</v>
          </cell>
          <cell r="Q14340" t="str">
            <v>Хизмат кўрсатилди</v>
          </cell>
        </row>
        <row r="14341">
          <cell r="H14341" t="str">
            <v>Aнгор</v>
          </cell>
          <cell r="Q14341" t="str">
            <v>Хизмат кўрсатилди</v>
          </cell>
        </row>
        <row r="14342">
          <cell r="H14342" t="str">
            <v>Шўрчи</v>
          </cell>
          <cell r="Q14342" t="str">
            <v>Хизмат кўрсатилди</v>
          </cell>
        </row>
        <row r="14343">
          <cell r="H14343" t="str">
            <v>Денов</v>
          </cell>
          <cell r="Q14343" t="str">
            <v>Хизмат кўрсатилди</v>
          </cell>
        </row>
        <row r="14344">
          <cell r="H14344" t="str">
            <v>Сариосиё</v>
          </cell>
          <cell r="Q14344" t="str">
            <v>Рад этилди</v>
          </cell>
        </row>
        <row r="14345">
          <cell r="H14345" t="str">
            <v>Шўрчи</v>
          </cell>
          <cell r="Q14345" t="str">
            <v>Рад этилди</v>
          </cell>
        </row>
        <row r="14346">
          <cell r="H14346" t="str">
            <v>Шўрчи</v>
          </cell>
          <cell r="Q14346" t="str">
            <v>Хизмат кўрсатилди</v>
          </cell>
        </row>
        <row r="14347">
          <cell r="H14347" t="str">
            <v>Денов</v>
          </cell>
          <cell r="Q14347" t="str">
            <v>Рад этилди</v>
          </cell>
        </row>
        <row r="14348">
          <cell r="H14348" t="str">
            <v>Aнгор</v>
          </cell>
          <cell r="Q14348" t="str">
            <v>Хизмат кўрсатилди</v>
          </cell>
        </row>
        <row r="14349">
          <cell r="H14349" t="str">
            <v>Термиз шаҳри</v>
          </cell>
          <cell r="Q14349" t="str">
            <v>Рад этилди</v>
          </cell>
        </row>
        <row r="14350">
          <cell r="H14350" t="str">
            <v>Денов</v>
          </cell>
          <cell r="Q14350" t="str">
            <v>Рад этилди</v>
          </cell>
        </row>
        <row r="14351">
          <cell r="H14351" t="str">
            <v>Узун</v>
          </cell>
          <cell r="Q14351" t="str">
            <v>Хизмат кўрсатилди</v>
          </cell>
        </row>
        <row r="14352">
          <cell r="H14352" t="str">
            <v>Термиз</v>
          </cell>
          <cell r="Q14352" t="str">
            <v>Хизмат кўрсатилди</v>
          </cell>
        </row>
        <row r="14353">
          <cell r="H14353" t="str">
            <v>Денов</v>
          </cell>
          <cell r="Q14353" t="str">
            <v>Хизмат кўрсатилди</v>
          </cell>
        </row>
        <row r="14354">
          <cell r="H14354" t="str">
            <v>Термиз шаҳри</v>
          </cell>
          <cell r="Q14354" t="str">
            <v>Хизмат кўрсатилди</v>
          </cell>
        </row>
        <row r="14355">
          <cell r="H14355" t="str">
            <v>Сариосиё</v>
          </cell>
          <cell r="Q14355" t="str">
            <v>Рад этилди</v>
          </cell>
        </row>
        <row r="14356">
          <cell r="H14356" t="str">
            <v>Шўрчи</v>
          </cell>
          <cell r="Q14356" t="str">
            <v>Рад этилди</v>
          </cell>
        </row>
        <row r="14357">
          <cell r="H14357" t="str">
            <v>Сариосиё</v>
          </cell>
          <cell r="Q14357" t="str">
            <v>Рад этилди</v>
          </cell>
        </row>
        <row r="14358">
          <cell r="H14358" t="str">
            <v>Сариосиё</v>
          </cell>
          <cell r="Q14358" t="str">
            <v>Хизмат кўрсатилди</v>
          </cell>
        </row>
        <row r="14359">
          <cell r="H14359" t="str">
            <v>Термиз шаҳри</v>
          </cell>
          <cell r="Q14359" t="str">
            <v>Хизмат кўрсатилди</v>
          </cell>
        </row>
        <row r="14360">
          <cell r="H14360" t="str">
            <v>Денов</v>
          </cell>
          <cell r="Q14360" t="str">
            <v>Хизмат кўрсатилди</v>
          </cell>
        </row>
        <row r="14361">
          <cell r="H14361" t="str">
            <v>Сариосиё</v>
          </cell>
          <cell r="Q14361" t="str">
            <v>Рад этилди</v>
          </cell>
        </row>
        <row r="14362">
          <cell r="H14362" t="str">
            <v>Шеробод</v>
          </cell>
          <cell r="Q14362" t="str">
            <v>Рад этилди</v>
          </cell>
        </row>
        <row r="14363">
          <cell r="H14363" t="str">
            <v>Қумқўрғон</v>
          </cell>
          <cell r="Q14363" t="str">
            <v>Хизмат кўрсатилди</v>
          </cell>
        </row>
        <row r="14364">
          <cell r="H14364" t="str">
            <v>Қумқўрғон</v>
          </cell>
          <cell r="Q14364" t="str">
            <v>Рад этилди</v>
          </cell>
        </row>
        <row r="14365">
          <cell r="H14365" t="str">
            <v>Денов</v>
          </cell>
          <cell r="Q14365" t="str">
            <v>Рад этилди</v>
          </cell>
        </row>
        <row r="14366">
          <cell r="H14366" t="str">
            <v>Қумқўрғон</v>
          </cell>
          <cell r="Q14366" t="str">
            <v>Хизмат кўрсатилди</v>
          </cell>
        </row>
        <row r="14367">
          <cell r="H14367" t="str">
            <v>Музробод</v>
          </cell>
          <cell r="Q14367" t="str">
            <v>Рад этилди</v>
          </cell>
        </row>
        <row r="14368">
          <cell r="H14368" t="str">
            <v>Шеробод</v>
          </cell>
          <cell r="Q14368" t="str">
            <v>Хизмат кўрсатилди</v>
          </cell>
        </row>
        <row r="14369">
          <cell r="H14369" t="str">
            <v>Бойсун</v>
          </cell>
          <cell r="Q14369" t="str">
            <v>Хизмат кўрсатилди</v>
          </cell>
        </row>
        <row r="14370">
          <cell r="H14370" t="str">
            <v>Денов</v>
          </cell>
          <cell r="Q14370" t="str">
            <v>Хизмат кўрсатилди</v>
          </cell>
        </row>
        <row r="14371">
          <cell r="H14371" t="str">
            <v>Шўрчи</v>
          </cell>
          <cell r="Q14371" t="str">
            <v>Рад этилди</v>
          </cell>
        </row>
        <row r="14372">
          <cell r="H14372" t="str">
            <v>Сариосиё</v>
          </cell>
          <cell r="Q14372" t="str">
            <v>Хизмат кўрсатилди</v>
          </cell>
        </row>
        <row r="14373">
          <cell r="H14373" t="str">
            <v>Шўрчи</v>
          </cell>
          <cell r="Q14373" t="str">
            <v>Рад этилди</v>
          </cell>
        </row>
        <row r="14374">
          <cell r="H14374" t="str">
            <v>Қумқўрғон</v>
          </cell>
          <cell r="Q14374" t="str">
            <v>Хизмат кўрсатилди</v>
          </cell>
        </row>
        <row r="14375">
          <cell r="H14375" t="str">
            <v>Сариосиё</v>
          </cell>
          <cell r="Q14375" t="str">
            <v>Хизмат кўрсатилди</v>
          </cell>
        </row>
        <row r="14376">
          <cell r="H14376" t="str">
            <v>Узун</v>
          </cell>
          <cell r="Q14376" t="str">
            <v>Яратилди</v>
          </cell>
        </row>
        <row r="14377">
          <cell r="H14377" t="str">
            <v>Музробод</v>
          </cell>
          <cell r="Q14377" t="str">
            <v>Хизмат кўрсатилди</v>
          </cell>
        </row>
        <row r="14378">
          <cell r="H14378" t="str">
            <v>Сариосиё</v>
          </cell>
          <cell r="Q14378" t="str">
            <v>Хизмат кўрсатилди</v>
          </cell>
        </row>
        <row r="14379">
          <cell r="H14379" t="str">
            <v>Қумқўрғон</v>
          </cell>
          <cell r="Q14379" t="str">
            <v>Хизмат кўрсатилди</v>
          </cell>
        </row>
        <row r="14380">
          <cell r="H14380" t="str">
            <v>Шўрчи</v>
          </cell>
          <cell r="Q14380" t="str">
            <v>Хизмат кўрсатилди</v>
          </cell>
        </row>
        <row r="14381">
          <cell r="H14381" t="str">
            <v>Шеробод</v>
          </cell>
          <cell r="Q14381" t="str">
            <v>Хизмат кўрсатилди</v>
          </cell>
        </row>
        <row r="14382">
          <cell r="H14382" t="str">
            <v>Сариосиё</v>
          </cell>
          <cell r="Q14382" t="str">
            <v>Хизмат кўрсатилди</v>
          </cell>
        </row>
        <row r="14383">
          <cell r="H14383" t="str">
            <v>Денов</v>
          </cell>
          <cell r="Q14383" t="str">
            <v>Хизмат кўрсатилди</v>
          </cell>
        </row>
        <row r="14384">
          <cell r="H14384" t="str">
            <v>Aнгор</v>
          </cell>
          <cell r="Q14384" t="str">
            <v>Хизмат кўрсатилди</v>
          </cell>
        </row>
        <row r="14385">
          <cell r="H14385" t="str">
            <v>Музробод</v>
          </cell>
          <cell r="Q14385" t="str">
            <v>Хизмат кўрсатилди</v>
          </cell>
        </row>
        <row r="14386">
          <cell r="H14386" t="str">
            <v>Бойсун</v>
          </cell>
          <cell r="Q14386" t="str">
            <v>Хизмат кўрсатилди</v>
          </cell>
        </row>
        <row r="14387">
          <cell r="H14387" t="str">
            <v>Музробод</v>
          </cell>
          <cell r="Q14387" t="str">
            <v>Хизмат кўрсатилди</v>
          </cell>
        </row>
        <row r="14388">
          <cell r="H14388" t="str">
            <v>Шўрчи</v>
          </cell>
          <cell r="Q14388" t="str">
            <v>Рад этилди</v>
          </cell>
        </row>
        <row r="14389">
          <cell r="H14389" t="str">
            <v>Термиз шаҳри</v>
          </cell>
          <cell r="Q14389" t="str">
            <v>Хизмат кўрсатилди</v>
          </cell>
        </row>
        <row r="14390">
          <cell r="H14390" t="str">
            <v>Термиз шаҳри</v>
          </cell>
          <cell r="Q14390" t="str">
            <v>Хизмат кўрсатилди</v>
          </cell>
        </row>
        <row r="14391">
          <cell r="H14391" t="str">
            <v>Денов</v>
          </cell>
          <cell r="Q14391" t="str">
            <v>Хизмат кўрсатилди</v>
          </cell>
        </row>
        <row r="14392">
          <cell r="H14392" t="str">
            <v>Денов</v>
          </cell>
          <cell r="Q14392" t="str">
            <v>Рад этилди</v>
          </cell>
        </row>
        <row r="14393">
          <cell r="H14393" t="str">
            <v>Музробод</v>
          </cell>
          <cell r="Q14393" t="str">
            <v>Хизмат кўрсатилди</v>
          </cell>
        </row>
        <row r="14394">
          <cell r="H14394" t="str">
            <v>Бойсун</v>
          </cell>
          <cell r="Q14394" t="str">
            <v>Хизмат кўрсатилди</v>
          </cell>
        </row>
        <row r="14395">
          <cell r="H14395" t="str">
            <v>Сариосиё</v>
          </cell>
          <cell r="Q14395" t="str">
            <v>Хизмат кўрсатилди</v>
          </cell>
        </row>
        <row r="14396">
          <cell r="H14396" t="str">
            <v>Шеробод</v>
          </cell>
          <cell r="Q14396" t="str">
            <v>Хизмат кўрсатилди</v>
          </cell>
        </row>
        <row r="14397">
          <cell r="H14397" t="str">
            <v>Сариосиё</v>
          </cell>
          <cell r="Q14397" t="str">
            <v>Хизмат кўрсатилди</v>
          </cell>
        </row>
        <row r="14398">
          <cell r="H14398" t="str">
            <v>Термиз шаҳри</v>
          </cell>
          <cell r="Q14398" t="str">
            <v>Рад этилди</v>
          </cell>
        </row>
        <row r="14399">
          <cell r="H14399" t="str">
            <v>Денов</v>
          </cell>
          <cell r="Q14399" t="str">
            <v>Хизмат кўрсатилди</v>
          </cell>
        </row>
        <row r="14400">
          <cell r="H14400" t="str">
            <v>Сариосиё</v>
          </cell>
          <cell r="Q14400" t="str">
            <v>Хизмат кўрсатилди</v>
          </cell>
        </row>
        <row r="14401">
          <cell r="H14401" t="str">
            <v>Aнгор</v>
          </cell>
          <cell r="Q14401" t="str">
            <v>Хизмат кўрсатилди</v>
          </cell>
        </row>
        <row r="14402">
          <cell r="H14402" t="str">
            <v>Қумқўрғон</v>
          </cell>
          <cell r="Q14402" t="str">
            <v>Рад этилди</v>
          </cell>
        </row>
        <row r="14403">
          <cell r="H14403" t="str">
            <v>Шўрчи</v>
          </cell>
          <cell r="Q14403" t="str">
            <v>Рад этилди</v>
          </cell>
        </row>
        <row r="14404">
          <cell r="H14404" t="str">
            <v>Aнгор</v>
          </cell>
          <cell r="Q14404" t="str">
            <v>Хизмат кўрсатилди</v>
          </cell>
        </row>
        <row r="14405">
          <cell r="H14405" t="str">
            <v>Сариосиё</v>
          </cell>
          <cell r="Q14405" t="str">
            <v>Хизмат кўрсатилди</v>
          </cell>
        </row>
        <row r="14406">
          <cell r="H14406" t="str">
            <v>Қумқўрғон</v>
          </cell>
          <cell r="Q14406" t="str">
            <v>Рад этилди</v>
          </cell>
        </row>
        <row r="14407">
          <cell r="H14407" t="str">
            <v>Шеробод</v>
          </cell>
          <cell r="Q14407" t="str">
            <v>Хизмат кўрсатилди</v>
          </cell>
        </row>
        <row r="14408">
          <cell r="H14408" t="str">
            <v>Aнгор</v>
          </cell>
          <cell r="Q14408" t="str">
            <v>Хизмат кўрсатилди</v>
          </cell>
        </row>
        <row r="14409">
          <cell r="H14409" t="str">
            <v>Қумқўрғон</v>
          </cell>
          <cell r="Q14409" t="str">
            <v>Хизмат кўрсатилди</v>
          </cell>
        </row>
        <row r="14410">
          <cell r="H14410" t="str">
            <v>Музробод</v>
          </cell>
          <cell r="Q14410" t="str">
            <v>Хизмат кўрсатилди</v>
          </cell>
        </row>
        <row r="14411">
          <cell r="H14411" t="str">
            <v>Шеробод</v>
          </cell>
          <cell r="Q14411" t="str">
            <v>Рад этилди</v>
          </cell>
        </row>
        <row r="14412">
          <cell r="H14412" t="str">
            <v>Термиз шаҳри</v>
          </cell>
          <cell r="Q14412" t="str">
            <v>Хизмат кўрсатилди</v>
          </cell>
        </row>
        <row r="14413">
          <cell r="H14413" t="str">
            <v>Шўрчи</v>
          </cell>
          <cell r="Q14413" t="str">
            <v>Рад этилди</v>
          </cell>
        </row>
        <row r="14414">
          <cell r="H14414" t="str">
            <v>Денов</v>
          </cell>
          <cell r="Q14414" t="str">
            <v>Хизмат кўрсатилди</v>
          </cell>
        </row>
        <row r="14415">
          <cell r="H14415" t="str">
            <v>Шеробод</v>
          </cell>
          <cell r="Q14415" t="str">
            <v>Хизмат кўрсатилди</v>
          </cell>
        </row>
        <row r="14416">
          <cell r="H14416" t="str">
            <v>Узун</v>
          </cell>
          <cell r="Q14416" t="str">
            <v>Яратилди</v>
          </cell>
        </row>
        <row r="14417">
          <cell r="H14417" t="str">
            <v>Сариосиё</v>
          </cell>
          <cell r="Q14417" t="str">
            <v>Хизмат кўрсатилди</v>
          </cell>
        </row>
        <row r="14418">
          <cell r="H14418" t="str">
            <v>Сариосиё</v>
          </cell>
          <cell r="Q14418" t="str">
            <v>Рад этилди</v>
          </cell>
        </row>
        <row r="14419">
          <cell r="H14419" t="str">
            <v>Шўрчи</v>
          </cell>
          <cell r="Q14419" t="str">
            <v>Хизмат кўрсатилди</v>
          </cell>
        </row>
        <row r="14420">
          <cell r="H14420" t="str">
            <v>Шеробод</v>
          </cell>
          <cell r="Q14420" t="str">
            <v>Хизмат кўрсатилди</v>
          </cell>
        </row>
        <row r="14421">
          <cell r="H14421" t="str">
            <v>Aнгор</v>
          </cell>
          <cell r="Q14421" t="str">
            <v>Хизмат кўрсатилди</v>
          </cell>
        </row>
        <row r="14422">
          <cell r="H14422" t="str">
            <v>Шўрчи</v>
          </cell>
          <cell r="Q14422" t="str">
            <v>Рад этилди</v>
          </cell>
        </row>
        <row r="14423">
          <cell r="H14423" t="str">
            <v>Бойсун</v>
          </cell>
          <cell r="Q14423" t="str">
            <v>Хизмат кўрсатилди</v>
          </cell>
        </row>
        <row r="14424">
          <cell r="H14424" t="str">
            <v>Денов</v>
          </cell>
          <cell r="Q14424" t="str">
            <v>Хизмат кўрсатилди</v>
          </cell>
        </row>
        <row r="14425">
          <cell r="H14425" t="str">
            <v>Қумқўрғон</v>
          </cell>
          <cell r="Q14425" t="str">
            <v>Рад этилди</v>
          </cell>
        </row>
        <row r="14426">
          <cell r="H14426" t="str">
            <v>Узун</v>
          </cell>
          <cell r="Q14426" t="str">
            <v>Хизмат кўрсатилди</v>
          </cell>
        </row>
        <row r="14427">
          <cell r="H14427" t="str">
            <v>Музробод</v>
          </cell>
          <cell r="Q14427" t="str">
            <v>Хизмат кўрсатилди</v>
          </cell>
        </row>
        <row r="14428">
          <cell r="H14428" t="str">
            <v>Сариосиё</v>
          </cell>
          <cell r="Q14428" t="str">
            <v>Жараёнда</v>
          </cell>
        </row>
        <row r="14429">
          <cell r="H14429" t="str">
            <v>Сариосиё</v>
          </cell>
          <cell r="Q14429" t="str">
            <v>Жараёнда</v>
          </cell>
        </row>
        <row r="14430">
          <cell r="H14430" t="str">
            <v>Денов</v>
          </cell>
          <cell r="Q14430" t="str">
            <v>Хизмат кўрсатилди</v>
          </cell>
        </row>
        <row r="14431">
          <cell r="H14431" t="str">
            <v>Денов</v>
          </cell>
          <cell r="Q14431" t="str">
            <v>Хизмат кўрсатилди</v>
          </cell>
        </row>
        <row r="14432">
          <cell r="H14432" t="str">
            <v>Шўрчи</v>
          </cell>
          <cell r="Q14432" t="str">
            <v>Хизмат кўрсатилди</v>
          </cell>
        </row>
        <row r="14433">
          <cell r="H14433" t="str">
            <v>Бойсун</v>
          </cell>
          <cell r="Q14433" t="str">
            <v>Рад этилди</v>
          </cell>
        </row>
        <row r="14434">
          <cell r="H14434" t="str">
            <v>Сариосиё</v>
          </cell>
          <cell r="Q14434" t="str">
            <v>Хизмат кўрсатилди</v>
          </cell>
        </row>
        <row r="14435">
          <cell r="H14435" t="str">
            <v>Шўрчи</v>
          </cell>
          <cell r="Q14435" t="str">
            <v>Хизмат кўрсатилди</v>
          </cell>
        </row>
        <row r="14436">
          <cell r="H14436" t="str">
            <v>Термиз шаҳри</v>
          </cell>
          <cell r="Q14436" t="str">
            <v>Рад этилди</v>
          </cell>
        </row>
        <row r="14437">
          <cell r="H14437" t="str">
            <v>Шўрчи</v>
          </cell>
          <cell r="Q14437" t="str">
            <v>Хизмат кўрсатилди</v>
          </cell>
        </row>
        <row r="14438">
          <cell r="H14438" t="str">
            <v>Термиз</v>
          </cell>
          <cell r="Q14438" t="str">
            <v>Хизмат кўрсатилди</v>
          </cell>
        </row>
        <row r="14439">
          <cell r="H14439" t="str">
            <v>Денов</v>
          </cell>
          <cell r="Q14439" t="str">
            <v>Хизмат кўрсатилди</v>
          </cell>
        </row>
        <row r="14440">
          <cell r="H14440" t="str">
            <v>Шеробод</v>
          </cell>
          <cell r="Q14440" t="str">
            <v>Хизмат кўрсатилди</v>
          </cell>
        </row>
        <row r="14441">
          <cell r="H14441" t="str">
            <v>Бандихон</v>
          </cell>
          <cell r="Q14441" t="str">
            <v>Хизмат кўрсатилди</v>
          </cell>
        </row>
        <row r="14442">
          <cell r="H14442" t="str">
            <v>Сариосиё</v>
          </cell>
          <cell r="Q14442" t="str">
            <v>Хизмат кўрсатилди</v>
          </cell>
        </row>
        <row r="14443">
          <cell r="H14443" t="str">
            <v>Бойсун</v>
          </cell>
          <cell r="Q14443" t="str">
            <v>Хизмат кўрсатилди</v>
          </cell>
        </row>
        <row r="14444">
          <cell r="H14444" t="str">
            <v>Aнгор</v>
          </cell>
          <cell r="Q14444" t="str">
            <v>Хизмат кўрсатилди</v>
          </cell>
        </row>
        <row r="14445">
          <cell r="H14445" t="str">
            <v>Термиз шаҳри</v>
          </cell>
          <cell r="Q14445" t="str">
            <v>Хизмат кўрсатилди</v>
          </cell>
        </row>
        <row r="14446">
          <cell r="H14446" t="str">
            <v>Шўрчи</v>
          </cell>
          <cell r="Q14446" t="str">
            <v>Рад этилди</v>
          </cell>
        </row>
        <row r="14447">
          <cell r="H14447" t="str">
            <v>Денов</v>
          </cell>
          <cell r="Q14447" t="str">
            <v>Хизмат кўрсатилди</v>
          </cell>
        </row>
        <row r="14448">
          <cell r="H14448" t="str">
            <v>Сариосиё</v>
          </cell>
          <cell r="Q14448" t="str">
            <v>Хизмат кўрсатилди</v>
          </cell>
        </row>
        <row r="14449">
          <cell r="H14449" t="str">
            <v>Қизириқ</v>
          </cell>
          <cell r="Q14449" t="str">
            <v>Хизмат кўрсатилди</v>
          </cell>
        </row>
        <row r="14450">
          <cell r="H14450" t="str">
            <v>Шеробод</v>
          </cell>
          <cell r="Q14450" t="str">
            <v>Хизмат кўрсатилди</v>
          </cell>
        </row>
        <row r="14451">
          <cell r="H14451" t="str">
            <v>Шўрчи</v>
          </cell>
          <cell r="Q14451" t="str">
            <v>Хизмат кўрсатилди</v>
          </cell>
        </row>
        <row r="14452">
          <cell r="H14452" t="str">
            <v>Шўрчи</v>
          </cell>
          <cell r="Q14452" t="str">
            <v>Рад этилди</v>
          </cell>
        </row>
        <row r="14453">
          <cell r="H14453" t="str">
            <v>Денов</v>
          </cell>
          <cell r="Q14453" t="str">
            <v>Хизмат кўрсатилди</v>
          </cell>
        </row>
        <row r="14454">
          <cell r="H14454" t="str">
            <v>Денов</v>
          </cell>
          <cell r="Q14454" t="str">
            <v>Рад этилди</v>
          </cell>
        </row>
        <row r="14455">
          <cell r="H14455" t="str">
            <v>Aнгор</v>
          </cell>
          <cell r="Q14455" t="str">
            <v>Хизмат кўрсатилди</v>
          </cell>
        </row>
        <row r="14456">
          <cell r="H14456" t="str">
            <v>Денов</v>
          </cell>
          <cell r="Q14456" t="str">
            <v>Рад этилди</v>
          </cell>
        </row>
        <row r="14457">
          <cell r="H14457" t="str">
            <v>Шўрчи</v>
          </cell>
          <cell r="Q14457" t="str">
            <v>Хизмат кўрсатилди</v>
          </cell>
        </row>
        <row r="14458">
          <cell r="H14458" t="str">
            <v>Aнгор</v>
          </cell>
          <cell r="Q14458" t="str">
            <v>Хизмат кўрсатилди</v>
          </cell>
        </row>
        <row r="14459">
          <cell r="H14459" t="str">
            <v>Шўрчи</v>
          </cell>
          <cell r="Q14459" t="str">
            <v>Хизмат кўрсатилди</v>
          </cell>
        </row>
        <row r="14460">
          <cell r="H14460" t="str">
            <v>Шеробод</v>
          </cell>
          <cell r="Q14460" t="str">
            <v>Рад этилди</v>
          </cell>
        </row>
        <row r="14461">
          <cell r="H14461" t="str">
            <v>Бойсун</v>
          </cell>
          <cell r="Q14461" t="str">
            <v>Хизмат кўрсатилди</v>
          </cell>
        </row>
        <row r="14462">
          <cell r="H14462" t="str">
            <v>Термиз шаҳри</v>
          </cell>
          <cell r="Q14462" t="str">
            <v>Хизмат кўрсатилди</v>
          </cell>
        </row>
        <row r="14463">
          <cell r="H14463" t="str">
            <v>Сариосиё</v>
          </cell>
          <cell r="Q14463" t="str">
            <v>Хизмат кўрсатилди</v>
          </cell>
        </row>
        <row r="14464">
          <cell r="H14464" t="str">
            <v>Бойсун</v>
          </cell>
          <cell r="Q14464" t="str">
            <v>Хизмат кўрсатилди</v>
          </cell>
        </row>
        <row r="14465">
          <cell r="H14465" t="str">
            <v>Денов</v>
          </cell>
          <cell r="Q14465" t="str">
            <v>Рад этилди</v>
          </cell>
        </row>
        <row r="14466">
          <cell r="H14466" t="str">
            <v>Қизириқ</v>
          </cell>
          <cell r="Q14466" t="str">
            <v>Хизмат кўрсатилди</v>
          </cell>
        </row>
        <row r="14467">
          <cell r="H14467" t="str">
            <v>Музробод</v>
          </cell>
          <cell r="Q14467" t="str">
            <v>Рад этилди</v>
          </cell>
        </row>
        <row r="14468">
          <cell r="H14468" t="str">
            <v>Шўрчи</v>
          </cell>
          <cell r="Q14468" t="str">
            <v>Хизмат кўрсатилди</v>
          </cell>
        </row>
        <row r="14469">
          <cell r="H14469" t="str">
            <v>Шўрчи</v>
          </cell>
          <cell r="Q14469" t="str">
            <v>Хизмат кўрсатилди</v>
          </cell>
        </row>
        <row r="14470">
          <cell r="H14470" t="str">
            <v>Aнгор</v>
          </cell>
          <cell r="Q14470" t="str">
            <v>Хизмат кўрсатилди</v>
          </cell>
        </row>
        <row r="14471">
          <cell r="H14471" t="str">
            <v>Сариосиё</v>
          </cell>
          <cell r="Q14471" t="str">
            <v>Рад этилди</v>
          </cell>
        </row>
        <row r="14472">
          <cell r="H14472" t="str">
            <v>Термиз шаҳри</v>
          </cell>
          <cell r="Q14472" t="str">
            <v>Хизмат кўрсатилди</v>
          </cell>
        </row>
        <row r="14473">
          <cell r="H14473" t="str">
            <v>Сариосиё</v>
          </cell>
          <cell r="Q14473" t="str">
            <v>Хизмат кўрсатилди</v>
          </cell>
        </row>
        <row r="14474">
          <cell r="H14474" t="str">
            <v>Шўрчи</v>
          </cell>
          <cell r="Q14474" t="str">
            <v>Рад этилди</v>
          </cell>
        </row>
        <row r="14475">
          <cell r="H14475" t="str">
            <v>Термиз шаҳри</v>
          </cell>
          <cell r="Q14475" t="str">
            <v>Хизмат кўрсатилди</v>
          </cell>
        </row>
        <row r="14476">
          <cell r="H14476" t="str">
            <v>Шўрчи</v>
          </cell>
          <cell r="Q14476" t="str">
            <v>Хизмат кўрсатилди</v>
          </cell>
        </row>
        <row r="14477">
          <cell r="H14477" t="str">
            <v>Узун</v>
          </cell>
          <cell r="Q14477" t="str">
            <v>Хизмат кўрсатилди</v>
          </cell>
        </row>
        <row r="14478">
          <cell r="H14478" t="str">
            <v>Шеробод</v>
          </cell>
          <cell r="Q14478" t="str">
            <v>Хизмат кўрсатилди</v>
          </cell>
        </row>
        <row r="14479">
          <cell r="H14479" t="str">
            <v>Музробод</v>
          </cell>
          <cell r="Q14479" t="str">
            <v>Хизмат кўрсатилди</v>
          </cell>
        </row>
        <row r="14480">
          <cell r="H14480" t="str">
            <v>Денов</v>
          </cell>
          <cell r="Q14480" t="str">
            <v>Хизмат кўрсатилди</v>
          </cell>
        </row>
        <row r="14481">
          <cell r="H14481" t="str">
            <v>Бандихон</v>
          </cell>
          <cell r="Q14481" t="str">
            <v>Хизмат кўрсатилди</v>
          </cell>
        </row>
        <row r="14482">
          <cell r="H14482" t="str">
            <v>Термиз шаҳри</v>
          </cell>
          <cell r="Q14482" t="str">
            <v>Хизмат кўрсатилди</v>
          </cell>
        </row>
        <row r="14483">
          <cell r="H14483" t="str">
            <v>Шўрчи</v>
          </cell>
          <cell r="Q14483" t="str">
            <v>Хизмат кўрсатилди</v>
          </cell>
        </row>
        <row r="14484">
          <cell r="H14484" t="str">
            <v>Шўрчи</v>
          </cell>
          <cell r="Q14484" t="str">
            <v>Хизмат кўрсатилди</v>
          </cell>
        </row>
        <row r="14485">
          <cell r="H14485" t="str">
            <v>Сариосиё</v>
          </cell>
          <cell r="Q14485" t="str">
            <v>Хизмат кўрсатилди</v>
          </cell>
        </row>
        <row r="14486">
          <cell r="H14486" t="str">
            <v>Термиз шаҳри</v>
          </cell>
          <cell r="Q14486" t="str">
            <v>Хизмат кўрсатилди</v>
          </cell>
        </row>
        <row r="14487">
          <cell r="H14487" t="str">
            <v>Сариосиё</v>
          </cell>
          <cell r="Q14487" t="str">
            <v>Хизмат кўрсатилди</v>
          </cell>
        </row>
        <row r="14488">
          <cell r="H14488" t="str">
            <v>Қумқўрғон</v>
          </cell>
          <cell r="Q14488" t="str">
            <v>Рад этилди</v>
          </cell>
        </row>
        <row r="14489">
          <cell r="H14489" t="str">
            <v>Шўрчи</v>
          </cell>
          <cell r="Q14489" t="str">
            <v>Хизмат кўрсатилди</v>
          </cell>
        </row>
        <row r="14490">
          <cell r="H14490" t="str">
            <v>Қизириқ</v>
          </cell>
          <cell r="Q14490" t="str">
            <v>Рад этилди</v>
          </cell>
        </row>
        <row r="14491">
          <cell r="H14491" t="str">
            <v>Термиз шаҳри</v>
          </cell>
          <cell r="Q14491" t="str">
            <v>Хизмат кўрсатилди</v>
          </cell>
        </row>
        <row r="14492">
          <cell r="H14492" t="str">
            <v>Термиз шаҳри</v>
          </cell>
          <cell r="Q14492" t="str">
            <v>Хизмат кўрсатилди</v>
          </cell>
        </row>
        <row r="14493">
          <cell r="H14493" t="str">
            <v>Шўрчи</v>
          </cell>
          <cell r="Q14493" t="str">
            <v>Хизмат кўрсатилди</v>
          </cell>
        </row>
        <row r="14494">
          <cell r="H14494" t="str">
            <v>Сариосиё</v>
          </cell>
          <cell r="Q14494" t="str">
            <v>Хизмат кўрсатилди</v>
          </cell>
        </row>
        <row r="14495">
          <cell r="H14495" t="str">
            <v>Қумқўрғон</v>
          </cell>
          <cell r="Q14495" t="str">
            <v>Хизмат кўрсатилди</v>
          </cell>
        </row>
        <row r="14496">
          <cell r="H14496" t="str">
            <v>Олтинсой</v>
          </cell>
          <cell r="Q14496" t="str">
            <v>Рад этилди</v>
          </cell>
        </row>
        <row r="14497">
          <cell r="H14497" t="str">
            <v>Денов</v>
          </cell>
          <cell r="Q14497" t="str">
            <v>Яратилди</v>
          </cell>
        </row>
        <row r="14498">
          <cell r="H14498" t="str">
            <v>Шеробод</v>
          </cell>
          <cell r="Q14498" t="str">
            <v>Хизмат кўрсатилди</v>
          </cell>
        </row>
        <row r="14499">
          <cell r="H14499" t="str">
            <v>Термиз шаҳри</v>
          </cell>
          <cell r="Q14499" t="str">
            <v>Хизмат кўрсатилди</v>
          </cell>
        </row>
        <row r="14500">
          <cell r="H14500" t="str">
            <v>Термиз шаҳри</v>
          </cell>
          <cell r="Q14500" t="str">
            <v>Хизмат кўрсатилди</v>
          </cell>
        </row>
        <row r="14501">
          <cell r="H14501" t="str">
            <v>Шўрчи</v>
          </cell>
          <cell r="Q14501" t="str">
            <v>Хизмат кўрсатилди</v>
          </cell>
        </row>
        <row r="14502">
          <cell r="H14502" t="str">
            <v>Aнгор</v>
          </cell>
          <cell r="Q14502" t="str">
            <v>Хизмат кўрсатилди</v>
          </cell>
        </row>
        <row r="14503">
          <cell r="H14503" t="str">
            <v>Денов</v>
          </cell>
          <cell r="Q14503" t="str">
            <v>Хизмат кўрсатилди</v>
          </cell>
        </row>
        <row r="14504">
          <cell r="H14504" t="str">
            <v>Термиз шаҳри</v>
          </cell>
          <cell r="Q14504" t="str">
            <v>Хизмат кўрсатилди</v>
          </cell>
        </row>
        <row r="14505">
          <cell r="H14505" t="str">
            <v>Сариосиё</v>
          </cell>
          <cell r="Q14505" t="str">
            <v>Хизмат кўрсатилди</v>
          </cell>
        </row>
        <row r="14506">
          <cell r="H14506" t="str">
            <v>Музробод</v>
          </cell>
          <cell r="Q14506" t="str">
            <v>Хизмат кўрсатилди</v>
          </cell>
        </row>
        <row r="14507">
          <cell r="H14507" t="str">
            <v>Жарқўрғон</v>
          </cell>
          <cell r="Q14507" t="str">
            <v>Хизмат кўрсатилди</v>
          </cell>
        </row>
        <row r="14508">
          <cell r="H14508" t="str">
            <v>Сариосиё</v>
          </cell>
          <cell r="Q14508" t="str">
            <v>Рад этилди</v>
          </cell>
        </row>
        <row r="14509">
          <cell r="H14509" t="str">
            <v>Сариосиё</v>
          </cell>
          <cell r="Q14509" t="str">
            <v>Хизмат кўрсатилди</v>
          </cell>
        </row>
        <row r="14510">
          <cell r="H14510" t="str">
            <v>Шўрчи</v>
          </cell>
          <cell r="Q14510" t="str">
            <v>Хизмат кўрсатилди</v>
          </cell>
        </row>
        <row r="14511">
          <cell r="H14511" t="str">
            <v>Бойсун</v>
          </cell>
          <cell r="Q14511" t="str">
            <v>Хизмат кўрсатилди</v>
          </cell>
        </row>
        <row r="14512">
          <cell r="H14512" t="str">
            <v>Денов</v>
          </cell>
          <cell r="Q14512" t="str">
            <v>Хизмат кўрсатилди</v>
          </cell>
        </row>
        <row r="14513">
          <cell r="H14513" t="str">
            <v>Шўрчи</v>
          </cell>
          <cell r="Q14513" t="str">
            <v>Хизмат кўрсатилди</v>
          </cell>
        </row>
        <row r="14514">
          <cell r="H14514" t="str">
            <v>Aнгор</v>
          </cell>
          <cell r="Q14514" t="str">
            <v>Хизмат кўрсатилди</v>
          </cell>
        </row>
        <row r="14515">
          <cell r="H14515" t="str">
            <v>Олтинсой</v>
          </cell>
          <cell r="Q14515" t="str">
            <v>Яратилди</v>
          </cell>
        </row>
        <row r="14516">
          <cell r="H14516" t="str">
            <v>Қумқўрғон</v>
          </cell>
          <cell r="Q14516" t="str">
            <v>Хизмат кўрсатилди</v>
          </cell>
        </row>
        <row r="14517">
          <cell r="H14517" t="str">
            <v>Бойсун</v>
          </cell>
          <cell r="Q14517" t="str">
            <v>Хизмат кўрсатилди</v>
          </cell>
        </row>
        <row r="14518">
          <cell r="H14518" t="str">
            <v>Сариосиё</v>
          </cell>
          <cell r="Q14518" t="str">
            <v>Хизмат кўрсатилди</v>
          </cell>
        </row>
        <row r="14519">
          <cell r="H14519" t="str">
            <v>Олтинсой</v>
          </cell>
          <cell r="Q14519" t="str">
            <v>Хизмат кўрсатилди</v>
          </cell>
        </row>
        <row r="14520">
          <cell r="H14520" t="str">
            <v>Денов</v>
          </cell>
          <cell r="Q14520" t="str">
            <v>Хизмат кўрсатилди</v>
          </cell>
        </row>
        <row r="14521">
          <cell r="H14521" t="str">
            <v>Сариосиё</v>
          </cell>
          <cell r="Q14521" t="str">
            <v>Хизмат кўрсатилди</v>
          </cell>
        </row>
        <row r="14522">
          <cell r="H14522" t="str">
            <v>Сариосиё</v>
          </cell>
          <cell r="Q14522" t="str">
            <v>Хизмат кўрсатилди</v>
          </cell>
        </row>
        <row r="14523">
          <cell r="H14523" t="str">
            <v>Сариосиё</v>
          </cell>
          <cell r="Q14523" t="str">
            <v>Хизмат кўрсатилди</v>
          </cell>
        </row>
        <row r="14524">
          <cell r="H14524" t="str">
            <v>Денов</v>
          </cell>
          <cell r="Q14524" t="str">
            <v>Хизмат кўрсатилди</v>
          </cell>
        </row>
        <row r="14525">
          <cell r="H14525" t="str">
            <v>Денов</v>
          </cell>
          <cell r="Q14525" t="str">
            <v>Хизмат кўрсатилди</v>
          </cell>
        </row>
        <row r="14526">
          <cell r="H14526" t="str">
            <v>Шеробод</v>
          </cell>
          <cell r="Q14526" t="str">
            <v>Рад этилди</v>
          </cell>
        </row>
        <row r="14527">
          <cell r="H14527" t="str">
            <v>Шўрчи</v>
          </cell>
          <cell r="Q14527" t="str">
            <v>Хизмат кўрсатилди</v>
          </cell>
        </row>
        <row r="14528">
          <cell r="H14528" t="str">
            <v>Шўрчи</v>
          </cell>
          <cell r="Q14528" t="str">
            <v>Рад этилди</v>
          </cell>
        </row>
        <row r="14529">
          <cell r="H14529" t="str">
            <v>Сариосиё</v>
          </cell>
          <cell r="Q14529" t="str">
            <v>Хизмат кўрсатилди</v>
          </cell>
        </row>
        <row r="14530">
          <cell r="H14530" t="str">
            <v>Термиз шаҳри</v>
          </cell>
          <cell r="Q14530" t="str">
            <v>Рад этилди</v>
          </cell>
        </row>
        <row r="14531">
          <cell r="H14531" t="str">
            <v>Узун</v>
          </cell>
          <cell r="Q14531" t="str">
            <v>Хизмат кўрсатилди</v>
          </cell>
        </row>
        <row r="14532">
          <cell r="H14532" t="str">
            <v>Сариосиё</v>
          </cell>
          <cell r="Q14532" t="str">
            <v>Хизмат кўрсатилди</v>
          </cell>
        </row>
        <row r="14533">
          <cell r="H14533" t="str">
            <v>Сариосиё</v>
          </cell>
          <cell r="Q14533" t="str">
            <v>Рад этилди</v>
          </cell>
        </row>
        <row r="14534">
          <cell r="H14534" t="str">
            <v>Бойсун</v>
          </cell>
          <cell r="Q14534" t="str">
            <v>Хизмат кўрсатилди</v>
          </cell>
        </row>
        <row r="14535">
          <cell r="H14535" t="str">
            <v>Денов</v>
          </cell>
          <cell r="Q14535" t="str">
            <v>Рад этилди</v>
          </cell>
        </row>
        <row r="14536">
          <cell r="H14536" t="str">
            <v>Музробод</v>
          </cell>
          <cell r="Q14536" t="str">
            <v>Хизмат кўрсатилди</v>
          </cell>
        </row>
        <row r="14537">
          <cell r="H14537" t="str">
            <v>Бойсун</v>
          </cell>
          <cell r="Q14537" t="str">
            <v>Хизмат кўрсатилди</v>
          </cell>
        </row>
        <row r="14538">
          <cell r="H14538" t="str">
            <v>Олтинсой</v>
          </cell>
          <cell r="Q14538" t="str">
            <v>Хизмат кўрсатилди</v>
          </cell>
        </row>
        <row r="14539">
          <cell r="H14539" t="str">
            <v>Сариосиё</v>
          </cell>
          <cell r="Q14539" t="str">
            <v>Хизмат кўрсатилди</v>
          </cell>
        </row>
        <row r="14540">
          <cell r="H14540" t="str">
            <v>Денов</v>
          </cell>
          <cell r="Q14540" t="str">
            <v>Жараёнда</v>
          </cell>
        </row>
        <row r="14541">
          <cell r="H14541" t="str">
            <v>Шўрчи</v>
          </cell>
          <cell r="Q14541" t="str">
            <v>Хизмат кўрсатилди</v>
          </cell>
        </row>
        <row r="14542">
          <cell r="H14542" t="str">
            <v>Қизириқ</v>
          </cell>
          <cell r="Q14542" t="str">
            <v>Хизмат кўрсатилди</v>
          </cell>
        </row>
        <row r="14543">
          <cell r="H14543" t="str">
            <v>Қизириқ</v>
          </cell>
          <cell r="Q14543" t="str">
            <v>Хизмат кўрсатилди</v>
          </cell>
        </row>
        <row r="14544">
          <cell r="H14544" t="str">
            <v>Олтинсой</v>
          </cell>
          <cell r="Q14544" t="str">
            <v>Хизмат кўрсатилди</v>
          </cell>
        </row>
        <row r="14545">
          <cell r="H14545" t="str">
            <v>Денов</v>
          </cell>
          <cell r="Q14545" t="str">
            <v>Хизмат кўрсатилди</v>
          </cell>
        </row>
        <row r="14546">
          <cell r="H14546" t="str">
            <v>Бойсун</v>
          </cell>
          <cell r="Q14546" t="str">
            <v>Хизмат кўрсатилди</v>
          </cell>
        </row>
        <row r="14547">
          <cell r="H14547" t="str">
            <v>Олтинсой</v>
          </cell>
          <cell r="Q14547" t="str">
            <v>Хизмат кўрсатилди</v>
          </cell>
        </row>
        <row r="14548">
          <cell r="H14548" t="str">
            <v>Музробод</v>
          </cell>
          <cell r="Q14548" t="str">
            <v>Хизмат кўрсатилди</v>
          </cell>
        </row>
        <row r="14549">
          <cell r="H14549" t="str">
            <v>Бойсун</v>
          </cell>
          <cell r="Q14549" t="str">
            <v>Хизмат кўрсатилди</v>
          </cell>
        </row>
        <row r="14550">
          <cell r="H14550" t="str">
            <v>Сариосиё</v>
          </cell>
          <cell r="Q14550" t="str">
            <v>Рад этилди</v>
          </cell>
        </row>
        <row r="14551">
          <cell r="H14551" t="str">
            <v>Сариосиё</v>
          </cell>
          <cell r="Q14551" t="str">
            <v>Хизмат кўрсатилди</v>
          </cell>
        </row>
        <row r="14552">
          <cell r="H14552" t="str">
            <v>Узун</v>
          </cell>
          <cell r="Q14552" t="str">
            <v>Рад этилди</v>
          </cell>
        </row>
        <row r="14553">
          <cell r="H14553" t="str">
            <v>Бойсун</v>
          </cell>
          <cell r="Q14553" t="str">
            <v>Хизмат кўрсатилди</v>
          </cell>
        </row>
        <row r="14554">
          <cell r="H14554" t="str">
            <v>Қизириқ</v>
          </cell>
          <cell r="Q14554" t="str">
            <v>Хизмат кўрсатилди</v>
          </cell>
        </row>
        <row r="14555">
          <cell r="H14555" t="str">
            <v>Шўрчи</v>
          </cell>
          <cell r="Q14555" t="str">
            <v>Хизмат кўрсатилди</v>
          </cell>
        </row>
        <row r="14556">
          <cell r="H14556" t="str">
            <v>Бойсун</v>
          </cell>
          <cell r="Q14556" t="str">
            <v>Хизмат кўрсатилди</v>
          </cell>
        </row>
        <row r="14557">
          <cell r="H14557" t="str">
            <v>Денов</v>
          </cell>
          <cell r="Q14557" t="str">
            <v>Рад этилди</v>
          </cell>
        </row>
        <row r="14558">
          <cell r="H14558" t="str">
            <v>Қизириқ</v>
          </cell>
          <cell r="Q14558" t="str">
            <v>Жараёнда</v>
          </cell>
        </row>
        <row r="14559">
          <cell r="H14559" t="str">
            <v>Шўрчи</v>
          </cell>
          <cell r="Q14559" t="str">
            <v>Рад этилди</v>
          </cell>
        </row>
        <row r="14560">
          <cell r="H14560" t="str">
            <v>Сариосиё</v>
          </cell>
          <cell r="Q14560" t="str">
            <v>Рад этилди</v>
          </cell>
        </row>
        <row r="14561">
          <cell r="H14561" t="str">
            <v>Бойсун</v>
          </cell>
          <cell r="Q14561" t="str">
            <v>Хизмат кўрсатилди</v>
          </cell>
        </row>
        <row r="14562">
          <cell r="H14562" t="str">
            <v>Олтинсой</v>
          </cell>
          <cell r="Q14562" t="str">
            <v>Хизмат кўрсатилди</v>
          </cell>
        </row>
        <row r="14563">
          <cell r="H14563" t="str">
            <v>Олтинсой</v>
          </cell>
          <cell r="Q14563" t="str">
            <v>Яратилди</v>
          </cell>
        </row>
        <row r="14564">
          <cell r="H14564" t="str">
            <v>Денов</v>
          </cell>
          <cell r="Q14564" t="str">
            <v>Рад этилди</v>
          </cell>
        </row>
        <row r="14565">
          <cell r="H14565" t="str">
            <v>Шўрчи</v>
          </cell>
          <cell r="Q14565" t="str">
            <v>Рад этилди</v>
          </cell>
        </row>
        <row r="14566">
          <cell r="H14566" t="str">
            <v>Сариосиё</v>
          </cell>
          <cell r="Q14566" t="str">
            <v>Хизмат кўрсатилди</v>
          </cell>
        </row>
        <row r="14567">
          <cell r="H14567" t="str">
            <v>Денов</v>
          </cell>
          <cell r="Q14567" t="str">
            <v>Рад этилди</v>
          </cell>
        </row>
        <row r="14568">
          <cell r="H14568" t="str">
            <v>Бойсун</v>
          </cell>
          <cell r="Q14568" t="str">
            <v>Хизмат кўрсатилди</v>
          </cell>
        </row>
        <row r="14569">
          <cell r="H14569" t="str">
            <v>Денов</v>
          </cell>
          <cell r="Q14569" t="str">
            <v>Рад этилди</v>
          </cell>
        </row>
        <row r="14570">
          <cell r="H14570" t="str">
            <v>Шўрчи</v>
          </cell>
          <cell r="Q14570" t="str">
            <v>Рад этилди</v>
          </cell>
        </row>
        <row r="14571">
          <cell r="H14571" t="str">
            <v>Олтинсой</v>
          </cell>
          <cell r="Q14571" t="str">
            <v>Хизмат кўрсатилди</v>
          </cell>
        </row>
        <row r="14572">
          <cell r="H14572" t="str">
            <v>Aнгор</v>
          </cell>
          <cell r="Q14572" t="str">
            <v>Хизмат кўрсатилди</v>
          </cell>
        </row>
        <row r="14573">
          <cell r="H14573" t="str">
            <v>Сариосиё</v>
          </cell>
          <cell r="Q14573" t="str">
            <v>Рад этилди</v>
          </cell>
        </row>
        <row r="14574">
          <cell r="H14574" t="str">
            <v>Бойсун</v>
          </cell>
          <cell r="Q14574" t="str">
            <v>Рад этилди</v>
          </cell>
        </row>
        <row r="14575">
          <cell r="H14575" t="str">
            <v>Музробод</v>
          </cell>
          <cell r="Q14575" t="str">
            <v>Хизмат кўрсатилди</v>
          </cell>
        </row>
        <row r="14576">
          <cell r="H14576" t="str">
            <v>Денов</v>
          </cell>
          <cell r="Q14576" t="str">
            <v>Хизмат кўрсатилди</v>
          </cell>
        </row>
        <row r="14577">
          <cell r="H14577" t="str">
            <v>Термиз шаҳри</v>
          </cell>
          <cell r="Q14577" t="str">
            <v>Рад этилди</v>
          </cell>
        </row>
        <row r="14578">
          <cell r="H14578" t="str">
            <v>Бойсун</v>
          </cell>
          <cell r="Q14578" t="str">
            <v>Хизмат кўрсатилди</v>
          </cell>
        </row>
        <row r="14579">
          <cell r="H14579" t="str">
            <v>Сариосиё</v>
          </cell>
          <cell r="Q14579" t="str">
            <v>Хизмат кўрсатилди</v>
          </cell>
        </row>
        <row r="14580">
          <cell r="H14580" t="str">
            <v>Денов</v>
          </cell>
          <cell r="Q14580" t="str">
            <v>Жараёнда</v>
          </cell>
        </row>
        <row r="14581">
          <cell r="H14581" t="str">
            <v>Бойсун</v>
          </cell>
          <cell r="Q14581" t="str">
            <v>Рад этилди</v>
          </cell>
        </row>
        <row r="14582">
          <cell r="H14582" t="str">
            <v>Қумқўрғон</v>
          </cell>
          <cell r="Q14582" t="str">
            <v>Рад этилди</v>
          </cell>
        </row>
        <row r="14583">
          <cell r="H14583" t="str">
            <v>Сариосиё</v>
          </cell>
          <cell r="Q14583" t="str">
            <v>Рад этилди</v>
          </cell>
        </row>
        <row r="14584">
          <cell r="H14584" t="str">
            <v>Шўрчи</v>
          </cell>
          <cell r="Q14584" t="str">
            <v>Рад этилди</v>
          </cell>
        </row>
        <row r="14585">
          <cell r="H14585" t="str">
            <v>Сариосиё</v>
          </cell>
          <cell r="Q14585" t="str">
            <v>Хизмат кўрсатилди</v>
          </cell>
        </row>
        <row r="14586">
          <cell r="H14586" t="str">
            <v>Олтинсой</v>
          </cell>
          <cell r="Q14586" t="str">
            <v>Хизмат кўрсатилди</v>
          </cell>
        </row>
        <row r="14587">
          <cell r="H14587" t="str">
            <v>Шўрчи</v>
          </cell>
          <cell r="Q14587" t="str">
            <v>Хизмат кўрсатилди</v>
          </cell>
        </row>
        <row r="14588">
          <cell r="H14588" t="str">
            <v>Шўрчи</v>
          </cell>
          <cell r="Q14588" t="str">
            <v>Рад этилди</v>
          </cell>
        </row>
        <row r="14589">
          <cell r="H14589" t="str">
            <v>Aнгор</v>
          </cell>
          <cell r="Q14589" t="str">
            <v>Хизмат кўрсатилди</v>
          </cell>
        </row>
        <row r="14590">
          <cell r="H14590" t="str">
            <v>Термиз</v>
          </cell>
          <cell r="Q14590" t="str">
            <v>Рад этилди</v>
          </cell>
        </row>
        <row r="14591">
          <cell r="H14591" t="str">
            <v>Олтинсой</v>
          </cell>
          <cell r="Q14591" t="str">
            <v>Хизмат кўрсатилди</v>
          </cell>
        </row>
        <row r="14592">
          <cell r="H14592" t="str">
            <v>Шўрчи</v>
          </cell>
          <cell r="Q14592" t="str">
            <v>Рад этилди</v>
          </cell>
        </row>
        <row r="14593">
          <cell r="H14593" t="str">
            <v>Узун</v>
          </cell>
          <cell r="Q14593" t="str">
            <v>Хизмат кўрсатилди</v>
          </cell>
        </row>
        <row r="14594">
          <cell r="H14594" t="str">
            <v>Олтинсой</v>
          </cell>
          <cell r="Q14594" t="str">
            <v>Хизмат кўрсатилди</v>
          </cell>
        </row>
        <row r="14595">
          <cell r="H14595" t="str">
            <v>Шўрчи</v>
          </cell>
          <cell r="Q14595" t="str">
            <v>Хизмат кўрсатилди</v>
          </cell>
        </row>
        <row r="14596">
          <cell r="H14596" t="str">
            <v>Олтинсой</v>
          </cell>
          <cell r="Q14596" t="str">
            <v>Хизмат кўрсатилди</v>
          </cell>
        </row>
        <row r="14597">
          <cell r="H14597" t="str">
            <v>Шўрчи</v>
          </cell>
          <cell r="Q14597" t="str">
            <v>Хизмат кўрсатилди</v>
          </cell>
        </row>
        <row r="14598">
          <cell r="H14598" t="str">
            <v>Бандихон</v>
          </cell>
          <cell r="Q14598" t="str">
            <v>Хизмат кўрсатилди</v>
          </cell>
        </row>
        <row r="14599">
          <cell r="H14599" t="str">
            <v>Термиз шаҳри</v>
          </cell>
          <cell r="Q14599" t="str">
            <v>Хизмат кўрсатилди</v>
          </cell>
        </row>
        <row r="14600">
          <cell r="H14600" t="str">
            <v>Термиз шаҳри</v>
          </cell>
          <cell r="Q14600" t="str">
            <v>Хизмат кўрсатилди</v>
          </cell>
        </row>
        <row r="14601">
          <cell r="H14601" t="str">
            <v>Олтинсой</v>
          </cell>
          <cell r="Q14601" t="str">
            <v>Хизмат кўрсатилди</v>
          </cell>
        </row>
        <row r="14602">
          <cell r="H14602" t="str">
            <v>Музробод</v>
          </cell>
          <cell r="Q14602" t="str">
            <v>Хизмат кўрсатилди</v>
          </cell>
        </row>
        <row r="14603">
          <cell r="H14603" t="str">
            <v>Шўрчи</v>
          </cell>
          <cell r="Q14603" t="str">
            <v>Хизмат кўрсатилди</v>
          </cell>
        </row>
        <row r="14604">
          <cell r="H14604" t="str">
            <v>Олтинсой</v>
          </cell>
          <cell r="Q14604" t="str">
            <v>Хизмат кўрсатилди</v>
          </cell>
        </row>
        <row r="14605">
          <cell r="H14605" t="str">
            <v>Қизириқ</v>
          </cell>
          <cell r="Q14605" t="str">
            <v>Рад этилди</v>
          </cell>
        </row>
        <row r="14606">
          <cell r="H14606" t="str">
            <v>Сариосиё</v>
          </cell>
          <cell r="Q14606" t="str">
            <v>Рад этилди</v>
          </cell>
        </row>
        <row r="14607">
          <cell r="H14607" t="str">
            <v>Шўрчи</v>
          </cell>
          <cell r="Q14607" t="str">
            <v>Хизмат кўрсатилди</v>
          </cell>
        </row>
        <row r="14608">
          <cell r="H14608" t="str">
            <v>Музробод</v>
          </cell>
          <cell r="Q14608" t="str">
            <v>Хизмат кўрсатилди</v>
          </cell>
        </row>
        <row r="14609">
          <cell r="H14609" t="str">
            <v>Термиз шаҳри</v>
          </cell>
          <cell r="Q14609" t="str">
            <v>Хизмат кўрсатилди</v>
          </cell>
        </row>
        <row r="14610">
          <cell r="H14610" t="str">
            <v>Олтинсой</v>
          </cell>
          <cell r="Q14610" t="str">
            <v>Рад этилди</v>
          </cell>
        </row>
        <row r="14611">
          <cell r="H14611" t="str">
            <v>Қумқўрғон</v>
          </cell>
          <cell r="Q14611" t="str">
            <v>Хизмат кўрсатилди</v>
          </cell>
        </row>
        <row r="14612">
          <cell r="H14612" t="str">
            <v>Шўрчи</v>
          </cell>
          <cell r="Q14612" t="str">
            <v>Рад этилди</v>
          </cell>
        </row>
        <row r="14613">
          <cell r="H14613" t="str">
            <v>Сариосиё</v>
          </cell>
          <cell r="Q14613" t="str">
            <v>Хизмат кўрсатилди</v>
          </cell>
        </row>
        <row r="14614">
          <cell r="H14614" t="str">
            <v>Олтинсой</v>
          </cell>
          <cell r="Q14614" t="str">
            <v>Хизмат кўрсатилди</v>
          </cell>
        </row>
        <row r="14615">
          <cell r="H14615" t="str">
            <v>Қумқўрғон</v>
          </cell>
          <cell r="Q14615" t="str">
            <v>Хизмат кўрсатилди</v>
          </cell>
        </row>
        <row r="14616">
          <cell r="H14616" t="str">
            <v>Термиз шаҳри</v>
          </cell>
          <cell r="Q14616" t="str">
            <v>Рад этилди</v>
          </cell>
        </row>
        <row r="14617">
          <cell r="H14617" t="str">
            <v>Денов</v>
          </cell>
          <cell r="Q14617" t="str">
            <v>Хизмат кўрсатилди</v>
          </cell>
        </row>
        <row r="14618">
          <cell r="H14618" t="str">
            <v>Бойсун</v>
          </cell>
          <cell r="Q14618" t="str">
            <v>Хизмат кўрсатилди</v>
          </cell>
        </row>
        <row r="14619">
          <cell r="H14619" t="str">
            <v>Сариосиё</v>
          </cell>
          <cell r="Q14619" t="str">
            <v>Рад этилди</v>
          </cell>
        </row>
        <row r="14620">
          <cell r="H14620" t="str">
            <v>Денов</v>
          </cell>
          <cell r="Q14620" t="str">
            <v>Хизмат кўрсатилди</v>
          </cell>
        </row>
        <row r="14621">
          <cell r="H14621" t="str">
            <v>Сариосиё</v>
          </cell>
          <cell r="Q14621" t="str">
            <v>Хизмат кўрсатилди</v>
          </cell>
        </row>
        <row r="14622">
          <cell r="H14622" t="str">
            <v>Музробод</v>
          </cell>
          <cell r="Q14622" t="str">
            <v>Жараёнда</v>
          </cell>
        </row>
        <row r="14623">
          <cell r="H14623" t="str">
            <v>Сариосиё</v>
          </cell>
          <cell r="Q14623" t="str">
            <v>Рад этилди</v>
          </cell>
        </row>
        <row r="14624">
          <cell r="H14624" t="str">
            <v>Шўрчи</v>
          </cell>
          <cell r="Q14624" t="str">
            <v>Хизмат кўрсатилди</v>
          </cell>
        </row>
        <row r="14625">
          <cell r="H14625" t="str">
            <v>Музробод</v>
          </cell>
          <cell r="Q14625" t="str">
            <v>Хизмат кўрсатилди</v>
          </cell>
        </row>
        <row r="14626">
          <cell r="H14626" t="str">
            <v>Термиз шаҳри</v>
          </cell>
          <cell r="Q14626" t="str">
            <v>Рад этилди</v>
          </cell>
        </row>
        <row r="14627">
          <cell r="H14627" t="str">
            <v>Бойсун</v>
          </cell>
          <cell r="Q14627" t="str">
            <v>Хизмат кўрсатилди</v>
          </cell>
        </row>
        <row r="14628">
          <cell r="H14628" t="str">
            <v>Бойсун</v>
          </cell>
          <cell r="Q14628" t="str">
            <v>Рад этилди</v>
          </cell>
        </row>
        <row r="14629">
          <cell r="H14629" t="str">
            <v>Денов</v>
          </cell>
          <cell r="Q14629" t="str">
            <v>Хизмат кўрсатилди</v>
          </cell>
        </row>
        <row r="14630">
          <cell r="H14630" t="str">
            <v>Сариосиё</v>
          </cell>
          <cell r="Q14630" t="str">
            <v>Хизмат кўрсатилди</v>
          </cell>
        </row>
        <row r="14631">
          <cell r="H14631" t="str">
            <v>Шўрчи</v>
          </cell>
          <cell r="Q14631" t="str">
            <v>Хизмат кўрсатилди</v>
          </cell>
        </row>
        <row r="14632">
          <cell r="H14632" t="str">
            <v>Шўрчи</v>
          </cell>
          <cell r="Q14632" t="str">
            <v>Хизмат кўрсатилди</v>
          </cell>
        </row>
        <row r="14633">
          <cell r="H14633" t="str">
            <v>Aнгор</v>
          </cell>
          <cell r="Q14633" t="str">
            <v>Хизмат кўрсатилди</v>
          </cell>
        </row>
        <row r="14634">
          <cell r="H14634" t="str">
            <v>Музробод</v>
          </cell>
          <cell r="Q14634" t="str">
            <v>Хизмат кўрсатилди</v>
          </cell>
        </row>
        <row r="14635">
          <cell r="H14635" t="str">
            <v>Бойсун</v>
          </cell>
          <cell r="Q14635" t="str">
            <v>Хизмат кўрсатилди</v>
          </cell>
        </row>
        <row r="14636">
          <cell r="H14636" t="str">
            <v>Сариосиё</v>
          </cell>
          <cell r="Q14636" t="str">
            <v>Рад этилди</v>
          </cell>
        </row>
        <row r="14637">
          <cell r="H14637" t="str">
            <v>Шўрчи</v>
          </cell>
          <cell r="Q14637" t="str">
            <v>Хизмат кўрсатилди</v>
          </cell>
        </row>
        <row r="14638">
          <cell r="H14638" t="str">
            <v>Сариосиё</v>
          </cell>
          <cell r="Q14638" t="str">
            <v>Хизмат кўрсатилди</v>
          </cell>
        </row>
        <row r="14639">
          <cell r="H14639" t="str">
            <v>Сариосиё</v>
          </cell>
          <cell r="Q14639" t="str">
            <v>Рад этилди</v>
          </cell>
        </row>
        <row r="14640">
          <cell r="H14640" t="str">
            <v>Aнгор</v>
          </cell>
          <cell r="Q14640" t="str">
            <v>Хизмат кўрсатилди</v>
          </cell>
        </row>
        <row r="14641">
          <cell r="H14641" t="str">
            <v>Қумқўрғон</v>
          </cell>
          <cell r="Q14641" t="str">
            <v>Хизмат кўрсатилди</v>
          </cell>
        </row>
        <row r="14642">
          <cell r="H14642" t="str">
            <v>Олтинсой</v>
          </cell>
          <cell r="Q14642" t="str">
            <v>Хизмат кўрсатилди</v>
          </cell>
        </row>
        <row r="14643">
          <cell r="H14643" t="str">
            <v>Сариосиё</v>
          </cell>
          <cell r="Q14643" t="str">
            <v>Хизмат кўрсатилди</v>
          </cell>
        </row>
        <row r="14644">
          <cell r="H14644" t="str">
            <v>Қумқўрғон</v>
          </cell>
          <cell r="Q14644" t="str">
            <v>Хизмат кўрсатилди</v>
          </cell>
        </row>
        <row r="14645">
          <cell r="H14645" t="str">
            <v>Музробод</v>
          </cell>
          <cell r="Q14645" t="str">
            <v>Хизмат кўрсатилди</v>
          </cell>
        </row>
        <row r="14646">
          <cell r="H14646" t="str">
            <v>Сариосиё</v>
          </cell>
          <cell r="Q14646" t="str">
            <v>Хизмат кўрсатилди</v>
          </cell>
        </row>
        <row r="14647">
          <cell r="H14647" t="str">
            <v>Шўрчи</v>
          </cell>
          <cell r="Q14647" t="str">
            <v>Хизмат кўрсатилди</v>
          </cell>
        </row>
        <row r="14648">
          <cell r="H14648" t="str">
            <v>Олтинсой</v>
          </cell>
          <cell r="Q14648" t="str">
            <v>Хизмат кўрсатилди</v>
          </cell>
        </row>
        <row r="14649">
          <cell r="H14649" t="str">
            <v>Сариосиё</v>
          </cell>
          <cell r="Q14649" t="str">
            <v>Рад этилди</v>
          </cell>
        </row>
        <row r="14650">
          <cell r="H14650" t="str">
            <v>Бойсун</v>
          </cell>
          <cell r="Q14650" t="str">
            <v>Хизмат кўрсатилди</v>
          </cell>
        </row>
        <row r="14651">
          <cell r="H14651" t="str">
            <v>Шўрчи</v>
          </cell>
          <cell r="Q14651" t="str">
            <v>Рад этилди</v>
          </cell>
        </row>
        <row r="14652">
          <cell r="H14652" t="str">
            <v>Бойсун</v>
          </cell>
          <cell r="Q14652" t="str">
            <v>Хизмат кўрсатилди</v>
          </cell>
        </row>
        <row r="14653">
          <cell r="H14653" t="str">
            <v>Бойсун</v>
          </cell>
          <cell r="Q14653" t="str">
            <v>Хизмат кўрсатилди</v>
          </cell>
        </row>
        <row r="14654">
          <cell r="H14654" t="str">
            <v>Сариосиё</v>
          </cell>
          <cell r="Q14654" t="str">
            <v>Хизмат кўрсатилди</v>
          </cell>
        </row>
        <row r="14655">
          <cell r="H14655" t="str">
            <v>Шеробод</v>
          </cell>
          <cell r="Q14655" t="str">
            <v>Рад этилди</v>
          </cell>
        </row>
        <row r="14656">
          <cell r="H14656" t="str">
            <v>Шўрчи</v>
          </cell>
          <cell r="Q14656" t="str">
            <v>Хизмат кўрсатилди</v>
          </cell>
        </row>
        <row r="14657">
          <cell r="H14657" t="str">
            <v>Қумқўрғон</v>
          </cell>
          <cell r="Q14657" t="str">
            <v>Хизмат кўрсатилди</v>
          </cell>
        </row>
        <row r="14658">
          <cell r="H14658" t="str">
            <v>Қумқўрғон</v>
          </cell>
          <cell r="Q14658" t="str">
            <v>Рад этилди</v>
          </cell>
        </row>
        <row r="14659">
          <cell r="H14659" t="str">
            <v>Сариосиё</v>
          </cell>
          <cell r="Q14659" t="str">
            <v>Рад этилди</v>
          </cell>
        </row>
        <row r="14660">
          <cell r="H14660" t="str">
            <v>Денов</v>
          </cell>
          <cell r="Q14660" t="str">
            <v>Рад этилди</v>
          </cell>
        </row>
        <row r="14661">
          <cell r="H14661" t="str">
            <v>Қумқўрғон</v>
          </cell>
          <cell r="Q14661" t="str">
            <v>Хизмат кўрсатилди</v>
          </cell>
        </row>
        <row r="14662">
          <cell r="H14662" t="str">
            <v>Қумқўрғон</v>
          </cell>
          <cell r="Q14662" t="str">
            <v>Рад этилди</v>
          </cell>
        </row>
        <row r="14663">
          <cell r="H14663" t="str">
            <v>Узун</v>
          </cell>
          <cell r="Q14663" t="str">
            <v>Хизмат кўрсатилди</v>
          </cell>
        </row>
        <row r="14664">
          <cell r="H14664" t="str">
            <v>Бойсун</v>
          </cell>
          <cell r="Q14664" t="str">
            <v>Хизмат кўрсатилди</v>
          </cell>
        </row>
        <row r="14665">
          <cell r="H14665" t="str">
            <v>Денов</v>
          </cell>
          <cell r="Q14665" t="str">
            <v>Хизмат кўрсатилди</v>
          </cell>
        </row>
        <row r="14666">
          <cell r="H14666" t="str">
            <v>Сариосиё</v>
          </cell>
          <cell r="Q14666" t="str">
            <v>Хизмат кўрсатилди</v>
          </cell>
        </row>
        <row r="14667">
          <cell r="H14667" t="str">
            <v>Термиз</v>
          </cell>
          <cell r="Q14667" t="str">
            <v>Хизмат кўрсатилди</v>
          </cell>
        </row>
        <row r="14668">
          <cell r="H14668" t="str">
            <v>Бойсун</v>
          </cell>
          <cell r="Q14668" t="str">
            <v>Хизмат кўрсатилди</v>
          </cell>
        </row>
        <row r="14669">
          <cell r="H14669" t="str">
            <v>Олтинсой</v>
          </cell>
          <cell r="Q14669" t="str">
            <v>Рад этилди</v>
          </cell>
        </row>
        <row r="14670">
          <cell r="H14670" t="str">
            <v>Сариосиё</v>
          </cell>
          <cell r="Q14670" t="str">
            <v>Хизмат кўрсатилди</v>
          </cell>
        </row>
        <row r="14671">
          <cell r="H14671" t="str">
            <v>Денов</v>
          </cell>
          <cell r="Q14671" t="str">
            <v>Хизмат кўрсатилди</v>
          </cell>
        </row>
        <row r="14672">
          <cell r="H14672" t="str">
            <v>Бандихон</v>
          </cell>
          <cell r="Q14672" t="str">
            <v>Хизмат кўрсатилди</v>
          </cell>
        </row>
        <row r="14673">
          <cell r="H14673" t="str">
            <v>Қумқўрғон</v>
          </cell>
          <cell r="Q14673" t="str">
            <v>Хизмат кўрсатилди</v>
          </cell>
        </row>
        <row r="14674">
          <cell r="H14674" t="str">
            <v>Қумқўрғон</v>
          </cell>
          <cell r="Q14674" t="str">
            <v>Хизмат кўрсатилди</v>
          </cell>
        </row>
        <row r="14675">
          <cell r="H14675" t="str">
            <v>Aнгор</v>
          </cell>
          <cell r="Q14675" t="str">
            <v>Хизмат кўрсатилди</v>
          </cell>
        </row>
        <row r="14676">
          <cell r="H14676" t="str">
            <v>Денов</v>
          </cell>
          <cell r="Q14676" t="str">
            <v>Рад этилди</v>
          </cell>
        </row>
        <row r="14677">
          <cell r="H14677" t="str">
            <v>Қумқўрғон</v>
          </cell>
          <cell r="Q14677" t="str">
            <v>Хизмат кўрсатилди</v>
          </cell>
        </row>
        <row r="14678">
          <cell r="H14678" t="str">
            <v>Сариосиё</v>
          </cell>
          <cell r="Q14678" t="str">
            <v>Рад этилди</v>
          </cell>
        </row>
        <row r="14679">
          <cell r="H14679" t="str">
            <v>Олтинсой</v>
          </cell>
          <cell r="Q14679" t="str">
            <v>Хизмат кўрсатилди</v>
          </cell>
        </row>
        <row r="14680">
          <cell r="H14680" t="str">
            <v>Сариосиё</v>
          </cell>
          <cell r="Q14680" t="str">
            <v>Хизмат кўрсатилди</v>
          </cell>
        </row>
        <row r="14681">
          <cell r="H14681" t="str">
            <v>Шўрчи</v>
          </cell>
          <cell r="Q14681" t="str">
            <v>Хизмат кўрсатилди</v>
          </cell>
        </row>
        <row r="14682">
          <cell r="H14682" t="str">
            <v>Қизириқ</v>
          </cell>
          <cell r="Q14682" t="str">
            <v>Хизмат кўрсатилди</v>
          </cell>
        </row>
        <row r="14683">
          <cell r="H14683" t="str">
            <v>Сариосиё</v>
          </cell>
          <cell r="Q14683" t="str">
            <v>Хизмат кўрсатилди</v>
          </cell>
        </row>
        <row r="14684">
          <cell r="H14684" t="str">
            <v>Жарқўрғон</v>
          </cell>
          <cell r="Q14684" t="str">
            <v>Рад этилди</v>
          </cell>
        </row>
        <row r="14685">
          <cell r="H14685" t="str">
            <v>Шўрчи</v>
          </cell>
          <cell r="Q14685" t="str">
            <v>Хизмат кўрсатилди</v>
          </cell>
        </row>
        <row r="14686">
          <cell r="H14686" t="str">
            <v>Музробод</v>
          </cell>
          <cell r="Q14686" t="str">
            <v>Хизмат кўрсатилди</v>
          </cell>
        </row>
        <row r="14687">
          <cell r="H14687" t="str">
            <v>Олтинсой</v>
          </cell>
          <cell r="Q14687" t="str">
            <v>Хизмат кўрсатилди</v>
          </cell>
        </row>
        <row r="14688">
          <cell r="H14688" t="str">
            <v>Шўрчи</v>
          </cell>
          <cell r="Q14688" t="str">
            <v>Рад этилди</v>
          </cell>
        </row>
        <row r="14689">
          <cell r="H14689" t="str">
            <v>Олтинсой</v>
          </cell>
          <cell r="Q14689" t="str">
            <v>Хизмат кўрсатилди</v>
          </cell>
        </row>
        <row r="14690">
          <cell r="H14690" t="str">
            <v>Термиз шаҳри</v>
          </cell>
          <cell r="Q14690" t="str">
            <v>Хизмат кўрсатилди</v>
          </cell>
        </row>
        <row r="14691">
          <cell r="H14691" t="str">
            <v>Бойсун</v>
          </cell>
          <cell r="Q14691" t="str">
            <v>Хизмат кўрсатилди</v>
          </cell>
        </row>
        <row r="14692">
          <cell r="H14692" t="str">
            <v>Шўрчи</v>
          </cell>
          <cell r="Q14692" t="str">
            <v>Хизмат кўрсатилди</v>
          </cell>
        </row>
        <row r="14693">
          <cell r="H14693" t="str">
            <v>Денов</v>
          </cell>
          <cell r="Q14693" t="str">
            <v>Хизмат кўрсатилди</v>
          </cell>
        </row>
        <row r="14694">
          <cell r="H14694" t="str">
            <v>Сариосиё</v>
          </cell>
          <cell r="Q14694" t="str">
            <v>Рад этилди</v>
          </cell>
        </row>
        <row r="14695">
          <cell r="H14695" t="str">
            <v>Сариосиё</v>
          </cell>
          <cell r="Q14695" t="str">
            <v>Хизмат кўрсатилди</v>
          </cell>
        </row>
        <row r="14696">
          <cell r="H14696" t="str">
            <v>Шўрчи</v>
          </cell>
          <cell r="Q14696" t="str">
            <v>Хизмат кўрсатилди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Мун-1"/>
      <sheetName val="Мун-2"/>
      <sheetName val="Демография-1"/>
      <sheetName val="Демография-2"/>
      <sheetName val="Мун-тўлов"/>
      <sheetName val="1.1"/>
      <sheetName val="1.2"/>
      <sheetName val="1.3"/>
      <sheetName val="1.4"/>
      <sheetName val="1.5"/>
      <sheetName val="Мун-катта"/>
      <sheetName val="2.1"/>
      <sheetName val="2.2"/>
      <sheetName val="2.3"/>
      <sheetName val="2.4"/>
      <sheetName val="2.5"/>
      <sheetName val="2.6"/>
      <sheetName val="2.7"/>
      <sheetName val="Мун-НБШ"/>
      <sheetName val="3.1"/>
      <sheetName val="3.2"/>
      <sheetName val="3.3"/>
      <sheetName val="3.4"/>
      <sheetName val="3.5 "/>
      <sheetName val="Мун-бола"/>
      <sheetName val="4.1"/>
      <sheetName val="4.2"/>
      <sheetName val="4.3"/>
      <sheetName val="4.4"/>
      <sheetName val="Мун-Ижти-хизмат"/>
      <sheetName val="5.1"/>
      <sheetName val="5.2"/>
      <sheetName val="5.3 "/>
      <sheetName val="Мун-Камбағаллик"/>
      <sheetName val="6.1"/>
      <sheetName val="6.2"/>
      <sheetName val="6.3"/>
      <sheetName val="Мун-Инклюзив"/>
      <sheetName val="7.1"/>
      <sheetName val="7.2"/>
      <sheetName val="7.3"/>
      <sheetName val="7.4"/>
      <sheetName val="7.5"/>
      <sheetName val="7.6"/>
      <sheetName val="Мун-Мурожаат"/>
      <sheetName val="8.1"/>
      <sheetName val="8.2"/>
      <sheetName val="Мун-Кадр"/>
      <sheetName val="9.1"/>
      <sheetName val="9.2"/>
      <sheetName val=" Мун-пар"/>
      <sheetName val="10.1"/>
    </sheetNames>
    <sheetDataSet>
      <sheetData sheetId="0" refreshError="1"/>
      <sheetData sheetId="1" refreshError="1"/>
      <sheetData sheetId="2">
        <row r="3">
          <cell r="J3" t="str">
            <v>01.10.2025 йил ҳолатига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Ёг рус"/>
      <sheetName val="АКЦИЗ рус"/>
      <sheetName val="АКЦИЗ"/>
      <sheetName val="янв"/>
      <sheetName val="фев"/>
      <sheetName val="март"/>
      <sheetName val="апр"/>
      <sheetName val="май"/>
      <sheetName val="июнь"/>
      <sheetName val="июль"/>
      <sheetName val="авг"/>
      <sheetName val="Сент"/>
      <sheetName val="Окт"/>
      <sheetName val="Ноя"/>
      <sheetName val="c"/>
      <sheetName val="оборот"/>
      <sheetName val="Зан-ть(р-ны)"/>
      <sheetName val="Фориш 2003"/>
      <sheetName val="для ГАКа"/>
      <sheetName val="Ёг_рус"/>
      <sheetName val="АКЦИЗ_рус"/>
      <sheetName val="Фориш_2003"/>
      <sheetName val="Prog. rost tarifov"/>
      <sheetName val="Results"/>
      <sheetName val="отчет_ЁГ_2003"/>
      <sheetName val="Варианты"/>
      <sheetName val="Доход 2008"/>
      <sheetName val="Лист1 (2)"/>
      <sheetName val="База 23.10.2020"/>
      <sheetName val="Алохида"/>
      <sheetName val="график"/>
      <sheetName val="режа"/>
      <sheetName val="06.01.2014"/>
      <sheetName val="tab 19"/>
      <sheetName val="Ёг_рус1"/>
      <sheetName val="АКЦИЗ_рус1"/>
      <sheetName val="Фориш_20031"/>
      <sheetName val="Prog__rost_tarifov"/>
      <sheetName val="для_ГАКа"/>
      <sheetName val="Доход_2008"/>
      <sheetName val="Лист1_(2)"/>
      <sheetName val="База_23_10_2020"/>
      <sheetName val="06_01_2014"/>
      <sheetName val="БД"/>
      <sheetName val="Ер Ресурс"/>
      <sheetName val="Тегишилмасин"/>
      <sheetName val="Ёг_рус2"/>
      <sheetName val="АКЦИЗ_рус2"/>
      <sheetName val="Фориш_20032"/>
      <sheetName val="для_ГАКа1"/>
      <sheetName val="Prog__rost_tarifov1"/>
      <sheetName val="Доход_20081"/>
      <sheetName val="Лист1_(2)1"/>
      <sheetName val="База_23_10_20201"/>
      <sheetName val="06_01_20141"/>
      <sheetName val="tab_19"/>
      <sheetName val="ЁСТЗ рўйхати"/>
      <sheetName val="капитал_расчет"/>
      <sheetName val="Платёжка"/>
      <sheetName val="зарплата"/>
      <sheetName val="нормы на энергоресурсы"/>
      <sheetName val="нормы_остатков"/>
      <sheetName val="параметры отбора"/>
      <sheetName val="план переработки"/>
      <sheetName val="PRIVATE"/>
      <sheetName val="sheet1"/>
      <sheetName val="реестр декабрь"/>
      <sheetName val="Ёг_рус3"/>
      <sheetName val="АКЦИЗ_рус3"/>
      <sheetName val="Фориш_20033"/>
      <sheetName val="Prog__rost_tarifov2"/>
      <sheetName val="для_ГАКа2"/>
      <sheetName val="Доход_20082"/>
      <sheetName val="Лист1_(2)2"/>
      <sheetName val="База_23_10_20202"/>
      <sheetName val="06_01_20142"/>
      <sheetName val="tab_191"/>
      <sheetName val="Ер_Ресурс"/>
      <sheetName val="ЁСТЗ_рўйхати"/>
      <sheetName val="нормы_на_энергоресурсы"/>
      <sheetName val="параметры_отбора"/>
      <sheetName val="план_переработки"/>
      <sheetName val="реестр_декабрь"/>
      <sheetName val="Курс"/>
      <sheetName val="Топливо-энергия"/>
      <sheetName val="Q2"/>
      <sheetName val="для сравнения стар"/>
      <sheetName val="2 илова"/>
      <sheetName val="3 илова"/>
      <sheetName val="Счет-Фактура"/>
      <sheetName val="Индексация цен"/>
      <sheetName val="Data input"/>
      <sheetName val="#ССЫЛКА"/>
      <sheetName val="진행 DATA (2)"/>
      <sheetName val="Ёг_рус4"/>
      <sheetName val="АКЦИЗ_рус4"/>
      <sheetName val="Фориш_20034"/>
      <sheetName val="для_ГАКа3"/>
      <sheetName val="Prog__rost_tarifov3"/>
      <sheetName val="Доход_20083"/>
      <sheetName val="Лист1_(2)3"/>
      <sheetName val="База_23_10_20203"/>
      <sheetName val="06_01_20143"/>
      <sheetName val="tab_192"/>
      <sheetName val="Ер_Ресурс1"/>
      <sheetName val="ЁСТЗ_рўйхати1"/>
      <sheetName val="нормы_на_энергоресурсы1"/>
      <sheetName val="параметры_отбора1"/>
      <sheetName val="план_переработки1"/>
      <sheetName val="реестр_декабрь1"/>
      <sheetName val="для_сравнения_стар"/>
      <sheetName val="2_илова"/>
      <sheetName val="3_илова"/>
      <sheetName val="Индексация_цен"/>
      <sheetName val="Data_input"/>
      <sheetName val="진행_DATA_(2)"/>
      <sheetName val="Форма №2а"/>
      <sheetName val="фор"/>
      <sheetName val="Мин.угит"/>
      <sheetName val="J(Priv.Cap)"/>
      <sheetName val="ГТК_Минфин_факт"/>
      <sheetName val="Прогноз"/>
      <sheetName val="Table"/>
      <sheetName val="Table_GEF"/>
      <sheetName val="Changes in Equity"/>
      <sheetName val="RED47"/>
      <sheetName val="Ёг_рус5"/>
      <sheetName val="АКЦИЗ_рус5"/>
      <sheetName val="Фориш_20035"/>
      <sheetName val="для_ГАКа4"/>
      <sheetName val="Prog__rost_tarifov4"/>
      <sheetName val="Доход_20084"/>
      <sheetName val="Лист1_(2)4"/>
      <sheetName val="База_23_10_20204"/>
      <sheetName val="06_01_20144"/>
      <sheetName val="tab_193"/>
      <sheetName val="Ер_Ресурс2"/>
      <sheetName val="ЁСТЗ_рўйхати2"/>
      <sheetName val="нормы_на_энергоресурсы2"/>
      <sheetName val="параметры_отбора2"/>
      <sheetName val="план_переработки2"/>
      <sheetName val="реестр_декабрь2"/>
      <sheetName val="для_сравнения_стар1"/>
      <sheetName val="2_илова1"/>
      <sheetName val="3_илова1"/>
      <sheetName val="Индексация_цен1"/>
      <sheetName val="Data_input1"/>
      <sheetName val="진행_DATA_(2)1"/>
      <sheetName val="Форма_№2а"/>
      <sheetName val="Мин_угит"/>
      <sheetName val="J(Priv_Cap)"/>
      <sheetName val="Changes_in_Equity"/>
      <sheetName val="Гай пахта"/>
      <sheetName val="Олт"/>
      <sheetName val="кассак бюджет"/>
      <sheetName val="+++"/>
      <sheetName val="Лист4"/>
      <sheetName val="Фин.пок"/>
      <sheetName val="Тариф 2025 йил  январь"/>
      <sheetName val="Nov5 Old,Ne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Data input"/>
      <sheetName val="План пр-ва_1"/>
      <sheetName val="План продаж_1"/>
      <sheetName val="tab17"/>
      <sheetName val="Store"/>
      <sheetName val="tab 19"/>
      <sheetName val="Лист1"/>
      <sheetName val="Лист3"/>
      <sheetName val="Лист4"/>
      <sheetName val="1008"/>
      <sheetName val="5030"/>
      <sheetName val="G1"/>
      <sheetName val="СВОД ижро"/>
      <sheetName val="Свод (ДСБ-ДСИ)"/>
      <sheetName val="Ўзи ўзига ДСБ"/>
      <sheetName val="Ўзи ўзига ДСИ"/>
      <sheetName val="СТИР ва ЖШШИР йўқ ДСБ"/>
      <sheetName val="СТИР ва ЖШШИР ДСИ"/>
      <sheetName val="Бир хил идентификатор ДСБ"/>
      <sheetName val="Бир хил идентификатор ДСИ"/>
      <sheetName val="Oglavlenie"/>
      <sheetName val="Жиззах_янги_раз"/>
      <sheetName val="Data_input"/>
      <sheetName val="План_пр-ва_1"/>
      <sheetName val="План_продаж_1"/>
      <sheetName val="tab_19"/>
      <sheetName val="СВОД_ижро"/>
      <sheetName val="Свод_(ДСБ-ДСИ)"/>
      <sheetName val="Ўзи_ўзига_ДСБ"/>
      <sheetName val="Ўзи_ўзига_ДСИ"/>
      <sheetName val="СТИР_ва_ЖШШИР_йўқ_ДСБ"/>
      <sheetName val="СТИР_ва_ЖШШИР_ДСИ"/>
      <sheetName val="Бир_хил_идентификатор_ДСБ"/>
      <sheetName val="Бир_хил_идентификатор_ДСИ"/>
      <sheetName val="14301"/>
      <sheetName val="Варианты"/>
      <sheetName val="Results"/>
      <sheetName val="лист1."/>
      <sheetName val="Общая"/>
    </sheetNames>
    <sheetDataSet>
      <sheetData sheetId="0" refreshError="1">
        <row r="1">
          <cell r="D1">
            <v>2001</v>
          </cell>
          <cell r="E1">
            <v>4</v>
          </cell>
        </row>
        <row r="5">
          <cell r="A5" t="str">
            <v>максади</v>
          </cell>
          <cell r="B5" t="str">
            <v>(Все)</v>
          </cell>
        </row>
        <row r="6">
          <cell r="A6" t="str">
            <v xml:space="preserve">№ </v>
          </cell>
          <cell r="B6" t="str">
            <v>(Все)</v>
          </cell>
        </row>
        <row r="7">
          <cell r="A7" t="str">
            <v>с/счёт</v>
          </cell>
          <cell r="B7" t="str">
            <v>(Все)</v>
          </cell>
        </row>
        <row r="9">
          <cell r="A9" t="str">
            <v>оборот</v>
          </cell>
        </row>
        <row r="10">
          <cell r="A10" t="str">
            <v>операция</v>
          </cell>
          <cell r="B10" t="str">
            <v>Пор№</v>
          </cell>
        </row>
        <row r="11">
          <cell r="A11" t="str">
            <v>кирим</v>
          </cell>
          <cell r="B11">
            <v>0</v>
          </cell>
        </row>
        <row r="12">
          <cell r="A12" t="str">
            <v>кирим Итог</v>
          </cell>
        </row>
        <row r="13">
          <cell r="A13" t="str">
            <v>чиким</v>
          </cell>
          <cell r="B13">
            <v>201</v>
          </cell>
        </row>
        <row r="14">
          <cell r="B14">
            <v>202</v>
          </cell>
        </row>
        <row r="15">
          <cell r="B15">
            <v>203</v>
          </cell>
        </row>
        <row r="16">
          <cell r="B16">
            <v>204</v>
          </cell>
        </row>
        <row r="17">
          <cell r="B17">
            <v>205</v>
          </cell>
        </row>
        <row r="18">
          <cell r="B18">
            <v>206</v>
          </cell>
        </row>
        <row r="19">
          <cell r="B19">
            <v>207</v>
          </cell>
        </row>
        <row r="20">
          <cell r="B20">
            <v>208</v>
          </cell>
        </row>
        <row r="21">
          <cell r="B21">
            <v>209</v>
          </cell>
        </row>
        <row r="22">
          <cell r="B22">
            <v>210</v>
          </cell>
        </row>
        <row r="23">
          <cell r="B23">
            <v>211</v>
          </cell>
        </row>
        <row r="24">
          <cell r="B24">
            <v>212</v>
          </cell>
        </row>
        <row r="25">
          <cell r="B25">
            <v>213</v>
          </cell>
        </row>
        <row r="26">
          <cell r="B26">
            <v>214</v>
          </cell>
        </row>
        <row r="27">
          <cell r="B27">
            <v>215</v>
          </cell>
        </row>
        <row r="28">
          <cell r="B28">
            <v>216</v>
          </cell>
        </row>
        <row r="29">
          <cell r="B29">
            <v>217</v>
          </cell>
        </row>
        <row r="30">
          <cell r="B30">
            <v>218</v>
          </cell>
        </row>
        <row r="31">
          <cell r="B31">
            <v>219</v>
          </cell>
        </row>
        <row r="32">
          <cell r="B32">
            <v>220</v>
          </cell>
        </row>
        <row r="33">
          <cell r="B33">
            <v>221</v>
          </cell>
        </row>
        <row r="34">
          <cell r="B34">
            <v>222</v>
          </cell>
        </row>
        <row r="35">
          <cell r="B35">
            <v>223</v>
          </cell>
        </row>
        <row r="36">
          <cell r="B36">
            <v>224</v>
          </cell>
        </row>
        <row r="37">
          <cell r="B37">
            <v>225</v>
          </cell>
        </row>
        <row r="38">
          <cell r="B38">
            <v>226</v>
          </cell>
        </row>
        <row r="39">
          <cell r="B39">
            <v>227</v>
          </cell>
        </row>
        <row r="40">
          <cell r="B40">
            <v>228</v>
          </cell>
        </row>
        <row r="41">
          <cell r="B41">
            <v>229</v>
          </cell>
        </row>
        <row r="42">
          <cell r="B42">
            <v>230</v>
          </cell>
        </row>
        <row r="43">
          <cell r="B43">
            <v>231</v>
          </cell>
        </row>
        <row r="44">
          <cell r="B44">
            <v>232</v>
          </cell>
        </row>
        <row r="45">
          <cell r="B45">
            <v>233</v>
          </cell>
        </row>
        <row r="46">
          <cell r="B46">
            <v>234</v>
          </cell>
        </row>
        <row r="47">
          <cell r="B47">
            <v>235</v>
          </cell>
        </row>
        <row r="48">
          <cell r="B48">
            <v>236</v>
          </cell>
        </row>
        <row r="49">
          <cell r="B49">
            <v>237</v>
          </cell>
        </row>
        <row r="50">
          <cell r="B50">
            <v>238</v>
          </cell>
        </row>
        <row r="51">
          <cell r="B51">
            <v>239</v>
          </cell>
        </row>
        <row r="52">
          <cell r="B52">
            <v>240</v>
          </cell>
        </row>
        <row r="53">
          <cell r="B53">
            <v>241</v>
          </cell>
        </row>
        <row r="54">
          <cell r="B54">
            <v>242</v>
          </cell>
        </row>
        <row r="55">
          <cell r="B55">
            <v>243</v>
          </cell>
        </row>
        <row r="56">
          <cell r="B56">
            <v>244</v>
          </cell>
        </row>
        <row r="57">
          <cell r="B57">
            <v>245</v>
          </cell>
        </row>
        <row r="58">
          <cell r="B58">
            <v>246</v>
          </cell>
        </row>
        <row r="59">
          <cell r="B59">
            <v>247</v>
          </cell>
        </row>
        <row r="60">
          <cell r="B60">
            <v>248</v>
          </cell>
        </row>
        <row r="61">
          <cell r="B61">
            <v>249</v>
          </cell>
        </row>
        <row r="62">
          <cell r="B62">
            <v>250</v>
          </cell>
        </row>
        <row r="63">
          <cell r="B63">
            <v>251</v>
          </cell>
        </row>
        <row r="64">
          <cell r="B64">
            <v>252</v>
          </cell>
        </row>
        <row r="65">
          <cell r="B65">
            <v>253</v>
          </cell>
        </row>
        <row r="66">
          <cell r="B66">
            <v>254</v>
          </cell>
        </row>
        <row r="67">
          <cell r="B67">
            <v>255</v>
          </cell>
        </row>
        <row r="68">
          <cell r="B68">
            <v>256</v>
          </cell>
        </row>
        <row r="69">
          <cell r="B69">
            <v>257</v>
          </cell>
        </row>
        <row r="70">
          <cell r="B70">
            <v>258</v>
          </cell>
        </row>
        <row r="71">
          <cell r="B71">
            <v>259</v>
          </cell>
        </row>
        <row r="72">
          <cell r="B72">
            <v>260</v>
          </cell>
        </row>
        <row r="73">
          <cell r="B73">
            <v>261</v>
          </cell>
        </row>
        <row r="74">
          <cell r="B74">
            <v>262</v>
          </cell>
        </row>
        <row r="75">
          <cell r="B75">
            <v>263</v>
          </cell>
        </row>
        <row r="76">
          <cell r="B76">
            <v>264</v>
          </cell>
        </row>
        <row r="77">
          <cell r="B77">
            <v>265</v>
          </cell>
        </row>
        <row r="78">
          <cell r="B78">
            <v>266</v>
          </cell>
        </row>
        <row r="79">
          <cell r="B79">
            <v>267</v>
          </cell>
        </row>
        <row r="80">
          <cell r="B80">
            <v>268</v>
          </cell>
        </row>
        <row r="81">
          <cell r="B81">
            <v>269</v>
          </cell>
        </row>
        <row r="82">
          <cell r="B82">
            <v>270</v>
          </cell>
        </row>
        <row r="83">
          <cell r="B83">
            <v>271</v>
          </cell>
        </row>
        <row r="84">
          <cell r="B84">
            <v>272</v>
          </cell>
        </row>
        <row r="85">
          <cell r="B85">
            <v>273</v>
          </cell>
        </row>
        <row r="86">
          <cell r="B86">
            <v>274</v>
          </cell>
        </row>
        <row r="87">
          <cell r="B87">
            <v>275</v>
          </cell>
        </row>
        <row r="88">
          <cell r="B88">
            <v>276</v>
          </cell>
        </row>
        <row r="89">
          <cell r="B89">
            <v>277</v>
          </cell>
        </row>
        <row r="90">
          <cell r="B90">
            <v>278</v>
          </cell>
        </row>
        <row r="91">
          <cell r="B91">
            <v>279</v>
          </cell>
        </row>
        <row r="92">
          <cell r="B92">
            <v>280</v>
          </cell>
        </row>
        <row r="93">
          <cell r="B93">
            <v>281</v>
          </cell>
        </row>
        <row r="94">
          <cell r="B94">
            <v>282</v>
          </cell>
        </row>
        <row r="95">
          <cell r="B95">
            <v>283</v>
          </cell>
        </row>
        <row r="96">
          <cell r="B96">
            <v>284</v>
          </cell>
        </row>
        <row r="97">
          <cell r="B97">
            <v>285</v>
          </cell>
        </row>
        <row r="98">
          <cell r="B98">
            <v>286</v>
          </cell>
        </row>
        <row r="99">
          <cell r="B99">
            <v>287</v>
          </cell>
        </row>
        <row r="100">
          <cell r="B100">
            <v>288</v>
          </cell>
        </row>
        <row r="101">
          <cell r="B101">
            <v>289</v>
          </cell>
        </row>
        <row r="102">
          <cell r="B102">
            <v>290</v>
          </cell>
        </row>
        <row r="103">
          <cell r="B103">
            <v>291</v>
          </cell>
        </row>
        <row r="104">
          <cell r="B104">
            <v>292</v>
          </cell>
        </row>
        <row r="105">
          <cell r="B105">
            <v>293</v>
          </cell>
        </row>
        <row r="106">
          <cell r="B106">
            <v>294</v>
          </cell>
        </row>
        <row r="107">
          <cell r="B107">
            <v>295</v>
          </cell>
        </row>
        <row r="108">
          <cell r="B108">
            <v>296</v>
          </cell>
        </row>
        <row r="109">
          <cell r="B109">
            <v>297</v>
          </cell>
        </row>
        <row r="110">
          <cell r="B110">
            <v>298</v>
          </cell>
        </row>
        <row r="111">
          <cell r="B111">
            <v>299</v>
          </cell>
        </row>
        <row r="112">
          <cell r="B112">
            <v>300</v>
          </cell>
        </row>
        <row r="113">
          <cell r="B113">
            <v>301</v>
          </cell>
        </row>
        <row r="114">
          <cell r="B114">
            <v>302</v>
          </cell>
        </row>
        <row r="115">
          <cell r="B115">
            <v>303</v>
          </cell>
        </row>
        <row r="116">
          <cell r="B116">
            <v>304</v>
          </cell>
        </row>
        <row r="117">
          <cell r="B117">
            <v>305</v>
          </cell>
        </row>
        <row r="118">
          <cell r="B118">
            <v>306</v>
          </cell>
        </row>
        <row r="119">
          <cell r="B119">
            <v>307</v>
          </cell>
        </row>
        <row r="120">
          <cell r="B120">
            <v>308</v>
          </cell>
        </row>
        <row r="121">
          <cell r="B121">
            <v>309</v>
          </cell>
        </row>
        <row r="122">
          <cell r="B122">
            <v>310</v>
          </cell>
        </row>
        <row r="123">
          <cell r="B123">
            <v>311</v>
          </cell>
        </row>
        <row r="124">
          <cell r="B124">
            <v>312</v>
          </cell>
        </row>
        <row r="125">
          <cell r="B125">
            <v>313</v>
          </cell>
        </row>
        <row r="126">
          <cell r="B126">
            <v>314</v>
          </cell>
        </row>
        <row r="127">
          <cell r="B127">
            <v>315</v>
          </cell>
        </row>
        <row r="128">
          <cell r="B128">
            <v>316</v>
          </cell>
        </row>
        <row r="129">
          <cell r="B129">
            <v>317</v>
          </cell>
        </row>
        <row r="130">
          <cell r="B130">
            <v>318</v>
          </cell>
        </row>
        <row r="131">
          <cell r="B131">
            <v>319</v>
          </cell>
        </row>
        <row r="132">
          <cell r="B132">
            <v>320</v>
          </cell>
        </row>
        <row r="133">
          <cell r="B133">
            <v>321</v>
          </cell>
        </row>
        <row r="134">
          <cell r="B134">
            <v>322</v>
          </cell>
        </row>
        <row r="135">
          <cell r="B135">
            <v>323</v>
          </cell>
        </row>
        <row r="136">
          <cell r="B136">
            <v>324</v>
          </cell>
        </row>
        <row r="137">
          <cell r="B137">
            <v>325</v>
          </cell>
        </row>
        <row r="138">
          <cell r="B138">
            <v>326</v>
          </cell>
        </row>
        <row r="139">
          <cell r="B139">
            <v>327</v>
          </cell>
        </row>
        <row r="140">
          <cell r="B140">
            <v>328</v>
          </cell>
        </row>
        <row r="141">
          <cell r="B141">
            <v>329</v>
          </cell>
        </row>
        <row r="142">
          <cell r="B142">
            <v>330</v>
          </cell>
        </row>
        <row r="143">
          <cell r="B143">
            <v>331</v>
          </cell>
        </row>
        <row r="144">
          <cell r="B144">
            <v>332</v>
          </cell>
        </row>
        <row r="145">
          <cell r="B145">
            <v>333</v>
          </cell>
        </row>
        <row r="146">
          <cell r="B146">
            <v>334</v>
          </cell>
        </row>
        <row r="147">
          <cell r="B147">
            <v>335</v>
          </cell>
        </row>
        <row r="148">
          <cell r="B148">
            <v>336</v>
          </cell>
        </row>
        <row r="149">
          <cell r="B149">
            <v>337</v>
          </cell>
        </row>
        <row r="150">
          <cell r="B150">
            <v>338</v>
          </cell>
        </row>
        <row r="151">
          <cell r="B151">
            <v>339</v>
          </cell>
        </row>
        <row r="152">
          <cell r="B152">
            <v>340</v>
          </cell>
        </row>
        <row r="153">
          <cell r="B153">
            <v>341</v>
          </cell>
        </row>
        <row r="154">
          <cell r="B154">
            <v>342</v>
          </cell>
        </row>
        <row r="155">
          <cell r="B155">
            <v>343</v>
          </cell>
        </row>
        <row r="156">
          <cell r="B156">
            <v>344</v>
          </cell>
        </row>
        <row r="157">
          <cell r="B157">
            <v>345</v>
          </cell>
        </row>
        <row r="158">
          <cell r="B158">
            <v>346</v>
          </cell>
        </row>
        <row r="159">
          <cell r="B159">
            <v>347</v>
          </cell>
        </row>
        <row r="160">
          <cell r="B160">
            <v>348</v>
          </cell>
        </row>
        <row r="161">
          <cell r="B161">
            <v>349</v>
          </cell>
        </row>
        <row r="162">
          <cell r="B162">
            <v>350</v>
          </cell>
        </row>
        <row r="163">
          <cell r="B163">
            <v>351</v>
          </cell>
        </row>
        <row r="164">
          <cell r="B164">
            <v>352</v>
          </cell>
        </row>
        <row r="165">
          <cell r="B165">
            <v>353</v>
          </cell>
        </row>
        <row r="166">
          <cell r="B166">
            <v>354</v>
          </cell>
        </row>
        <row r="167">
          <cell r="B167">
            <v>355</v>
          </cell>
        </row>
        <row r="168">
          <cell r="B168">
            <v>356</v>
          </cell>
        </row>
        <row r="169">
          <cell r="B169">
            <v>357</v>
          </cell>
        </row>
        <row r="170">
          <cell r="B170">
            <v>358</v>
          </cell>
        </row>
        <row r="171">
          <cell r="B171">
            <v>359</v>
          </cell>
        </row>
        <row r="172">
          <cell r="B172">
            <v>360</v>
          </cell>
        </row>
        <row r="173">
          <cell r="B173">
            <v>361</v>
          </cell>
        </row>
        <row r="174">
          <cell r="B174">
            <v>362</v>
          </cell>
        </row>
        <row r="175">
          <cell r="B175">
            <v>363</v>
          </cell>
        </row>
        <row r="176">
          <cell r="B176">
            <v>364</v>
          </cell>
        </row>
        <row r="177">
          <cell r="B177">
            <v>365</v>
          </cell>
        </row>
        <row r="178">
          <cell r="B178">
            <v>366</v>
          </cell>
        </row>
        <row r="179">
          <cell r="B179">
            <v>367</v>
          </cell>
        </row>
        <row r="180">
          <cell r="B180">
            <v>368</v>
          </cell>
        </row>
        <row r="181">
          <cell r="B181">
            <v>369</v>
          </cell>
        </row>
        <row r="182">
          <cell r="B182">
            <v>370</v>
          </cell>
        </row>
        <row r="183">
          <cell r="B183">
            <v>371</v>
          </cell>
        </row>
        <row r="184">
          <cell r="B184">
            <v>372</v>
          </cell>
        </row>
        <row r="185">
          <cell r="B185">
            <v>373</v>
          </cell>
        </row>
        <row r="186">
          <cell r="B186">
            <v>374</v>
          </cell>
        </row>
        <row r="187">
          <cell r="B187">
            <v>376</v>
          </cell>
        </row>
        <row r="188">
          <cell r="B188">
            <v>377</v>
          </cell>
        </row>
        <row r="189">
          <cell r="B189">
            <v>378</v>
          </cell>
        </row>
        <row r="190">
          <cell r="B190">
            <v>379</v>
          </cell>
        </row>
        <row r="191">
          <cell r="B191">
            <v>380</v>
          </cell>
        </row>
        <row r="192">
          <cell r="B192">
            <v>381</v>
          </cell>
        </row>
        <row r="193">
          <cell r="B193">
            <v>382</v>
          </cell>
        </row>
        <row r="194">
          <cell r="B194">
            <v>383</v>
          </cell>
        </row>
        <row r="195">
          <cell r="B195">
            <v>384</v>
          </cell>
        </row>
        <row r="196">
          <cell r="B196">
            <v>385</v>
          </cell>
        </row>
        <row r="197">
          <cell r="B197">
            <v>386</v>
          </cell>
        </row>
        <row r="198">
          <cell r="B198">
            <v>387</v>
          </cell>
        </row>
        <row r="199">
          <cell r="B199">
            <v>388</v>
          </cell>
        </row>
        <row r="200">
          <cell r="B200">
            <v>389</v>
          </cell>
        </row>
        <row r="201">
          <cell r="B201">
            <v>390</v>
          </cell>
        </row>
        <row r="202">
          <cell r="B202">
            <v>391</v>
          </cell>
        </row>
        <row r="203">
          <cell r="B203">
            <v>392</v>
          </cell>
        </row>
        <row r="204">
          <cell r="B204">
            <v>393</v>
          </cell>
        </row>
        <row r="205">
          <cell r="B205">
            <v>394</v>
          </cell>
        </row>
        <row r="206">
          <cell r="B206">
            <v>395</v>
          </cell>
        </row>
        <row r="207">
          <cell r="B207">
            <v>396</v>
          </cell>
        </row>
        <row r="208">
          <cell r="B208">
            <v>397</v>
          </cell>
        </row>
        <row r="209">
          <cell r="B209">
            <v>398</v>
          </cell>
        </row>
        <row r="210">
          <cell r="B210">
            <v>399</v>
          </cell>
        </row>
        <row r="211">
          <cell r="B211">
            <v>400</v>
          </cell>
        </row>
        <row r="212">
          <cell r="B212">
            <v>401</v>
          </cell>
        </row>
        <row r="213">
          <cell r="B213">
            <v>402</v>
          </cell>
        </row>
        <row r="214">
          <cell r="B214">
            <v>403</v>
          </cell>
        </row>
        <row r="215">
          <cell r="B215">
            <v>404</v>
          </cell>
        </row>
        <row r="216">
          <cell r="B216">
            <v>405</v>
          </cell>
        </row>
        <row r="217">
          <cell r="B217">
            <v>406</v>
          </cell>
        </row>
        <row r="218">
          <cell r="B218">
            <v>407</v>
          </cell>
        </row>
        <row r="219">
          <cell r="B219">
            <v>408</v>
          </cell>
        </row>
        <row r="220">
          <cell r="B220">
            <v>409</v>
          </cell>
        </row>
        <row r="221">
          <cell r="B221">
            <v>410</v>
          </cell>
        </row>
        <row r="222">
          <cell r="B222">
            <v>411</v>
          </cell>
        </row>
        <row r="223">
          <cell r="B223">
            <v>412</v>
          </cell>
        </row>
        <row r="224">
          <cell r="B224">
            <v>413</v>
          </cell>
        </row>
        <row r="225">
          <cell r="B225">
            <v>414</v>
          </cell>
        </row>
        <row r="226">
          <cell r="B226">
            <v>415</v>
          </cell>
        </row>
        <row r="227">
          <cell r="B227">
            <v>416</v>
          </cell>
        </row>
        <row r="228">
          <cell r="B228">
            <v>417</v>
          </cell>
        </row>
        <row r="229">
          <cell r="B229">
            <v>418</v>
          </cell>
        </row>
        <row r="230">
          <cell r="B230">
            <v>419</v>
          </cell>
        </row>
        <row r="231">
          <cell r="B231">
            <v>420</v>
          </cell>
        </row>
        <row r="232">
          <cell r="B232">
            <v>421</v>
          </cell>
        </row>
        <row r="233">
          <cell r="B233">
            <v>422</v>
          </cell>
        </row>
        <row r="234">
          <cell r="B234">
            <v>423</v>
          </cell>
        </row>
        <row r="235">
          <cell r="B235">
            <v>424</v>
          </cell>
        </row>
        <row r="236">
          <cell r="B236">
            <v>425</v>
          </cell>
        </row>
        <row r="237">
          <cell r="B237">
            <v>426</v>
          </cell>
        </row>
        <row r="238">
          <cell r="B238">
            <v>427</v>
          </cell>
        </row>
        <row r="239">
          <cell r="B239">
            <v>428</v>
          </cell>
        </row>
        <row r="240">
          <cell r="B240">
            <v>429</v>
          </cell>
        </row>
        <row r="241">
          <cell r="B241">
            <v>430</v>
          </cell>
        </row>
        <row r="242">
          <cell r="B242">
            <v>431</v>
          </cell>
        </row>
        <row r="243">
          <cell r="B243">
            <v>432</v>
          </cell>
        </row>
        <row r="244">
          <cell r="B244">
            <v>433</v>
          </cell>
        </row>
        <row r="245">
          <cell r="B245">
            <v>434</v>
          </cell>
        </row>
        <row r="246">
          <cell r="B246">
            <v>435</v>
          </cell>
        </row>
        <row r="247">
          <cell r="B247">
            <v>436</v>
          </cell>
        </row>
        <row r="248">
          <cell r="B248">
            <v>437</v>
          </cell>
        </row>
        <row r="249">
          <cell r="B249">
            <v>438</v>
          </cell>
        </row>
        <row r="250">
          <cell r="B250">
            <v>439</v>
          </cell>
        </row>
        <row r="251">
          <cell r="B251">
            <v>440</v>
          </cell>
        </row>
        <row r="252">
          <cell r="B252">
            <v>441</v>
          </cell>
        </row>
        <row r="253">
          <cell r="B253">
            <v>442</v>
          </cell>
        </row>
        <row r="254">
          <cell r="B254">
            <v>443</v>
          </cell>
        </row>
        <row r="255">
          <cell r="B255">
            <v>444</v>
          </cell>
        </row>
        <row r="256">
          <cell r="B256">
            <v>445</v>
          </cell>
        </row>
        <row r="257">
          <cell r="B257">
            <v>446</v>
          </cell>
        </row>
        <row r="258">
          <cell r="B258">
            <v>447</v>
          </cell>
        </row>
        <row r="259">
          <cell r="B259">
            <v>448</v>
          </cell>
        </row>
        <row r="260">
          <cell r="B260">
            <v>449</v>
          </cell>
        </row>
        <row r="261">
          <cell r="B261">
            <v>450</v>
          </cell>
        </row>
        <row r="262">
          <cell r="B262">
            <v>451</v>
          </cell>
        </row>
        <row r="263">
          <cell r="B263">
            <v>452</v>
          </cell>
        </row>
        <row r="264">
          <cell r="B264">
            <v>453</v>
          </cell>
        </row>
        <row r="265">
          <cell r="B265">
            <v>454</v>
          </cell>
        </row>
        <row r="266">
          <cell r="B266">
            <v>455</v>
          </cell>
        </row>
        <row r="267">
          <cell r="B267">
            <v>456</v>
          </cell>
        </row>
        <row r="268">
          <cell r="B268">
            <v>457</v>
          </cell>
        </row>
        <row r="269">
          <cell r="B269">
            <v>458</v>
          </cell>
        </row>
        <row r="270">
          <cell r="B270">
            <v>459</v>
          </cell>
        </row>
        <row r="271">
          <cell r="B271">
            <v>460</v>
          </cell>
        </row>
        <row r="272">
          <cell r="B272">
            <v>461</v>
          </cell>
        </row>
        <row r="273">
          <cell r="B273">
            <v>462</v>
          </cell>
        </row>
        <row r="274">
          <cell r="B274">
            <v>463</v>
          </cell>
        </row>
        <row r="275">
          <cell r="B275">
            <v>464</v>
          </cell>
        </row>
        <row r="276">
          <cell r="B276">
            <v>465</v>
          </cell>
        </row>
        <row r="277">
          <cell r="B277">
            <v>466</v>
          </cell>
        </row>
        <row r="278">
          <cell r="B278">
            <v>467</v>
          </cell>
        </row>
        <row r="279">
          <cell r="B279">
            <v>468</v>
          </cell>
        </row>
        <row r="280">
          <cell r="B280">
            <v>469</v>
          </cell>
        </row>
        <row r="281">
          <cell r="B281">
            <v>470</v>
          </cell>
        </row>
        <row r="282">
          <cell r="B282">
            <v>471</v>
          </cell>
        </row>
        <row r="283">
          <cell r="B283">
            <v>472</v>
          </cell>
        </row>
        <row r="284">
          <cell r="B284">
            <v>473</v>
          </cell>
        </row>
        <row r="285">
          <cell r="B285">
            <v>474</v>
          </cell>
        </row>
        <row r="286">
          <cell r="B286">
            <v>475</v>
          </cell>
        </row>
        <row r="287">
          <cell r="B287">
            <v>476</v>
          </cell>
        </row>
        <row r="288">
          <cell r="B288">
            <v>477</v>
          </cell>
        </row>
        <row r="289">
          <cell r="B289">
            <v>478</v>
          </cell>
        </row>
        <row r="290">
          <cell r="B290">
            <v>479</v>
          </cell>
        </row>
        <row r="291">
          <cell r="B291">
            <v>480</v>
          </cell>
        </row>
        <row r="292">
          <cell r="B292">
            <v>481</v>
          </cell>
        </row>
        <row r="293">
          <cell r="B293">
            <v>482</v>
          </cell>
        </row>
        <row r="294">
          <cell r="B294">
            <v>483</v>
          </cell>
        </row>
        <row r="295">
          <cell r="B295">
            <v>484</v>
          </cell>
        </row>
        <row r="296">
          <cell r="B296">
            <v>485</v>
          </cell>
        </row>
        <row r="297">
          <cell r="B297">
            <v>486</v>
          </cell>
        </row>
        <row r="298">
          <cell r="B298">
            <v>487</v>
          </cell>
        </row>
        <row r="299">
          <cell r="B299">
            <v>488</v>
          </cell>
        </row>
        <row r="300">
          <cell r="B300">
            <v>489</v>
          </cell>
        </row>
        <row r="301">
          <cell r="B301">
            <v>490</v>
          </cell>
        </row>
        <row r="302">
          <cell r="B302">
            <v>491</v>
          </cell>
        </row>
        <row r="303">
          <cell r="B303">
            <v>492</v>
          </cell>
        </row>
        <row r="304">
          <cell r="B304">
            <v>493</v>
          </cell>
        </row>
        <row r="305">
          <cell r="B305">
            <v>494</v>
          </cell>
        </row>
        <row r="306">
          <cell r="B306">
            <v>495</v>
          </cell>
        </row>
        <row r="307">
          <cell r="B307">
            <v>496</v>
          </cell>
        </row>
        <row r="308">
          <cell r="B308">
            <v>497</v>
          </cell>
        </row>
        <row r="309">
          <cell r="B309">
            <v>498</v>
          </cell>
        </row>
        <row r="310">
          <cell r="B310">
            <v>499</v>
          </cell>
        </row>
        <row r="311">
          <cell r="B311">
            <v>500</v>
          </cell>
        </row>
        <row r="312">
          <cell r="B312">
            <v>501</v>
          </cell>
        </row>
        <row r="313">
          <cell r="B313">
            <v>502</v>
          </cell>
        </row>
        <row r="314">
          <cell r="B314">
            <v>503</v>
          </cell>
        </row>
        <row r="315">
          <cell r="B315">
            <v>504</v>
          </cell>
        </row>
        <row r="316">
          <cell r="B316">
            <v>505</v>
          </cell>
        </row>
        <row r="317">
          <cell r="B317">
            <v>506</v>
          </cell>
        </row>
        <row r="318">
          <cell r="B318">
            <v>507</v>
          </cell>
        </row>
        <row r="319">
          <cell r="B319">
            <v>508</v>
          </cell>
        </row>
        <row r="320">
          <cell r="B320">
            <v>509</v>
          </cell>
        </row>
        <row r="321">
          <cell r="B321">
            <v>510</v>
          </cell>
        </row>
        <row r="322">
          <cell r="B322">
            <v>511</v>
          </cell>
        </row>
        <row r="323">
          <cell r="B323">
            <v>512</v>
          </cell>
        </row>
        <row r="324">
          <cell r="B324">
            <v>513</v>
          </cell>
        </row>
        <row r="325">
          <cell r="B325">
            <v>514</v>
          </cell>
        </row>
        <row r="326">
          <cell r="B326">
            <v>515</v>
          </cell>
        </row>
        <row r="327">
          <cell r="B327">
            <v>516</v>
          </cell>
        </row>
        <row r="328">
          <cell r="B328">
            <v>517</v>
          </cell>
        </row>
        <row r="329">
          <cell r="B329">
            <v>518</v>
          </cell>
        </row>
        <row r="330">
          <cell r="B330">
            <v>519</v>
          </cell>
        </row>
        <row r="331">
          <cell r="B331">
            <v>520</v>
          </cell>
        </row>
        <row r="332">
          <cell r="B332">
            <v>521</v>
          </cell>
        </row>
        <row r="333">
          <cell r="B333">
            <v>522</v>
          </cell>
        </row>
        <row r="334">
          <cell r="B334">
            <v>523</v>
          </cell>
        </row>
        <row r="335">
          <cell r="B335">
            <v>524</v>
          </cell>
        </row>
        <row r="336">
          <cell r="B336">
            <v>525</v>
          </cell>
        </row>
        <row r="337">
          <cell r="B337">
            <v>526</v>
          </cell>
        </row>
        <row r="338">
          <cell r="B338">
            <v>527</v>
          </cell>
        </row>
        <row r="339">
          <cell r="B339">
            <v>528</v>
          </cell>
        </row>
        <row r="340">
          <cell r="B340">
            <v>529</v>
          </cell>
        </row>
        <row r="341">
          <cell r="B341">
            <v>530</v>
          </cell>
        </row>
        <row r="342">
          <cell r="B342">
            <v>531</v>
          </cell>
        </row>
        <row r="343">
          <cell r="B343">
            <v>532</v>
          </cell>
        </row>
        <row r="344">
          <cell r="B344">
            <v>533</v>
          </cell>
        </row>
        <row r="345">
          <cell r="B345">
            <v>534</v>
          </cell>
        </row>
        <row r="346">
          <cell r="B346">
            <v>535</v>
          </cell>
        </row>
        <row r="347">
          <cell r="B347">
            <v>536</v>
          </cell>
        </row>
        <row r="348">
          <cell r="B348">
            <v>537</v>
          </cell>
        </row>
        <row r="349">
          <cell r="B349">
            <v>538</v>
          </cell>
        </row>
        <row r="350">
          <cell r="B350">
            <v>539</v>
          </cell>
        </row>
        <row r="351">
          <cell r="B351">
            <v>540</v>
          </cell>
        </row>
        <row r="352">
          <cell r="B352">
            <v>108</v>
          </cell>
        </row>
        <row r="353">
          <cell r="B353">
            <v>109</v>
          </cell>
        </row>
        <row r="354">
          <cell r="B354">
            <v>110</v>
          </cell>
        </row>
        <row r="355">
          <cell r="B355">
            <v>129</v>
          </cell>
        </row>
        <row r="356">
          <cell r="B356">
            <v>130</v>
          </cell>
        </row>
        <row r="357">
          <cell r="B357">
            <v>131</v>
          </cell>
        </row>
        <row r="358">
          <cell r="B358">
            <v>132</v>
          </cell>
        </row>
        <row r="359">
          <cell r="B359">
            <v>133</v>
          </cell>
        </row>
        <row r="360">
          <cell r="B360">
            <v>134</v>
          </cell>
        </row>
        <row r="361">
          <cell r="B361">
            <v>135</v>
          </cell>
        </row>
        <row r="362">
          <cell r="B362">
            <v>136</v>
          </cell>
        </row>
        <row r="363">
          <cell r="B363">
            <v>137</v>
          </cell>
        </row>
        <row r="364">
          <cell r="B364">
            <v>138</v>
          </cell>
        </row>
        <row r="365">
          <cell r="B365">
            <v>139</v>
          </cell>
        </row>
        <row r="366">
          <cell r="B366">
            <v>140</v>
          </cell>
        </row>
        <row r="367">
          <cell r="B367">
            <v>141</v>
          </cell>
        </row>
        <row r="368">
          <cell r="B368">
            <v>142</v>
          </cell>
        </row>
        <row r="369">
          <cell r="B369">
            <v>143</v>
          </cell>
        </row>
        <row r="370">
          <cell r="B370">
            <v>144</v>
          </cell>
        </row>
        <row r="371">
          <cell r="B371">
            <v>145</v>
          </cell>
        </row>
        <row r="372">
          <cell r="B372">
            <v>146</v>
          </cell>
        </row>
        <row r="373">
          <cell r="B373">
            <v>4886</v>
          </cell>
        </row>
        <row r="374">
          <cell r="B374">
            <v>4921</v>
          </cell>
        </row>
        <row r="375">
          <cell r="B375">
            <v>4910</v>
          </cell>
        </row>
        <row r="376">
          <cell r="B376">
            <v>4836</v>
          </cell>
        </row>
        <row r="377">
          <cell r="B377">
            <v>4830</v>
          </cell>
        </row>
        <row r="378">
          <cell r="B378">
            <v>4915</v>
          </cell>
        </row>
        <row r="379">
          <cell r="B379">
            <v>4809</v>
          </cell>
        </row>
        <row r="380">
          <cell r="B380">
            <v>4806</v>
          </cell>
        </row>
        <row r="381">
          <cell r="B381">
            <v>4872</v>
          </cell>
        </row>
        <row r="382">
          <cell r="B382">
            <v>4801</v>
          </cell>
        </row>
        <row r="383">
          <cell r="B383">
            <v>4897</v>
          </cell>
        </row>
        <row r="384">
          <cell r="B384">
            <v>4817</v>
          </cell>
        </row>
        <row r="385">
          <cell r="B385">
            <v>4919</v>
          </cell>
        </row>
        <row r="386">
          <cell r="B386">
            <v>4924</v>
          </cell>
        </row>
        <row r="387">
          <cell r="B387">
            <v>4927</v>
          </cell>
        </row>
        <row r="388">
          <cell r="B388">
            <v>6889</v>
          </cell>
        </row>
        <row r="389">
          <cell r="B389">
            <v>6879</v>
          </cell>
        </row>
        <row r="390">
          <cell r="B390">
            <v>6895</v>
          </cell>
        </row>
        <row r="391">
          <cell r="B391">
            <v>6897</v>
          </cell>
        </row>
        <row r="392">
          <cell r="B392">
            <v>6944</v>
          </cell>
        </row>
        <row r="393">
          <cell r="B393">
            <v>7028</v>
          </cell>
        </row>
        <row r="394">
          <cell r="B394">
            <v>6923</v>
          </cell>
        </row>
        <row r="395">
          <cell r="B395">
            <v>6933</v>
          </cell>
        </row>
        <row r="396">
          <cell r="B396">
            <v>6940</v>
          </cell>
        </row>
        <row r="397">
          <cell r="B397">
            <v>6949</v>
          </cell>
        </row>
        <row r="398">
          <cell r="B398">
            <v>6952</v>
          </cell>
        </row>
        <row r="399">
          <cell r="B399">
            <v>541</v>
          </cell>
        </row>
        <row r="400">
          <cell r="B400">
            <v>542</v>
          </cell>
        </row>
        <row r="401">
          <cell r="B401">
            <v>543</v>
          </cell>
        </row>
        <row r="402">
          <cell r="B402">
            <v>544</v>
          </cell>
        </row>
        <row r="403">
          <cell r="B403">
            <v>545</v>
          </cell>
        </row>
        <row r="404">
          <cell r="B404">
            <v>546</v>
          </cell>
        </row>
        <row r="405">
          <cell r="B405">
            <v>547</v>
          </cell>
        </row>
        <row r="406">
          <cell r="B406">
            <v>548</v>
          </cell>
        </row>
        <row r="407">
          <cell r="B407">
            <v>549</v>
          </cell>
        </row>
        <row r="408">
          <cell r="B408">
            <v>550</v>
          </cell>
        </row>
        <row r="409">
          <cell r="B409">
            <v>551</v>
          </cell>
        </row>
        <row r="410">
          <cell r="B410">
            <v>552</v>
          </cell>
        </row>
        <row r="411">
          <cell r="B411">
            <v>553</v>
          </cell>
        </row>
        <row r="412">
          <cell r="B412">
            <v>554</v>
          </cell>
        </row>
        <row r="413">
          <cell r="B413">
            <v>555</v>
          </cell>
        </row>
        <row r="414">
          <cell r="B414">
            <v>556</v>
          </cell>
        </row>
        <row r="415">
          <cell r="B415">
            <v>557</v>
          </cell>
        </row>
        <row r="416">
          <cell r="B416">
            <v>558</v>
          </cell>
        </row>
        <row r="417">
          <cell r="B417">
            <v>559</v>
          </cell>
        </row>
        <row r="418">
          <cell r="B418">
            <v>560</v>
          </cell>
        </row>
        <row r="419">
          <cell r="B419">
            <v>561</v>
          </cell>
        </row>
        <row r="420">
          <cell r="B420">
            <v>562</v>
          </cell>
        </row>
        <row r="421">
          <cell r="B421">
            <v>563</v>
          </cell>
        </row>
        <row r="422">
          <cell r="B422">
            <v>564</v>
          </cell>
        </row>
        <row r="423">
          <cell r="B423">
            <v>565</v>
          </cell>
        </row>
        <row r="424">
          <cell r="B424">
            <v>566</v>
          </cell>
        </row>
        <row r="425">
          <cell r="B425">
            <v>567</v>
          </cell>
        </row>
        <row r="426">
          <cell r="B426">
            <v>568</v>
          </cell>
        </row>
        <row r="427">
          <cell r="B427">
            <v>569</v>
          </cell>
        </row>
        <row r="428">
          <cell r="B428">
            <v>570</v>
          </cell>
        </row>
        <row r="429">
          <cell r="B429">
            <v>571</v>
          </cell>
        </row>
        <row r="430">
          <cell r="B430">
            <v>572</v>
          </cell>
        </row>
        <row r="431">
          <cell r="B431">
            <v>573</v>
          </cell>
        </row>
        <row r="432">
          <cell r="B432">
            <v>574</v>
          </cell>
        </row>
        <row r="433">
          <cell r="B433">
            <v>575</v>
          </cell>
        </row>
        <row r="434">
          <cell r="B434">
            <v>576</v>
          </cell>
        </row>
        <row r="435">
          <cell r="B435">
            <v>577</v>
          </cell>
        </row>
        <row r="436">
          <cell r="B436">
            <v>578</v>
          </cell>
        </row>
        <row r="437">
          <cell r="B437">
            <v>579</v>
          </cell>
        </row>
        <row r="438">
          <cell r="B438">
            <v>580</v>
          </cell>
        </row>
        <row r="439">
          <cell r="B439">
            <v>581</v>
          </cell>
        </row>
        <row r="440">
          <cell r="B440">
            <v>582</v>
          </cell>
        </row>
        <row r="441">
          <cell r="B441">
            <v>583</v>
          </cell>
        </row>
        <row r="442">
          <cell r="B442">
            <v>584</v>
          </cell>
        </row>
        <row r="443">
          <cell r="B443">
            <v>585</v>
          </cell>
        </row>
        <row r="444">
          <cell r="B444">
            <v>586</v>
          </cell>
        </row>
        <row r="445">
          <cell r="B445">
            <v>587</v>
          </cell>
        </row>
        <row r="446">
          <cell r="B446">
            <v>588</v>
          </cell>
        </row>
        <row r="447">
          <cell r="B447">
            <v>589</v>
          </cell>
        </row>
        <row r="448">
          <cell r="B448">
            <v>590</v>
          </cell>
        </row>
        <row r="449">
          <cell r="B449">
            <v>591</v>
          </cell>
        </row>
        <row r="450">
          <cell r="B450">
            <v>592</v>
          </cell>
        </row>
        <row r="451">
          <cell r="B451">
            <v>593</v>
          </cell>
        </row>
        <row r="452">
          <cell r="B452">
            <v>594</v>
          </cell>
        </row>
        <row r="453">
          <cell r="B453">
            <v>595</v>
          </cell>
        </row>
        <row r="454">
          <cell r="B454">
            <v>596</v>
          </cell>
        </row>
        <row r="455">
          <cell r="B455">
            <v>597</v>
          </cell>
        </row>
        <row r="456">
          <cell r="B456">
            <v>598</v>
          </cell>
        </row>
        <row r="457">
          <cell r="B457">
            <v>599</v>
          </cell>
        </row>
        <row r="458">
          <cell r="B458">
            <v>600</v>
          </cell>
        </row>
        <row r="459">
          <cell r="B459">
            <v>601</v>
          </cell>
        </row>
        <row r="460">
          <cell r="B460">
            <v>602</v>
          </cell>
        </row>
        <row r="461">
          <cell r="B461">
            <v>603</v>
          </cell>
        </row>
        <row r="462">
          <cell r="B462">
            <v>604</v>
          </cell>
        </row>
        <row r="463">
          <cell r="B463">
            <v>605</v>
          </cell>
        </row>
        <row r="464">
          <cell r="B464">
            <v>606</v>
          </cell>
        </row>
        <row r="465">
          <cell r="B465">
            <v>607</v>
          </cell>
        </row>
        <row r="466">
          <cell r="B466">
            <v>608</v>
          </cell>
        </row>
        <row r="467">
          <cell r="B467">
            <v>609</v>
          </cell>
        </row>
        <row r="468">
          <cell r="B468">
            <v>610</v>
          </cell>
        </row>
        <row r="469">
          <cell r="B469">
            <v>611</v>
          </cell>
        </row>
        <row r="470">
          <cell r="B470">
            <v>612</v>
          </cell>
        </row>
        <row r="471">
          <cell r="B471">
            <v>613</v>
          </cell>
        </row>
        <row r="472">
          <cell r="B472">
            <v>614</v>
          </cell>
        </row>
        <row r="473">
          <cell r="B473">
            <v>615</v>
          </cell>
        </row>
        <row r="474">
          <cell r="B474">
            <v>616</v>
          </cell>
        </row>
        <row r="475">
          <cell r="B475">
            <v>617</v>
          </cell>
        </row>
        <row r="476">
          <cell r="B476">
            <v>618</v>
          </cell>
        </row>
        <row r="477">
          <cell r="B477">
            <v>619</v>
          </cell>
        </row>
        <row r="478">
          <cell r="B478">
            <v>620</v>
          </cell>
        </row>
        <row r="479">
          <cell r="B479">
            <v>621</v>
          </cell>
        </row>
        <row r="480">
          <cell r="B480">
            <v>622</v>
          </cell>
        </row>
        <row r="481">
          <cell r="B481">
            <v>623</v>
          </cell>
        </row>
        <row r="482">
          <cell r="B482">
            <v>624</v>
          </cell>
        </row>
        <row r="483">
          <cell r="B483">
            <v>625</v>
          </cell>
        </row>
        <row r="484">
          <cell r="B484">
            <v>626</v>
          </cell>
        </row>
        <row r="485">
          <cell r="B485">
            <v>627</v>
          </cell>
        </row>
        <row r="486">
          <cell r="B486">
            <v>628</v>
          </cell>
        </row>
        <row r="487">
          <cell r="B487">
            <v>629</v>
          </cell>
        </row>
        <row r="488">
          <cell r="B488">
            <v>630</v>
          </cell>
        </row>
        <row r="489">
          <cell r="B489">
            <v>631</v>
          </cell>
        </row>
        <row r="490">
          <cell r="B490">
            <v>632</v>
          </cell>
        </row>
        <row r="491">
          <cell r="B491">
            <v>633</v>
          </cell>
        </row>
        <row r="492">
          <cell r="B492">
            <v>634</v>
          </cell>
        </row>
        <row r="493">
          <cell r="B493">
            <v>635</v>
          </cell>
        </row>
        <row r="494">
          <cell r="B494">
            <v>636</v>
          </cell>
        </row>
        <row r="495">
          <cell r="B495">
            <v>637</v>
          </cell>
        </row>
        <row r="496">
          <cell r="B496">
            <v>638</v>
          </cell>
        </row>
        <row r="497">
          <cell r="B497">
            <v>639</v>
          </cell>
        </row>
        <row r="498">
          <cell r="B498">
            <v>640</v>
          </cell>
        </row>
        <row r="499">
          <cell r="B499">
            <v>641</v>
          </cell>
        </row>
        <row r="500">
          <cell r="B500">
            <v>642</v>
          </cell>
        </row>
        <row r="501">
          <cell r="B501">
            <v>643</v>
          </cell>
        </row>
        <row r="502">
          <cell r="B502">
            <v>644</v>
          </cell>
        </row>
        <row r="503">
          <cell r="B503">
            <v>645</v>
          </cell>
        </row>
        <row r="504">
          <cell r="B504">
            <v>646</v>
          </cell>
        </row>
        <row r="505">
          <cell r="B505">
            <v>647</v>
          </cell>
        </row>
        <row r="506">
          <cell r="B506">
            <v>648</v>
          </cell>
        </row>
        <row r="507">
          <cell r="B507">
            <v>649</v>
          </cell>
        </row>
        <row r="508">
          <cell r="B508">
            <v>650</v>
          </cell>
        </row>
        <row r="509">
          <cell r="B509">
            <v>651</v>
          </cell>
        </row>
        <row r="510">
          <cell r="B510">
            <v>652</v>
          </cell>
        </row>
        <row r="511">
          <cell r="B511">
            <v>653</v>
          </cell>
        </row>
        <row r="512">
          <cell r="B512">
            <v>654</v>
          </cell>
        </row>
        <row r="513">
          <cell r="B513">
            <v>655</v>
          </cell>
        </row>
        <row r="514">
          <cell r="B514">
            <v>656</v>
          </cell>
        </row>
        <row r="515">
          <cell r="B515">
            <v>657</v>
          </cell>
        </row>
        <row r="516">
          <cell r="B516">
            <v>658</v>
          </cell>
        </row>
        <row r="517">
          <cell r="B517">
            <v>659</v>
          </cell>
        </row>
        <row r="518">
          <cell r="B518">
            <v>660</v>
          </cell>
        </row>
        <row r="519">
          <cell r="B519">
            <v>661</v>
          </cell>
        </row>
        <row r="520">
          <cell r="B520">
            <v>662</v>
          </cell>
        </row>
        <row r="521">
          <cell r="B521">
            <v>663</v>
          </cell>
        </row>
        <row r="522">
          <cell r="B522">
            <v>664</v>
          </cell>
        </row>
        <row r="523">
          <cell r="B523">
            <v>665</v>
          </cell>
        </row>
        <row r="524">
          <cell r="B524">
            <v>666</v>
          </cell>
        </row>
        <row r="525">
          <cell r="B525">
            <v>667</v>
          </cell>
        </row>
        <row r="526">
          <cell r="B526">
            <v>668</v>
          </cell>
        </row>
        <row r="527">
          <cell r="B527">
            <v>669</v>
          </cell>
        </row>
        <row r="528">
          <cell r="B528">
            <v>670</v>
          </cell>
        </row>
        <row r="529">
          <cell r="B529">
            <v>671</v>
          </cell>
        </row>
        <row r="530">
          <cell r="B530">
            <v>672</v>
          </cell>
        </row>
        <row r="531">
          <cell r="B531">
            <v>673</v>
          </cell>
        </row>
        <row r="532">
          <cell r="B532">
            <v>674</v>
          </cell>
        </row>
        <row r="533">
          <cell r="B533">
            <v>675</v>
          </cell>
        </row>
        <row r="534">
          <cell r="B534">
            <v>676</v>
          </cell>
        </row>
        <row r="535">
          <cell r="B535">
            <v>677</v>
          </cell>
        </row>
        <row r="536">
          <cell r="B536">
            <v>678</v>
          </cell>
        </row>
        <row r="537">
          <cell r="B537">
            <v>679</v>
          </cell>
        </row>
        <row r="538">
          <cell r="B538">
            <v>680</v>
          </cell>
        </row>
        <row r="539">
          <cell r="B539">
            <v>681</v>
          </cell>
        </row>
        <row r="540">
          <cell r="B540">
            <v>682</v>
          </cell>
        </row>
        <row r="541">
          <cell r="B541">
            <v>683</v>
          </cell>
        </row>
        <row r="542">
          <cell r="B542">
            <v>684</v>
          </cell>
        </row>
        <row r="543">
          <cell r="B543">
            <v>685</v>
          </cell>
        </row>
        <row r="544">
          <cell r="B544">
            <v>686</v>
          </cell>
        </row>
        <row r="545">
          <cell r="B545">
            <v>687</v>
          </cell>
        </row>
        <row r="546">
          <cell r="B546">
            <v>688</v>
          </cell>
        </row>
        <row r="547">
          <cell r="B547">
            <v>689</v>
          </cell>
        </row>
        <row r="548">
          <cell r="B548">
            <v>690</v>
          </cell>
        </row>
        <row r="549">
          <cell r="B549">
            <v>691</v>
          </cell>
        </row>
        <row r="550">
          <cell r="B550">
            <v>692</v>
          </cell>
        </row>
        <row r="551">
          <cell r="B551">
            <v>693</v>
          </cell>
        </row>
        <row r="552">
          <cell r="B552">
            <v>694</v>
          </cell>
        </row>
        <row r="553">
          <cell r="B553">
            <v>695</v>
          </cell>
        </row>
        <row r="554">
          <cell r="B554">
            <v>696</v>
          </cell>
        </row>
        <row r="555">
          <cell r="B555">
            <v>697</v>
          </cell>
        </row>
        <row r="556">
          <cell r="B556">
            <v>698</v>
          </cell>
        </row>
        <row r="557">
          <cell r="B557">
            <v>699</v>
          </cell>
        </row>
        <row r="558">
          <cell r="B558">
            <v>700</v>
          </cell>
        </row>
        <row r="559">
          <cell r="B559">
            <v>701</v>
          </cell>
        </row>
        <row r="560">
          <cell r="B560">
            <v>702</v>
          </cell>
        </row>
        <row r="561">
          <cell r="B561">
            <v>703</v>
          </cell>
        </row>
        <row r="562">
          <cell r="B562">
            <v>704</v>
          </cell>
        </row>
        <row r="563">
          <cell r="B563">
            <v>705</v>
          </cell>
        </row>
        <row r="564">
          <cell r="B564">
            <v>706</v>
          </cell>
        </row>
        <row r="565">
          <cell r="B565">
            <v>707</v>
          </cell>
        </row>
        <row r="566">
          <cell r="B566">
            <v>708</v>
          </cell>
        </row>
        <row r="567">
          <cell r="B567">
            <v>709</v>
          </cell>
        </row>
        <row r="568">
          <cell r="B568">
            <v>710</v>
          </cell>
        </row>
        <row r="569">
          <cell r="B569">
            <v>711</v>
          </cell>
        </row>
        <row r="570">
          <cell r="B570">
            <v>712</v>
          </cell>
        </row>
        <row r="571">
          <cell r="B571">
            <v>713</v>
          </cell>
        </row>
        <row r="572">
          <cell r="B572">
            <v>714</v>
          </cell>
        </row>
        <row r="573">
          <cell r="B573">
            <v>715</v>
          </cell>
        </row>
        <row r="574">
          <cell r="B574">
            <v>716</v>
          </cell>
        </row>
        <row r="575">
          <cell r="B575">
            <v>717</v>
          </cell>
        </row>
        <row r="576">
          <cell r="B576">
            <v>718</v>
          </cell>
        </row>
        <row r="577">
          <cell r="B577">
            <v>719</v>
          </cell>
        </row>
        <row r="578">
          <cell r="B578">
            <v>720</v>
          </cell>
        </row>
        <row r="579">
          <cell r="B579">
            <v>721</v>
          </cell>
        </row>
        <row r="580">
          <cell r="B580">
            <v>722</v>
          </cell>
        </row>
        <row r="581">
          <cell r="B581">
            <v>723</v>
          </cell>
        </row>
        <row r="582">
          <cell r="B582">
            <v>724</v>
          </cell>
        </row>
        <row r="583">
          <cell r="B583">
            <v>725</v>
          </cell>
        </row>
        <row r="584">
          <cell r="B584">
            <v>726</v>
          </cell>
        </row>
        <row r="585">
          <cell r="B585">
            <v>727</v>
          </cell>
        </row>
        <row r="586">
          <cell r="B586">
            <v>728</v>
          </cell>
        </row>
        <row r="587">
          <cell r="B587">
            <v>729</v>
          </cell>
        </row>
        <row r="588">
          <cell r="B588">
            <v>730</v>
          </cell>
        </row>
        <row r="589">
          <cell r="B589">
            <v>731</v>
          </cell>
        </row>
        <row r="590">
          <cell r="B590">
            <v>732</v>
          </cell>
        </row>
        <row r="591">
          <cell r="B591">
            <v>733</v>
          </cell>
        </row>
        <row r="592">
          <cell r="B592">
            <v>734</v>
          </cell>
        </row>
        <row r="593">
          <cell r="B593">
            <v>735</v>
          </cell>
        </row>
        <row r="594">
          <cell r="B594">
            <v>736</v>
          </cell>
        </row>
        <row r="595">
          <cell r="B595">
            <v>737</v>
          </cell>
        </row>
        <row r="596">
          <cell r="B596">
            <v>738</v>
          </cell>
        </row>
        <row r="597">
          <cell r="B597">
            <v>739</v>
          </cell>
        </row>
        <row r="598">
          <cell r="B598">
            <v>740</v>
          </cell>
        </row>
        <row r="599">
          <cell r="B599">
            <v>741</v>
          </cell>
        </row>
        <row r="600">
          <cell r="B600">
            <v>742</v>
          </cell>
        </row>
        <row r="601">
          <cell r="B601">
            <v>743</v>
          </cell>
        </row>
        <row r="602">
          <cell r="B602">
            <v>744</v>
          </cell>
        </row>
        <row r="603">
          <cell r="B603">
            <v>745</v>
          </cell>
        </row>
        <row r="604">
          <cell r="B604">
            <v>746</v>
          </cell>
        </row>
        <row r="605">
          <cell r="B605">
            <v>747</v>
          </cell>
        </row>
        <row r="606">
          <cell r="B606">
            <v>748</v>
          </cell>
        </row>
        <row r="607">
          <cell r="B607">
            <v>749</v>
          </cell>
        </row>
        <row r="608">
          <cell r="B608">
            <v>750</v>
          </cell>
        </row>
        <row r="609">
          <cell r="B609">
            <v>751</v>
          </cell>
        </row>
        <row r="610">
          <cell r="B610">
            <v>752</v>
          </cell>
        </row>
        <row r="611">
          <cell r="B611">
            <v>753</v>
          </cell>
        </row>
        <row r="612">
          <cell r="B612">
            <v>754</v>
          </cell>
        </row>
        <row r="613">
          <cell r="B613">
            <v>755</v>
          </cell>
        </row>
        <row r="614">
          <cell r="B614">
            <v>756</v>
          </cell>
        </row>
        <row r="615">
          <cell r="B615">
            <v>757</v>
          </cell>
        </row>
        <row r="616">
          <cell r="B616">
            <v>758</v>
          </cell>
        </row>
        <row r="617">
          <cell r="B617">
            <v>759</v>
          </cell>
        </row>
        <row r="618">
          <cell r="B618">
            <v>760</v>
          </cell>
        </row>
        <row r="619">
          <cell r="B619">
            <v>761</v>
          </cell>
        </row>
        <row r="620">
          <cell r="B620">
            <v>762</v>
          </cell>
        </row>
        <row r="621">
          <cell r="B621">
            <v>763</v>
          </cell>
        </row>
        <row r="622">
          <cell r="B622">
            <v>764</v>
          </cell>
        </row>
        <row r="623">
          <cell r="B623">
            <v>765</v>
          </cell>
        </row>
        <row r="624">
          <cell r="B624">
            <v>766</v>
          </cell>
        </row>
        <row r="625">
          <cell r="B625">
            <v>767</v>
          </cell>
        </row>
        <row r="626">
          <cell r="B626">
            <v>768</v>
          </cell>
        </row>
        <row r="627">
          <cell r="B627">
            <v>769</v>
          </cell>
        </row>
        <row r="628">
          <cell r="B628">
            <v>770</v>
          </cell>
        </row>
        <row r="629">
          <cell r="B629">
            <v>771</v>
          </cell>
        </row>
        <row r="630">
          <cell r="B630">
            <v>772</v>
          </cell>
        </row>
        <row r="631">
          <cell r="B631">
            <v>773</v>
          </cell>
        </row>
        <row r="632">
          <cell r="B632">
            <v>774</v>
          </cell>
        </row>
        <row r="633">
          <cell r="B633">
            <v>775</v>
          </cell>
        </row>
        <row r="634">
          <cell r="B634">
            <v>776</v>
          </cell>
        </row>
        <row r="635">
          <cell r="B635">
            <v>777</v>
          </cell>
        </row>
        <row r="636">
          <cell r="B636">
            <v>778</v>
          </cell>
        </row>
        <row r="637">
          <cell r="B637">
            <v>779</v>
          </cell>
        </row>
        <row r="638">
          <cell r="B638">
            <v>780</v>
          </cell>
        </row>
        <row r="639">
          <cell r="B639">
            <v>781</v>
          </cell>
        </row>
        <row r="640">
          <cell r="B640">
            <v>782</v>
          </cell>
        </row>
        <row r="641">
          <cell r="B641">
            <v>783</v>
          </cell>
        </row>
        <row r="642">
          <cell r="B642">
            <v>784</v>
          </cell>
        </row>
        <row r="643">
          <cell r="B643">
            <v>785</v>
          </cell>
        </row>
        <row r="644">
          <cell r="B644">
            <v>786</v>
          </cell>
        </row>
        <row r="645">
          <cell r="B645">
            <v>787</v>
          </cell>
        </row>
        <row r="646">
          <cell r="B646">
            <v>788</v>
          </cell>
        </row>
        <row r="647">
          <cell r="B647">
            <v>789</v>
          </cell>
        </row>
        <row r="648">
          <cell r="B648">
            <v>790</v>
          </cell>
        </row>
        <row r="649">
          <cell r="B649">
            <v>791</v>
          </cell>
        </row>
        <row r="650">
          <cell r="B650">
            <v>792</v>
          </cell>
        </row>
        <row r="651">
          <cell r="B651">
            <v>793</v>
          </cell>
        </row>
        <row r="652">
          <cell r="B652">
            <v>794</v>
          </cell>
        </row>
        <row r="653">
          <cell r="B653">
            <v>795</v>
          </cell>
        </row>
        <row r="654">
          <cell r="B654">
            <v>796</v>
          </cell>
        </row>
        <row r="655">
          <cell r="B655">
            <v>797</v>
          </cell>
        </row>
        <row r="656">
          <cell r="B656">
            <v>798</v>
          </cell>
        </row>
        <row r="657">
          <cell r="B657">
            <v>799</v>
          </cell>
        </row>
        <row r="658">
          <cell r="B658">
            <v>800</v>
          </cell>
        </row>
        <row r="659">
          <cell r="B659">
            <v>801</v>
          </cell>
        </row>
        <row r="660">
          <cell r="B660">
            <v>802</v>
          </cell>
        </row>
        <row r="661">
          <cell r="B661">
            <v>803</v>
          </cell>
        </row>
        <row r="662">
          <cell r="B662">
            <v>804</v>
          </cell>
        </row>
        <row r="663">
          <cell r="B663">
            <v>805</v>
          </cell>
        </row>
        <row r="664">
          <cell r="B664">
            <v>806</v>
          </cell>
        </row>
        <row r="665">
          <cell r="B665">
            <v>807</v>
          </cell>
        </row>
        <row r="666">
          <cell r="B666">
            <v>808</v>
          </cell>
        </row>
        <row r="667">
          <cell r="B667">
            <v>809</v>
          </cell>
        </row>
        <row r="668">
          <cell r="B668">
            <v>810</v>
          </cell>
        </row>
        <row r="669">
          <cell r="B669">
            <v>811</v>
          </cell>
        </row>
        <row r="670">
          <cell r="B670">
            <v>812</v>
          </cell>
        </row>
        <row r="671">
          <cell r="B671">
            <v>813</v>
          </cell>
        </row>
        <row r="672">
          <cell r="B672">
            <v>814</v>
          </cell>
        </row>
        <row r="673">
          <cell r="B673">
            <v>815</v>
          </cell>
        </row>
        <row r="674">
          <cell r="B674">
            <v>816</v>
          </cell>
        </row>
        <row r="675">
          <cell r="B675">
            <v>817</v>
          </cell>
        </row>
        <row r="676">
          <cell r="B676">
            <v>818</v>
          </cell>
        </row>
        <row r="677">
          <cell r="B677">
            <v>819</v>
          </cell>
        </row>
        <row r="678">
          <cell r="B678">
            <v>820</v>
          </cell>
        </row>
        <row r="679">
          <cell r="B679">
            <v>821</v>
          </cell>
        </row>
        <row r="680">
          <cell r="B680">
            <v>822</v>
          </cell>
        </row>
        <row r="681">
          <cell r="B681">
            <v>823</v>
          </cell>
        </row>
        <row r="682">
          <cell r="B682">
            <v>824</v>
          </cell>
        </row>
        <row r="683">
          <cell r="B683">
            <v>825</v>
          </cell>
        </row>
        <row r="684">
          <cell r="B684">
            <v>826</v>
          </cell>
        </row>
        <row r="685">
          <cell r="B685">
            <v>827</v>
          </cell>
        </row>
        <row r="686">
          <cell r="B686">
            <v>828</v>
          </cell>
        </row>
        <row r="687">
          <cell r="B687">
            <v>829</v>
          </cell>
        </row>
        <row r="688">
          <cell r="B688">
            <v>830</v>
          </cell>
        </row>
        <row r="689">
          <cell r="B689">
            <v>831</v>
          </cell>
        </row>
        <row r="690">
          <cell r="B690">
            <v>832</v>
          </cell>
        </row>
        <row r="691">
          <cell r="B691">
            <v>833</v>
          </cell>
        </row>
        <row r="692">
          <cell r="B692">
            <v>834</v>
          </cell>
        </row>
        <row r="693">
          <cell r="B693">
            <v>835</v>
          </cell>
        </row>
        <row r="694">
          <cell r="B694">
            <v>836</v>
          </cell>
        </row>
        <row r="695">
          <cell r="B695">
            <v>837</v>
          </cell>
        </row>
        <row r="696">
          <cell r="B696">
            <v>838</v>
          </cell>
        </row>
        <row r="697">
          <cell r="B697">
            <v>839</v>
          </cell>
        </row>
        <row r="698">
          <cell r="B698">
            <v>840</v>
          </cell>
        </row>
        <row r="699">
          <cell r="B699">
            <v>841</v>
          </cell>
        </row>
        <row r="700">
          <cell r="B700">
            <v>842</v>
          </cell>
        </row>
        <row r="701">
          <cell r="B701">
            <v>843</v>
          </cell>
        </row>
        <row r="702">
          <cell r="B702">
            <v>844</v>
          </cell>
        </row>
        <row r="703">
          <cell r="B703">
            <v>845</v>
          </cell>
        </row>
        <row r="704">
          <cell r="B704">
            <v>846</v>
          </cell>
        </row>
        <row r="705">
          <cell r="B705">
            <v>847</v>
          </cell>
        </row>
        <row r="706">
          <cell r="B706">
            <v>848</v>
          </cell>
        </row>
        <row r="707">
          <cell r="B707">
            <v>849</v>
          </cell>
        </row>
        <row r="708">
          <cell r="B708">
            <v>850</v>
          </cell>
        </row>
        <row r="709">
          <cell r="B709">
            <v>851</v>
          </cell>
        </row>
        <row r="710">
          <cell r="B710">
            <v>852</v>
          </cell>
        </row>
        <row r="711">
          <cell r="B711">
            <v>853</v>
          </cell>
        </row>
        <row r="712">
          <cell r="B712">
            <v>854</v>
          </cell>
        </row>
        <row r="713">
          <cell r="B713">
            <v>855</v>
          </cell>
        </row>
        <row r="714">
          <cell r="B714">
            <v>856</v>
          </cell>
        </row>
        <row r="715">
          <cell r="B715">
            <v>857</v>
          </cell>
        </row>
        <row r="716">
          <cell r="B716">
            <v>858</v>
          </cell>
        </row>
        <row r="717">
          <cell r="B717">
            <v>859</v>
          </cell>
        </row>
        <row r="718">
          <cell r="B718">
            <v>860</v>
          </cell>
        </row>
        <row r="719">
          <cell r="B719">
            <v>861</v>
          </cell>
        </row>
        <row r="720">
          <cell r="B720">
            <v>862</v>
          </cell>
        </row>
        <row r="721">
          <cell r="B721">
            <v>863</v>
          </cell>
        </row>
        <row r="722">
          <cell r="B722">
            <v>864</v>
          </cell>
        </row>
        <row r="723">
          <cell r="B723">
            <v>865</v>
          </cell>
        </row>
        <row r="724">
          <cell r="B724">
            <v>866</v>
          </cell>
        </row>
        <row r="725">
          <cell r="B725">
            <v>867</v>
          </cell>
        </row>
        <row r="726">
          <cell r="B726">
            <v>868</v>
          </cell>
        </row>
        <row r="727">
          <cell r="B727">
            <v>869</v>
          </cell>
        </row>
        <row r="728">
          <cell r="B728">
            <v>870</v>
          </cell>
        </row>
        <row r="729">
          <cell r="B729">
            <v>871</v>
          </cell>
        </row>
        <row r="730">
          <cell r="B730">
            <v>872</v>
          </cell>
        </row>
        <row r="731">
          <cell r="B731">
            <v>873</v>
          </cell>
        </row>
        <row r="732">
          <cell r="B732">
            <v>874</v>
          </cell>
        </row>
        <row r="733">
          <cell r="B733">
            <v>875</v>
          </cell>
        </row>
        <row r="734">
          <cell r="B734">
            <v>876</v>
          </cell>
        </row>
        <row r="735">
          <cell r="B735">
            <v>877</v>
          </cell>
        </row>
        <row r="736">
          <cell r="B736">
            <v>878</v>
          </cell>
        </row>
        <row r="737">
          <cell r="B737">
            <v>879</v>
          </cell>
        </row>
        <row r="738">
          <cell r="B738">
            <v>880</v>
          </cell>
        </row>
        <row r="739">
          <cell r="B739">
            <v>881</v>
          </cell>
        </row>
        <row r="740">
          <cell r="B740">
            <v>882</v>
          </cell>
        </row>
        <row r="741">
          <cell r="B741">
            <v>883</v>
          </cell>
        </row>
        <row r="742">
          <cell r="B742">
            <v>884</v>
          </cell>
        </row>
        <row r="743">
          <cell r="B743">
            <v>885</v>
          </cell>
        </row>
        <row r="744">
          <cell r="B744">
            <v>886</v>
          </cell>
        </row>
        <row r="745">
          <cell r="B745">
            <v>887</v>
          </cell>
        </row>
        <row r="746">
          <cell r="B746">
            <v>888</v>
          </cell>
        </row>
        <row r="747">
          <cell r="B747">
            <v>889</v>
          </cell>
        </row>
        <row r="748">
          <cell r="B748">
            <v>890</v>
          </cell>
        </row>
        <row r="749">
          <cell r="B749">
            <v>891</v>
          </cell>
        </row>
        <row r="750">
          <cell r="B750">
            <v>892</v>
          </cell>
        </row>
        <row r="751">
          <cell r="B751">
            <v>893</v>
          </cell>
        </row>
        <row r="752">
          <cell r="B752">
            <v>894</v>
          </cell>
        </row>
        <row r="753">
          <cell r="B753">
            <v>895</v>
          </cell>
        </row>
        <row r="754">
          <cell r="B754">
            <v>896</v>
          </cell>
        </row>
        <row r="755">
          <cell r="B755">
            <v>897</v>
          </cell>
        </row>
        <row r="756">
          <cell r="B756">
            <v>898</v>
          </cell>
        </row>
        <row r="757">
          <cell r="B757">
            <v>899</v>
          </cell>
        </row>
        <row r="758">
          <cell r="B758">
            <v>900</v>
          </cell>
        </row>
        <row r="759">
          <cell r="B759">
            <v>901</v>
          </cell>
        </row>
        <row r="760">
          <cell r="B760">
            <v>902</v>
          </cell>
        </row>
        <row r="761">
          <cell r="B761">
            <v>903</v>
          </cell>
        </row>
        <row r="762">
          <cell r="B762">
            <v>904</v>
          </cell>
        </row>
        <row r="763">
          <cell r="B763">
            <v>905</v>
          </cell>
        </row>
        <row r="764">
          <cell r="B764">
            <v>906</v>
          </cell>
        </row>
        <row r="765">
          <cell r="B765">
            <v>907</v>
          </cell>
        </row>
        <row r="766">
          <cell r="B766">
            <v>908</v>
          </cell>
        </row>
        <row r="767">
          <cell r="B767">
            <v>909</v>
          </cell>
        </row>
        <row r="768">
          <cell r="B768">
            <v>910</v>
          </cell>
        </row>
        <row r="769">
          <cell r="B769">
            <v>911</v>
          </cell>
        </row>
        <row r="770">
          <cell r="B770">
            <v>912</v>
          </cell>
        </row>
        <row r="771">
          <cell r="B771">
            <v>913</v>
          </cell>
        </row>
        <row r="772">
          <cell r="B772">
            <v>914</v>
          </cell>
        </row>
        <row r="773">
          <cell r="B773">
            <v>915</v>
          </cell>
        </row>
        <row r="774">
          <cell r="B774">
            <v>916</v>
          </cell>
        </row>
        <row r="775">
          <cell r="B775">
            <v>917</v>
          </cell>
        </row>
        <row r="776">
          <cell r="B776">
            <v>918</v>
          </cell>
        </row>
        <row r="777">
          <cell r="B777">
            <v>919</v>
          </cell>
        </row>
        <row r="778">
          <cell r="B778">
            <v>920</v>
          </cell>
        </row>
        <row r="779">
          <cell r="B779">
            <v>921</v>
          </cell>
        </row>
        <row r="780">
          <cell r="B780">
            <v>922</v>
          </cell>
        </row>
        <row r="781">
          <cell r="B781">
            <v>923</v>
          </cell>
        </row>
        <row r="782">
          <cell r="B782">
            <v>924</v>
          </cell>
        </row>
        <row r="783">
          <cell r="B783">
            <v>925</v>
          </cell>
        </row>
        <row r="784">
          <cell r="B784">
            <v>926</v>
          </cell>
        </row>
        <row r="785">
          <cell r="B785">
            <v>927</v>
          </cell>
        </row>
        <row r="786">
          <cell r="B786">
            <v>928</v>
          </cell>
        </row>
        <row r="787">
          <cell r="B787">
            <v>929</v>
          </cell>
        </row>
        <row r="788">
          <cell r="B788">
            <v>930</v>
          </cell>
        </row>
        <row r="789">
          <cell r="B789">
            <v>931</v>
          </cell>
        </row>
        <row r="790">
          <cell r="B790">
            <v>932</v>
          </cell>
        </row>
        <row r="791">
          <cell r="B791">
            <v>933</v>
          </cell>
        </row>
        <row r="792">
          <cell r="B792">
            <v>934</v>
          </cell>
        </row>
        <row r="793">
          <cell r="B793">
            <v>935</v>
          </cell>
        </row>
        <row r="794">
          <cell r="B794">
            <v>936</v>
          </cell>
        </row>
        <row r="795">
          <cell r="B795">
            <v>937</v>
          </cell>
        </row>
        <row r="796">
          <cell r="B796">
            <v>938</v>
          </cell>
        </row>
        <row r="797">
          <cell r="B797">
            <v>939</v>
          </cell>
        </row>
        <row r="798">
          <cell r="B798">
            <v>940</v>
          </cell>
        </row>
        <row r="799">
          <cell r="B799">
            <v>941</v>
          </cell>
        </row>
        <row r="800">
          <cell r="B800">
            <v>942</v>
          </cell>
        </row>
        <row r="801">
          <cell r="B801">
            <v>943</v>
          </cell>
        </row>
        <row r="802">
          <cell r="B802">
            <v>944</v>
          </cell>
        </row>
        <row r="803">
          <cell r="B803">
            <v>945</v>
          </cell>
        </row>
        <row r="804">
          <cell r="B804">
            <v>946</v>
          </cell>
        </row>
        <row r="805">
          <cell r="B805">
            <v>947</v>
          </cell>
        </row>
        <row r="806">
          <cell r="B806">
            <v>948</v>
          </cell>
        </row>
        <row r="807">
          <cell r="B807">
            <v>949</v>
          </cell>
        </row>
        <row r="808">
          <cell r="B808">
            <v>950</v>
          </cell>
        </row>
        <row r="809">
          <cell r="B809">
            <v>951</v>
          </cell>
        </row>
        <row r="810">
          <cell r="B810">
            <v>952</v>
          </cell>
        </row>
        <row r="811">
          <cell r="B811">
            <v>953</v>
          </cell>
        </row>
        <row r="812">
          <cell r="B812">
            <v>954</v>
          </cell>
        </row>
        <row r="813">
          <cell r="B813">
            <v>955</v>
          </cell>
        </row>
        <row r="814">
          <cell r="B814">
            <v>956</v>
          </cell>
        </row>
        <row r="815">
          <cell r="B815">
            <v>957</v>
          </cell>
        </row>
        <row r="816">
          <cell r="B816">
            <v>958</v>
          </cell>
        </row>
        <row r="817">
          <cell r="B817">
            <v>959</v>
          </cell>
        </row>
        <row r="818">
          <cell r="B818">
            <v>960</v>
          </cell>
        </row>
        <row r="819">
          <cell r="B819">
            <v>961</v>
          </cell>
        </row>
        <row r="820">
          <cell r="B820">
            <v>962</v>
          </cell>
        </row>
        <row r="821">
          <cell r="B821">
            <v>963</v>
          </cell>
        </row>
        <row r="822">
          <cell r="B822">
            <v>964</v>
          </cell>
        </row>
        <row r="823">
          <cell r="B823">
            <v>965</v>
          </cell>
        </row>
        <row r="824">
          <cell r="B824">
            <v>966</v>
          </cell>
        </row>
        <row r="825">
          <cell r="B825">
            <v>967</v>
          </cell>
        </row>
        <row r="826">
          <cell r="B826">
            <v>968</v>
          </cell>
        </row>
        <row r="827">
          <cell r="B827">
            <v>969</v>
          </cell>
        </row>
        <row r="828">
          <cell r="B828">
            <v>970</v>
          </cell>
        </row>
        <row r="829">
          <cell r="B829">
            <v>971</v>
          </cell>
        </row>
        <row r="830">
          <cell r="B830">
            <v>972</v>
          </cell>
        </row>
        <row r="831">
          <cell r="B831">
            <v>973</v>
          </cell>
        </row>
        <row r="832">
          <cell r="B832">
            <v>974</v>
          </cell>
        </row>
        <row r="833">
          <cell r="B833">
            <v>975</v>
          </cell>
        </row>
        <row r="834">
          <cell r="B834">
            <v>976</v>
          </cell>
        </row>
        <row r="835">
          <cell r="B835">
            <v>977</v>
          </cell>
        </row>
        <row r="836">
          <cell r="B836">
            <v>978</v>
          </cell>
        </row>
        <row r="837">
          <cell r="B837">
            <v>979</v>
          </cell>
        </row>
        <row r="838">
          <cell r="B838">
            <v>980</v>
          </cell>
        </row>
        <row r="839">
          <cell r="B839">
            <v>981</v>
          </cell>
        </row>
        <row r="840">
          <cell r="B840">
            <v>982</v>
          </cell>
        </row>
        <row r="841">
          <cell r="B841">
            <v>983</v>
          </cell>
        </row>
        <row r="842">
          <cell r="B842">
            <v>984</v>
          </cell>
        </row>
        <row r="843">
          <cell r="B843">
            <v>985</v>
          </cell>
        </row>
        <row r="844">
          <cell r="B844">
            <v>986</v>
          </cell>
        </row>
        <row r="845">
          <cell r="B845">
            <v>987</v>
          </cell>
        </row>
        <row r="846">
          <cell r="B846">
            <v>988</v>
          </cell>
        </row>
        <row r="847">
          <cell r="B847">
            <v>989</v>
          </cell>
        </row>
        <row r="848">
          <cell r="B848">
            <v>990</v>
          </cell>
        </row>
        <row r="849">
          <cell r="B849">
            <v>991</v>
          </cell>
        </row>
        <row r="850">
          <cell r="B850">
            <v>992</v>
          </cell>
        </row>
        <row r="851">
          <cell r="B851">
            <v>993</v>
          </cell>
        </row>
        <row r="852">
          <cell r="B852">
            <v>994</v>
          </cell>
        </row>
        <row r="853">
          <cell r="B853">
            <v>995</v>
          </cell>
        </row>
        <row r="854">
          <cell r="B854">
            <v>996</v>
          </cell>
        </row>
        <row r="855">
          <cell r="B855">
            <v>997</v>
          </cell>
        </row>
        <row r="856">
          <cell r="B856">
            <v>998</v>
          </cell>
        </row>
        <row r="857">
          <cell r="B857">
            <v>999</v>
          </cell>
        </row>
        <row r="858">
          <cell r="B858">
            <v>1000</v>
          </cell>
        </row>
        <row r="859">
          <cell r="B859">
            <v>1001</v>
          </cell>
        </row>
        <row r="860">
          <cell r="B860">
            <v>1002</v>
          </cell>
        </row>
        <row r="861">
          <cell r="B861">
            <v>1003</v>
          </cell>
        </row>
        <row r="862">
          <cell r="B862">
            <v>1004</v>
          </cell>
        </row>
        <row r="863">
          <cell r="B863">
            <v>1005</v>
          </cell>
        </row>
        <row r="864">
          <cell r="B864">
            <v>1006</v>
          </cell>
        </row>
        <row r="865">
          <cell r="B865">
            <v>1007</v>
          </cell>
        </row>
        <row r="866">
          <cell r="B866">
            <v>1008</v>
          </cell>
        </row>
        <row r="867">
          <cell r="B867">
            <v>1009</v>
          </cell>
        </row>
        <row r="868">
          <cell r="B868">
            <v>1010</v>
          </cell>
        </row>
        <row r="869">
          <cell r="B869">
            <v>1011</v>
          </cell>
        </row>
        <row r="870">
          <cell r="B870">
            <v>1012</v>
          </cell>
        </row>
        <row r="871">
          <cell r="B871">
            <v>1013</v>
          </cell>
        </row>
        <row r="872">
          <cell r="B872">
            <v>1014</v>
          </cell>
        </row>
        <row r="873">
          <cell r="B873">
            <v>1015</v>
          </cell>
        </row>
        <row r="874">
          <cell r="B874">
            <v>1016</v>
          </cell>
        </row>
        <row r="875">
          <cell r="B875">
            <v>1017</v>
          </cell>
        </row>
        <row r="876">
          <cell r="B876">
            <v>1018</v>
          </cell>
        </row>
        <row r="877">
          <cell r="B877">
            <v>1019</v>
          </cell>
        </row>
        <row r="878">
          <cell r="B878">
            <v>1020</v>
          </cell>
        </row>
        <row r="879">
          <cell r="B879">
            <v>1021</v>
          </cell>
        </row>
        <row r="880">
          <cell r="B880">
            <v>1022</v>
          </cell>
        </row>
        <row r="881">
          <cell r="B881">
            <v>1023</v>
          </cell>
        </row>
        <row r="882">
          <cell r="B882">
            <v>1024</v>
          </cell>
        </row>
        <row r="883">
          <cell r="B883">
            <v>1025</v>
          </cell>
        </row>
        <row r="884">
          <cell r="B884">
            <v>1026</v>
          </cell>
        </row>
        <row r="885">
          <cell r="B885">
            <v>1027</v>
          </cell>
        </row>
        <row r="886">
          <cell r="B886">
            <v>1028</v>
          </cell>
        </row>
        <row r="887">
          <cell r="B887">
            <v>1029</v>
          </cell>
        </row>
        <row r="888">
          <cell r="B888">
            <v>1030</v>
          </cell>
        </row>
        <row r="889">
          <cell r="B889">
            <v>1031</v>
          </cell>
        </row>
        <row r="890">
          <cell r="B890">
            <v>1032</v>
          </cell>
        </row>
        <row r="891">
          <cell r="B891">
            <v>1033</v>
          </cell>
        </row>
        <row r="892">
          <cell r="B892">
            <v>1034</v>
          </cell>
        </row>
        <row r="893">
          <cell r="B893">
            <v>1035</v>
          </cell>
        </row>
        <row r="894">
          <cell r="B894">
            <v>1036</v>
          </cell>
        </row>
        <row r="895">
          <cell r="B895">
            <v>1037</v>
          </cell>
        </row>
        <row r="896">
          <cell r="B896">
            <v>1038</v>
          </cell>
        </row>
        <row r="897">
          <cell r="B897">
            <v>1039</v>
          </cell>
        </row>
        <row r="898">
          <cell r="B898">
            <v>1040</v>
          </cell>
        </row>
        <row r="899">
          <cell r="B899">
            <v>1041</v>
          </cell>
        </row>
        <row r="900">
          <cell r="B900">
            <v>1042</v>
          </cell>
        </row>
        <row r="901">
          <cell r="B901">
            <v>1043</v>
          </cell>
        </row>
        <row r="902">
          <cell r="B902">
            <v>1044</v>
          </cell>
        </row>
        <row r="903">
          <cell r="B903">
            <v>1045</v>
          </cell>
        </row>
        <row r="904">
          <cell r="B904">
            <v>1046</v>
          </cell>
        </row>
        <row r="905">
          <cell r="B905">
            <v>1047</v>
          </cell>
        </row>
        <row r="906">
          <cell r="B906">
            <v>1048</v>
          </cell>
        </row>
        <row r="907">
          <cell r="B907">
            <v>1049</v>
          </cell>
        </row>
        <row r="908">
          <cell r="B908">
            <v>1050</v>
          </cell>
        </row>
        <row r="909">
          <cell r="B909">
            <v>1051</v>
          </cell>
        </row>
        <row r="910">
          <cell r="B910">
            <v>1052</v>
          </cell>
        </row>
        <row r="911">
          <cell r="B911">
            <v>1053</v>
          </cell>
        </row>
        <row r="912">
          <cell r="B912">
            <v>1054</v>
          </cell>
        </row>
        <row r="913">
          <cell r="B913">
            <v>1055</v>
          </cell>
        </row>
        <row r="914">
          <cell r="B914">
            <v>1056</v>
          </cell>
        </row>
        <row r="915">
          <cell r="B915">
            <v>1057</v>
          </cell>
        </row>
        <row r="916">
          <cell r="B916">
            <v>1058</v>
          </cell>
        </row>
        <row r="917">
          <cell r="B917">
            <v>1059</v>
          </cell>
        </row>
        <row r="918">
          <cell r="B918">
            <v>1060</v>
          </cell>
        </row>
        <row r="919">
          <cell r="B919">
            <v>1061</v>
          </cell>
        </row>
        <row r="920">
          <cell r="B920">
            <v>1062</v>
          </cell>
        </row>
        <row r="921">
          <cell r="B921">
            <v>1063</v>
          </cell>
        </row>
        <row r="922">
          <cell r="B922">
            <v>1064</v>
          </cell>
        </row>
        <row r="923">
          <cell r="B923">
            <v>1065</v>
          </cell>
        </row>
        <row r="924">
          <cell r="B924">
            <v>1066</v>
          </cell>
        </row>
        <row r="925">
          <cell r="B925">
            <v>1067</v>
          </cell>
        </row>
        <row r="926">
          <cell r="B926">
            <v>1068</v>
          </cell>
        </row>
        <row r="927">
          <cell r="A927" t="str">
            <v>чиким Итог</v>
          </cell>
        </row>
        <row r="928">
          <cell r="A928" t="str">
            <v>Общий итог</v>
          </cell>
        </row>
        <row r="4572">
          <cell r="B4572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 refreshError="1"/>
      <sheetData sheetId="23">
        <row r="1">
          <cell r="A1">
            <v>0</v>
          </cell>
        </row>
      </sheetData>
      <sheetData sheetId="24">
        <row r="1">
          <cell r="A1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 refreshError="1"/>
      <sheetData sheetId="32"/>
      <sheetData sheetId="33"/>
      <sheetData sheetId="34"/>
      <sheetData sheetId="35"/>
      <sheetData sheetId="36">
        <row r="1">
          <cell r="A1">
            <v>0</v>
          </cell>
        </row>
      </sheetData>
      <sheetData sheetId="37">
        <row r="1">
          <cell r="A1">
            <v>0</v>
          </cell>
        </row>
      </sheetData>
      <sheetData sheetId="38">
        <row r="1">
          <cell r="A1">
            <v>0</v>
          </cell>
        </row>
      </sheetData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Хизматлар рўйхати"/>
      <sheetName val="Лист11"/>
      <sheetName val="Рўйхат"/>
      <sheetName val="Штат жадвали"/>
      <sheetName val="Умумий"/>
      <sheetName val="Ёш тоифа бўйича"/>
      <sheetName val="Хизматлар-1"/>
      <sheetName val="Хизматлар-2"/>
      <sheetName val="Хизматлар-3"/>
      <sheetName val="НБШ бўйича"/>
      <sheetName val="Санатория"/>
      <sheetName val="Ариза бўйича"/>
      <sheetName val="Ассистент"/>
      <sheetName val="Бириктирилмаган соат"/>
      <sheetName val="3-жадвал Баҳолаш"/>
      <sheetName val="4-жадвал Жами бириктир"/>
      <sheetName val="Лист6"/>
      <sheetName val="Лист2"/>
    </sheetNames>
    <sheetDataSet>
      <sheetData sheetId="0" refreshError="1">
        <row r="1">
          <cell r="X1" t="str">
            <v>Муддатидан ўтиб бажарилган хизматлар бўйича</v>
          </cell>
          <cell r="Y1" t="str">
            <v>Хизмат бажарилмади, муддати ўтган</v>
          </cell>
          <cell r="Z1" t="str">
            <v>Бажармаслик сабаби борлар</v>
          </cell>
          <cell r="AA1" t="str">
            <v>Ўз муддатида бажарилган хизматлар сони</v>
          </cell>
          <cell r="AB1" t="str">
            <v>Туман</v>
          </cell>
          <cell r="AC1" t="str">
            <v>Рўйхатда бор</v>
          </cell>
        </row>
        <row r="2">
          <cell r="X2" t="str">
            <v>0</v>
          </cell>
          <cell r="Y2" t="str">
            <v>0</v>
          </cell>
          <cell r="Z2">
            <v>0</v>
          </cell>
          <cell r="AA2" t="str">
            <v>0</v>
          </cell>
          <cell r="AB2" t="str">
            <v>Қумқўрғон</v>
          </cell>
          <cell r="AC2">
            <v>1</v>
          </cell>
        </row>
        <row r="3">
          <cell r="X3" t="str">
            <v>0</v>
          </cell>
          <cell r="Y3" t="str">
            <v>0</v>
          </cell>
          <cell r="Z3">
            <v>0</v>
          </cell>
          <cell r="AA3" t="str">
            <v>0</v>
          </cell>
          <cell r="AB3" t="str">
            <v>Қумқўрғон</v>
          </cell>
          <cell r="AC3">
            <v>1</v>
          </cell>
        </row>
        <row r="4">
          <cell r="X4" t="str">
            <v>0</v>
          </cell>
          <cell r="Y4" t="str">
            <v>0</v>
          </cell>
          <cell r="Z4">
            <v>0</v>
          </cell>
          <cell r="AA4" t="str">
            <v>0</v>
          </cell>
          <cell r="AB4" t="str">
            <v>Термиз</v>
          </cell>
          <cell r="AC4">
            <v>1</v>
          </cell>
        </row>
        <row r="5">
          <cell r="X5" t="str">
            <v>0</v>
          </cell>
          <cell r="Y5" t="str">
            <v>0</v>
          </cell>
          <cell r="Z5">
            <v>0</v>
          </cell>
          <cell r="AA5" t="str">
            <v>0</v>
          </cell>
          <cell r="AB5" t="str">
            <v>Термиз</v>
          </cell>
          <cell r="AC5">
            <v>1</v>
          </cell>
        </row>
        <row r="6">
          <cell r="X6" t="str">
            <v>0</v>
          </cell>
          <cell r="Y6" t="str">
            <v>0</v>
          </cell>
          <cell r="Z6">
            <v>0</v>
          </cell>
          <cell r="AA6" t="str">
            <v>0</v>
          </cell>
          <cell r="AB6" t="str">
            <v>Термиз</v>
          </cell>
          <cell r="AC6">
            <v>1</v>
          </cell>
        </row>
        <row r="7">
          <cell r="X7" t="str">
            <v>0</v>
          </cell>
          <cell r="Y7" t="str">
            <v>0</v>
          </cell>
          <cell r="Z7">
            <v>0</v>
          </cell>
          <cell r="AA7" t="str">
            <v>0</v>
          </cell>
          <cell r="AB7" t="str">
            <v>Термиз</v>
          </cell>
          <cell r="AC7">
            <v>1</v>
          </cell>
        </row>
        <row r="8">
          <cell r="X8" t="str">
            <v>0</v>
          </cell>
          <cell r="Y8" t="str">
            <v>0</v>
          </cell>
          <cell r="Z8">
            <v>0</v>
          </cell>
          <cell r="AA8" t="str">
            <v>0</v>
          </cell>
          <cell r="AB8" t="str">
            <v>Термиз</v>
          </cell>
          <cell r="AC8">
            <v>1</v>
          </cell>
        </row>
        <row r="9">
          <cell r="X9" t="str">
            <v>0</v>
          </cell>
          <cell r="Y9" t="str">
            <v>0</v>
          </cell>
          <cell r="Z9">
            <v>0</v>
          </cell>
          <cell r="AA9" t="str">
            <v>0</v>
          </cell>
          <cell r="AB9" t="str">
            <v>Термиз</v>
          </cell>
          <cell r="AC9">
            <v>1</v>
          </cell>
        </row>
        <row r="10">
          <cell r="X10" t="str">
            <v>0</v>
          </cell>
          <cell r="Y10" t="str">
            <v>0</v>
          </cell>
          <cell r="Z10">
            <v>0</v>
          </cell>
          <cell r="AA10" t="str">
            <v>0</v>
          </cell>
          <cell r="AB10" t="str">
            <v>Термиз</v>
          </cell>
          <cell r="AC10">
            <v>1</v>
          </cell>
        </row>
        <row r="11">
          <cell r="X11" t="str">
            <v>0</v>
          </cell>
          <cell r="Y11" t="str">
            <v>0</v>
          </cell>
          <cell r="Z11">
            <v>0</v>
          </cell>
          <cell r="AA11" t="str">
            <v>0</v>
          </cell>
          <cell r="AB11" t="str">
            <v>Термиз</v>
          </cell>
          <cell r="AC11">
            <v>1</v>
          </cell>
        </row>
        <row r="12">
          <cell r="X12" t="str">
            <v>0</v>
          </cell>
          <cell r="Y12" t="str">
            <v>0</v>
          </cell>
          <cell r="Z12">
            <v>0</v>
          </cell>
          <cell r="AA12" t="str">
            <v>0</v>
          </cell>
          <cell r="AB12" t="str">
            <v>Термиз</v>
          </cell>
          <cell r="AC12">
            <v>1</v>
          </cell>
        </row>
        <row r="13">
          <cell r="X13" t="str">
            <v>0</v>
          </cell>
          <cell r="Y13" t="str">
            <v>0</v>
          </cell>
          <cell r="Z13">
            <v>0</v>
          </cell>
          <cell r="AA13" t="str">
            <v>0</v>
          </cell>
          <cell r="AB13" t="str">
            <v>Термиз</v>
          </cell>
          <cell r="AC13">
            <v>1</v>
          </cell>
        </row>
        <row r="14">
          <cell r="X14" t="str">
            <v>0</v>
          </cell>
          <cell r="Y14" t="str">
            <v>0</v>
          </cell>
          <cell r="Z14">
            <v>0</v>
          </cell>
          <cell r="AA14" t="str">
            <v>0</v>
          </cell>
          <cell r="AB14" t="str">
            <v>Термиз</v>
          </cell>
          <cell r="AC14">
            <v>1</v>
          </cell>
        </row>
        <row r="15">
          <cell r="X15" t="str">
            <v>0</v>
          </cell>
          <cell r="Y15" t="str">
            <v>0</v>
          </cell>
          <cell r="Z15">
            <v>0</v>
          </cell>
          <cell r="AA15" t="str">
            <v>0</v>
          </cell>
          <cell r="AB15" t="str">
            <v>Термиз</v>
          </cell>
          <cell r="AC15">
            <v>1</v>
          </cell>
        </row>
        <row r="16">
          <cell r="X16" t="str">
            <v>0</v>
          </cell>
          <cell r="Y16" t="str">
            <v>0</v>
          </cell>
          <cell r="Z16">
            <v>0</v>
          </cell>
          <cell r="AA16" t="str">
            <v>1</v>
          </cell>
          <cell r="AB16" t="str">
            <v>Олтинсой</v>
          </cell>
          <cell r="AC16">
            <v>1</v>
          </cell>
        </row>
        <row r="17">
          <cell r="X17" t="str">
            <v>0</v>
          </cell>
          <cell r="Y17" t="str">
            <v>0</v>
          </cell>
          <cell r="Z17">
            <v>0</v>
          </cell>
          <cell r="AA17" t="str">
            <v>1</v>
          </cell>
          <cell r="AB17" t="str">
            <v>Олтинсой</v>
          </cell>
          <cell r="AC17">
            <v>1</v>
          </cell>
        </row>
        <row r="18">
          <cell r="X18" t="str">
            <v>0</v>
          </cell>
          <cell r="Y18" t="str">
            <v>0</v>
          </cell>
          <cell r="Z18">
            <v>0</v>
          </cell>
          <cell r="AA18" t="str">
            <v>1</v>
          </cell>
          <cell r="AB18" t="str">
            <v>Олтинсой</v>
          </cell>
          <cell r="AC18">
            <v>1</v>
          </cell>
        </row>
        <row r="19">
          <cell r="X19" t="str">
            <v>0</v>
          </cell>
          <cell r="Y19" t="str">
            <v>0</v>
          </cell>
          <cell r="Z19">
            <v>0</v>
          </cell>
          <cell r="AA19" t="str">
            <v>1</v>
          </cell>
          <cell r="AB19" t="str">
            <v>Олтинсой</v>
          </cell>
          <cell r="AC19">
            <v>1</v>
          </cell>
        </row>
        <row r="20">
          <cell r="X20" t="str">
            <v>0</v>
          </cell>
          <cell r="Y20" t="str">
            <v>0</v>
          </cell>
          <cell r="Z20">
            <v>0</v>
          </cell>
          <cell r="AA20" t="str">
            <v>1</v>
          </cell>
          <cell r="AB20" t="str">
            <v>Олтинсой</v>
          </cell>
          <cell r="AC20">
            <v>1</v>
          </cell>
        </row>
        <row r="21">
          <cell r="X21" t="str">
            <v>0</v>
          </cell>
          <cell r="Y21" t="str">
            <v>0</v>
          </cell>
          <cell r="Z21">
            <v>0</v>
          </cell>
          <cell r="AA21" t="str">
            <v>1</v>
          </cell>
          <cell r="AB21" t="str">
            <v>Олтинсой</v>
          </cell>
          <cell r="AC21">
            <v>1</v>
          </cell>
        </row>
        <row r="22">
          <cell r="X22" t="str">
            <v>0</v>
          </cell>
          <cell r="Y22" t="str">
            <v>0</v>
          </cell>
          <cell r="Z22">
            <v>0</v>
          </cell>
          <cell r="AA22" t="str">
            <v>1</v>
          </cell>
          <cell r="AB22" t="str">
            <v>Олтинсой</v>
          </cell>
          <cell r="AC22">
            <v>1</v>
          </cell>
        </row>
        <row r="23">
          <cell r="X23" t="str">
            <v>0</v>
          </cell>
          <cell r="Y23" t="str">
            <v>0</v>
          </cell>
          <cell r="Z23">
            <v>0</v>
          </cell>
          <cell r="AA23" t="str">
            <v>1</v>
          </cell>
          <cell r="AB23" t="str">
            <v>Олтинсой</v>
          </cell>
          <cell r="AC23">
            <v>1</v>
          </cell>
        </row>
        <row r="24">
          <cell r="X24" t="str">
            <v>0</v>
          </cell>
          <cell r="Y24" t="str">
            <v>0</v>
          </cell>
          <cell r="Z24">
            <v>0</v>
          </cell>
          <cell r="AA24" t="str">
            <v>1</v>
          </cell>
          <cell r="AB24" t="str">
            <v>Олтинсой</v>
          </cell>
          <cell r="AC24">
            <v>1</v>
          </cell>
        </row>
        <row r="25">
          <cell r="X25" t="str">
            <v>0</v>
          </cell>
          <cell r="Y25" t="str">
            <v>0</v>
          </cell>
          <cell r="Z25">
            <v>0</v>
          </cell>
          <cell r="AA25" t="str">
            <v>1</v>
          </cell>
          <cell r="AB25" t="str">
            <v>Олтинсой</v>
          </cell>
          <cell r="AC25">
            <v>1</v>
          </cell>
        </row>
        <row r="26">
          <cell r="X26" t="str">
            <v>0</v>
          </cell>
          <cell r="Y26" t="str">
            <v>0</v>
          </cell>
          <cell r="Z26">
            <v>0</v>
          </cell>
          <cell r="AA26" t="str">
            <v>1</v>
          </cell>
          <cell r="AB26" t="str">
            <v>Олтинсой</v>
          </cell>
          <cell r="AC26">
            <v>1</v>
          </cell>
        </row>
        <row r="27">
          <cell r="X27" t="str">
            <v>0</v>
          </cell>
          <cell r="Y27" t="str">
            <v>0</v>
          </cell>
          <cell r="Z27">
            <v>0</v>
          </cell>
          <cell r="AA27" t="str">
            <v>1</v>
          </cell>
          <cell r="AB27" t="str">
            <v>Олтинсой</v>
          </cell>
          <cell r="AC27">
            <v>1</v>
          </cell>
        </row>
        <row r="28">
          <cell r="X28" t="str">
            <v>0</v>
          </cell>
          <cell r="Y28" t="str">
            <v>0</v>
          </cell>
          <cell r="Z28">
            <v>0</v>
          </cell>
          <cell r="AA28" t="str">
            <v>1</v>
          </cell>
          <cell r="AB28" t="str">
            <v>Олтинсой</v>
          </cell>
          <cell r="AC28">
            <v>1</v>
          </cell>
        </row>
        <row r="29">
          <cell r="X29" t="str">
            <v>0</v>
          </cell>
          <cell r="Y29" t="str">
            <v>0</v>
          </cell>
          <cell r="Z29">
            <v>0</v>
          </cell>
          <cell r="AA29" t="str">
            <v>1</v>
          </cell>
          <cell r="AB29" t="str">
            <v>Олтинсой</v>
          </cell>
          <cell r="AC29">
            <v>1</v>
          </cell>
        </row>
        <row r="30">
          <cell r="X30" t="str">
            <v>0</v>
          </cell>
          <cell r="Y30" t="str">
            <v>0</v>
          </cell>
          <cell r="Z30">
            <v>0</v>
          </cell>
          <cell r="AA30" t="str">
            <v>1</v>
          </cell>
          <cell r="AB30" t="str">
            <v>Олтинсой</v>
          </cell>
          <cell r="AC30">
            <v>1</v>
          </cell>
        </row>
        <row r="31">
          <cell r="X31" t="str">
            <v>0</v>
          </cell>
          <cell r="Y31" t="str">
            <v>0</v>
          </cell>
          <cell r="Z31">
            <v>0</v>
          </cell>
          <cell r="AA31" t="str">
            <v>1</v>
          </cell>
          <cell r="AB31" t="str">
            <v>Олтинсой</v>
          </cell>
          <cell r="AC31">
            <v>1</v>
          </cell>
        </row>
        <row r="32">
          <cell r="X32" t="str">
            <v>0</v>
          </cell>
          <cell r="Y32" t="str">
            <v>0</v>
          </cell>
          <cell r="Z32">
            <v>0</v>
          </cell>
          <cell r="AA32" t="str">
            <v>1</v>
          </cell>
          <cell r="AB32" t="str">
            <v>Олтинсой</v>
          </cell>
          <cell r="AC32">
            <v>1</v>
          </cell>
        </row>
        <row r="33">
          <cell r="X33" t="str">
            <v>0</v>
          </cell>
          <cell r="Y33" t="str">
            <v>0</v>
          </cell>
          <cell r="Z33">
            <v>0</v>
          </cell>
          <cell r="AA33" t="str">
            <v>1</v>
          </cell>
          <cell r="AB33" t="str">
            <v>Олтинсой</v>
          </cell>
          <cell r="AC33">
            <v>1</v>
          </cell>
        </row>
        <row r="34">
          <cell r="X34" t="str">
            <v>0</v>
          </cell>
          <cell r="Y34" t="str">
            <v>0</v>
          </cell>
          <cell r="Z34">
            <v>0</v>
          </cell>
          <cell r="AA34" t="str">
            <v>0</v>
          </cell>
          <cell r="AB34" t="str">
            <v>Жарқўрғон</v>
          </cell>
          <cell r="AC34">
            <v>1</v>
          </cell>
        </row>
        <row r="35">
          <cell r="X35" t="str">
            <v>0</v>
          </cell>
          <cell r="Y35" t="str">
            <v>0</v>
          </cell>
          <cell r="Z35">
            <v>0</v>
          </cell>
          <cell r="AA35" t="str">
            <v>0</v>
          </cell>
          <cell r="AB35" t="str">
            <v>Жарқўрғон</v>
          </cell>
          <cell r="AC35">
            <v>1</v>
          </cell>
        </row>
        <row r="36">
          <cell r="X36" t="str">
            <v>0</v>
          </cell>
          <cell r="Y36" t="str">
            <v>0</v>
          </cell>
          <cell r="Z36">
            <v>0</v>
          </cell>
          <cell r="AA36" t="str">
            <v>0</v>
          </cell>
          <cell r="AB36" t="str">
            <v>Жарқўрғон</v>
          </cell>
          <cell r="AC36">
            <v>1</v>
          </cell>
        </row>
        <row r="37">
          <cell r="X37" t="str">
            <v>0</v>
          </cell>
          <cell r="Y37" t="str">
            <v>0</v>
          </cell>
          <cell r="Z37">
            <v>0</v>
          </cell>
          <cell r="AA37" t="str">
            <v>0</v>
          </cell>
          <cell r="AB37" t="str">
            <v>Жарқўрғон</v>
          </cell>
          <cell r="AC37">
            <v>1</v>
          </cell>
        </row>
        <row r="38">
          <cell r="X38" t="str">
            <v>0</v>
          </cell>
          <cell r="Y38" t="str">
            <v>0</v>
          </cell>
          <cell r="Z38">
            <v>0</v>
          </cell>
          <cell r="AA38" t="str">
            <v>0</v>
          </cell>
          <cell r="AB38" t="str">
            <v>Жарқўрғон</v>
          </cell>
          <cell r="AC38">
            <v>1</v>
          </cell>
        </row>
        <row r="39">
          <cell r="X39" t="str">
            <v>0</v>
          </cell>
          <cell r="Y39" t="str">
            <v>0</v>
          </cell>
          <cell r="Z39">
            <v>0</v>
          </cell>
          <cell r="AA39" t="str">
            <v>0</v>
          </cell>
          <cell r="AB39" t="str">
            <v>Жарқўрғон</v>
          </cell>
          <cell r="AC39">
            <v>1</v>
          </cell>
        </row>
        <row r="40">
          <cell r="X40" t="str">
            <v>0</v>
          </cell>
          <cell r="Y40" t="str">
            <v>0</v>
          </cell>
          <cell r="Z40">
            <v>0</v>
          </cell>
          <cell r="AA40" t="str">
            <v>0</v>
          </cell>
          <cell r="AB40" t="str">
            <v>Жарқўрғон</v>
          </cell>
          <cell r="AC40">
            <v>1</v>
          </cell>
        </row>
        <row r="41">
          <cell r="X41" t="str">
            <v>0</v>
          </cell>
          <cell r="Y41" t="str">
            <v>0</v>
          </cell>
          <cell r="Z41">
            <v>0</v>
          </cell>
          <cell r="AA41" t="str">
            <v>0</v>
          </cell>
          <cell r="AB41" t="str">
            <v>Жарқўрғон</v>
          </cell>
          <cell r="AC41">
            <v>1</v>
          </cell>
        </row>
        <row r="42">
          <cell r="X42" t="str">
            <v>0</v>
          </cell>
          <cell r="Y42" t="str">
            <v>0</v>
          </cell>
          <cell r="Z42">
            <v>0</v>
          </cell>
          <cell r="AA42" t="str">
            <v>0</v>
          </cell>
          <cell r="AB42" t="str">
            <v>Жарқўрғон</v>
          </cell>
          <cell r="AC42">
            <v>1</v>
          </cell>
        </row>
        <row r="43">
          <cell r="X43" t="str">
            <v>0</v>
          </cell>
          <cell r="Y43" t="str">
            <v>0</v>
          </cell>
          <cell r="Z43">
            <v>0</v>
          </cell>
          <cell r="AA43" t="str">
            <v>0</v>
          </cell>
          <cell r="AB43" t="str">
            <v>Жарқўрғон</v>
          </cell>
          <cell r="AC43">
            <v>1</v>
          </cell>
        </row>
        <row r="44">
          <cell r="X44" t="str">
            <v>0</v>
          </cell>
          <cell r="Y44" t="str">
            <v>0</v>
          </cell>
          <cell r="Z44">
            <v>0</v>
          </cell>
          <cell r="AA44" t="str">
            <v>0</v>
          </cell>
          <cell r="AB44" t="str">
            <v>Жарқўрғон</v>
          </cell>
          <cell r="AC44">
            <v>1</v>
          </cell>
        </row>
        <row r="45">
          <cell r="X45" t="str">
            <v>0</v>
          </cell>
          <cell r="Y45" t="str">
            <v>0</v>
          </cell>
          <cell r="Z45">
            <v>0</v>
          </cell>
          <cell r="AA45" t="str">
            <v>0</v>
          </cell>
          <cell r="AB45" t="str">
            <v>Жарқўрғон</v>
          </cell>
          <cell r="AC45">
            <v>1</v>
          </cell>
        </row>
        <row r="46">
          <cell r="X46" t="str">
            <v>0</v>
          </cell>
          <cell r="Y46" t="str">
            <v>0</v>
          </cell>
          <cell r="Z46">
            <v>0</v>
          </cell>
          <cell r="AA46" t="str">
            <v>0</v>
          </cell>
          <cell r="AB46" t="str">
            <v>Қумқўрғон</v>
          </cell>
          <cell r="AC46">
            <v>1</v>
          </cell>
        </row>
        <row r="47">
          <cell r="X47" t="str">
            <v>0</v>
          </cell>
          <cell r="Y47" t="str">
            <v>0</v>
          </cell>
          <cell r="Z47">
            <v>0</v>
          </cell>
          <cell r="AA47" t="str">
            <v>0</v>
          </cell>
          <cell r="AB47" t="str">
            <v>Қумқўрғон</v>
          </cell>
          <cell r="AC47">
            <v>1</v>
          </cell>
        </row>
        <row r="48">
          <cell r="X48" t="str">
            <v>0</v>
          </cell>
          <cell r="Y48" t="str">
            <v>0</v>
          </cell>
          <cell r="Z48">
            <v>0</v>
          </cell>
          <cell r="AA48" t="str">
            <v>0</v>
          </cell>
          <cell r="AB48" t="str">
            <v>Қумқўрғон</v>
          </cell>
          <cell r="AC48">
            <v>1</v>
          </cell>
        </row>
        <row r="49">
          <cell r="X49" t="str">
            <v>0</v>
          </cell>
          <cell r="Y49" t="str">
            <v>0</v>
          </cell>
          <cell r="Z49">
            <v>0</v>
          </cell>
          <cell r="AA49" t="str">
            <v>0</v>
          </cell>
          <cell r="AB49" t="str">
            <v>Қумқўрғон</v>
          </cell>
          <cell r="AC49">
            <v>1</v>
          </cell>
        </row>
        <row r="50">
          <cell r="X50" t="str">
            <v>0</v>
          </cell>
          <cell r="Y50" t="str">
            <v>0</v>
          </cell>
          <cell r="Z50">
            <v>0</v>
          </cell>
          <cell r="AA50" t="str">
            <v>0</v>
          </cell>
          <cell r="AB50" t="str">
            <v>Қумқўрғон</v>
          </cell>
          <cell r="AC50">
            <v>1</v>
          </cell>
        </row>
        <row r="51">
          <cell r="X51" t="str">
            <v>0</v>
          </cell>
          <cell r="Y51" t="str">
            <v>0</v>
          </cell>
          <cell r="Z51">
            <v>0</v>
          </cell>
          <cell r="AA51" t="str">
            <v>1</v>
          </cell>
          <cell r="AB51" t="str">
            <v>Узун</v>
          </cell>
          <cell r="AC51">
            <v>1</v>
          </cell>
        </row>
        <row r="52">
          <cell r="X52" t="str">
            <v>0</v>
          </cell>
          <cell r="Y52" t="str">
            <v>0</v>
          </cell>
          <cell r="Z52">
            <v>0</v>
          </cell>
          <cell r="AA52" t="str">
            <v>1</v>
          </cell>
          <cell r="AB52" t="str">
            <v>Узун</v>
          </cell>
          <cell r="AC52">
            <v>1</v>
          </cell>
        </row>
        <row r="53">
          <cell r="X53" t="str">
            <v>0</v>
          </cell>
          <cell r="Y53" t="str">
            <v>0</v>
          </cell>
          <cell r="Z53">
            <v>0</v>
          </cell>
          <cell r="AA53" t="str">
            <v>1</v>
          </cell>
          <cell r="AB53" t="str">
            <v>Узун</v>
          </cell>
          <cell r="AC53">
            <v>1</v>
          </cell>
        </row>
        <row r="54">
          <cell r="X54" t="str">
            <v>0</v>
          </cell>
          <cell r="Y54" t="str">
            <v>0</v>
          </cell>
          <cell r="Z54">
            <v>0</v>
          </cell>
          <cell r="AA54" t="str">
            <v>1</v>
          </cell>
          <cell r="AB54" t="str">
            <v>Узун</v>
          </cell>
          <cell r="AC54">
            <v>1</v>
          </cell>
        </row>
        <row r="55">
          <cell r="X55" t="str">
            <v>0</v>
          </cell>
          <cell r="Y55" t="str">
            <v>0</v>
          </cell>
          <cell r="Z55">
            <v>0</v>
          </cell>
          <cell r="AA55" t="str">
            <v>1</v>
          </cell>
          <cell r="AB55" t="str">
            <v>Узун</v>
          </cell>
          <cell r="AC55">
            <v>1</v>
          </cell>
        </row>
        <row r="56">
          <cell r="X56" t="str">
            <v>0</v>
          </cell>
          <cell r="Y56" t="str">
            <v>0</v>
          </cell>
          <cell r="Z56">
            <v>0</v>
          </cell>
          <cell r="AA56" t="str">
            <v>1</v>
          </cell>
          <cell r="AB56" t="str">
            <v>Узун</v>
          </cell>
          <cell r="AC56">
            <v>1</v>
          </cell>
        </row>
        <row r="57">
          <cell r="X57" t="str">
            <v>0</v>
          </cell>
          <cell r="Y57" t="str">
            <v>0</v>
          </cell>
          <cell r="Z57">
            <v>0</v>
          </cell>
          <cell r="AA57" t="str">
            <v>1</v>
          </cell>
          <cell r="AB57" t="str">
            <v>Узун</v>
          </cell>
          <cell r="AC57">
            <v>1</v>
          </cell>
        </row>
        <row r="58">
          <cell r="X58" t="str">
            <v>0</v>
          </cell>
          <cell r="Y58" t="str">
            <v>0</v>
          </cell>
          <cell r="Z58">
            <v>0</v>
          </cell>
          <cell r="AA58" t="str">
            <v>1</v>
          </cell>
          <cell r="AB58" t="str">
            <v>Узун</v>
          </cell>
          <cell r="AC58">
            <v>1</v>
          </cell>
        </row>
        <row r="59">
          <cell r="X59" t="str">
            <v>0</v>
          </cell>
          <cell r="Y59" t="str">
            <v>0</v>
          </cell>
          <cell r="Z59">
            <v>0</v>
          </cell>
          <cell r="AA59" t="str">
            <v>1</v>
          </cell>
          <cell r="AB59" t="str">
            <v>Узун</v>
          </cell>
          <cell r="AC59">
            <v>1</v>
          </cell>
        </row>
        <row r="60">
          <cell r="X60" t="str">
            <v>0</v>
          </cell>
          <cell r="Y60" t="str">
            <v>0</v>
          </cell>
          <cell r="Z60">
            <v>0</v>
          </cell>
          <cell r="AA60" t="str">
            <v>0</v>
          </cell>
          <cell r="AB60" t="str">
            <v>Шеробод</v>
          </cell>
          <cell r="AC60">
            <v>1</v>
          </cell>
        </row>
        <row r="61">
          <cell r="X61" t="str">
            <v>0</v>
          </cell>
          <cell r="Y61" t="str">
            <v>0</v>
          </cell>
          <cell r="Z61">
            <v>0</v>
          </cell>
          <cell r="AA61" t="str">
            <v>0</v>
          </cell>
          <cell r="AB61" t="str">
            <v>Шеробод</v>
          </cell>
          <cell r="AC61">
            <v>1</v>
          </cell>
        </row>
        <row r="62">
          <cell r="X62" t="str">
            <v>0</v>
          </cell>
          <cell r="Y62" t="str">
            <v>0</v>
          </cell>
          <cell r="Z62">
            <v>0</v>
          </cell>
          <cell r="AA62" t="str">
            <v>0</v>
          </cell>
          <cell r="AB62" t="str">
            <v>Шеробод</v>
          </cell>
          <cell r="AC62">
            <v>1</v>
          </cell>
        </row>
        <row r="63">
          <cell r="X63" t="str">
            <v>0</v>
          </cell>
          <cell r="Y63" t="str">
            <v>0</v>
          </cell>
          <cell r="Z63">
            <v>0</v>
          </cell>
          <cell r="AA63" t="str">
            <v>0</v>
          </cell>
          <cell r="AB63" t="str">
            <v>Шеробод</v>
          </cell>
          <cell r="AC63">
            <v>1</v>
          </cell>
        </row>
        <row r="64">
          <cell r="X64" t="str">
            <v>0</v>
          </cell>
          <cell r="Y64" t="str">
            <v>0</v>
          </cell>
          <cell r="Z64">
            <v>0</v>
          </cell>
          <cell r="AA64" t="str">
            <v>0</v>
          </cell>
          <cell r="AB64" t="str">
            <v>Шеробод</v>
          </cell>
          <cell r="AC64">
            <v>1</v>
          </cell>
        </row>
        <row r="65">
          <cell r="X65" t="str">
            <v>0</v>
          </cell>
          <cell r="Y65" t="str">
            <v>0</v>
          </cell>
          <cell r="Z65">
            <v>0</v>
          </cell>
          <cell r="AA65" t="str">
            <v>0</v>
          </cell>
          <cell r="AB65" t="str">
            <v>Шеробод</v>
          </cell>
          <cell r="AC65">
            <v>1</v>
          </cell>
        </row>
        <row r="66">
          <cell r="X66" t="str">
            <v>0</v>
          </cell>
          <cell r="Y66" t="str">
            <v>0</v>
          </cell>
          <cell r="Z66">
            <v>0</v>
          </cell>
          <cell r="AA66" t="str">
            <v>1</v>
          </cell>
          <cell r="AB66" t="str">
            <v>Олтинсой</v>
          </cell>
          <cell r="AC66">
            <v>1</v>
          </cell>
        </row>
        <row r="67">
          <cell r="X67" t="str">
            <v>0</v>
          </cell>
          <cell r="Y67" t="str">
            <v>0</v>
          </cell>
          <cell r="Z67">
            <v>0</v>
          </cell>
          <cell r="AA67" t="str">
            <v>1</v>
          </cell>
          <cell r="AB67" t="str">
            <v>Олтинсой</v>
          </cell>
          <cell r="AC67">
            <v>1</v>
          </cell>
        </row>
        <row r="68">
          <cell r="X68" t="str">
            <v>0</v>
          </cell>
          <cell r="Y68" t="str">
            <v>0</v>
          </cell>
          <cell r="Z68">
            <v>0</v>
          </cell>
          <cell r="AA68" t="str">
            <v>1</v>
          </cell>
          <cell r="AB68" t="str">
            <v>Олтинсой</v>
          </cell>
          <cell r="AC68">
            <v>1</v>
          </cell>
        </row>
        <row r="69">
          <cell r="X69" t="str">
            <v>0</v>
          </cell>
          <cell r="Y69" t="str">
            <v>0</v>
          </cell>
          <cell r="Z69">
            <v>0</v>
          </cell>
          <cell r="AA69" t="str">
            <v>1</v>
          </cell>
          <cell r="AB69" t="str">
            <v>Олтинсой</v>
          </cell>
          <cell r="AC69">
            <v>1</v>
          </cell>
        </row>
        <row r="70">
          <cell r="X70" t="str">
            <v>0</v>
          </cell>
          <cell r="Y70" t="str">
            <v>0</v>
          </cell>
          <cell r="Z70">
            <v>0</v>
          </cell>
          <cell r="AA70" t="str">
            <v>0</v>
          </cell>
          <cell r="AB70" t="str">
            <v>Термиз</v>
          </cell>
          <cell r="AC70">
            <v>1</v>
          </cell>
        </row>
        <row r="71">
          <cell r="X71" t="str">
            <v>0</v>
          </cell>
          <cell r="Y71" t="str">
            <v>0</v>
          </cell>
          <cell r="Z71">
            <v>0</v>
          </cell>
          <cell r="AA71" t="str">
            <v>0</v>
          </cell>
          <cell r="AB71" t="str">
            <v>Термиз</v>
          </cell>
          <cell r="AC71">
            <v>1</v>
          </cell>
        </row>
        <row r="72">
          <cell r="X72" t="str">
            <v>0</v>
          </cell>
          <cell r="Y72" t="str">
            <v>0</v>
          </cell>
          <cell r="Z72">
            <v>0</v>
          </cell>
          <cell r="AA72" t="str">
            <v>0</v>
          </cell>
          <cell r="AB72" t="str">
            <v>Термиз</v>
          </cell>
          <cell r="AC72">
            <v>1</v>
          </cell>
        </row>
        <row r="73">
          <cell r="X73" t="str">
            <v>0</v>
          </cell>
          <cell r="Y73" t="str">
            <v>0</v>
          </cell>
          <cell r="Z73">
            <v>0</v>
          </cell>
          <cell r="AA73" t="str">
            <v>0</v>
          </cell>
          <cell r="AB73" t="str">
            <v>Термиз</v>
          </cell>
          <cell r="AC73">
            <v>1</v>
          </cell>
        </row>
        <row r="74">
          <cell r="X74" t="str">
            <v>0</v>
          </cell>
          <cell r="Y74" t="str">
            <v>0</v>
          </cell>
          <cell r="Z74">
            <v>0</v>
          </cell>
          <cell r="AA74" t="str">
            <v>0</v>
          </cell>
          <cell r="AB74" t="str">
            <v>Термиз</v>
          </cell>
          <cell r="AC74">
            <v>1</v>
          </cell>
        </row>
        <row r="75">
          <cell r="X75" t="str">
            <v>0</v>
          </cell>
          <cell r="Y75" t="str">
            <v>0</v>
          </cell>
          <cell r="Z75">
            <v>0</v>
          </cell>
          <cell r="AA75" t="str">
            <v>0</v>
          </cell>
          <cell r="AB75" t="str">
            <v>Термиз</v>
          </cell>
          <cell r="AC75">
            <v>1</v>
          </cell>
        </row>
        <row r="76">
          <cell r="X76" t="str">
            <v>0</v>
          </cell>
          <cell r="Y76" t="str">
            <v>0</v>
          </cell>
          <cell r="Z76">
            <v>0</v>
          </cell>
          <cell r="AA76" t="str">
            <v>0</v>
          </cell>
          <cell r="AB76" t="str">
            <v>Термиз</v>
          </cell>
          <cell r="AC76">
            <v>1</v>
          </cell>
        </row>
        <row r="77">
          <cell r="X77" t="str">
            <v>0</v>
          </cell>
          <cell r="Y77" t="str">
            <v>0</v>
          </cell>
          <cell r="Z77">
            <v>0</v>
          </cell>
          <cell r="AA77" t="str">
            <v>0</v>
          </cell>
          <cell r="AB77" t="str">
            <v>Термиз</v>
          </cell>
          <cell r="AC77">
            <v>1</v>
          </cell>
        </row>
        <row r="78">
          <cell r="X78" t="str">
            <v>0</v>
          </cell>
          <cell r="Y78" t="str">
            <v>0</v>
          </cell>
          <cell r="Z78">
            <v>0</v>
          </cell>
          <cell r="AA78" t="str">
            <v>0</v>
          </cell>
          <cell r="AB78" t="str">
            <v>Термиз</v>
          </cell>
          <cell r="AC78">
            <v>1</v>
          </cell>
        </row>
        <row r="79">
          <cell r="X79" t="str">
            <v>0</v>
          </cell>
          <cell r="Y79" t="str">
            <v>0</v>
          </cell>
          <cell r="Z79">
            <v>0</v>
          </cell>
          <cell r="AA79" t="str">
            <v>0</v>
          </cell>
          <cell r="AB79" t="str">
            <v>Термиз</v>
          </cell>
          <cell r="AC79">
            <v>1</v>
          </cell>
        </row>
        <row r="80">
          <cell r="X80" t="str">
            <v>0</v>
          </cell>
          <cell r="Y80" t="str">
            <v>0</v>
          </cell>
          <cell r="Z80">
            <v>0</v>
          </cell>
          <cell r="AA80" t="str">
            <v>0</v>
          </cell>
          <cell r="AB80" t="str">
            <v>Термиз</v>
          </cell>
          <cell r="AC80">
            <v>1</v>
          </cell>
        </row>
        <row r="81">
          <cell r="X81" t="str">
            <v>0</v>
          </cell>
          <cell r="Y81" t="str">
            <v>0</v>
          </cell>
          <cell r="Z81">
            <v>0</v>
          </cell>
          <cell r="AA81" t="str">
            <v>1</v>
          </cell>
          <cell r="AB81" t="str">
            <v>Термиз</v>
          </cell>
          <cell r="AC81">
            <v>1</v>
          </cell>
        </row>
        <row r="82">
          <cell r="X82" t="str">
            <v>0</v>
          </cell>
          <cell r="Y82" t="str">
            <v>0</v>
          </cell>
          <cell r="Z82">
            <v>0</v>
          </cell>
          <cell r="AA82" t="str">
            <v>0</v>
          </cell>
          <cell r="AB82" t="str">
            <v>Термиз</v>
          </cell>
          <cell r="AC82">
            <v>1</v>
          </cell>
        </row>
        <row r="83">
          <cell r="X83" t="str">
            <v>0</v>
          </cell>
          <cell r="Y83" t="str">
            <v>0</v>
          </cell>
          <cell r="Z83">
            <v>0</v>
          </cell>
          <cell r="AA83" t="str">
            <v>0</v>
          </cell>
          <cell r="AB83" t="str">
            <v>Термиз</v>
          </cell>
          <cell r="AC83">
            <v>1</v>
          </cell>
        </row>
        <row r="84">
          <cell r="X84" t="str">
            <v>0</v>
          </cell>
          <cell r="Y84" t="str">
            <v>0</v>
          </cell>
          <cell r="Z84">
            <v>0</v>
          </cell>
          <cell r="AA84" t="str">
            <v>0</v>
          </cell>
          <cell r="AB84" t="str">
            <v>Термиз</v>
          </cell>
          <cell r="AC84">
            <v>1</v>
          </cell>
        </row>
        <row r="85">
          <cell r="X85" t="str">
            <v>0</v>
          </cell>
          <cell r="Y85" t="str">
            <v>0</v>
          </cell>
          <cell r="Z85">
            <v>0</v>
          </cell>
          <cell r="AA85" t="str">
            <v>0</v>
          </cell>
          <cell r="AB85" t="str">
            <v>Термиз</v>
          </cell>
          <cell r="AC85">
            <v>1</v>
          </cell>
        </row>
        <row r="86">
          <cell r="X86" t="str">
            <v>0</v>
          </cell>
          <cell r="Y86" t="str">
            <v>0</v>
          </cell>
          <cell r="Z86">
            <v>0</v>
          </cell>
          <cell r="AA86" t="str">
            <v>0</v>
          </cell>
          <cell r="AB86" t="str">
            <v>Термиз</v>
          </cell>
          <cell r="AC86">
            <v>1</v>
          </cell>
        </row>
        <row r="87">
          <cell r="X87" t="str">
            <v>0</v>
          </cell>
          <cell r="Y87" t="str">
            <v>0</v>
          </cell>
          <cell r="Z87">
            <v>0</v>
          </cell>
          <cell r="AA87" t="str">
            <v>0</v>
          </cell>
          <cell r="AB87" t="str">
            <v>Термиз</v>
          </cell>
          <cell r="AC87">
            <v>1</v>
          </cell>
        </row>
        <row r="88">
          <cell r="X88" t="str">
            <v>0</v>
          </cell>
          <cell r="Y88" t="str">
            <v>0</v>
          </cell>
          <cell r="Z88">
            <v>0</v>
          </cell>
          <cell r="AA88" t="str">
            <v>0</v>
          </cell>
          <cell r="AB88" t="str">
            <v>Термиз</v>
          </cell>
          <cell r="AC88">
            <v>1</v>
          </cell>
        </row>
        <row r="89">
          <cell r="X89" t="str">
            <v>0</v>
          </cell>
          <cell r="Y89" t="str">
            <v>0</v>
          </cell>
          <cell r="Z89">
            <v>0</v>
          </cell>
          <cell r="AA89" t="str">
            <v>0</v>
          </cell>
          <cell r="AB89" t="str">
            <v>Термиз</v>
          </cell>
          <cell r="AC89">
            <v>1</v>
          </cell>
        </row>
        <row r="90">
          <cell r="X90" t="str">
            <v>0</v>
          </cell>
          <cell r="Y90" t="str">
            <v>0</v>
          </cell>
          <cell r="Z90">
            <v>0</v>
          </cell>
          <cell r="AA90" t="str">
            <v>0</v>
          </cell>
          <cell r="AB90" t="str">
            <v>Термиз</v>
          </cell>
          <cell r="AC90">
            <v>1</v>
          </cell>
        </row>
        <row r="91">
          <cell r="X91" t="str">
            <v>0</v>
          </cell>
          <cell r="Y91" t="str">
            <v>0</v>
          </cell>
          <cell r="Z91">
            <v>0</v>
          </cell>
          <cell r="AA91" t="str">
            <v>0</v>
          </cell>
          <cell r="AB91" t="str">
            <v>Термиз</v>
          </cell>
          <cell r="AC91">
            <v>1</v>
          </cell>
        </row>
        <row r="92">
          <cell r="X92" t="str">
            <v>0</v>
          </cell>
          <cell r="Y92" t="str">
            <v>0</v>
          </cell>
          <cell r="Z92">
            <v>0</v>
          </cell>
          <cell r="AA92" t="str">
            <v>0</v>
          </cell>
          <cell r="AB92" t="str">
            <v>Термиз</v>
          </cell>
          <cell r="AC92">
            <v>1</v>
          </cell>
        </row>
        <row r="93">
          <cell r="X93" t="str">
            <v>0</v>
          </cell>
          <cell r="Y93" t="str">
            <v>0</v>
          </cell>
          <cell r="Z93">
            <v>0</v>
          </cell>
          <cell r="AA93" t="str">
            <v>0</v>
          </cell>
          <cell r="AB93" t="str">
            <v>Термиз</v>
          </cell>
          <cell r="AC93">
            <v>1</v>
          </cell>
        </row>
        <row r="94">
          <cell r="X94" t="str">
            <v>0</v>
          </cell>
          <cell r="Y94" t="str">
            <v>0</v>
          </cell>
          <cell r="Z94">
            <v>0</v>
          </cell>
          <cell r="AA94" t="str">
            <v>0</v>
          </cell>
          <cell r="AB94" t="str">
            <v>Термиз</v>
          </cell>
          <cell r="AC94">
            <v>1</v>
          </cell>
        </row>
        <row r="95">
          <cell r="X95" t="str">
            <v>0</v>
          </cell>
          <cell r="Y95" t="str">
            <v>0</v>
          </cell>
          <cell r="Z95">
            <v>0</v>
          </cell>
          <cell r="AA95" t="str">
            <v>0</v>
          </cell>
          <cell r="AB95" t="str">
            <v>Жарқўрғон</v>
          </cell>
          <cell r="AC95">
            <v>1</v>
          </cell>
        </row>
        <row r="96">
          <cell r="X96" t="str">
            <v>0</v>
          </cell>
          <cell r="Y96" t="str">
            <v>0</v>
          </cell>
          <cell r="Z96">
            <v>0</v>
          </cell>
          <cell r="AA96" t="str">
            <v>1</v>
          </cell>
          <cell r="AB96" t="str">
            <v>Жарқўрғон</v>
          </cell>
          <cell r="AC96">
            <v>1</v>
          </cell>
        </row>
        <row r="97">
          <cell r="X97" t="str">
            <v>0</v>
          </cell>
          <cell r="Y97" t="str">
            <v>0</v>
          </cell>
          <cell r="Z97">
            <v>0</v>
          </cell>
          <cell r="AA97" t="str">
            <v>0</v>
          </cell>
          <cell r="AB97" t="str">
            <v>Жарқўрғон</v>
          </cell>
          <cell r="AC97">
            <v>1</v>
          </cell>
        </row>
        <row r="98">
          <cell r="X98" t="str">
            <v>0</v>
          </cell>
          <cell r="Y98" t="str">
            <v>0</v>
          </cell>
          <cell r="Z98">
            <v>0</v>
          </cell>
          <cell r="AA98" t="str">
            <v>0</v>
          </cell>
          <cell r="AB98" t="str">
            <v>Жарқўрғон</v>
          </cell>
          <cell r="AC98">
            <v>1</v>
          </cell>
        </row>
        <row r="99">
          <cell r="X99" t="str">
            <v>0</v>
          </cell>
          <cell r="Y99" t="str">
            <v>0</v>
          </cell>
          <cell r="Z99">
            <v>0</v>
          </cell>
          <cell r="AA99" t="str">
            <v>1</v>
          </cell>
          <cell r="AB99" t="str">
            <v>Жарқўрғон</v>
          </cell>
          <cell r="AC99">
            <v>1</v>
          </cell>
        </row>
        <row r="100">
          <cell r="X100" t="str">
            <v>0</v>
          </cell>
          <cell r="Y100" t="str">
            <v>0</v>
          </cell>
          <cell r="Z100">
            <v>0</v>
          </cell>
          <cell r="AA100" t="str">
            <v>0</v>
          </cell>
          <cell r="AB100" t="str">
            <v>Ангор</v>
          </cell>
          <cell r="AC100">
            <v>1</v>
          </cell>
        </row>
        <row r="101">
          <cell r="X101" t="str">
            <v>0</v>
          </cell>
          <cell r="Y101" t="str">
            <v>0</v>
          </cell>
          <cell r="Z101">
            <v>0</v>
          </cell>
          <cell r="AA101" t="str">
            <v>0</v>
          </cell>
          <cell r="AB101" t="str">
            <v>Ангор</v>
          </cell>
          <cell r="AC101">
            <v>1</v>
          </cell>
        </row>
        <row r="102">
          <cell r="X102" t="str">
            <v>0</v>
          </cell>
          <cell r="Y102" t="str">
            <v>0</v>
          </cell>
          <cell r="Z102">
            <v>0</v>
          </cell>
          <cell r="AA102" t="str">
            <v>0</v>
          </cell>
          <cell r="AB102" t="str">
            <v>Ангор</v>
          </cell>
          <cell r="AC102">
            <v>1</v>
          </cell>
        </row>
        <row r="103">
          <cell r="X103" t="str">
            <v>0</v>
          </cell>
          <cell r="Y103" t="str">
            <v>0</v>
          </cell>
          <cell r="Z103">
            <v>0</v>
          </cell>
          <cell r="AA103" t="str">
            <v>0</v>
          </cell>
          <cell r="AB103" t="str">
            <v>Ангор</v>
          </cell>
          <cell r="AC103">
            <v>1</v>
          </cell>
        </row>
        <row r="104">
          <cell r="X104" t="str">
            <v>0</v>
          </cell>
          <cell r="Y104" t="str">
            <v>0</v>
          </cell>
          <cell r="Z104">
            <v>0</v>
          </cell>
          <cell r="AA104" t="str">
            <v>0</v>
          </cell>
          <cell r="AB104" t="str">
            <v>Ангор</v>
          </cell>
          <cell r="AC104">
            <v>1</v>
          </cell>
        </row>
        <row r="105">
          <cell r="X105" t="str">
            <v>0</v>
          </cell>
          <cell r="Y105" t="str">
            <v>0</v>
          </cell>
          <cell r="Z105">
            <v>0</v>
          </cell>
          <cell r="AA105" t="str">
            <v>0</v>
          </cell>
          <cell r="AB105" t="str">
            <v>Ангор</v>
          </cell>
          <cell r="AC105">
            <v>1</v>
          </cell>
        </row>
        <row r="106">
          <cell r="X106" t="str">
            <v>0</v>
          </cell>
          <cell r="Y106" t="str">
            <v>0</v>
          </cell>
          <cell r="Z106">
            <v>0</v>
          </cell>
          <cell r="AA106" t="str">
            <v>0</v>
          </cell>
          <cell r="AB106" t="str">
            <v>Ангор</v>
          </cell>
          <cell r="AC106">
            <v>1</v>
          </cell>
        </row>
        <row r="107">
          <cell r="X107" t="str">
            <v>0</v>
          </cell>
          <cell r="Y107" t="str">
            <v>0</v>
          </cell>
          <cell r="Z107">
            <v>0</v>
          </cell>
          <cell r="AA107" t="str">
            <v>0</v>
          </cell>
          <cell r="AB107" t="str">
            <v>Ангор</v>
          </cell>
          <cell r="AC107">
            <v>1</v>
          </cell>
        </row>
        <row r="108">
          <cell r="X108" t="str">
            <v>0</v>
          </cell>
          <cell r="Y108" t="str">
            <v>0</v>
          </cell>
          <cell r="Z108">
            <v>0</v>
          </cell>
          <cell r="AA108" t="str">
            <v>0</v>
          </cell>
          <cell r="AB108" t="str">
            <v>Ангор</v>
          </cell>
          <cell r="AC108">
            <v>1</v>
          </cell>
        </row>
        <row r="109">
          <cell r="X109" t="str">
            <v>0</v>
          </cell>
          <cell r="Y109" t="str">
            <v>0</v>
          </cell>
          <cell r="Z109">
            <v>0</v>
          </cell>
          <cell r="AA109" t="str">
            <v>0</v>
          </cell>
          <cell r="AB109" t="str">
            <v>Ангор</v>
          </cell>
          <cell r="AC109">
            <v>1</v>
          </cell>
        </row>
        <row r="110">
          <cell r="X110" t="str">
            <v>0</v>
          </cell>
          <cell r="Y110" t="str">
            <v>0</v>
          </cell>
          <cell r="Z110">
            <v>0</v>
          </cell>
          <cell r="AA110" t="str">
            <v>0</v>
          </cell>
          <cell r="AB110" t="str">
            <v>Ангор</v>
          </cell>
          <cell r="AC110">
            <v>1</v>
          </cell>
        </row>
        <row r="111">
          <cell r="X111" t="str">
            <v>0</v>
          </cell>
          <cell r="Y111" t="str">
            <v>0</v>
          </cell>
          <cell r="Z111">
            <v>0</v>
          </cell>
          <cell r="AA111" t="str">
            <v>0</v>
          </cell>
          <cell r="AB111" t="str">
            <v>Ангор</v>
          </cell>
          <cell r="AC111">
            <v>1</v>
          </cell>
        </row>
        <row r="112">
          <cell r="X112" t="str">
            <v>0</v>
          </cell>
          <cell r="Y112" t="str">
            <v>0</v>
          </cell>
          <cell r="Z112">
            <v>0</v>
          </cell>
          <cell r="AA112" t="str">
            <v>0</v>
          </cell>
          <cell r="AB112" t="str">
            <v>Ангор</v>
          </cell>
          <cell r="AC112">
            <v>1</v>
          </cell>
        </row>
        <row r="113">
          <cell r="X113" t="str">
            <v>0</v>
          </cell>
          <cell r="Y113" t="str">
            <v>0</v>
          </cell>
          <cell r="Z113">
            <v>0</v>
          </cell>
          <cell r="AA113" t="str">
            <v>0</v>
          </cell>
          <cell r="AB113" t="str">
            <v>Ангор</v>
          </cell>
          <cell r="AC113">
            <v>1</v>
          </cell>
        </row>
        <row r="114">
          <cell r="X114" t="str">
            <v>0</v>
          </cell>
          <cell r="Y114" t="str">
            <v>0</v>
          </cell>
          <cell r="Z114">
            <v>0</v>
          </cell>
          <cell r="AA114" t="str">
            <v>0</v>
          </cell>
          <cell r="AB114" t="str">
            <v>Ангор</v>
          </cell>
          <cell r="AC114">
            <v>1</v>
          </cell>
        </row>
        <row r="115">
          <cell r="X115" t="str">
            <v>0</v>
          </cell>
          <cell r="Y115" t="str">
            <v>0</v>
          </cell>
          <cell r="Z115">
            <v>0</v>
          </cell>
          <cell r="AA115" t="str">
            <v>0</v>
          </cell>
          <cell r="AB115" t="str">
            <v>Ангор</v>
          </cell>
          <cell r="AC115">
            <v>1</v>
          </cell>
        </row>
        <row r="116">
          <cell r="X116" t="str">
            <v>0</v>
          </cell>
          <cell r="Y116" t="str">
            <v>0</v>
          </cell>
          <cell r="Z116">
            <v>0</v>
          </cell>
          <cell r="AA116" t="str">
            <v>0</v>
          </cell>
          <cell r="AB116" t="str">
            <v>Ангор</v>
          </cell>
          <cell r="AC116">
            <v>1</v>
          </cell>
        </row>
        <row r="117">
          <cell r="X117" t="str">
            <v>0</v>
          </cell>
          <cell r="Y117" t="str">
            <v>0</v>
          </cell>
          <cell r="Z117">
            <v>0</v>
          </cell>
          <cell r="AA117" t="str">
            <v>0</v>
          </cell>
          <cell r="AB117" t="str">
            <v>Ангор</v>
          </cell>
          <cell r="AC117">
            <v>1</v>
          </cell>
        </row>
        <row r="118">
          <cell r="X118" t="str">
            <v>0</v>
          </cell>
          <cell r="Y118" t="str">
            <v>0</v>
          </cell>
          <cell r="Z118">
            <v>0</v>
          </cell>
          <cell r="AA118" t="str">
            <v>0</v>
          </cell>
          <cell r="AB118" t="str">
            <v>Ангор</v>
          </cell>
          <cell r="AC118">
            <v>1</v>
          </cell>
        </row>
        <row r="119">
          <cell r="X119" t="str">
            <v>0</v>
          </cell>
          <cell r="Y119" t="str">
            <v>0</v>
          </cell>
          <cell r="Z119">
            <v>0</v>
          </cell>
          <cell r="AA119" t="str">
            <v>0</v>
          </cell>
          <cell r="AB119" t="str">
            <v>Ангор</v>
          </cell>
          <cell r="AC119">
            <v>1</v>
          </cell>
        </row>
        <row r="120">
          <cell r="X120" t="str">
            <v>0</v>
          </cell>
          <cell r="Y120" t="str">
            <v>0</v>
          </cell>
          <cell r="Z120">
            <v>0</v>
          </cell>
          <cell r="AA120" t="str">
            <v>0</v>
          </cell>
          <cell r="AB120" t="str">
            <v>Қизириқ</v>
          </cell>
          <cell r="AC120">
            <v>1</v>
          </cell>
        </row>
        <row r="121">
          <cell r="X121" t="str">
            <v>0</v>
          </cell>
          <cell r="Y121" t="str">
            <v>0</v>
          </cell>
          <cell r="Z121">
            <v>0</v>
          </cell>
          <cell r="AA121" t="str">
            <v>0</v>
          </cell>
          <cell r="AB121" t="str">
            <v>Қизириқ</v>
          </cell>
          <cell r="AC121">
            <v>1</v>
          </cell>
        </row>
        <row r="122">
          <cell r="X122" t="str">
            <v>0</v>
          </cell>
          <cell r="Y122" t="str">
            <v>0</v>
          </cell>
          <cell r="Z122">
            <v>0</v>
          </cell>
          <cell r="AA122" t="str">
            <v>0</v>
          </cell>
          <cell r="AB122" t="str">
            <v>Қизириқ</v>
          </cell>
          <cell r="AC122">
            <v>1</v>
          </cell>
        </row>
        <row r="123">
          <cell r="X123" t="str">
            <v>0</v>
          </cell>
          <cell r="Y123" t="str">
            <v>0</v>
          </cell>
          <cell r="Z123">
            <v>0</v>
          </cell>
          <cell r="AA123" t="str">
            <v>0</v>
          </cell>
          <cell r="AB123" t="str">
            <v>Қизириқ</v>
          </cell>
          <cell r="AC123">
            <v>1</v>
          </cell>
        </row>
        <row r="124">
          <cell r="X124" t="str">
            <v>0</v>
          </cell>
          <cell r="Y124" t="str">
            <v>0</v>
          </cell>
          <cell r="Z124">
            <v>0</v>
          </cell>
          <cell r="AA124" t="str">
            <v>1</v>
          </cell>
          <cell r="AB124" t="str">
            <v>Олтинсой</v>
          </cell>
          <cell r="AC124">
            <v>1</v>
          </cell>
        </row>
        <row r="125">
          <cell r="X125" t="str">
            <v>0</v>
          </cell>
          <cell r="Y125" t="str">
            <v>0</v>
          </cell>
          <cell r="Z125">
            <v>0</v>
          </cell>
          <cell r="AA125" t="str">
            <v>1</v>
          </cell>
          <cell r="AB125" t="str">
            <v>Олтинсой</v>
          </cell>
          <cell r="AC125">
            <v>1</v>
          </cell>
        </row>
        <row r="126">
          <cell r="X126" t="str">
            <v>0</v>
          </cell>
          <cell r="Y126" t="str">
            <v>0</v>
          </cell>
          <cell r="Z126">
            <v>0</v>
          </cell>
          <cell r="AA126" t="str">
            <v>1</v>
          </cell>
          <cell r="AB126" t="str">
            <v>Олтинсой</v>
          </cell>
          <cell r="AC126">
            <v>1</v>
          </cell>
        </row>
        <row r="127">
          <cell r="X127" t="str">
            <v>0</v>
          </cell>
          <cell r="Y127" t="str">
            <v>0</v>
          </cell>
          <cell r="Z127">
            <v>0</v>
          </cell>
          <cell r="AA127" t="str">
            <v>1</v>
          </cell>
          <cell r="AB127" t="str">
            <v>Олтинсой</v>
          </cell>
          <cell r="AC127">
            <v>1</v>
          </cell>
        </row>
        <row r="128">
          <cell r="X128" t="str">
            <v>0</v>
          </cell>
          <cell r="Y128" t="str">
            <v>0</v>
          </cell>
          <cell r="Z128">
            <v>0</v>
          </cell>
          <cell r="AA128" t="str">
            <v>1</v>
          </cell>
          <cell r="AB128" t="str">
            <v>Олтинсой</v>
          </cell>
          <cell r="AC128">
            <v>1</v>
          </cell>
        </row>
        <row r="129">
          <cell r="X129" t="str">
            <v>0</v>
          </cell>
          <cell r="Y129" t="str">
            <v>0</v>
          </cell>
          <cell r="Z129">
            <v>0</v>
          </cell>
          <cell r="AA129" t="str">
            <v>1</v>
          </cell>
          <cell r="AB129" t="str">
            <v>Олтинсой</v>
          </cell>
          <cell r="AC129">
            <v>1</v>
          </cell>
        </row>
        <row r="130">
          <cell r="X130" t="str">
            <v>0</v>
          </cell>
          <cell r="Y130" t="str">
            <v>0</v>
          </cell>
          <cell r="Z130">
            <v>0</v>
          </cell>
          <cell r="AA130" t="str">
            <v>1</v>
          </cell>
          <cell r="AB130" t="str">
            <v>Олтинсой</v>
          </cell>
          <cell r="AC130">
            <v>1</v>
          </cell>
        </row>
        <row r="131">
          <cell r="X131" t="str">
            <v>0</v>
          </cell>
          <cell r="Y131" t="str">
            <v>0</v>
          </cell>
          <cell r="Z131">
            <v>0</v>
          </cell>
          <cell r="AA131" t="str">
            <v>1</v>
          </cell>
          <cell r="AB131" t="str">
            <v>Олтинсой</v>
          </cell>
          <cell r="AC131">
            <v>1</v>
          </cell>
        </row>
        <row r="132">
          <cell r="X132" t="str">
            <v>0</v>
          </cell>
          <cell r="Y132" t="str">
            <v>0</v>
          </cell>
          <cell r="Z132">
            <v>0</v>
          </cell>
          <cell r="AA132" t="str">
            <v>1</v>
          </cell>
          <cell r="AB132" t="str">
            <v>Олтинсой</v>
          </cell>
          <cell r="AC132">
            <v>1</v>
          </cell>
        </row>
        <row r="133">
          <cell r="X133" t="str">
            <v>0</v>
          </cell>
          <cell r="Y133" t="str">
            <v>0</v>
          </cell>
          <cell r="Z133">
            <v>0</v>
          </cell>
          <cell r="AA133" t="str">
            <v>1</v>
          </cell>
          <cell r="AB133" t="str">
            <v>Олтинсой</v>
          </cell>
          <cell r="AC133">
            <v>1</v>
          </cell>
        </row>
        <row r="134">
          <cell r="X134" t="str">
            <v>0</v>
          </cell>
          <cell r="Y134" t="str">
            <v>0</v>
          </cell>
          <cell r="Z134">
            <v>0</v>
          </cell>
          <cell r="AA134" t="str">
            <v>1</v>
          </cell>
          <cell r="AB134" t="str">
            <v>Олтинсой</v>
          </cell>
          <cell r="AC134">
            <v>1</v>
          </cell>
        </row>
        <row r="135">
          <cell r="X135" t="str">
            <v>0</v>
          </cell>
          <cell r="Y135" t="str">
            <v>0</v>
          </cell>
          <cell r="Z135">
            <v>0</v>
          </cell>
          <cell r="AA135" t="str">
            <v>1</v>
          </cell>
          <cell r="AB135" t="str">
            <v>Олтинсой</v>
          </cell>
          <cell r="AC135">
            <v>1</v>
          </cell>
        </row>
        <row r="136">
          <cell r="X136" t="str">
            <v>0</v>
          </cell>
          <cell r="Y136" t="str">
            <v>0</v>
          </cell>
          <cell r="Z136">
            <v>0</v>
          </cell>
          <cell r="AA136" t="str">
            <v>1</v>
          </cell>
          <cell r="AB136" t="str">
            <v>Олтинсой</v>
          </cell>
          <cell r="AC136">
            <v>1</v>
          </cell>
        </row>
        <row r="137">
          <cell r="X137" t="str">
            <v>0</v>
          </cell>
          <cell r="Y137" t="str">
            <v>0</v>
          </cell>
          <cell r="Z137">
            <v>0</v>
          </cell>
          <cell r="AA137" t="str">
            <v>1</v>
          </cell>
          <cell r="AB137" t="str">
            <v>Олтинсой</v>
          </cell>
          <cell r="AC137">
            <v>1</v>
          </cell>
        </row>
        <row r="138">
          <cell r="X138" t="str">
            <v>0</v>
          </cell>
          <cell r="Y138" t="str">
            <v>0</v>
          </cell>
          <cell r="Z138">
            <v>0</v>
          </cell>
          <cell r="AA138" t="str">
            <v>1</v>
          </cell>
          <cell r="AB138" t="str">
            <v>Олтинсой</v>
          </cell>
          <cell r="AC138">
            <v>1</v>
          </cell>
        </row>
        <row r="139">
          <cell r="X139" t="str">
            <v>0</v>
          </cell>
          <cell r="Y139" t="str">
            <v>0</v>
          </cell>
          <cell r="Z139">
            <v>0</v>
          </cell>
          <cell r="AA139" t="str">
            <v>0</v>
          </cell>
          <cell r="AB139" t="str">
            <v>Ангор</v>
          </cell>
          <cell r="AC139">
            <v>1</v>
          </cell>
        </row>
        <row r="140">
          <cell r="X140" t="str">
            <v>0</v>
          </cell>
          <cell r="Y140" t="str">
            <v>0</v>
          </cell>
          <cell r="Z140">
            <v>0</v>
          </cell>
          <cell r="AA140" t="str">
            <v>0</v>
          </cell>
          <cell r="AB140" t="str">
            <v>Ангор</v>
          </cell>
          <cell r="AC140">
            <v>1</v>
          </cell>
        </row>
        <row r="141">
          <cell r="X141" t="str">
            <v>0</v>
          </cell>
          <cell r="Y141" t="str">
            <v>0</v>
          </cell>
          <cell r="Z141">
            <v>0</v>
          </cell>
          <cell r="AA141" t="str">
            <v>0</v>
          </cell>
          <cell r="AB141" t="str">
            <v>Ангор</v>
          </cell>
          <cell r="AC141">
            <v>1</v>
          </cell>
        </row>
        <row r="142">
          <cell r="X142" t="str">
            <v>0</v>
          </cell>
          <cell r="Y142" t="str">
            <v>0</v>
          </cell>
          <cell r="Z142">
            <v>0</v>
          </cell>
          <cell r="AA142" t="str">
            <v>0</v>
          </cell>
          <cell r="AB142" t="str">
            <v>Ангор</v>
          </cell>
          <cell r="AC142">
            <v>1</v>
          </cell>
        </row>
        <row r="143">
          <cell r="X143" t="str">
            <v>0</v>
          </cell>
          <cell r="Y143" t="str">
            <v>0</v>
          </cell>
          <cell r="Z143">
            <v>0</v>
          </cell>
          <cell r="AA143" t="str">
            <v>0</v>
          </cell>
          <cell r="AB143" t="str">
            <v>Ангор</v>
          </cell>
          <cell r="AC143">
            <v>1</v>
          </cell>
        </row>
        <row r="144">
          <cell r="X144" t="str">
            <v>0</v>
          </cell>
          <cell r="Y144" t="str">
            <v>0</v>
          </cell>
          <cell r="Z144">
            <v>0</v>
          </cell>
          <cell r="AA144" t="str">
            <v>0</v>
          </cell>
          <cell r="AB144" t="str">
            <v>Ангор</v>
          </cell>
          <cell r="AC144">
            <v>1</v>
          </cell>
        </row>
        <row r="145">
          <cell r="X145" t="str">
            <v>0</v>
          </cell>
          <cell r="Y145" t="str">
            <v>0</v>
          </cell>
          <cell r="Z145">
            <v>0</v>
          </cell>
          <cell r="AA145" t="str">
            <v>0</v>
          </cell>
          <cell r="AB145" t="str">
            <v>Ангор</v>
          </cell>
          <cell r="AC145">
            <v>1</v>
          </cell>
        </row>
        <row r="146">
          <cell r="X146" t="str">
            <v>0</v>
          </cell>
          <cell r="Y146" t="str">
            <v>0</v>
          </cell>
          <cell r="Z146">
            <v>0</v>
          </cell>
          <cell r="AA146" t="str">
            <v>0</v>
          </cell>
          <cell r="AB146" t="str">
            <v>Ангор</v>
          </cell>
          <cell r="AC146">
            <v>1</v>
          </cell>
        </row>
        <row r="147">
          <cell r="X147" t="str">
            <v>0</v>
          </cell>
          <cell r="Y147" t="str">
            <v>0</v>
          </cell>
          <cell r="Z147">
            <v>0</v>
          </cell>
          <cell r="AA147" t="str">
            <v>0</v>
          </cell>
          <cell r="AB147" t="str">
            <v>Ангор</v>
          </cell>
          <cell r="AC147">
            <v>1</v>
          </cell>
        </row>
        <row r="148">
          <cell r="X148" t="str">
            <v>0</v>
          </cell>
          <cell r="Y148" t="str">
            <v>0</v>
          </cell>
          <cell r="Z148">
            <v>0</v>
          </cell>
          <cell r="AA148" t="str">
            <v>0</v>
          </cell>
          <cell r="AB148" t="str">
            <v>Ангор</v>
          </cell>
          <cell r="AC148">
            <v>1</v>
          </cell>
        </row>
        <row r="149">
          <cell r="X149" t="str">
            <v>0</v>
          </cell>
          <cell r="Y149" t="str">
            <v>0</v>
          </cell>
          <cell r="Z149">
            <v>0</v>
          </cell>
          <cell r="AA149" t="str">
            <v>0</v>
          </cell>
          <cell r="AB149" t="str">
            <v>Ангор</v>
          </cell>
          <cell r="AC149">
            <v>1</v>
          </cell>
        </row>
        <row r="150">
          <cell r="X150" t="str">
            <v>0</v>
          </cell>
          <cell r="Y150" t="str">
            <v>0</v>
          </cell>
          <cell r="Z150">
            <v>0</v>
          </cell>
          <cell r="AA150" t="str">
            <v>0</v>
          </cell>
          <cell r="AB150" t="str">
            <v>Ангор</v>
          </cell>
          <cell r="AC150">
            <v>1</v>
          </cell>
        </row>
        <row r="151">
          <cell r="X151" t="str">
            <v>0</v>
          </cell>
          <cell r="Y151" t="str">
            <v>0</v>
          </cell>
          <cell r="Z151">
            <v>0</v>
          </cell>
          <cell r="AA151" t="str">
            <v>0</v>
          </cell>
          <cell r="AB151" t="str">
            <v>Ангор</v>
          </cell>
          <cell r="AC151">
            <v>1</v>
          </cell>
        </row>
        <row r="152">
          <cell r="X152" t="str">
            <v>0</v>
          </cell>
          <cell r="Y152" t="str">
            <v>0</v>
          </cell>
          <cell r="Z152">
            <v>0</v>
          </cell>
          <cell r="AA152" t="str">
            <v>0</v>
          </cell>
          <cell r="AB152" t="str">
            <v>Ангор</v>
          </cell>
          <cell r="AC152">
            <v>1</v>
          </cell>
        </row>
        <row r="153">
          <cell r="X153" t="str">
            <v>0</v>
          </cell>
          <cell r="Y153" t="str">
            <v>0</v>
          </cell>
          <cell r="Z153">
            <v>0</v>
          </cell>
          <cell r="AA153" t="str">
            <v>0</v>
          </cell>
          <cell r="AB153" t="str">
            <v>Ангор</v>
          </cell>
          <cell r="AC153">
            <v>1</v>
          </cell>
        </row>
        <row r="154">
          <cell r="X154" t="str">
            <v>0</v>
          </cell>
          <cell r="Y154" t="str">
            <v>0</v>
          </cell>
          <cell r="Z154">
            <v>0</v>
          </cell>
          <cell r="AA154" t="str">
            <v>0</v>
          </cell>
          <cell r="AB154" t="str">
            <v>Ангор</v>
          </cell>
          <cell r="AC154">
            <v>1</v>
          </cell>
        </row>
        <row r="155">
          <cell r="X155" t="str">
            <v>0</v>
          </cell>
          <cell r="Y155" t="str">
            <v>0</v>
          </cell>
          <cell r="Z155">
            <v>0</v>
          </cell>
          <cell r="AA155" t="str">
            <v>0</v>
          </cell>
          <cell r="AB155" t="str">
            <v>Ангор</v>
          </cell>
          <cell r="AC155">
            <v>1</v>
          </cell>
        </row>
        <row r="156">
          <cell r="X156" t="str">
            <v>0</v>
          </cell>
          <cell r="Y156" t="str">
            <v>0</v>
          </cell>
          <cell r="Z156">
            <v>0</v>
          </cell>
          <cell r="AA156" t="str">
            <v>0</v>
          </cell>
          <cell r="AB156" t="str">
            <v>Ангор</v>
          </cell>
          <cell r="AC156">
            <v>1</v>
          </cell>
        </row>
        <row r="157">
          <cell r="X157" t="str">
            <v>0</v>
          </cell>
          <cell r="Y157" t="str">
            <v>0</v>
          </cell>
          <cell r="Z157">
            <v>0</v>
          </cell>
          <cell r="AA157" t="str">
            <v>0</v>
          </cell>
          <cell r="AB157" t="str">
            <v>Ангор</v>
          </cell>
          <cell r="AC157">
            <v>1</v>
          </cell>
        </row>
        <row r="158">
          <cell r="X158" t="str">
            <v>0</v>
          </cell>
          <cell r="Y158" t="str">
            <v>0</v>
          </cell>
          <cell r="Z158">
            <v>0</v>
          </cell>
          <cell r="AA158" t="str">
            <v>0</v>
          </cell>
          <cell r="AB158" t="str">
            <v>Ангор</v>
          </cell>
          <cell r="AC158">
            <v>1</v>
          </cell>
        </row>
        <row r="159">
          <cell r="X159" t="str">
            <v>0</v>
          </cell>
          <cell r="Y159" t="str">
            <v>0</v>
          </cell>
          <cell r="Z159">
            <v>0</v>
          </cell>
          <cell r="AA159" t="str">
            <v>1</v>
          </cell>
          <cell r="AB159" t="str">
            <v>Шеробод</v>
          </cell>
          <cell r="AC159">
            <v>1</v>
          </cell>
        </row>
        <row r="160">
          <cell r="X160" t="str">
            <v>0</v>
          </cell>
          <cell r="Y160" t="str">
            <v>0</v>
          </cell>
          <cell r="Z160">
            <v>0</v>
          </cell>
          <cell r="AA160" t="str">
            <v>1</v>
          </cell>
          <cell r="AB160" t="str">
            <v>Шеробод</v>
          </cell>
          <cell r="AC160">
            <v>1</v>
          </cell>
        </row>
        <row r="161">
          <cell r="X161" t="str">
            <v>0</v>
          </cell>
          <cell r="Y161" t="str">
            <v>0</v>
          </cell>
          <cell r="Z161">
            <v>0</v>
          </cell>
          <cell r="AA161" t="str">
            <v>1</v>
          </cell>
          <cell r="AB161" t="str">
            <v>Шеробод</v>
          </cell>
          <cell r="AC161">
            <v>1</v>
          </cell>
        </row>
        <row r="162">
          <cell r="X162" t="str">
            <v>0</v>
          </cell>
          <cell r="Y162" t="str">
            <v>0</v>
          </cell>
          <cell r="Z162">
            <v>0</v>
          </cell>
          <cell r="AA162" t="str">
            <v>1</v>
          </cell>
          <cell r="AB162" t="str">
            <v>Шеробод</v>
          </cell>
          <cell r="AC162">
            <v>1</v>
          </cell>
        </row>
        <row r="163">
          <cell r="X163" t="str">
            <v>0</v>
          </cell>
          <cell r="Y163" t="str">
            <v>0</v>
          </cell>
          <cell r="Z163">
            <v>0</v>
          </cell>
          <cell r="AA163" t="str">
            <v>1</v>
          </cell>
          <cell r="AB163" t="str">
            <v>Шеробод</v>
          </cell>
          <cell r="AC163">
            <v>1</v>
          </cell>
        </row>
        <row r="164">
          <cell r="X164" t="str">
            <v>0</v>
          </cell>
          <cell r="Y164" t="str">
            <v>0</v>
          </cell>
          <cell r="Z164">
            <v>0</v>
          </cell>
          <cell r="AA164" t="str">
            <v>1</v>
          </cell>
          <cell r="AB164" t="str">
            <v>Шеробод</v>
          </cell>
          <cell r="AC164">
            <v>1</v>
          </cell>
        </row>
        <row r="165">
          <cell r="X165" t="str">
            <v>0</v>
          </cell>
          <cell r="Y165" t="str">
            <v>0</v>
          </cell>
          <cell r="Z165">
            <v>0</v>
          </cell>
          <cell r="AA165" t="str">
            <v>1</v>
          </cell>
          <cell r="AB165" t="str">
            <v>Денов</v>
          </cell>
          <cell r="AC165">
            <v>1</v>
          </cell>
        </row>
        <row r="166">
          <cell r="X166" t="str">
            <v>0</v>
          </cell>
          <cell r="Y166" t="str">
            <v>0</v>
          </cell>
          <cell r="Z166">
            <v>0</v>
          </cell>
          <cell r="AA166" t="str">
            <v>1</v>
          </cell>
          <cell r="AB166" t="str">
            <v>Олтинсой</v>
          </cell>
          <cell r="AC166">
            <v>1</v>
          </cell>
        </row>
        <row r="167">
          <cell r="X167" t="str">
            <v>0</v>
          </cell>
          <cell r="Y167" t="str">
            <v>0</v>
          </cell>
          <cell r="Z167">
            <v>0</v>
          </cell>
          <cell r="AA167" t="str">
            <v>1</v>
          </cell>
          <cell r="AB167" t="str">
            <v>Олтинсой</v>
          </cell>
          <cell r="AC167">
            <v>1</v>
          </cell>
        </row>
        <row r="168">
          <cell r="X168" t="str">
            <v>0</v>
          </cell>
          <cell r="Y168" t="str">
            <v>0</v>
          </cell>
          <cell r="Z168">
            <v>0</v>
          </cell>
          <cell r="AA168" t="str">
            <v>1</v>
          </cell>
          <cell r="AB168" t="str">
            <v>Олтинсой</v>
          </cell>
          <cell r="AC168">
            <v>1</v>
          </cell>
        </row>
        <row r="169">
          <cell r="X169" t="str">
            <v>0</v>
          </cell>
          <cell r="Y169" t="str">
            <v>0</v>
          </cell>
          <cell r="Z169">
            <v>0</v>
          </cell>
          <cell r="AA169" t="str">
            <v>1</v>
          </cell>
          <cell r="AB169" t="str">
            <v>Узун</v>
          </cell>
          <cell r="AC169">
            <v>1</v>
          </cell>
        </row>
        <row r="170">
          <cell r="X170" t="str">
            <v>0</v>
          </cell>
          <cell r="Y170" t="str">
            <v>0</v>
          </cell>
          <cell r="Z170">
            <v>0</v>
          </cell>
          <cell r="AA170" t="str">
            <v>1</v>
          </cell>
          <cell r="AB170" t="str">
            <v>Узун</v>
          </cell>
          <cell r="AC170">
            <v>1</v>
          </cell>
        </row>
        <row r="171">
          <cell r="X171" t="str">
            <v>0</v>
          </cell>
          <cell r="Y171" t="str">
            <v>0</v>
          </cell>
          <cell r="Z171">
            <v>0</v>
          </cell>
          <cell r="AA171" t="str">
            <v>1</v>
          </cell>
          <cell r="AB171" t="str">
            <v>Узун</v>
          </cell>
          <cell r="AC171">
            <v>1</v>
          </cell>
        </row>
        <row r="172">
          <cell r="X172" t="str">
            <v>0</v>
          </cell>
          <cell r="Y172" t="str">
            <v>0</v>
          </cell>
          <cell r="Z172">
            <v>0</v>
          </cell>
          <cell r="AA172" t="str">
            <v>1</v>
          </cell>
          <cell r="AB172" t="str">
            <v>Узун</v>
          </cell>
          <cell r="AC172">
            <v>1</v>
          </cell>
        </row>
        <row r="173">
          <cell r="X173" t="str">
            <v>0</v>
          </cell>
          <cell r="Y173" t="str">
            <v>0</v>
          </cell>
          <cell r="Z173">
            <v>0</v>
          </cell>
          <cell r="AA173" t="str">
            <v>1</v>
          </cell>
          <cell r="AB173" t="str">
            <v>Узун</v>
          </cell>
          <cell r="AC173">
            <v>1</v>
          </cell>
        </row>
        <row r="174">
          <cell r="X174" t="str">
            <v>0</v>
          </cell>
          <cell r="Y174" t="str">
            <v>0</v>
          </cell>
          <cell r="Z174">
            <v>0</v>
          </cell>
          <cell r="AA174" t="str">
            <v>1</v>
          </cell>
          <cell r="AB174" t="str">
            <v>Қумқўрғон</v>
          </cell>
          <cell r="AC174">
            <v>1</v>
          </cell>
        </row>
        <row r="175">
          <cell r="X175" t="str">
            <v>0</v>
          </cell>
          <cell r="Y175" t="str">
            <v>0</v>
          </cell>
          <cell r="Z175">
            <v>0</v>
          </cell>
          <cell r="AA175" t="str">
            <v>0</v>
          </cell>
          <cell r="AB175" t="str">
            <v>Қумқўрғон</v>
          </cell>
          <cell r="AC175">
            <v>1</v>
          </cell>
        </row>
        <row r="176">
          <cell r="X176" t="str">
            <v>0</v>
          </cell>
          <cell r="Y176" t="str">
            <v>1</v>
          </cell>
          <cell r="Z176">
            <v>0</v>
          </cell>
          <cell r="AA176" t="str">
            <v>0</v>
          </cell>
          <cell r="AB176" t="str">
            <v>Қумқўрғон</v>
          </cell>
          <cell r="AC176">
            <v>1</v>
          </cell>
        </row>
        <row r="177">
          <cell r="X177" t="str">
            <v>0</v>
          </cell>
          <cell r="Y177" t="str">
            <v>1</v>
          </cell>
          <cell r="Z177">
            <v>0</v>
          </cell>
          <cell r="AA177" t="str">
            <v>0</v>
          </cell>
          <cell r="AB177" t="str">
            <v>Термиз</v>
          </cell>
          <cell r="AC177">
            <v>1</v>
          </cell>
        </row>
        <row r="178">
          <cell r="X178" t="str">
            <v>0</v>
          </cell>
          <cell r="Y178" t="str">
            <v>0</v>
          </cell>
          <cell r="Z178">
            <v>0</v>
          </cell>
          <cell r="AA178" t="str">
            <v>0</v>
          </cell>
          <cell r="AB178" t="str">
            <v>Термиз</v>
          </cell>
          <cell r="AC178">
            <v>1</v>
          </cell>
        </row>
        <row r="179">
          <cell r="X179" t="str">
            <v>0</v>
          </cell>
          <cell r="Y179" t="str">
            <v>0</v>
          </cell>
          <cell r="Z179">
            <v>0</v>
          </cell>
          <cell r="AA179" t="str">
            <v>1</v>
          </cell>
          <cell r="AB179" t="str">
            <v>Термиз</v>
          </cell>
          <cell r="AC179">
            <v>1</v>
          </cell>
        </row>
        <row r="180">
          <cell r="X180" t="str">
            <v>0</v>
          </cell>
          <cell r="Y180" t="str">
            <v>0</v>
          </cell>
          <cell r="Z180">
            <v>0</v>
          </cell>
          <cell r="AA180" t="str">
            <v>1</v>
          </cell>
          <cell r="AB180" t="str">
            <v>Термиз</v>
          </cell>
          <cell r="AC180">
            <v>1</v>
          </cell>
        </row>
        <row r="181">
          <cell r="X181" t="str">
            <v>0</v>
          </cell>
          <cell r="Y181" t="str">
            <v>0</v>
          </cell>
          <cell r="Z181">
            <v>0</v>
          </cell>
          <cell r="AA181" t="str">
            <v>1</v>
          </cell>
          <cell r="AB181" t="str">
            <v>Термиз</v>
          </cell>
          <cell r="AC181">
            <v>1</v>
          </cell>
        </row>
        <row r="182">
          <cell r="X182" t="str">
            <v>0</v>
          </cell>
          <cell r="Y182" t="str">
            <v>0</v>
          </cell>
          <cell r="Z182">
            <v>0</v>
          </cell>
          <cell r="AA182" t="str">
            <v>1</v>
          </cell>
          <cell r="AB182" t="str">
            <v>Термиз</v>
          </cell>
          <cell r="AC182">
            <v>1</v>
          </cell>
        </row>
        <row r="183">
          <cell r="X183" t="str">
            <v>0</v>
          </cell>
          <cell r="Y183" t="str">
            <v>0</v>
          </cell>
          <cell r="Z183">
            <v>0</v>
          </cell>
          <cell r="AA183" t="str">
            <v>0</v>
          </cell>
          <cell r="AB183" t="str">
            <v>Термиз</v>
          </cell>
          <cell r="AC183">
            <v>1</v>
          </cell>
        </row>
        <row r="184">
          <cell r="X184" t="str">
            <v>0</v>
          </cell>
          <cell r="Y184" t="str">
            <v>0</v>
          </cell>
          <cell r="Z184">
            <v>0</v>
          </cell>
          <cell r="AA184" t="str">
            <v>0</v>
          </cell>
          <cell r="AB184" t="str">
            <v>Термиз</v>
          </cell>
          <cell r="AC184">
            <v>1</v>
          </cell>
        </row>
        <row r="185">
          <cell r="X185" t="str">
            <v>0</v>
          </cell>
          <cell r="Y185" t="str">
            <v>0</v>
          </cell>
          <cell r="Z185">
            <v>0</v>
          </cell>
          <cell r="AA185" t="str">
            <v>0</v>
          </cell>
          <cell r="AB185" t="str">
            <v>Термиз</v>
          </cell>
          <cell r="AC185">
            <v>1</v>
          </cell>
        </row>
        <row r="186">
          <cell r="X186" t="str">
            <v>0</v>
          </cell>
          <cell r="Y186" t="str">
            <v>0</v>
          </cell>
          <cell r="Z186">
            <v>0</v>
          </cell>
          <cell r="AA186" t="str">
            <v>0</v>
          </cell>
          <cell r="AB186" t="str">
            <v>Термиз</v>
          </cell>
          <cell r="AC186">
            <v>1</v>
          </cell>
        </row>
        <row r="187">
          <cell r="X187" t="str">
            <v>0</v>
          </cell>
          <cell r="Y187" t="str">
            <v>1</v>
          </cell>
          <cell r="Z187">
            <v>0</v>
          </cell>
          <cell r="AA187" t="str">
            <v>0</v>
          </cell>
          <cell r="AB187" t="str">
            <v>Термиз</v>
          </cell>
          <cell r="AC187">
            <v>1</v>
          </cell>
        </row>
        <row r="188">
          <cell r="X188" t="str">
            <v>0</v>
          </cell>
          <cell r="Y188" t="str">
            <v>0</v>
          </cell>
          <cell r="Z188">
            <v>0</v>
          </cell>
          <cell r="AA188" t="str">
            <v>1</v>
          </cell>
          <cell r="AB188" t="str">
            <v>Термиз</v>
          </cell>
          <cell r="AC188">
            <v>1</v>
          </cell>
        </row>
        <row r="189">
          <cell r="X189" t="str">
            <v>0</v>
          </cell>
          <cell r="Y189" t="str">
            <v>0</v>
          </cell>
          <cell r="Z189">
            <v>0</v>
          </cell>
          <cell r="AA189" t="str">
            <v>1</v>
          </cell>
          <cell r="AB189" t="str">
            <v>Термиз</v>
          </cell>
          <cell r="AC189">
            <v>1</v>
          </cell>
        </row>
        <row r="190">
          <cell r="X190" t="str">
            <v>0</v>
          </cell>
          <cell r="Y190" t="str">
            <v>0</v>
          </cell>
          <cell r="Z190">
            <v>0</v>
          </cell>
          <cell r="AA190" t="str">
            <v>1</v>
          </cell>
          <cell r="AB190" t="str">
            <v>Термиз</v>
          </cell>
          <cell r="AC190">
            <v>1</v>
          </cell>
        </row>
        <row r="191">
          <cell r="X191" t="str">
            <v>0</v>
          </cell>
          <cell r="Y191" t="str">
            <v>0</v>
          </cell>
          <cell r="Z191">
            <v>0</v>
          </cell>
          <cell r="AA191" t="str">
            <v>1</v>
          </cell>
          <cell r="AB191" t="str">
            <v>Термиз</v>
          </cell>
          <cell r="AC191">
            <v>1</v>
          </cell>
        </row>
        <row r="192">
          <cell r="X192" t="str">
            <v>0</v>
          </cell>
          <cell r="Y192" t="str">
            <v>0</v>
          </cell>
          <cell r="Z192">
            <v>0</v>
          </cell>
          <cell r="AA192" t="str">
            <v>1</v>
          </cell>
          <cell r="AB192" t="str">
            <v>Термиз</v>
          </cell>
          <cell r="AC192">
            <v>1</v>
          </cell>
        </row>
        <row r="193">
          <cell r="X193" t="str">
            <v>0</v>
          </cell>
          <cell r="Y193" t="str">
            <v>0</v>
          </cell>
          <cell r="Z193">
            <v>0</v>
          </cell>
          <cell r="AA193" t="str">
            <v>1</v>
          </cell>
          <cell r="AB193" t="str">
            <v>Узун</v>
          </cell>
          <cell r="AC193">
            <v>1</v>
          </cell>
        </row>
        <row r="194">
          <cell r="X194" t="str">
            <v>0</v>
          </cell>
          <cell r="Y194" t="str">
            <v>0</v>
          </cell>
          <cell r="Z194">
            <v>0</v>
          </cell>
          <cell r="AA194" t="str">
            <v>0</v>
          </cell>
          <cell r="AB194" t="str">
            <v>Ангор</v>
          </cell>
          <cell r="AC194">
            <v>1</v>
          </cell>
        </row>
        <row r="195">
          <cell r="X195" t="str">
            <v>0</v>
          </cell>
          <cell r="Y195" t="str">
            <v>0</v>
          </cell>
          <cell r="Z195">
            <v>0</v>
          </cell>
          <cell r="AA195" t="str">
            <v>0</v>
          </cell>
          <cell r="AB195" t="str">
            <v>Ангор</v>
          </cell>
          <cell r="AC195">
            <v>1</v>
          </cell>
        </row>
        <row r="196">
          <cell r="X196" t="str">
            <v>0</v>
          </cell>
          <cell r="Y196" t="str">
            <v>0</v>
          </cell>
          <cell r="Z196">
            <v>0</v>
          </cell>
          <cell r="AA196" t="str">
            <v>0</v>
          </cell>
          <cell r="AB196" t="str">
            <v>Ангор</v>
          </cell>
          <cell r="AC196">
            <v>1</v>
          </cell>
        </row>
        <row r="197">
          <cell r="X197" t="str">
            <v>0</v>
          </cell>
          <cell r="Y197" t="str">
            <v>0</v>
          </cell>
          <cell r="Z197">
            <v>0</v>
          </cell>
          <cell r="AA197" t="str">
            <v>0</v>
          </cell>
          <cell r="AB197" t="str">
            <v>Ангор</v>
          </cell>
          <cell r="AC197">
            <v>1</v>
          </cell>
        </row>
        <row r="198">
          <cell r="X198" t="str">
            <v>0</v>
          </cell>
          <cell r="Y198" t="str">
            <v>0</v>
          </cell>
          <cell r="Z198">
            <v>0</v>
          </cell>
          <cell r="AA198" t="str">
            <v>0</v>
          </cell>
          <cell r="AB198" t="str">
            <v>Ангор</v>
          </cell>
          <cell r="AC198">
            <v>1</v>
          </cell>
        </row>
        <row r="199">
          <cell r="X199" t="str">
            <v>0</v>
          </cell>
          <cell r="Y199" t="str">
            <v>0</v>
          </cell>
          <cell r="Z199">
            <v>0</v>
          </cell>
          <cell r="AA199" t="str">
            <v>0</v>
          </cell>
          <cell r="AB199" t="str">
            <v>Ангор</v>
          </cell>
          <cell r="AC199">
            <v>1</v>
          </cell>
        </row>
        <row r="200">
          <cell r="X200" t="str">
            <v>0</v>
          </cell>
          <cell r="Y200" t="str">
            <v>0</v>
          </cell>
          <cell r="Z200">
            <v>0</v>
          </cell>
          <cell r="AA200" t="str">
            <v>0</v>
          </cell>
          <cell r="AB200" t="str">
            <v>Ангор</v>
          </cell>
          <cell r="AC200">
            <v>1</v>
          </cell>
        </row>
        <row r="201">
          <cell r="X201" t="str">
            <v>0</v>
          </cell>
          <cell r="Y201" t="str">
            <v>0</v>
          </cell>
          <cell r="Z201">
            <v>0</v>
          </cell>
          <cell r="AA201" t="str">
            <v>0</v>
          </cell>
          <cell r="AB201" t="str">
            <v>Ангор</v>
          </cell>
          <cell r="AC201">
            <v>1</v>
          </cell>
        </row>
        <row r="202">
          <cell r="X202" t="str">
            <v>0</v>
          </cell>
          <cell r="Y202" t="str">
            <v>0</v>
          </cell>
          <cell r="Z202">
            <v>0</v>
          </cell>
          <cell r="AA202" t="str">
            <v>0</v>
          </cell>
          <cell r="AB202" t="str">
            <v>Ангор</v>
          </cell>
          <cell r="AC202">
            <v>1</v>
          </cell>
        </row>
        <row r="203">
          <cell r="X203" t="str">
            <v>0</v>
          </cell>
          <cell r="Y203" t="str">
            <v>0</v>
          </cell>
          <cell r="Z203">
            <v>0</v>
          </cell>
          <cell r="AA203" t="str">
            <v>0</v>
          </cell>
          <cell r="AB203" t="str">
            <v>Ангор</v>
          </cell>
          <cell r="AC203">
            <v>1</v>
          </cell>
        </row>
        <row r="204">
          <cell r="X204" t="str">
            <v>0</v>
          </cell>
          <cell r="Y204" t="str">
            <v>0</v>
          </cell>
          <cell r="Z204">
            <v>0</v>
          </cell>
          <cell r="AA204" t="str">
            <v>0</v>
          </cell>
          <cell r="AB204" t="str">
            <v>Ангор</v>
          </cell>
          <cell r="AC204">
            <v>1</v>
          </cell>
        </row>
        <row r="205">
          <cell r="X205" t="str">
            <v>0</v>
          </cell>
          <cell r="Y205" t="str">
            <v>0</v>
          </cell>
          <cell r="Z205">
            <v>0</v>
          </cell>
          <cell r="AA205" t="str">
            <v>0</v>
          </cell>
          <cell r="AB205" t="str">
            <v>Ангор</v>
          </cell>
          <cell r="AC205">
            <v>1</v>
          </cell>
        </row>
        <row r="206">
          <cell r="X206" t="str">
            <v>0</v>
          </cell>
          <cell r="Y206" t="str">
            <v>0</v>
          </cell>
          <cell r="Z206">
            <v>0</v>
          </cell>
          <cell r="AA206" t="str">
            <v>0</v>
          </cell>
          <cell r="AB206" t="str">
            <v>Ангор</v>
          </cell>
          <cell r="AC206">
            <v>1</v>
          </cell>
        </row>
        <row r="207">
          <cell r="X207" t="str">
            <v>0</v>
          </cell>
          <cell r="Y207" t="str">
            <v>0</v>
          </cell>
          <cell r="Z207">
            <v>0</v>
          </cell>
          <cell r="AA207" t="str">
            <v>0</v>
          </cell>
          <cell r="AB207" t="str">
            <v>Ангор</v>
          </cell>
          <cell r="AC207">
            <v>1</v>
          </cell>
        </row>
        <row r="208">
          <cell r="X208" t="str">
            <v>0</v>
          </cell>
          <cell r="Y208" t="str">
            <v>0</v>
          </cell>
          <cell r="Z208">
            <v>0</v>
          </cell>
          <cell r="AA208" t="str">
            <v>0</v>
          </cell>
          <cell r="AB208" t="str">
            <v>Ангор</v>
          </cell>
          <cell r="AC208">
            <v>1</v>
          </cell>
        </row>
        <row r="209">
          <cell r="X209" t="str">
            <v>0</v>
          </cell>
          <cell r="Y209" t="str">
            <v>0</v>
          </cell>
          <cell r="Z209">
            <v>0</v>
          </cell>
          <cell r="AA209" t="str">
            <v>0</v>
          </cell>
          <cell r="AB209" t="str">
            <v>Ангор</v>
          </cell>
          <cell r="AC209">
            <v>1</v>
          </cell>
        </row>
        <row r="210">
          <cell r="X210" t="str">
            <v>0</v>
          </cell>
          <cell r="Y210" t="str">
            <v>0</v>
          </cell>
          <cell r="Z210">
            <v>0</v>
          </cell>
          <cell r="AA210" t="str">
            <v>0</v>
          </cell>
          <cell r="AB210" t="str">
            <v>Ангор</v>
          </cell>
          <cell r="AC210">
            <v>1</v>
          </cell>
        </row>
        <row r="211">
          <cell r="X211" t="str">
            <v>0</v>
          </cell>
          <cell r="Y211" t="str">
            <v>0</v>
          </cell>
          <cell r="Z211">
            <v>0</v>
          </cell>
          <cell r="AA211" t="str">
            <v>0</v>
          </cell>
          <cell r="AB211" t="str">
            <v>Ангор</v>
          </cell>
          <cell r="AC211">
            <v>1</v>
          </cell>
        </row>
        <row r="212">
          <cell r="X212" t="str">
            <v>0</v>
          </cell>
          <cell r="Y212" t="str">
            <v>0</v>
          </cell>
          <cell r="Z212">
            <v>0</v>
          </cell>
          <cell r="AA212" t="str">
            <v>0</v>
          </cell>
          <cell r="AB212" t="str">
            <v>Ангор</v>
          </cell>
          <cell r="AC212">
            <v>1</v>
          </cell>
        </row>
        <row r="213">
          <cell r="X213" t="str">
            <v>0</v>
          </cell>
          <cell r="Y213" t="str">
            <v>0</v>
          </cell>
          <cell r="Z213">
            <v>0</v>
          </cell>
          <cell r="AA213" t="str">
            <v>0</v>
          </cell>
          <cell r="AB213" t="str">
            <v>Ангор</v>
          </cell>
          <cell r="AC213">
            <v>1</v>
          </cell>
        </row>
        <row r="214">
          <cell r="X214" t="str">
            <v>0</v>
          </cell>
          <cell r="Y214" t="str">
            <v>0</v>
          </cell>
          <cell r="Z214">
            <v>0</v>
          </cell>
          <cell r="AA214" t="str">
            <v>0</v>
          </cell>
          <cell r="AB214" t="str">
            <v>Ангор</v>
          </cell>
          <cell r="AC214">
            <v>1</v>
          </cell>
        </row>
        <row r="215">
          <cell r="X215" t="str">
            <v>0</v>
          </cell>
          <cell r="Y215" t="str">
            <v>0</v>
          </cell>
          <cell r="Z215">
            <v>0</v>
          </cell>
          <cell r="AA215" t="str">
            <v>0</v>
          </cell>
          <cell r="AB215" t="str">
            <v>Ангор</v>
          </cell>
          <cell r="AC215">
            <v>1</v>
          </cell>
        </row>
        <row r="216">
          <cell r="X216" t="str">
            <v>0</v>
          </cell>
          <cell r="Y216" t="str">
            <v>0</v>
          </cell>
          <cell r="Z216">
            <v>0</v>
          </cell>
          <cell r="AA216" t="str">
            <v>0</v>
          </cell>
          <cell r="AB216" t="str">
            <v>Ангор</v>
          </cell>
          <cell r="AC216">
            <v>1</v>
          </cell>
        </row>
        <row r="217">
          <cell r="X217" t="str">
            <v>0</v>
          </cell>
          <cell r="Y217" t="str">
            <v>0</v>
          </cell>
          <cell r="Z217">
            <v>0</v>
          </cell>
          <cell r="AA217" t="str">
            <v>0</v>
          </cell>
          <cell r="AB217" t="str">
            <v>Ангор</v>
          </cell>
          <cell r="AC217">
            <v>1</v>
          </cell>
        </row>
        <row r="218">
          <cell r="X218" t="str">
            <v>0</v>
          </cell>
          <cell r="Y218" t="str">
            <v>0</v>
          </cell>
          <cell r="Z218">
            <v>0</v>
          </cell>
          <cell r="AA218" t="str">
            <v>0</v>
          </cell>
          <cell r="AB218" t="str">
            <v>Ангор</v>
          </cell>
          <cell r="AC218">
            <v>1</v>
          </cell>
        </row>
        <row r="219">
          <cell r="X219" t="str">
            <v>0</v>
          </cell>
          <cell r="Y219" t="str">
            <v>0</v>
          </cell>
          <cell r="Z219">
            <v>0</v>
          </cell>
          <cell r="AA219" t="str">
            <v>0</v>
          </cell>
          <cell r="AB219" t="str">
            <v>Ангор</v>
          </cell>
          <cell r="AC219">
            <v>1</v>
          </cell>
        </row>
        <row r="220">
          <cell r="X220" t="str">
            <v>0</v>
          </cell>
          <cell r="Y220" t="str">
            <v>0</v>
          </cell>
          <cell r="Z220">
            <v>0</v>
          </cell>
          <cell r="AA220" t="str">
            <v>0</v>
          </cell>
          <cell r="AB220" t="str">
            <v>Ангор</v>
          </cell>
          <cell r="AC220">
            <v>1</v>
          </cell>
        </row>
        <row r="221">
          <cell r="X221" t="str">
            <v>0</v>
          </cell>
          <cell r="Y221" t="str">
            <v>0</v>
          </cell>
          <cell r="Z221">
            <v>0</v>
          </cell>
          <cell r="AA221" t="str">
            <v>0</v>
          </cell>
          <cell r="AB221" t="str">
            <v>Ангор</v>
          </cell>
          <cell r="AC221">
            <v>1</v>
          </cell>
        </row>
        <row r="222">
          <cell r="X222" t="str">
            <v>0</v>
          </cell>
          <cell r="Y222" t="str">
            <v>0</v>
          </cell>
          <cell r="Z222">
            <v>0</v>
          </cell>
          <cell r="AA222" t="str">
            <v>0</v>
          </cell>
          <cell r="AB222" t="str">
            <v>Ангор</v>
          </cell>
          <cell r="AC222">
            <v>1</v>
          </cell>
        </row>
        <row r="223">
          <cell r="X223" t="str">
            <v>0</v>
          </cell>
          <cell r="Y223" t="str">
            <v>0</v>
          </cell>
          <cell r="Z223">
            <v>0</v>
          </cell>
          <cell r="AA223" t="str">
            <v>0</v>
          </cell>
          <cell r="AB223" t="str">
            <v>Ангор</v>
          </cell>
          <cell r="AC223">
            <v>1</v>
          </cell>
        </row>
        <row r="224">
          <cell r="X224" t="str">
            <v>0</v>
          </cell>
          <cell r="Y224" t="str">
            <v>0</v>
          </cell>
          <cell r="Z224">
            <v>0</v>
          </cell>
          <cell r="AA224" t="str">
            <v>0</v>
          </cell>
          <cell r="AB224" t="str">
            <v>Ангор</v>
          </cell>
          <cell r="AC224">
            <v>1</v>
          </cell>
        </row>
        <row r="225">
          <cell r="X225" t="str">
            <v>0</v>
          </cell>
          <cell r="Y225" t="str">
            <v>0</v>
          </cell>
          <cell r="Z225">
            <v>0</v>
          </cell>
          <cell r="AA225" t="str">
            <v>0</v>
          </cell>
          <cell r="AB225" t="str">
            <v>Ангор</v>
          </cell>
          <cell r="AC225">
            <v>1</v>
          </cell>
        </row>
        <row r="226">
          <cell r="X226" t="str">
            <v>0</v>
          </cell>
          <cell r="Y226" t="str">
            <v>0</v>
          </cell>
          <cell r="Z226">
            <v>0</v>
          </cell>
          <cell r="AA226" t="str">
            <v>0</v>
          </cell>
          <cell r="AB226" t="str">
            <v>Ангор</v>
          </cell>
          <cell r="AC226">
            <v>1</v>
          </cell>
        </row>
        <row r="227">
          <cell r="X227" t="str">
            <v>0</v>
          </cell>
          <cell r="Y227" t="str">
            <v>0</v>
          </cell>
          <cell r="Z227">
            <v>0</v>
          </cell>
          <cell r="AA227" t="str">
            <v>0</v>
          </cell>
          <cell r="AB227" t="str">
            <v>Ангор</v>
          </cell>
          <cell r="AC227">
            <v>1</v>
          </cell>
        </row>
        <row r="228">
          <cell r="X228" t="str">
            <v>0</v>
          </cell>
          <cell r="Y228" t="str">
            <v>0</v>
          </cell>
          <cell r="Z228">
            <v>0</v>
          </cell>
          <cell r="AA228" t="str">
            <v>0</v>
          </cell>
          <cell r="AB228" t="str">
            <v>Ангор</v>
          </cell>
          <cell r="AC228">
            <v>1</v>
          </cell>
        </row>
        <row r="229">
          <cell r="X229" t="str">
            <v>0</v>
          </cell>
          <cell r="Y229" t="str">
            <v>0</v>
          </cell>
          <cell r="Z229">
            <v>0</v>
          </cell>
          <cell r="AA229" t="str">
            <v>0</v>
          </cell>
          <cell r="AB229" t="str">
            <v>Ангор</v>
          </cell>
          <cell r="AC229">
            <v>1</v>
          </cell>
        </row>
        <row r="230">
          <cell r="X230" t="str">
            <v>0</v>
          </cell>
          <cell r="Y230" t="str">
            <v>0</v>
          </cell>
          <cell r="Z230">
            <v>0</v>
          </cell>
          <cell r="AA230" t="str">
            <v>0</v>
          </cell>
          <cell r="AB230" t="str">
            <v>Ангор</v>
          </cell>
          <cell r="AC230">
            <v>1</v>
          </cell>
        </row>
        <row r="231">
          <cell r="X231" t="str">
            <v>0</v>
          </cell>
          <cell r="Y231" t="str">
            <v>0</v>
          </cell>
          <cell r="Z231">
            <v>0</v>
          </cell>
          <cell r="AA231" t="str">
            <v>0</v>
          </cell>
          <cell r="AB231" t="str">
            <v>Ангор</v>
          </cell>
          <cell r="AC231">
            <v>1</v>
          </cell>
        </row>
        <row r="232">
          <cell r="X232" t="str">
            <v>0</v>
          </cell>
          <cell r="Y232" t="str">
            <v>0</v>
          </cell>
          <cell r="Z232">
            <v>0</v>
          </cell>
          <cell r="AA232" t="str">
            <v>0</v>
          </cell>
          <cell r="AB232" t="str">
            <v>Ангор</v>
          </cell>
          <cell r="AC232">
            <v>1</v>
          </cell>
        </row>
        <row r="233">
          <cell r="X233" t="str">
            <v>0</v>
          </cell>
          <cell r="Y233" t="str">
            <v>0</v>
          </cell>
          <cell r="Z233">
            <v>0</v>
          </cell>
          <cell r="AA233" t="str">
            <v>0</v>
          </cell>
          <cell r="AB233" t="str">
            <v>Ангор</v>
          </cell>
          <cell r="AC233">
            <v>1</v>
          </cell>
        </row>
        <row r="234">
          <cell r="X234" t="str">
            <v>0</v>
          </cell>
          <cell r="Y234" t="str">
            <v>0</v>
          </cell>
          <cell r="Z234">
            <v>0</v>
          </cell>
          <cell r="AA234" t="str">
            <v>0</v>
          </cell>
          <cell r="AB234" t="str">
            <v>Ангор</v>
          </cell>
          <cell r="AC234">
            <v>1</v>
          </cell>
        </row>
        <row r="235">
          <cell r="X235" t="str">
            <v>0</v>
          </cell>
          <cell r="Y235" t="str">
            <v>0</v>
          </cell>
          <cell r="Z235">
            <v>0</v>
          </cell>
          <cell r="AA235" t="str">
            <v>0</v>
          </cell>
          <cell r="AB235" t="str">
            <v>Ангор</v>
          </cell>
          <cell r="AC235">
            <v>1</v>
          </cell>
        </row>
        <row r="236">
          <cell r="X236" t="str">
            <v>0</v>
          </cell>
          <cell r="Y236" t="str">
            <v>0</v>
          </cell>
          <cell r="Z236">
            <v>0</v>
          </cell>
          <cell r="AA236" t="str">
            <v>0</v>
          </cell>
          <cell r="AB236" t="str">
            <v>Ангор</v>
          </cell>
          <cell r="AC236">
            <v>1</v>
          </cell>
        </row>
        <row r="237">
          <cell r="X237" t="str">
            <v>0</v>
          </cell>
          <cell r="Y237" t="str">
            <v>0</v>
          </cell>
          <cell r="Z237">
            <v>0</v>
          </cell>
          <cell r="AA237" t="str">
            <v>0</v>
          </cell>
          <cell r="AB237" t="str">
            <v>Ангор</v>
          </cell>
          <cell r="AC237">
            <v>1</v>
          </cell>
        </row>
        <row r="238">
          <cell r="X238" t="str">
            <v>0</v>
          </cell>
          <cell r="Y238" t="str">
            <v>0</v>
          </cell>
          <cell r="Z238">
            <v>0</v>
          </cell>
          <cell r="AA238" t="str">
            <v>0</v>
          </cell>
          <cell r="AB238" t="str">
            <v>Ангор</v>
          </cell>
          <cell r="AC238">
            <v>1</v>
          </cell>
        </row>
        <row r="239">
          <cell r="X239" t="str">
            <v>0</v>
          </cell>
          <cell r="Y239" t="str">
            <v>0</v>
          </cell>
          <cell r="Z239">
            <v>0</v>
          </cell>
          <cell r="AA239" t="str">
            <v>0</v>
          </cell>
          <cell r="AB239" t="str">
            <v>Ангор</v>
          </cell>
          <cell r="AC239">
            <v>1</v>
          </cell>
        </row>
        <row r="240">
          <cell r="X240" t="str">
            <v>0</v>
          </cell>
          <cell r="Y240" t="str">
            <v>0</v>
          </cell>
          <cell r="Z240">
            <v>0</v>
          </cell>
          <cell r="AA240" t="str">
            <v>0</v>
          </cell>
          <cell r="AB240" t="str">
            <v>Ангор</v>
          </cell>
          <cell r="AC240">
            <v>1</v>
          </cell>
        </row>
        <row r="241">
          <cell r="X241" t="str">
            <v>0</v>
          </cell>
          <cell r="Y241" t="str">
            <v>0</v>
          </cell>
          <cell r="Z241">
            <v>0</v>
          </cell>
          <cell r="AA241" t="str">
            <v>0</v>
          </cell>
          <cell r="AB241" t="str">
            <v>Ангор</v>
          </cell>
          <cell r="AC241">
            <v>1</v>
          </cell>
        </row>
        <row r="242">
          <cell r="X242" t="str">
            <v>0</v>
          </cell>
          <cell r="Y242" t="str">
            <v>0</v>
          </cell>
          <cell r="Z242">
            <v>0</v>
          </cell>
          <cell r="AA242" t="str">
            <v>0</v>
          </cell>
          <cell r="AB242" t="str">
            <v>Ангор</v>
          </cell>
          <cell r="AC242">
            <v>1</v>
          </cell>
        </row>
        <row r="243">
          <cell r="X243" t="str">
            <v>0</v>
          </cell>
          <cell r="Y243" t="str">
            <v>0</v>
          </cell>
          <cell r="Z243">
            <v>0</v>
          </cell>
          <cell r="AA243" t="str">
            <v>0</v>
          </cell>
          <cell r="AB243" t="str">
            <v>Ангор</v>
          </cell>
          <cell r="AC243">
            <v>1</v>
          </cell>
        </row>
        <row r="244">
          <cell r="X244" t="str">
            <v>0</v>
          </cell>
          <cell r="Y244" t="str">
            <v>0</v>
          </cell>
          <cell r="Z244">
            <v>0</v>
          </cell>
          <cell r="AA244" t="str">
            <v>0</v>
          </cell>
          <cell r="AB244" t="str">
            <v>Ангор</v>
          </cell>
          <cell r="AC244">
            <v>1</v>
          </cell>
        </row>
        <row r="245">
          <cell r="X245" t="str">
            <v>0</v>
          </cell>
          <cell r="Y245" t="str">
            <v>0</v>
          </cell>
          <cell r="Z245">
            <v>0</v>
          </cell>
          <cell r="AA245" t="str">
            <v>0</v>
          </cell>
          <cell r="AB245" t="str">
            <v>Ангор</v>
          </cell>
          <cell r="AC245">
            <v>1</v>
          </cell>
        </row>
        <row r="246">
          <cell r="X246" t="str">
            <v>0</v>
          </cell>
          <cell r="Y246" t="str">
            <v>0</v>
          </cell>
          <cell r="Z246">
            <v>0</v>
          </cell>
          <cell r="AA246" t="str">
            <v>0</v>
          </cell>
          <cell r="AB246" t="str">
            <v>Ангор</v>
          </cell>
          <cell r="AC246">
            <v>1</v>
          </cell>
        </row>
        <row r="247">
          <cell r="X247" t="str">
            <v>0</v>
          </cell>
          <cell r="Y247" t="str">
            <v>0</v>
          </cell>
          <cell r="Z247">
            <v>0</v>
          </cell>
          <cell r="AA247" t="str">
            <v>0</v>
          </cell>
          <cell r="AB247" t="str">
            <v>Ангор</v>
          </cell>
          <cell r="AC247">
            <v>1</v>
          </cell>
        </row>
        <row r="248">
          <cell r="X248" t="str">
            <v>0</v>
          </cell>
          <cell r="Y248" t="str">
            <v>0</v>
          </cell>
          <cell r="Z248">
            <v>0</v>
          </cell>
          <cell r="AA248" t="str">
            <v>0</v>
          </cell>
          <cell r="AB248" t="str">
            <v>Ангор</v>
          </cell>
          <cell r="AC248">
            <v>1</v>
          </cell>
        </row>
        <row r="249">
          <cell r="X249" t="str">
            <v>0</v>
          </cell>
          <cell r="Y249" t="str">
            <v>0</v>
          </cell>
          <cell r="Z249">
            <v>0</v>
          </cell>
          <cell r="AA249" t="str">
            <v>0</v>
          </cell>
          <cell r="AB249" t="str">
            <v>Ангор</v>
          </cell>
          <cell r="AC249">
            <v>1</v>
          </cell>
        </row>
        <row r="250">
          <cell r="X250" t="str">
            <v>0</v>
          </cell>
          <cell r="Y250" t="str">
            <v>0</v>
          </cell>
          <cell r="Z250">
            <v>0</v>
          </cell>
          <cell r="AA250" t="str">
            <v>0</v>
          </cell>
          <cell r="AB250" t="str">
            <v>Ангор</v>
          </cell>
          <cell r="AC250">
            <v>1</v>
          </cell>
        </row>
        <row r="251">
          <cell r="X251" t="str">
            <v>0</v>
          </cell>
          <cell r="Y251" t="str">
            <v>0</v>
          </cell>
          <cell r="Z251">
            <v>0</v>
          </cell>
          <cell r="AA251" t="str">
            <v>0</v>
          </cell>
          <cell r="AB251" t="str">
            <v>Ангор</v>
          </cell>
          <cell r="AC251">
            <v>1</v>
          </cell>
        </row>
        <row r="252">
          <cell r="X252" t="str">
            <v>0</v>
          </cell>
          <cell r="Y252" t="str">
            <v>0</v>
          </cell>
          <cell r="Z252">
            <v>0</v>
          </cell>
          <cell r="AA252" t="str">
            <v>0</v>
          </cell>
          <cell r="AB252" t="str">
            <v>Ангор</v>
          </cell>
          <cell r="AC252">
            <v>1</v>
          </cell>
        </row>
        <row r="253">
          <cell r="X253" t="str">
            <v>0</v>
          </cell>
          <cell r="Y253" t="str">
            <v>0</v>
          </cell>
          <cell r="Z253">
            <v>0</v>
          </cell>
          <cell r="AA253" t="str">
            <v>0</v>
          </cell>
          <cell r="AB253" t="str">
            <v>Ангор</v>
          </cell>
          <cell r="AC253">
            <v>1</v>
          </cell>
        </row>
        <row r="254">
          <cell r="X254" t="str">
            <v>0</v>
          </cell>
          <cell r="Y254" t="str">
            <v>0</v>
          </cell>
          <cell r="Z254">
            <v>0</v>
          </cell>
          <cell r="AA254" t="str">
            <v>0</v>
          </cell>
          <cell r="AB254" t="str">
            <v>Ангор</v>
          </cell>
          <cell r="AC254">
            <v>1</v>
          </cell>
        </row>
        <row r="255">
          <cell r="X255" t="str">
            <v>0</v>
          </cell>
          <cell r="Y255" t="str">
            <v>0</v>
          </cell>
          <cell r="Z255">
            <v>0</v>
          </cell>
          <cell r="AA255" t="str">
            <v>0</v>
          </cell>
          <cell r="AB255" t="str">
            <v>Ангор</v>
          </cell>
          <cell r="AC255">
            <v>1</v>
          </cell>
        </row>
        <row r="256">
          <cell r="X256" t="str">
            <v>0</v>
          </cell>
          <cell r="Y256" t="str">
            <v>0</v>
          </cell>
          <cell r="Z256">
            <v>0</v>
          </cell>
          <cell r="AA256" t="str">
            <v>0</v>
          </cell>
          <cell r="AB256" t="str">
            <v>Ангор</v>
          </cell>
          <cell r="AC256">
            <v>1</v>
          </cell>
        </row>
        <row r="257">
          <cell r="X257" t="str">
            <v>0</v>
          </cell>
          <cell r="Y257" t="str">
            <v>0</v>
          </cell>
          <cell r="Z257">
            <v>0</v>
          </cell>
          <cell r="AA257" t="str">
            <v>0</v>
          </cell>
          <cell r="AB257" t="str">
            <v>Ангор</v>
          </cell>
          <cell r="AC257">
            <v>1</v>
          </cell>
        </row>
        <row r="258">
          <cell r="X258" t="str">
            <v>0</v>
          </cell>
          <cell r="Y258" t="str">
            <v>0</v>
          </cell>
          <cell r="Z258">
            <v>0</v>
          </cell>
          <cell r="AA258" t="str">
            <v>0</v>
          </cell>
          <cell r="AB258" t="str">
            <v>Ангор</v>
          </cell>
          <cell r="AC258">
            <v>1</v>
          </cell>
        </row>
        <row r="259">
          <cell r="X259" t="str">
            <v>0</v>
          </cell>
          <cell r="Y259" t="str">
            <v>0</v>
          </cell>
          <cell r="Z259">
            <v>0</v>
          </cell>
          <cell r="AA259" t="str">
            <v>0</v>
          </cell>
          <cell r="AB259" t="str">
            <v>Ангор</v>
          </cell>
          <cell r="AC259">
            <v>1</v>
          </cell>
        </row>
        <row r="260">
          <cell r="X260" t="str">
            <v>0</v>
          </cell>
          <cell r="Y260" t="str">
            <v>0</v>
          </cell>
          <cell r="Z260">
            <v>0</v>
          </cell>
          <cell r="AA260" t="str">
            <v>0</v>
          </cell>
          <cell r="AB260" t="str">
            <v>Ангор</v>
          </cell>
          <cell r="AC260">
            <v>1</v>
          </cell>
        </row>
        <row r="261">
          <cell r="X261" t="str">
            <v>0</v>
          </cell>
          <cell r="Y261" t="str">
            <v>0</v>
          </cell>
          <cell r="Z261">
            <v>0</v>
          </cell>
          <cell r="AA261" t="str">
            <v>0</v>
          </cell>
          <cell r="AB261" t="str">
            <v>Ангор</v>
          </cell>
          <cell r="AC261">
            <v>1</v>
          </cell>
        </row>
        <row r="262">
          <cell r="X262" t="str">
            <v>0</v>
          </cell>
          <cell r="Y262" t="str">
            <v>0</v>
          </cell>
          <cell r="Z262">
            <v>0</v>
          </cell>
          <cell r="AA262" t="str">
            <v>0</v>
          </cell>
          <cell r="AB262" t="str">
            <v>Ангор</v>
          </cell>
          <cell r="AC262">
            <v>1</v>
          </cell>
        </row>
        <row r="263">
          <cell r="X263" t="str">
            <v>0</v>
          </cell>
          <cell r="Y263" t="str">
            <v>0</v>
          </cell>
          <cell r="Z263">
            <v>0</v>
          </cell>
          <cell r="AA263" t="str">
            <v>0</v>
          </cell>
          <cell r="AB263" t="str">
            <v>Ангор</v>
          </cell>
          <cell r="AC263">
            <v>1</v>
          </cell>
        </row>
        <row r="264">
          <cell r="X264" t="str">
            <v>0</v>
          </cell>
          <cell r="Y264" t="str">
            <v>0</v>
          </cell>
          <cell r="Z264">
            <v>0</v>
          </cell>
          <cell r="AA264" t="str">
            <v>0</v>
          </cell>
          <cell r="AB264" t="str">
            <v>Ангор</v>
          </cell>
          <cell r="AC264">
            <v>1</v>
          </cell>
        </row>
        <row r="265">
          <cell r="X265" t="str">
            <v>0</v>
          </cell>
          <cell r="Y265" t="str">
            <v>0</v>
          </cell>
          <cell r="Z265">
            <v>0</v>
          </cell>
          <cell r="AA265" t="str">
            <v>0</v>
          </cell>
          <cell r="AB265" t="str">
            <v>Ангор</v>
          </cell>
          <cell r="AC265">
            <v>1</v>
          </cell>
        </row>
        <row r="266">
          <cell r="X266" t="str">
            <v>0</v>
          </cell>
          <cell r="Y266" t="str">
            <v>0</v>
          </cell>
          <cell r="Z266">
            <v>0</v>
          </cell>
          <cell r="AA266" t="str">
            <v>0</v>
          </cell>
          <cell r="AB266" t="str">
            <v>Ангор</v>
          </cell>
          <cell r="AC266">
            <v>1</v>
          </cell>
        </row>
        <row r="267">
          <cell r="X267" t="str">
            <v>0</v>
          </cell>
          <cell r="Y267" t="str">
            <v>0</v>
          </cell>
          <cell r="Z267">
            <v>0</v>
          </cell>
          <cell r="AA267" t="str">
            <v>0</v>
          </cell>
          <cell r="AB267" t="str">
            <v>Ангор</v>
          </cell>
          <cell r="AC267">
            <v>1</v>
          </cell>
        </row>
        <row r="268">
          <cell r="X268" t="str">
            <v>0</v>
          </cell>
          <cell r="Y268" t="str">
            <v>0</v>
          </cell>
          <cell r="Z268">
            <v>0</v>
          </cell>
          <cell r="AA268" t="str">
            <v>0</v>
          </cell>
          <cell r="AB268" t="str">
            <v>Ангор</v>
          </cell>
          <cell r="AC268">
            <v>1</v>
          </cell>
        </row>
        <row r="269">
          <cell r="X269" t="str">
            <v>0</v>
          </cell>
          <cell r="Y269" t="str">
            <v>0</v>
          </cell>
          <cell r="Z269">
            <v>0</v>
          </cell>
          <cell r="AA269" t="str">
            <v>0</v>
          </cell>
          <cell r="AB269" t="str">
            <v>Ангор</v>
          </cell>
          <cell r="AC269">
            <v>1</v>
          </cell>
        </row>
        <row r="270">
          <cell r="X270" t="str">
            <v>0</v>
          </cell>
          <cell r="Y270" t="str">
            <v>0</v>
          </cell>
          <cell r="Z270">
            <v>0</v>
          </cell>
          <cell r="AA270" t="str">
            <v>0</v>
          </cell>
          <cell r="AB270" t="str">
            <v>Ангор</v>
          </cell>
          <cell r="AC270">
            <v>1</v>
          </cell>
        </row>
        <row r="271">
          <cell r="X271" t="str">
            <v>0</v>
          </cell>
          <cell r="Y271" t="str">
            <v>0</v>
          </cell>
          <cell r="Z271">
            <v>0</v>
          </cell>
          <cell r="AA271" t="str">
            <v>0</v>
          </cell>
          <cell r="AB271" t="str">
            <v>Ангор</v>
          </cell>
          <cell r="AC271">
            <v>1</v>
          </cell>
        </row>
        <row r="272">
          <cell r="X272" t="str">
            <v>0</v>
          </cell>
          <cell r="Y272" t="str">
            <v>0</v>
          </cell>
          <cell r="Z272">
            <v>0</v>
          </cell>
          <cell r="AA272" t="str">
            <v>0</v>
          </cell>
          <cell r="AB272" t="str">
            <v>Ангор</v>
          </cell>
          <cell r="AC272">
            <v>1</v>
          </cell>
        </row>
        <row r="273">
          <cell r="X273" t="str">
            <v>0</v>
          </cell>
          <cell r="Y273" t="str">
            <v>0</v>
          </cell>
          <cell r="Z273">
            <v>0</v>
          </cell>
          <cell r="AA273" t="str">
            <v>0</v>
          </cell>
          <cell r="AB273" t="str">
            <v>Ангор</v>
          </cell>
          <cell r="AC273">
            <v>1</v>
          </cell>
        </row>
        <row r="274">
          <cell r="X274" t="str">
            <v>0</v>
          </cell>
          <cell r="Y274" t="str">
            <v>0</v>
          </cell>
          <cell r="Z274">
            <v>0</v>
          </cell>
          <cell r="AA274" t="str">
            <v>0</v>
          </cell>
          <cell r="AB274" t="str">
            <v>Ангор</v>
          </cell>
          <cell r="AC274">
            <v>1</v>
          </cell>
        </row>
        <row r="275">
          <cell r="X275" t="str">
            <v>0</v>
          </cell>
          <cell r="Y275" t="str">
            <v>0</v>
          </cell>
          <cell r="Z275">
            <v>0</v>
          </cell>
          <cell r="AA275" t="str">
            <v>0</v>
          </cell>
          <cell r="AB275" t="str">
            <v>Ангор</v>
          </cell>
          <cell r="AC275">
            <v>1</v>
          </cell>
        </row>
        <row r="276">
          <cell r="X276" t="str">
            <v>0</v>
          </cell>
          <cell r="Y276" t="str">
            <v>0</v>
          </cell>
          <cell r="Z276">
            <v>0</v>
          </cell>
          <cell r="AA276" t="str">
            <v>0</v>
          </cell>
          <cell r="AB276" t="str">
            <v>Ангор</v>
          </cell>
          <cell r="AC276">
            <v>1</v>
          </cell>
        </row>
        <row r="277">
          <cell r="X277" t="str">
            <v>0</v>
          </cell>
          <cell r="Y277" t="str">
            <v>0</v>
          </cell>
          <cell r="Z277">
            <v>0</v>
          </cell>
          <cell r="AA277" t="str">
            <v>0</v>
          </cell>
          <cell r="AB277" t="str">
            <v>Ангор</v>
          </cell>
          <cell r="AC277">
            <v>1</v>
          </cell>
        </row>
        <row r="278">
          <cell r="X278" t="str">
            <v>0</v>
          </cell>
          <cell r="Y278" t="str">
            <v>0</v>
          </cell>
          <cell r="Z278">
            <v>0</v>
          </cell>
          <cell r="AA278" t="str">
            <v>0</v>
          </cell>
          <cell r="AB278" t="str">
            <v>Ангор</v>
          </cell>
          <cell r="AC278">
            <v>1</v>
          </cell>
        </row>
        <row r="279">
          <cell r="X279" t="str">
            <v>0</v>
          </cell>
          <cell r="Y279" t="str">
            <v>0</v>
          </cell>
          <cell r="Z279">
            <v>0</v>
          </cell>
          <cell r="AA279" t="str">
            <v>0</v>
          </cell>
          <cell r="AB279" t="str">
            <v>Ангор</v>
          </cell>
          <cell r="AC279">
            <v>1</v>
          </cell>
        </row>
        <row r="280">
          <cell r="X280" t="str">
            <v>0</v>
          </cell>
          <cell r="Y280" t="str">
            <v>0</v>
          </cell>
          <cell r="Z280">
            <v>0</v>
          </cell>
          <cell r="AA280" t="str">
            <v>0</v>
          </cell>
          <cell r="AB280" t="str">
            <v>Ангор</v>
          </cell>
          <cell r="AC280">
            <v>1</v>
          </cell>
        </row>
        <row r="281">
          <cell r="X281" t="str">
            <v>0</v>
          </cell>
          <cell r="Y281" t="str">
            <v>0</v>
          </cell>
          <cell r="Z281">
            <v>0</v>
          </cell>
          <cell r="AA281" t="str">
            <v>1</v>
          </cell>
          <cell r="AB281" t="str">
            <v>Олтинсой</v>
          </cell>
          <cell r="AC281">
            <v>1</v>
          </cell>
        </row>
        <row r="282">
          <cell r="X282" t="str">
            <v>0</v>
          </cell>
          <cell r="Y282" t="str">
            <v>0</v>
          </cell>
          <cell r="Z282">
            <v>0</v>
          </cell>
          <cell r="AA282" t="str">
            <v>1</v>
          </cell>
          <cell r="AB282" t="str">
            <v>Олтинсой</v>
          </cell>
          <cell r="AC282">
            <v>1</v>
          </cell>
        </row>
        <row r="283">
          <cell r="X283" t="str">
            <v>0</v>
          </cell>
          <cell r="Y283" t="str">
            <v>0</v>
          </cell>
          <cell r="Z283">
            <v>0</v>
          </cell>
          <cell r="AA283" t="str">
            <v>1</v>
          </cell>
          <cell r="AB283" t="str">
            <v>Олтинсой</v>
          </cell>
          <cell r="AC283">
            <v>1</v>
          </cell>
        </row>
        <row r="284">
          <cell r="X284" t="str">
            <v>0</v>
          </cell>
          <cell r="Y284" t="str">
            <v>0</v>
          </cell>
          <cell r="Z284">
            <v>0</v>
          </cell>
          <cell r="AA284" t="str">
            <v>1</v>
          </cell>
          <cell r="AB284" t="str">
            <v>Олтинсой</v>
          </cell>
          <cell r="AC284">
            <v>1</v>
          </cell>
        </row>
        <row r="285">
          <cell r="X285" t="str">
            <v>0</v>
          </cell>
          <cell r="Y285" t="str">
            <v>0</v>
          </cell>
          <cell r="Z285">
            <v>0</v>
          </cell>
          <cell r="AA285" t="str">
            <v>1</v>
          </cell>
          <cell r="AB285" t="str">
            <v>Денов</v>
          </cell>
          <cell r="AC285">
            <v>1</v>
          </cell>
        </row>
        <row r="286">
          <cell r="X286" t="str">
            <v>0</v>
          </cell>
          <cell r="Y286" t="str">
            <v>0</v>
          </cell>
          <cell r="Z286">
            <v>0</v>
          </cell>
          <cell r="AA286" t="str">
            <v>1</v>
          </cell>
          <cell r="AB286" t="str">
            <v>Денов</v>
          </cell>
          <cell r="AC286">
            <v>1</v>
          </cell>
        </row>
        <row r="287">
          <cell r="X287" t="str">
            <v>0</v>
          </cell>
          <cell r="Y287" t="str">
            <v>0</v>
          </cell>
          <cell r="Z287">
            <v>0</v>
          </cell>
          <cell r="AA287" t="str">
            <v>1</v>
          </cell>
          <cell r="AB287" t="str">
            <v>Денов</v>
          </cell>
          <cell r="AC287">
            <v>1</v>
          </cell>
        </row>
        <row r="288">
          <cell r="X288" t="str">
            <v>0</v>
          </cell>
          <cell r="Y288" t="str">
            <v>0</v>
          </cell>
          <cell r="Z288">
            <v>0</v>
          </cell>
          <cell r="AA288" t="str">
            <v>1</v>
          </cell>
          <cell r="AB288" t="str">
            <v>Денов</v>
          </cell>
          <cell r="AC288">
            <v>1</v>
          </cell>
        </row>
        <row r="289">
          <cell r="X289" t="str">
            <v>0</v>
          </cell>
          <cell r="Y289" t="str">
            <v>0</v>
          </cell>
          <cell r="Z289">
            <v>0</v>
          </cell>
          <cell r="AA289" t="str">
            <v>1</v>
          </cell>
          <cell r="AB289" t="str">
            <v>Жарқўрғон</v>
          </cell>
          <cell r="AC289">
            <v>1</v>
          </cell>
        </row>
        <row r="290">
          <cell r="X290" t="str">
            <v>0</v>
          </cell>
          <cell r="Y290" t="str">
            <v>0</v>
          </cell>
          <cell r="Z290">
            <v>0</v>
          </cell>
          <cell r="AA290" t="str">
            <v>1</v>
          </cell>
          <cell r="AB290" t="str">
            <v>Жарқўрғон</v>
          </cell>
          <cell r="AC290">
            <v>1</v>
          </cell>
        </row>
        <row r="291">
          <cell r="X291" t="str">
            <v>0</v>
          </cell>
          <cell r="Y291" t="str">
            <v>0</v>
          </cell>
          <cell r="Z291">
            <v>0</v>
          </cell>
          <cell r="AA291" t="str">
            <v>1</v>
          </cell>
          <cell r="AB291" t="str">
            <v>Жарқўрғон</v>
          </cell>
          <cell r="AC291">
            <v>1</v>
          </cell>
        </row>
        <row r="292">
          <cell r="X292" t="str">
            <v>0</v>
          </cell>
          <cell r="Y292" t="str">
            <v>0</v>
          </cell>
          <cell r="Z292">
            <v>0</v>
          </cell>
          <cell r="AA292" t="str">
            <v>1</v>
          </cell>
          <cell r="AB292" t="str">
            <v>Сариосиё</v>
          </cell>
          <cell r="AC292">
            <v>1</v>
          </cell>
        </row>
        <row r="293">
          <cell r="X293" t="str">
            <v>0</v>
          </cell>
          <cell r="Y293" t="str">
            <v>0</v>
          </cell>
          <cell r="Z293">
            <v>0</v>
          </cell>
          <cell r="AA293" t="str">
            <v>1</v>
          </cell>
          <cell r="AB293" t="str">
            <v>Сариосиё</v>
          </cell>
          <cell r="AC293">
            <v>1</v>
          </cell>
        </row>
        <row r="294">
          <cell r="X294" t="str">
            <v>0</v>
          </cell>
          <cell r="Y294" t="str">
            <v>0</v>
          </cell>
          <cell r="Z294">
            <v>0</v>
          </cell>
          <cell r="AA294" t="str">
            <v>1</v>
          </cell>
          <cell r="AB294" t="str">
            <v>Сариосиё</v>
          </cell>
          <cell r="AC294">
            <v>1</v>
          </cell>
        </row>
        <row r="295">
          <cell r="X295" t="str">
            <v>0</v>
          </cell>
          <cell r="Y295" t="str">
            <v>0</v>
          </cell>
          <cell r="Z295">
            <v>0</v>
          </cell>
          <cell r="AA295" t="str">
            <v>1</v>
          </cell>
          <cell r="AB295" t="str">
            <v>Бойсун</v>
          </cell>
          <cell r="AC295">
            <v>1</v>
          </cell>
        </row>
        <row r="296">
          <cell r="X296" t="str">
            <v>0</v>
          </cell>
          <cell r="Y296" t="str">
            <v>0</v>
          </cell>
          <cell r="Z296">
            <v>0</v>
          </cell>
          <cell r="AA296" t="str">
            <v>1</v>
          </cell>
          <cell r="AB296" t="str">
            <v>Бойсун</v>
          </cell>
          <cell r="AC296">
            <v>1</v>
          </cell>
        </row>
        <row r="297">
          <cell r="X297" t="str">
            <v>0</v>
          </cell>
          <cell r="Y297" t="str">
            <v>0</v>
          </cell>
          <cell r="Z297">
            <v>0</v>
          </cell>
          <cell r="AA297" t="str">
            <v>0</v>
          </cell>
          <cell r="AB297" t="str">
            <v>Бойсун</v>
          </cell>
          <cell r="AC297">
            <v>1</v>
          </cell>
        </row>
        <row r="298">
          <cell r="X298" t="str">
            <v>0</v>
          </cell>
          <cell r="Y298" t="str">
            <v>0</v>
          </cell>
          <cell r="Z298">
            <v>0</v>
          </cell>
          <cell r="AA298" t="str">
            <v>0</v>
          </cell>
          <cell r="AB298" t="str">
            <v>Бойсун</v>
          </cell>
          <cell r="AC298">
            <v>1</v>
          </cell>
        </row>
        <row r="299">
          <cell r="X299" t="str">
            <v>0</v>
          </cell>
          <cell r="Y299" t="str">
            <v>0</v>
          </cell>
          <cell r="Z299">
            <v>0</v>
          </cell>
          <cell r="AA299" t="str">
            <v>0</v>
          </cell>
          <cell r="AB299" t="str">
            <v>Бойсун</v>
          </cell>
          <cell r="AC299">
            <v>1</v>
          </cell>
        </row>
        <row r="300">
          <cell r="X300" t="str">
            <v>0</v>
          </cell>
          <cell r="Y300" t="str">
            <v>0</v>
          </cell>
          <cell r="Z300">
            <v>0</v>
          </cell>
          <cell r="AA300" t="str">
            <v>1</v>
          </cell>
          <cell r="AB300" t="str">
            <v>Шеробод</v>
          </cell>
          <cell r="AC300">
            <v>1</v>
          </cell>
        </row>
        <row r="301">
          <cell r="X301" t="str">
            <v>0</v>
          </cell>
          <cell r="Y301" t="str">
            <v>0</v>
          </cell>
          <cell r="Z301">
            <v>0</v>
          </cell>
          <cell r="AA301" t="str">
            <v>1</v>
          </cell>
          <cell r="AB301" t="str">
            <v>Шеробод</v>
          </cell>
          <cell r="AC301">
            <v>1</v>
          </cell>
        </row>
        <row r="302">
          <cell r="X302" t="str">
            <v>1</v>
          </cell>
          <cell r="Y302" t="str">
            <v>0</v>
          </cell>
          <cell r="Z302">
            <v>0</v>
          </cell>
          <cell r="AA302" t="str">
            <v>0</v>
          </cell>
          <cell r="AB302" t="str">
            <v>Шеробод</v>
          </cell>
          <cell r="AC302">
            <v>1</v>
          </cell>
        </row>
        <row r="303">
          <cell r="X303" t="str">
            <v>0</v>
          </cell>
          <cell r="Y303" t="str">
            <v>0</v>
          </cell>
          <cell r="Z303">
            <v>0</v>
          </cell>
          <cell r="AA303" t="str">
            <v>1</v>
          </cell>
          <cell r="AB303" t="str">
            <v>Шеробод</v>
          </cell>
          <cell r="AC303">
            <v>1</v>
          </cell>
        </row>
        <row r="304">
          <cell r="X304" t="str">
            <v>1</v>
          </cell>
          <cell r="Y304" t="str">
            <v>0</v>
          </cell>
          <cell r="Z304">
            <v>0</v>
          </cell>
          <cell r="AA304" t="str">
            <v>0</v>
          </cell>
          <cell r="AB304" t="str">
            <v>Шеробод</v>
          </cell>
          <cell r="AC304">
            <v>1</v>
          </cell>
        </row>
        <row r="305">
          <cell r="X305" t="str">
            <v>0</v>
          </cell>
          <cell r="Y305" t="str">
            <v>0</v>
          </cell>
          <cell r="Z305">
            <v>0</v>
          </cell>
          <cell r="AA305" t="str">
            <v>1</v>
          </cell>
          <cell r="AB305" t="str">
            <v>Шеробод</v>
          </cell>
          <cell r="AC305">
            <v>1</v>
          </cell>
        </row>
        <row r="306">
          <cell r="X306" t="str">
            <v>0</v>
          </cell>
          <cell r="Y306" t="str">
            <v>1</v>
          </cell>
          <cell r="Z306">
            <v>0</v>
          </cell>
          <cell r="AA306" t="str">
            <v>0</v>
          </cell>
          <cell r="AB306" t="str">
            <v>Музработ</v>
          </cell>
          <cell r="AC306">
            <v>1</v>
          </cell>
        </row>
        <row r="307">
          <cell r="X307" t="str">
            <v>0</v>
          </cell>
          <cell r="Y307" t="str">
            <v>1</v>
          </cell>
          <cell r="Z307">
            <v>0</v>
          </cell>
          <cell r="AA307" t="str">
            <v>0</v>
          </cell>
          <cell r="AB307" t="str">
            <v>Музработ</v>
          </cell>
          <cell r="AC307">
            <v>1</v>
          </cell>
        </row>
        <row r="308">
          <cell r="X308" t="str">
            <v>0</v>
          </cell>
          <cell r="Y308" t="str">
            <v>1</v>
          </cell>
          <cell r="Z308">
            <v>0</v>
          </cell>
          <cell r="AA308" t="str">
            <v>0</v>
          </cell>
          <cell r="AB308" t="str">
            <v>Музработ</v>
          </cell>
          <cell r="AC308">
            <v>1</v>
          </cell>
        </row>
        <row r="309">
          <cell r="X309" t="str">
            <v>0</v>
          </cell>
          <cell r="Y309" t="str">
            <v>1</v>
          </cell>
          <cell r="Z309">
            <v>0</v>
          </cell>
          <cell r="AA309" t="str">
            <v>0</v>
          </cell>
          <cell r="AB309" t="str">
            <v>Музработ</v>
          </cell>
          <cell r="AC309">
            <v>1</v>
          </cell>
        </row>
        <row r="310">
          <cell r="X310" t="str">
            <v>0</v>
          </cell>
          <cell r="Y310" t="str">
            <v>1</v>
          </cell>
          <cell r="Z310">
            <v>0</v>
          </cell>
          <cell r="AA310" t="str">
            <v>0</v>
          </cell>
          <cell r="AB310" t="str">
            <v>Музработ</v>
          </cell>
          <cell r="AC310">
            <v>1</v>
          </cell>
        </row>
        <row r="311">
          <cell r="X311" t="str">
            <v>0</v>
          </cell>
          <cell r="Y311" t="str">
            <v>0</v>
          </cell>
          <cell r="Z311">
            <v>0</v>
          </cell>
          <cell r="AA311" t="str">
            <v>1</v>
          </cell>
          <cell r="AB311" t="str">
            <v>Шеробод</v>
          </cell>
          <cell r="AC311">
            <v>1</v>
          </cell>
        </row>
        <row r="312">
          <cell r="X312" t="str">
            <v>0</v>
          </cell>
          <cell r="Y312" t="str">
            <v>0</v>
          </cell>
          <cell r="Z312">
            <v>0</v>
          </cell>
          <cell r="AA312" t="str">
            <v>1</v>
          </cell>
          <cell r="AB312" t="str">
            <v>Шеробод</v>
          </cell>
          <cell r="AC312">
            <v>1</v>
          </cell>
        </row>
        <row r="313">
          <cell r="X313" t="str">
            <v>1</v>
          </cell>
          <cell r="Y313" t="str">
            <v>0</v>
          </cell>
          <cell r="Z313">
            <v>0</v>
          </cell>
          <cell r="AA313" t="str">
            <v>0</v>
          </cell>
          <cell r="AB313" t="str">
            <v>Шеробод</v>
          </cell>
          <cell r="AC313">
            <v>1</v>
          </cell>
        </row>
        <row r="314">
          <cell r="X314" t="str">
            <v>1</v>
          </cell>
          <cell r="Y314" t="str">
            <v>0</v>
          </cell>
          <cell r="Z314">
            <v>0</v>
          </cell>
          <cell r="AA314" t="str">
            <v>0</v>
          </cell>
          <cell r="AB314" t="str">
            <v>Шеробод</v>
          </cell>
          <cell r="AC314">
            <v>1</v>
          </cell>
        </row>
        <row r="315">
          <cell r="X315" t="str">
            <v>1</v>
          </cell>
          <cell r="Y315" t="str">
            <v>0</v>
          </cell>
          <cell r="Z315">
            <v>0</v>
          </cell>
          <cell r="AA315" t="str">
            <v>0</v>
          </cell>
          <cell r="AB315" t="str">
            <v>Шеробод</v>
          </cell>
          <cell r="AC315">
            <v>1</v>
          </cell>
        </row>
        <row r="316">
          <cell r="X316" t="str">
            <v>0</v>
          </cell>
          <cell r="Y316" t="str">
            <v>0</v>
          </cell>
          <cell r="Z316">
            <v>0</v>
          </cell>
          <cell r="AA316" t="str">
            <v>1</v>
          </cell>
          <cell r="AB316" t="str">
            <v>Шеробод</v>
          </cell>
          <cell r="AC316">
            <v>1</v>
          </cell>
        </row>
        <row r="317">
          <cell r="X317" t="str">
            <v>0</v>
          </cell>
          <cell r="Y317" t="str">
            <v>0</v>
          </cell>
          <cell r="Z317">
            <v>0</v>
          </cell>
          <cell r="AA317" t="str">
            <v>1</v>
          </cell>
          <cell r="AB317" t="str">
            <v>Шеробод</v>
          </cell>
          <cell r="AC317">
            <v>1</v>
          </cell>
        </row>
        <row r="318">
          <cell r="X318" t="str">
            <v>1</v>
          </cell>
          <cell r="Y318" t="str">
            <v>0</v>
          </cell>
          <cell r="Z318">
            <v>0</v>
          </cell>
          <cell r="AA318" t="str">
            <v>0</v>
          </cell>
          <cell r="AB318" t="str">
            <v>Шеробод</v>
          </cell>
          <cell r="AC318">
            <v>1</v>
          </cell>
        </row>
        <row r="319">
          <cell r="X319" t="str">
            <v>0</v>
          </cell>
          <cell r="Y319" t="str">
            <v>0</v>
          </cell>
          <cell r="Z319">
            <v>0</v>
          </cell>
          <cell r="AA319" t="str">
            <v>1</v>
          </cell>
          <cell r="AB319" t="str">
            <v>Термиз ш.</v>
          </cell>
          <cell r="AC319">
            <v>1</v>
          </cell>
        </row>
        <row r="320">
          <cell r="X320" t="str">
            <v>0</v>
          </cell>
          <cell r="Y320" t="str">
            <v>0</v>
          </cell>
          <cell r="Z320">
            <v>0</v>
          </cell>
          <cell r="AA320" t="str">
            <v>1</v>
          </cell>
          <cell r="AB320" t="str">
            <v>Термиз ш.</v>
          </cell>
          <cell r="AC320">
            <v>1</v>
          </cell>
        </row>
        <row r="321">
          <cell r="X321" t="str">
            <v>0</v>
          </cell>
          <cell r="Y321" t="str">
            <v>0</v>
          </cell>
          <cell r="Z321">
            <v>0</v>
          </cell>
          <cell r="AA321" t="str">
            <v>1</v>
          </cell>
          <cell r="AB321" t="str">
            <v>Термиз ш.</v>
          </cell>
          <cell r="AC321">
            <v>1</v>
          </cell>
        </row>
        <row r="322">
          <cell r="X322" t="str">
            <v>0</v>
          </cell>
          <cell r="Y322" t="str">
            <v>0</v>
          </cell>
          <cell r="Z322">
            <v>0</v>
          </cell>
          <cell r="AA322" t="str">
            <v>1</v>
          </cell>
          <cell r="AB322" t="str">
            <v>Термиз ш.</v>
          </cell>
          <cell r="AC322">
            <v>1</v>
          </cell>
        </row>
        <row r="323">
          <cell r="X323" t="str">
            <v>0</v>
          </cell>
          <cell r="Y323" t="str">
            <v>0</v>
          </cell>
          <cell r="Z323">
            <v>0</v>
          </cell>
          <cell r="AA323" t="str">
            <v>1</v>
          </cell>
          <cell r="AB323" t="str">
            <v>Термиз ш.</v>
          </cell>
          <cell r="AC323">
            <v>1</v>
          </cell>
        </row>
        <row r="324">
          <cell r="X324" t="str">
            <v>0</v>
          </cell>
          <cell r="Y324" t="str">
            <v>0</v>
          </cell>
          <cell r="Z324">
            <v>0</v>
          </cell>
          <cell r="AA324" t="str">
            <v>1</v>
          </cell>
          <cell r="AB324" t="str">
            <v>Термиз ш.</v>
          </cell>
          <cell r="AC324">
            <v>1</v>
          </cell>
        </row>
        <row r="325">
          <cell r="X325" t="str">
            <v>0</v>
          </cell>
          <cell r="Y325" t="str">
            <v>0</v>
          </cell>
          <cell r="Z325">
            <v>0</v>
          </cell>
          <cell r="AA325" t="str">
            <v>1</v>
          </cell>
          <cell r="AB325" t="str">
            <v>Термиз ш.</v>
          </cell>
          <cell r="AC325">
            <v>1</v>
          </cell>
        </row>
        <row r="326">
          <cell r="X326" t="str">
            <v>0</v>
          </cell>
          <cell r="Y326" t="str">
            <v>0</v>
          </cell>
          <cell r="Z326">
            <v>0</v>
          </cell>
          <cell r="AA326" t="str">
            <v>1</v>
          </cell>
          <cell r="AB326" t="str">
            <v>Термиз ш.</v>
          </cell>
          <cell r="AC326">
            <v>1</v>
          </cell>
        </row>
        <row r="327">
          <cell r="X327" t="str">
            <v>0</v>
          </cell>
          <cell r="Y327" t="str">
            <v>0</v>
          </cell>
          <cell r="Z327">
            <v>0</v>
          </cell>
          <cell r="AA327" t="str">
            <v>1</v>
          </cell>
          <cell r="AB327" t="str">
            <v>Шеробод</v>
          </cell>
          <cell r="AC327">
            <v>1</v>
          </cell>
        </row>
        <row r="328">
          <cell r="X328" t="str">
            <v>0</v>
          </cell>
          <cell r="Y328" t="str">
            <v>0</v>
          </cell>
          <cell r="Z328">
            <v>0</v>
          </cell>
          <cell r="AA328" t="str">
            <v>1</v>
          </cell>
          <cell r="AB328" t="str">
            <v>Шеробод</v>
          </cell>
          <cell r="AC328">
            <v>1</v>
          </cell>
        </row>
        <row r="329">
          <cell r="X329" t="str">
            <v>0</v>
          </cell>
          <cell r="Y329" t="str">
            <v>0</v>
          </cell>
          <cell r="Z329">
            <v>0</v>
          </cell>
          <cell r="AA329" t="str">
            <v>1</v>
          </cell>
          <cell r="AB329" t="str">
            <v>Шеробод</v>
          </cell>
          <cell r="AC329">
            <v>1</v>
          </cell>
        </row>
        <row r="330">
          <cell r="X330" t="str">
            <v>0</v>
          </cell>
          <cell r="Y330" t="str">
            <v>0</v>
          </cell>
          <cell r="Z330">
            <v>0</v>
          </cell>
          <cell r="AA330" t="str">
            <v>1</v>
          </cell>
          <cell r="AB330" t="str">
            <v>Шеробод</v>
          </cell>
          <cell r="AC330">
            <v>1</v>
          </cell>
        </row>
        <row r="331">
          <cell r="X331" t="str">
            <v>0</v>
          </cell>
          <cell r="Y331" t="str">
            <v>0</v>
          </cell>
          <cell r="Z331">
            <v>0</v>
          </cell>
          <cell r="AA331" t="str">
            <v>1</v>
          </cell>
          <cell r="AB331" t="str">
            <v>Шеробод</v>
          </cell>
          <cell r="AC331">
            <v>1</v>
          </cell>
        </row>
        <row r="332">
          <cell r="X332" t="str">
            <v>0</v>
          </cell>
          <cell r="Y332" t="str">
            <v>0</v>
          </cell>
          <cell r="Z332">
            <v>0</v>
          </cell>
          <cell r="AA332" t="str">
            <v>1</v>
          </cell>
          <cell r="AB332" t="str">
            <v>Шеробод</v>
          </cell>
          <cell r="AC332">
            <v>1</v>
          </cell>
        </row>
        <row r="333">
          <cell r="X333" t="str">
            <v>0</v>
          </cell>
          <cell r="Y333" t="str">
            <v>1</v>
          </cell>
          <cell r="Z333">
            <v>0</v>
          </cell>
          <cell r="AA333" t="str">
            <v>0</v>
          </cell>
          <cell r="AB333" t="str">
            <v>Шўрчи</v>
          </cell>
          <cell r="AC333">
            <v>1</v>
          </cell>
        </row>
        <row r="334">
          <cell r="X334" t="str">
            <v>0</v>
          </cell>
          <cell r="Y334" t="str">
            <v>0</v>
          </cell>
          <cell r="Z334">
            <v>0</v>
          </cell>
          <cell r="AA334" t="str">
            <v>1</v>
          </cell>
          <cell r="AB334" t="str">
            <v>Шўрчи</v>
          </cell>
          <cell r="AC334">
            <v>1</v>
          </cell>
        </row>
        <row r="335">
          <cell r="X335" t="str">
            <v>0</v>
          </cell>
          <cell r="Y335" t="str">
            <v>0</v>
          </cell>
          <cell r="Z335">
            <v>0</v>
          </cell>
          <cell r="AA335" t="str">
            <v>1</v>
          </cell>
          <cell r="AB335" t="str">
            <v>Қумқўрғон</v>
          </cell>
          <cell r="AC335">
            <v>1</v>
          </cell>
        </row>
        <row r="336">
          <cell r="X336" t="str">
            <v>0</v>
          </cell>
          <cell r="Y336" t="str">
            <v>0</v>
          </cell>
          <cell r="Z336">
            <v>0</v>
          </cell>
          <cell r="AA336" t="str">
            <v>1</v>
          </cell>
          <cell r="AB336" t="str">
            <v>Қумқўрғон</v>
          </cell>
          <cell r="AC336">
            <v>1</v>
          </cell>
        </row>
        <row r="337">
          <cell r="X337" t="str">
            <v>0</v>
          </cell>
          <cell r="Y337" t="str">
            <v>0</v>
          </cell>
          <cell r="Z337">
            <v>0</v>
          </cell>
          <cell r="AA337" t="str">
            <v>1</v>
          </cell>
          <cell r="AB337" t="str">
            <v>Қумқўрғон</v>
          </cell>
          <cell r="AC337">
            <v>1</v>
          </cell>
        </row>
        <row r="338">
          <cell r="X338" t="str">
            <v>0</v>
          </cell>
          <cell r="Y338" t="str">
            <v>0</v>
          </cell>
          <cell r="Z338">
            <v>1</v>
          </cell>
          <cell r="AA338" t="str">
            <v>0</v>
          </cell>
          <cell r="AB338" t="str">
            <v>Қумқўрғон</v>
          </cell>
          <cell r="AC338">
            <v>1</v>
          </cell>
        </row>
        <row r="339">
          <cell r="X339" t="str">
            <v>0</v>
          </cell>
          <cell r="Y339" t="str">
            <v>0</v>
          </cell>
          <cell r="Z339">
            <v>0</v>
          </cell>
          <cell r="AA339" t="str">
            <v>1</v>
          </cell>
          <cell r="AB339" t="str">
            <v>Қумқўрғон</v>
          </cell>
          <cell r="AC339">
            <v>1</v>
          </cell>
        </row>
        <row r="340">
          <cell r="X340" t="str">
            <v>0</v>
          </cell>
          <cell r="Y340" t="str">
            <v>0</v>
          </cell>
          <cell r="Z340">
            <v>0</v>
          </cell>
          <cell r="AA340" t="str">
            <v>1</v>
          </cell>
          <cell r="AB340" t="str">
            <v>Қумқўрғон</v>
          </cell>
          <cell r="AC340">
            <v>1</v>
          </cell>
        </row>
        <row r="341">
          <cell r="X341" t="str">
            <v>0</v>
          </cell>
          <cell r="Y341" t="str">
            <v>0</v>
          </cell>
          <cell r="Z341">
            <v>0</v>
          </cell>
          <cell r="AA341" t="str">
            <v>1</v>
          </cell>
          <cell r="AB341" t="str">
            <v>Шеробод</v>
          </cell>
          <cell r="AC341">
            <v>1</v>
          </cell>
        </row>
        <row r="342">
          <cell r="X342" t="str">
            <v>0</v>
          </cell>
          <cell r="Y342" t="str">
            <v>0</v>
          </cell>
          <cell r="Z342">
            <v>0</v>
          </cell>
          <cell r="AA342" t="str">
            <v>1</v>
          </cell>
          <cell r="AB342" t="str">
            <v>Шеробод</v>
          </cell>
          <cell r="AC342">
            <v>1</v>
          </cell>
        </row>
        <row r="343">
          <cell r="X343" t="str">
            <v>0</v>
          </cell>
          <cell r="Y343" t="str">
            <v>0</v>
          </cell>
          <cell r="Z343">
            <v>0</v>
          </cell>
          <cell r="AA343" t="str">
            <v>1</v>
          </cell>
          <cell r="AB343" t="str">
            <v>Шеробод</v>
          </cell>
          <cell r="AC343">
            <v>1</v>
          </cell>
        </row>
        <row r="344">
          <cell r="X344" t="str">
            <v>0</v>
          </cell>
          <cell r="Y344" t="str">
            <v>0</v>
          </cell>
          <cell r="Z344">
            <v>0</v>
          </cell>
          <cell r="AA344" t="str">
            <v>1</v>
          </cell>
          <cell r="AB344" t="str">
            <v>Шеробод</v>
          </cell>
          <cell r="AC344">
            <v>1</v>
          </cell>
        </row>
        <row r="345">
          <cell r="X345" t="str">
            <v>0</v>
          </cell>
          <cell r="Y345" t="str">
            <v>0</v>
          </cell>
          <cell r="Z345">
            <v>0</v>
          </cell>
          <cell r="AA345" t="str">
            <v>1</v>
          </cell>
          <cell r="AB345" t="str">
            <v>Бойсун</v>
          </cell>
          <cell r="AC345">
            <v>1</v>
          </cell>
        </row>
        <row r="346">
          <cell r="X346" t="str">
            <v>0</v>
          </cell>
          <cell r="Y346" t="str">
            <v>0</v>
          </cell>
          <cell r="Z346">
            <v>0</v>
          </cell>
          <cell r="AA346" t="str">
            <v>1</v>
          </cell>
          <cell r="AB346" t="str">
            <v>Бойсун</v>
          </cell>
          <cell r="AC346">
            <v>1</v>
          </cell>
        </row>
        <row r="347">
          <cell r="X347" t="str">
            <v>0</v>
          </cell>
          <cell r="Y347" t="str">
            <v>0</v>
          </cell>
          <cell r="Z347">
            <v>0</v>
          </cell>
          <cell r="AA347" t="str">
            <v>1</v>
          </cell>
          <cell r="AB347" t="str">
            <v>Бойсун</v>
          </cell>
          <cell r="AC347">
            <v>1</v>
          </cell>
        </row>
        <row r="348">
          <cell r="X348" t="str">
            <v>1</v>
          </cell>
          <cell r="Y348" t="str">
            <v>0</v>
          </cell>
          <cell r="Z348">
            <v>0</v>
          </cell>
          <cell r="AA348" t="str">
            <v>0</v>
          </cell>
          <cell r="AB348" t="str">
            <v>Музработ</v>
          </cell>
          <cell r="AC348">
            <v>1</v>
          </cell>
        </row>
        <row r="349">
          <cell r="X349" t="str">
            <v>1</v>
          </cell>
          <cell r="Y349" t="str">
            <v>0</v>
          </cell>
          <cell r="Z349">
            <v>0</v>
          </cell>
          <cell r="AA349" t="str">
            <v>0</v>
          </cell>
          <cell r="AB349" t="str">
            <v>Музработ</v>
          </cell>
          <cell r="AC349">
            <v>1</v>
          </cell>
        </row>
        <row r="350">
          <cell r="X350" t="str">
            <v>1</v>
          </cell>
          <cell r="Y350" t="str">
            <v>0</v>
          </cell>
          <cell r="Z350">
            <v>0</v>
          </cell>
          <cell r="AA350" t="str">
            <v>0</v>
          </cell>
          <cell r="AB350" t="str">
            <v>Музработ</v>
          </cell>
          <cell r="AC350">
            <v>1</v>
          </cell>
        </row>
        <row r="351">
          <cell r="X351" t="str">
            <v>0</v>
          </cell>
          <cell r="Y351" t="str">
            <v>1</v>
          </cell>
          <cell r="Z351">
            <v>0</v>
          </cell>
          <cell r="AA351" t="str">
            <v>0</v>
          </cell>
          <cell r="AB351" t="str">
            <v>Музработ</v>
          </cell>
          <cell r="AC351">
            <v>1</v>
          </cell>
        </row>
        <row r="352">
          <cell r="X352" t="str">
            <v>0</v>
          </cell>
          <cell r="Y352" t="str">
            <v>1</v>
          </cell>
          <cell r="Z352">
            <v>0</v>
          </cell>
          <cell r="AA352" t="str">
            <v>0</v>
          </cell>
          <cell r="AB352" t="str">
            <v>Музработ</v>
          </cell>
          <cell r="AC352">
            <v>1</v>
          </cell>
        </row>
        <row r="353">
          <cell r="X353" t="str">
            <v>0</v>
          </cell>
          <cell r="Y353" t="str">
            <v>0</v>
          </cell>
          <cell r="Z353">
            <v>0</v>
          </cell>
          <cell r="AA353" t="str">
            <v>1</v>
          </cell>
          <cell r="AB353" t="str">
            <v>Бойсун</v>
          </cell>
          <cell r="AC353">
            <v>1</v>
          </cell>
        </row>
        <row r="354">
          <cell r="X354" t="str">
            <v>0</v>
          </cell>
          <cell r="Y354" t="str">
            <v>0</v>
          </cell>
          <cell r="Z354">
            <v>0</v>
          </cell>
          <cell r="AA354" t="str">
            <v>1</v>
          </cell>
          <cell r="AB354" t="str">
            <v>Бойсун</v>
          </cell>
          <cell r="AC354">
            <v>1</v>
          </cell>
        </row>
        <row r="355">
          <cell r="X355" t="str">
            <v>0</v>
          </cell>
          <cell r="Y355" t="str">
            <v>0</v>
          </cell>
          <cell r="Z355">
            <v>0</v>
          </cell>
          <cell r="AA355" t="str">
            <v>1</v>
          </cell>
          <cell r="AB355" t="str">
            <v>Бойсун</v>
          </cell>
          <cell r="AC355">
            <v>1</v>
          </cell>
        </row>
        <row r="356">
          <cell r="X356" t="str">
            <v>0</v>
          </cell>
          <cell r="Y356" t="str">
            <v>0</v>
          </cell>
          <cell r="Z356">
            <v>0</v>
          </cell>
          <cell r="AA356" t="str">
            <v>0</v>
          </cell>
          <cell r="AB356" t="str">
            <v>Бойсун</v>
          </cell>
          <cell r="AC356">
            <v>1</v>
          </cell>
        </row>
        <row r="357">
          <cell r="X357" t="str">
            <v>0</v>
          </cell>
          <cell r="Y357" t="str">
            <v>0</v>
          </cell>
          <cell r="Z357">
            <v>0</v>
          </cell>
          <cell r="AA357" t="str">
            <v>1</v>
          </cell>
          <cell r="AB357" t="str">
            <v>Бойсун</v>
          </cell>
          <cell r="AC357">
            <v>1</v>
          </cell>
        </row>
        <row r="358">
          <cell r="X358" t="str">
            <v>0</v>
          </cell>
          <cell r="Y358" t="str">
            <v>0</v>
          </cell>
          <cell r="Z358">
            <v>0</v>
          </cell>
          <cell r="AA358" t="str">
            <v>1</v>
          </cell>
          <cell r="AB358" t="str">
            <v>Музработ</v>
          </cell>
          <cell r="AC358">
            <v>1</v>
          </cell>
        </row>
        <row r="359">
          <cell r="X359" t="str">
            <v>0</v>
          </cell>
          <cell r="Y359" t="str">
            <v>1</v>
          </cell>
          <cell r="Z359">
            <v>0</v>
          </cell>
          <cell r="AA359" t="str">
            <v>0</v>
          </cell>
          <cell r="AB359" t="str">
            <v>Музработ</v>
          </cell>
          <cell r="AC359">
            <v>1</v>
          </cell>
        </row>
        <row r="360">
          <cell r="X360" t="str">
            <v>0</v>
          </cell>
          <cell r="Y360" t="str">
            <v>1</v>
          </cell>
          <cell r="Z360">
            <v>0</v>
          </cell>
          <cell r="AA360" t="str">
            <v>0</v>
          </cell>
          <cell r="AB360" t="str">
            <v>Музработ</v>
          </cell>
          <cell r="AC360">
            <v>1</v>
          </cell>
        </row>
        <row r="361">
          <cell r="X361" t="str">
            <v>0</v>
          </cell>
          <cell r="Y361" t="str">
            <v>1</v>
          </cell>
          <cell r="Z361">
            <v>0</v>
          </cell>
          <cell r="AA361" t="str">
            <v>0</v>
          </cell>
          <cell r="AB361" t="str">
            <v>Музработ</v>
          </cell>
          <cell r="AC361">
            <v>1</v>
          </cell>
        </row>
        <row r="362">
          <cell r="X362" t="str">
            <v>0</v>
          </cell>
          <cell r="Y362" t="str">
            <v>0</v>
          </cell>
          <cell r="Z362">
            <v>0</v>
          </cell>
          <cell r="AA362" t="str">
            <v>1</v>
          </cell>
          <cell r="AB362" t="str">
            <v>Музработ</v>
          </cell>
          <cell r="AC362">
            <v>1</v>
          </cell>
        </row>
        <row r="363">
          <cell r="X363" t="str">
            <v>0</v>
          </cell>
          <cell r="Y363" t="str">
            <v>0</v>
          </cell>
          <cell r="Z363">
            <v>0</v>
          </cell>
          <cell r="AA363" t="str">
            <v>1</v>
          </cell>
          <cell r="AB363" t="str">
            <v>Музработ</v>
          </cell>
          <cell r="AC363">
            <v>1</v>
          </cell>
        </row>
        <row r="364">
          <cell r="X364" t="str">
            <v>0</v>
          </cell>
          <cell r="Y364" t="str">
            <v>0</v>
          </cell>
          <cell r="Z364">
            <v>0</v>
          </cell>
          <cell r="AA364" t="str">
            <v>1</v>
          </cell>
          <cell r="AB364" t="str">
            <v>Қумқўрғон</v>
          </cell>
          <cell r="AC364">
            <v>1</v>
          </cell>
        </row>
        <row r="365">
          <cell r="X365" t="str">
            <v>0</v>
          </cell>
          <cell r="Y365" t="str">
            <v>0</v>
          </cell>
          <cell r="Z365">
            <v>0</v>
          </cell>
          <cell r="AA365" t="str">
            <v>1</v>
          </cell>
          <cell r="AB365" t="str">
            <v>Қумқўрғон</v>
          </cell>
          <cell r="AC365">
            <v>1</v>
          </cell>
        </row>
        <row r="366">
          <cell r="X366" t="str">
            <v>0</v>
          </cell>
          <cell r="Y366" t="str">
            <v>0</v>
          </cell>
          <cell r="Z366">
            <v>0</v>
          </cell>
          <cell r="AA366" t="str">
            <v>1</v>
          </cell>
          <cell r="AB366" t="str">
            <v>Қумқўрғон</v>
          </cell>
          <cell r="AC366">
            <v>1</v>
          </cell>
        </row>
        <row r="367">
          <cell r="X367" t="str">
            <v>0</v>
          </cell>
          <cell r="Y367" t="str">
            <v>0</v>
          </cell>
          <cell r="Z367">
            <v>0</v>
          </cell>
          <cell r="AA367" t="str">
            <v>1</v>
          </cell>
          <cell r="AB367" t="str">
            <v>Қумқўрғон</v>
          </cell>
          <cell r="AC367">
            <v>1</v>
          </cell>
        </row>
        <row r="368">
          <cell r="X368" t="str">
            <v>0</v>
          </cell>
          <cell r="Y368" t="str">
            <v>0</v>
          </cell>
          <cell r="Z368">
            <v>0</v>
          </cell>
          <cell r="AA368" t="str">
            <v>1</v>
          </cell>
          <cell r="AB368" t="str">
            <v>Қумқўрғон</v>
          </cell>
          <cell r="AC368">
            <v>1</v>
          </cell>
        </row>
        <row r="369">
          <cell r="X369" t="str">
            <v>1</v>
          </cell>
          <cell r="Y369" t="str">
            <v>0</v>
          </cell>
          <cell r="Z369">
            <v>0</v>
          </cell>
          <cell r="AA369" t="str">
            <v>0</v>
          </cell>
          <cell r="AB369" t="str">
            <v>Шеробод</v>
          </cell>
          <cell r="AC369">
            <v>1</v>
          </cell>
        </row>
        <row r="370">
          <cell r="X370" t="str">
            <v>1</v>
          </cell>
          <cell r="Y370" t="str">
            <v>0</v>
          </cell>
          <cell r="Z370">
            <v>0</v>
          </cell>
          <cell r="AA370" t="str">
            <v>0</v>
          </cell>
          <cell r="AB370" t="str">
            <v>Шеробод</v>
          </cell>
          <cell r="AC370">
            <v>1</v>
          </cell>
        </row>
        <row r="371">
          <cell r="X371" t="str">
            <v>0</v>
          </cell>
          <cell r="Y371" t="str">
            <v>1</v>
          </cell>
          <cell r="Z371">
            <v>0</v>
          </cell>
          <cell r="AA371" t="str">
            <v>0</v>
          </cell>
          <cell r="AB371" t="str">
            <v>Шеробод</v>
          </cell>
          <cell r="AC371">
            <v>1</v>
          </cell>
        </row>
        <row r="372">
          <cell r="X372" t="str">
            <v>1</v>
          </cell>
          <cell r="Y372" t="str">
            <v>0</v>
          </cell>
          <cell r="Z372">
            <v>0</v>
          </cell>
          <cell r="AA372" t="str">
            <v>0</v>
          </cell>
          <cell r="AB372" t="str">
            <v>Шеробод</v>
          </cell>
          <cell r="AC372">
            <v>1</v>
          </cell>
        </row>
        <row r="373">
          <cell r="X373" t="str">
            <v>0</v>
          </cell>
          <cell r="Y373" t="str">
            <v>0</v>
          </cell>
          <cell r="Z373">
            <v>0</v>
          </cell>
          <cell r="AA373" t="str">
            <v>1</v>
          </cell>
          <cell r="AB373" t="str">
            <v>Шеробод</v>
          </cell>
          <cell r="AC373">
            <v>1</v>
          </cell>
        </row>
        <row r="374">
          <cell r="X374" t="str">
            <v>1</v>
          </cell>
          <cell r="Y374" t="str">
            <v>0</v>
          </cell>
          <cell r="Z374">
            <v>0</v>
          </cell>
          <cell r="AA374" t="str">
            <v>0</v>
          </cell>
          <cell r="AB374" t="str">
            <v>Шеробод</v>
          </cell>
          <cell r="AC374">
            <v>1</v>
          </cell>
        </row>
        <row r="375">
          <cell r="X375" t="str">
            <v>1</v>
          </cell>
          <cell r="Y375" t="str">
            <v>0</v>
          </cell>
          <cell r="Z375">
            <v>0</v>
          </cell>
          <cell r="AA375" t="str">
            <v>0</v>
          </cell>
          <cell r="AB375" t="str">
            <v>Шеробод</v>
          </cell>
          <cell r="AC375">
            <v>1</v>
          </cell>
        </row>
        <row r="376">
          <cell r="X376" t="str">
            <v>0</v>
          </cell>
          <cell r="Y376" t="str">
            <v>0</v>
          </cell>
          <cell r="Z376">
            <v>0</v>
          </cell>
          <cell r="AA376" t="str">
            <v>1</v>
          </cell>
          <cell r="AB376" t="str">
            <v>Шеробод</v>
          </cell>
          <cell r="AC376">
            <v>1</v>
          </cell>
        </row>
        <row r="377">
          <cell r="X377" t="str">
            <v>1</v>
          </cell>
          <cell r="Y377" t="str">
            <v>0</v>
          </cell>
          <cell r="Z377">
            <v>0</v>
          </cell>
          <cell r="AA377" t="str">
            <v>0</v>
          </cell>
          <cell r="AB377" t="str">
            <v>Шеробод</v>
          </cell>
          <cell r="AC377">
            <v>1</v>
          </cell>
        </row>
        <row r="378">
          <cell r="X378" t="str">
            <v>1</v>
          </cell>
          <cell r="Y378" t="str">
            <v>0</v>
          </cell>
          <cell r="Z378">
            <v>0</v>
          </cell>
          <cell r="AA378" t="str">
            <v>0</v>
          </cell>
          <cell r="AB378" t="str">
            <v>Шеробод</v>
          </cell>
          <cell r="AC378">
            <v>1</v>
          </cell>
        </row>
        <row r="379">
          <cell r="X379" t="str">
            <v>1</v>
          </cell>
          <cell r="Y379" t="str">
            <v>0</v>
          </cell>
          <cell r="Z379">
            <v>0</v>
          </cell>
          <cell r="AA379" t="str">
            <v>0</v>
          </cell>
          <cell r="AB379" t="str">
            <v>Шеробод</v>
          </cell>
          <cell r="AC379">
            <v>1</v>
          </cell>
        </row>
        <row r="380">
          <cell r="X380" t="str">
            <v>0</v>
          </cell>
          <cell r="Y380" t="str">
            <v>0</v>
          </cell>
          <cell r="Z380">
            <v>0</v>
          </cell>
          <cell r="AA380" t="str">
            <v>1</v>
          </cell>
          <cell r="AB380" t="str">
            <v>Шеробод</v>
          </cell>
          <cell r="AC380">
            <v>1</v>
          </cell>
        </row>
        <row r="381">
          <cell r="X381" t="str">
            <v>1</v>
          </cell>
          <cell r="Y381" t="str">
            <v>0</v>
          </cell>
          <cell r="Z381">
            <v>0</v>
          </cell>
          <cell r="AA381" t="str">
            <v>0</v>
          </cell>
          <cell r="AB381" t="str">
            <v>Шеробод</v>
          </cell>
          <cell r="AC381">
            <v>1</v>
          </cell>
        </row>
        <row r="382">
          <cell r="X382" t="str">
            <v>0</v>
          </cell>
          <cell r="Y382" t="str">
            <v>0</v>
          </cell>
          <cell r="Z382">
            <v>0</v>
          </cell>
          <cell r="AA382" t="str">
            <v>1</v>
          </cell>
          <cell r="AB382" t="str">
            <v>Сариосиё</v>
          </cell>
          <cell r="AC382">
            <v>1</v>
          </cell>
        </row>
        <row r="383">
          <cell r="X383" t="str">
            <v>0</v>
          </cell>
          <cell r="Y383" t="str">
            <v>0</v>
          </cell>
          <cell r="Z383">
            <v>0</v>
          </cell>
          <cell r="AA383" t="str">
            <v>1</v>
          </cell>
          <cell r="AB383" t="str">
            <v>Сариосиё</v>
          </cell>
          <cell r="AC383">
            <v>1</v>
          </cell>
        </row>
        <row r="384">
          <cell r="X384" t="str">
            <v>0</v>
          </cell>
          <cell r="Y384" t="str">
            <v>0</v>
          </cell>
          <cell r="Z384">
            <v>0</v>
          </cell>
          <cell r="AA384" t="str">
            <v>1</v>
          </cell>
          <cell r="AB384" t="str">
            <v>Сариосиё</v>
          </cell>
          <cell r="AC384">
            <v>1</v>
          </cell>
        </row>
        <row r="385">
          <cell r="X385" t="str">
            <v>0</v>
          </cell>
          <cell r="Y385" t="str">
            <v>0</v>
          </cell>
          <cell r="Z385">
            <v>0</v>
          </cell>
          <cell r="AA385" t="str">
            <v>1</v>
          </cell>
          <cell r="AB385" t="str">
            <v>Сариосиё</v>
          </cell>
          <cell r="AC385">
            <v>1</v>
          </cell>
        </row>
        <row r="386">
          <cell r="X386" t="str">
            <v>0</v>
          </cell>
          <cell r="Y386" t="str">
            <v>0</v>
          </cell>
          <cell r="Z386">
            <v>0</v>
          </cell>
          <cell r="AA386" t="str">
            <v>1</v>
          </cell>
          <cell r="AB386" t="str">
            <v>Сариосиё</v>
          </cell>
          <cell r="AC386">
            <v>1</v>
          </cell>
        </row>
        <row r="387">
          <cell r="X387" t="str">
            <v>0</v>
          </cell>
          <cell r="Y387" t="str">
            <v>0</v>
          </cell>
          <cell r="Z387">
            <v>0</v>
          </cell>
          <cell r="AA387" t="str">
            <v>1</v>
          </cell>
          <cell r="AB387" t="str">
            <v>Сариосиё</v>
          </cell>
          <cell r="AC387">
            <v>1</v>
          </cell>
        </row>
        <row r="388">
          <cell r="X388" t="str">
            <v>0</v>
          </cell>
          <cell r="Y388" t="str">
            <v>0</v>
          </cell>
          <cell r="Z388">
            <v>0</v>
          </cell>
          <cell r="AA388" t="str">
            <v>1</v>
          </cell>
          <cell r="AB388" t="str">
            <v>Шеробод</v>
          </cell>
          <cell r="AC388">
            <v>1</v>
          </cell>
        </row>
        <row r="389">
          <cell r="X389" t="str">
            <v>0</v>
          </cell>
          <cell r="Y389" t="str">
            <v>0</v>
          </cell>
          <cell r="Z389">
            <v>0</v>
          </cell>
          <cell r="AA389" t="str">
            <v>1</v>
          </cell>
          <cell r="AB389" t="str">
            <v>Шеробод</v>
          </cell>
          <cell r="AC389">
            <v>1</v>
          </cell>
        </row>
        <row r="390">
          <cell r="X390" t="str">
            <v>0</v>
          </cell>
          <cell r="Y390" t="str">
            <v>0</v>
          </cell>
          <cell r="Z390">
            <v>0</v>
          </cell>
          <cell r="AA390" t="str">
            <v>1</v>
          </cell>
          <cell r="AB390" t="str">
            <v>Шеробод</v>
          </cell>
          <cell r="AC390">
            <v>1</v>
          </cell>
        </row>
        <row r="391">
          <cell r="X391" t="str">
            <v>0</v>
          </cell>
          <cell r="Y391" t="str">
            <v>0</v>
          </cell>
          <cell r="Z391">
            <v>0</v>
          </cell>
          <cell r="AA391" t="str">
            <v>1</v>
          </cell>
          <cell r="AB391" t="str">
            <v>Шеробод</v>
          </cell>
          <cell r="AC391">
            <v>1</v>
          </cell>
        </row>
        <row r="392">
          <cell r="X392" t="str">
            <v>0</v>
          </cell>
          <cell r="Y392" t="str">
            <v>0</v>
          </cell>
          <cell r="Z392">
            <v>0</v>
          </cell>
          <cell r="AA392" t="str">
            <v>1</v>
          </cell>
          <cell r="AB392" t="str">
            <v>Шеробод</v>
          </cell>
          <cell r="AC392">
            <v>1</v>
          </cell>
        </row>
        <row r="393">
          <cell r="X393" t="str">
            <v>0</v>
          </cell>
          <cell r="Y393" t="str">
            <v>0</v>
          </cell>
          <cell r="Z393">
            <v>0</v>
          </cell>
          <cell r="AA393" t="str">
            <v>1</v>
          </cell>
          <cell r="AB393" t="str">
            <v>Шўрчи</v>
          </cell>
          <cell r="AC393">
            <v>1</v>
          </cell>
        </row>
        <row r="394">
          <cell r="X394" t="str">
            <v>0</v>
          </cell>
          <cell r="Y394" t="str">
            <v>0</v>
          </cell>
          <cell r="Z394">
            <v>0</v>
          </cell>
          <cell r="AA394" t="str">
            <v>1</v>
          </cell>
          <cell r="AB394" t="str">
            <v>Шўрчи</v>
          </cell>
          <cell r="AC394">
            <v>1</v>
          </cell>
        </row>
        <row r="395">
          <cell r="X395" t="str">
            <v>0</v>
          </cell>
          <cell r="Y395" t="str">
            <v>0</v>
          </cell>
          <cell r="Z395">
            <v>0</v>
          </cell>
          <cell r="AA395" t="str">
            <v>1</v>
          </cell>
          <cell r="AB395" t="str">
            <v>Шўрчи</v>
          </cell>
          <cell r="AC395">
            <v>1</v>
          </cell>
        </row>
        <row r="396">
          <cell r="X396" t="str">
            <v>0</v>
          </cell>
          <cell r="Y396" t="str">
            <v>0</v>
          </cell>
          <cell r="Z396">
            <v>0</v>
          </cell>
          <cell r="AA396" t="str">
            <v>1</v>
          </cell>
          <cell r="AB396" t="str">
            <v>Шўрчи</v>
          </cell>
          <cell r="AC396">
            <v>1</v>
          </cell>
        </row>
        <row r="397">
          <cell r="X397" t="str">
            <v>0</v>
          </cell>
          <cell r="Y397" t="str">
            <v>0</v>
          </cell>
          <cell r="Z397">
            <v>0</v>
          </cell>
          <cell r="AA397" t="str">
            <v>1</v>
          </cell>
          <cell r="AB397" t="str">
            <v>Шўрчи</v>
          </cell>
          <cell r="AC397">
            <v>1</v>
          </cell>
        </row>
        <row r="398">
          <cell r="X398" t="str">
            <v>0</v>
          </cell>
          <cell r="Y398" t="str">
            <v>0</v>
          </cell>
          <cell r="Z398">
            <v>0</v>
          </cell>
          <cell r="AA398" t="str">
            <v>1</v>
          </cell>
          <cell r="AB398" t="str">
            <v>Шўрчи</v>
          </cell>
          <cell r="AC398">
            <v>1</v>
          </cell>
        </row>
        <row r="399">
          <cell r="X399" t="str">
            <v>0</v>
          </cell>
          <cell r="Y399" t="str">
            <v>0</v>
          </cell>
          <cell r="Z399">
            <v>0</v>
          </cell>
          <cell r="AA399" t="str">
            <v>1</v>
          </cell>
          <cell r="AB399" t="str">
            <v>Шўрчи</v>
          </cell>
          <cell r="AC399">
            <v>1</v>
          </cell>
        </row>
        <row r="400">
          <cell r="X400" t="str">
            <v>0</v>
          </cell>
          <cell r="Y400" t="str">
            <v>0</v>
          </cell>
          <cell r="Z400">
            <v>0</v>
          </cell>
          <cell r="AA400" t="str">
            <v>1</v>
          </cell>
          <cell r="AB400" t="str">
            <v>Шўрчи</v>
          </cell>
          <cell r="AC400">
            <v>1</v>
          </cell>
        </row>
        <row r="401">
          <cell r="X401" t="str">
            <v>0</v>
          </cell>
          <cell r="Y401" t="str">
            <v>0</v>
          </cell>
          <cell r="Z401">
            <v>1</v>
          </cell>
          <cell r="AA401" t="str">
            <v>0</v>
          </cell>
          <cell r="AB401" t="str">
            <v>Шўрчи</v>
          </cell>
          <cell r="AC401">
            <v>1</v>
          </cell>
        </row>
        <row r="402">
          <cell r="X402" t="str">
            <v>0</v>
          </cell>
          <cell r="Y402" t="str">
            <v>0</v>
          </cell>
          <cell r="Z402">
            <v>0</v>
          </cell>
          <cell r="AA402" t="str">
            <v>1</v>
          </cell>
          <cell r="AB402" t="str">
            <v>Термиз</v>
          </cell>
          <cell r="AC402">
            <v>1</v>
          </cell>
        </row>
        <row r="403">
          <cell r="X403" t="str">
            <v>0</v>
          </cell>
          <cell r="Y403" t="str">
            <v>0</v>
          </cell>
          <cell r="Z403">
            <v>0</v>
          </cell>
          <cell r="AA403" t="str">
            <v>1</v>
          </cell>
          <cell r="AB403" t="str">
            <v>Термиз</v>
          </cell>
          <cell r="AC403">
            <v>1</v>
          </cell>
        </row>
        <row r="404">
          <cell r="X404" t="str">
            <v>0</v>
          </cell>
          <cell r="Y404" t="str">
            <v>0</v>
          </cell>
          <cell r="Z404">
            <v>0</v>
          </cell>
          <cell r="AA404" t="str">
            <v>1</v>
          </cell>
          <cell r="AB404" t="str">
            <v>Термиз</v>
          </cell>
          <cell r="AC404">
            <v>1</v>
          </cell>
        </row>
        <row r="405">
          <cell r="X405" t="str">
            <v>0</v>
          </cell>
          <cell r="Y405" t="str">
            <v>0</v>
          </cell>
          <cell r="Z405">
            <v>0</v>
          </cell>
          <cell r="AA405" t="str">
            <v>1</v>
          </cell>
          <cell r="AB405" t="str">
            <v>Термиз</v>
          </cell>
          <cell r="AC405">
            <v>1</v>
          </cell>
        </row>
        <row r="406">
          <cell r="X406" t="str">
            <v>0</v>
          </cell>
          <cell r="Y406" t="str">
            <v>0</v>
          </cell>
          <cell r="Z406">
            <v>0</v>
          </cell>
          <cell r="AA406" t="str">
            <v>1</v>
          </cell>
          <cell r="AB406" t="str">
            <v>Термиз</v>
          </cell>
          <cell r="AC406">
            <v>1</v>
          </cell>
        </row>
        <row r="407">
          <cell r="X407" t="str">
            <v>0</v>
          </cell>
          <cell r="Y407" t="str">
            <v>0</v>
          </cell>
          <cell r="Z407">
            <v>0</v>
          </cell>
          <cell r="AA407" t="str">
            <v>1</v>
          </cell>
          <cell r="AB407" t="str">
            <v>Термиз</v>
          </cell>
          <cell r="AC407">
            <v>1</v>
          </cell>
        </row>
        <row r="408">
          <cell r="X408" t="str">
            <v>0</v>
          </cell>
          <cell r="Y408" t="str">
            <v>0</v>
          </cell>
          <cell r="Z408">
            <v>0</v>
          </cell>
          <cell r="AA408" t="str">
            <v>1</v>
          </cell>
          <cell r="AB408" t="str">
            <v>Термиз</v>
          </cell>
          <cell r="AC408">
            <v>1</v>
          </cell>
        </row>
        <row r="409">
          <cell r="X409" t="str">
            <v>0</v>
          </cell>
          <cell r="Y409" t="str">
            <v>0</v>
          </cell>
          <cell r="Z409">
            <v>0</v>
          </cell>
          <cell r="AA409" t="str">
            <v>1</v>
          </cell>
          <cell r="AB409" t="str">
            <v>Термиз</v>
          </cell>
          <cell r="AC409">
            <v>1</v>
          </cell>
        </row>
        <row r="410">
          <cell r="X410" t="str">
            <v>0</v>
          </cell>
          <cell r="Y410" t="str">
            <v>0</v>
          </cell>
          <cell r="Z410">
            <v>0</v>
          </cell>
          <cell r="AA410" t="str">
            <v>1</v>
          </cell>
          <cell r="AB410" t="str">
            <v>Термиз</v>
          </cell>
          <cell r="AC410">
            <v>1</v>
          </cell>
        </row>
        <row r="411">
          <cell r="X411" t="str">
            <v>0</v>
          </cell>
          <cell r="Y411" t="str">
            <v>0</v>
          </cell>
          <cell r="Z411">
            <v>0</v>
          </cell>
          <cell r="AA411" t="str">
            <v>1</v>
          </cell>
          <cell r="AB411" t="str">
            <v>Термиз</v>
          </cell>
          <cell r="AC411">
            <v>1</v>
          </cell>
        </row>
        <row r="412">
          <cell r="X412" t="str">
            <v>0</v>
          </cell>
          <cell r="Y412" t="str">
            <v>0</v>
          </cell>
          <cell r="Z412">
            <v>0</v>
          </cell>
          <cell r="AA412" t="str">
            <v>1</v>
          </cell>
          <cell r="AB412" t="str">
            <v>Термиз</v>
          </cell>
          <cell r="AC412">
            <v>1</v>
          </cell>
        </row>
        <row r="413">
          <cell r="X413" t="str">
            <v>0</v>
          </cell>
          <cell r="Y413" t="str">
            <v>0</v>
          </cell>
          <cell r="Z413">
            <v>0</v>
          </cell>
          <cell r="AA413" t="str">
            <v>1</v>
          </cell>
          <cell r="AB413" t="str">
            <v>Термиз</v>
          </cell>
          <cell r="AC413">
            <v>1</v>
          </cell>
        </row>
        <row r="414">
          <cell r="X414" t="str">
            <v>0</v>
          </cell>
          <cell r="Y414" t="str">
            <v>0</v>
          </cell>
          <cell r="Z414">
            <v>0</v>
          </cell>
          <cell r="AA414" t="str">
            <v>1</v>
          </cell>
          <cell r="AB414" t="str">
            <v>Узун</v>
          </cell>
          <cell r="AC414">
            <v>1</v>
          </cell>
        </row>
        <row r="415">
          <cell r="X415" t="str">
            <v>0</v>
          </cell>
          <cell r="Y415" t="str">
            <v>0</v>
          </cell>
          <cell r="Z415">
            <v>0</v>
          </cell>
          <cell r="AA415" t="str">
            <v>1</v>
          </cell>
          <cell r="AB415" t="str">
            <v>Узун</v>
          </cell>
          <cell r="AC415">
            <v>1</v>
          </cell>
        </row>
        <row r="416">
          <cell r="X416" t="str">
            <v>0</v>
          </cell>
          <cell r="Y416" t="str">
            <v>0</v>
          </cell>
          <cell r="Z416">
            <v>0</v>
          </cell>
          <cell r="AA416" t="str">
            <v>1</v>
          </cell>
          <cell r="AB416" t="str">
            <v>Узун</v>
          </cell>
          <cell r="AC416">
            <v>1</v>
          </cell>
        </row>
        <row r="417">
          <cell r="X417" t="str">
            <v>0</v>
          </cell>
          <cell r="Y417" t="str">
            <v>1</v>
          </cell>
          <cell r="Z417">
            <v>0</v>
          </cell>
          <cell r="AA417" t="str">
            <v>0</v>
          </cell>
          <cell r="AB417" t="str">
            <v>Бандихон</v>
          </cell>
          <cell r="AC417">
            <v>1</v>
          </cell>
        </row>
        <row r="418">
          <cell r="X418" t="str">
            <v>0</v>
          </cell>
          <cell r="Y418" t="str">
            <v>1</v>
          </cell>
          <cell r="Z418">
            <v>0</v>
          </cell>
          <cell r="AA418" t="str">
            <v>0</v>
          </cell>
          <cell r="AB418" t="str">
            <v>Бандихон</v>
          </cell>
          <cell r="AC418">
            <v>1</v>
          </cell>
        </row>
        <row r="419">
          <cell r="X419" t="str">
            <v>0</v>
          </cell>
          <cell r="Y419" t="str">
            <v>1</v>
          </cell>
          <cell r="Z419">
            <v>0</v>
          </cell>
          <cell r="AA419" t="str">
            <v>0</v>
          </cell>
          <cell r="AB419" t="str">
            <v>Бандихон</v>
          </cell>
          <cell r="AC419">
            <v>1</v>
          </cell>
        </row>
        <row r="420">
          <cell r="X420" t="str">
            <v>0</v>
          </cell>
          <cell r="Y420" t="str">
            <v>1</v>
          </cell>
          <cell r="Z420">
            <v>0</v>
          </cell>
          <cell r="AA420" t="str">
            <v>0</v>
          </cell>
          <cell r="AB420" t="str">
            <v>Бандихон</v>
          </cell>
          <cell r="AC420">
            <v>1</v>
          </cell>
        </row>
        <row r="421">
          <cell r="X421" t="str">
            <v>0</v>
          </cell>
          <cell r="Y421" t="str">
            <v>1</v>
          </cell>
          <cell r="Z421">
            <v>0</v>
          </cell>
          <cell r="AA421" t="str">
            <v>0</v>
          </cell>
          <cell r="AB421" t="str">
            <v>Бандихон</v>
          </cell>
          <cell r="AC421">
            <v>1</v>
          </cell>
        </row>
        <row r="422">
          <cell r="X422" t="str">
            <v>0</v>
          </cell>
          <cell r="Y422" t="str">
            <v>1</v>
          </cell>
          <cell r="Z422">
            <v>0</v>
          </cell>
          <cell r="AA422" t="str">
            <v>0</v>
          </cell>
          <cell r="AB422" t="str">
            <v>Бандихон</v>
          </cell>
          <cell r="AC422">
            <v>1</v>
          </cell>
        </row>
        <row r="423">
          <cell r="X423" t="str">
            <v>0</v>
          </cell>
          <cell r="Y423" t="str">
            <v>1</v>
          </cell>
          <cell r="Z423">
            <v>0</v>
          </cell>
          <cell r="AA423" t="str">
            <v>0</v>
          </cell>
          <cell r="AB423" t="str">
            <v>Бандихон</v>
          </cell>
          <cell r="AC423">
            <v>1</v>
          </cell>
        </row>
        <row r="424">
          <cell r="X424" t="str">
            <v>0</v>
          </cell>
          <cell r="Y424" t="str">
            <v>1</v>
          </cell>
          <cell r="Z424">
            <v>0</v>
          </cell>
          <cell r="AA424" t="str">
            <v>0</v>
          </cell>
          <cell r="AB424" t="str">
            <v>Бандихон</v>
          </cell>
          <cell r="AC424">
            <v>1</v>
          </cell>
        </row>
        <row r="425">
          <cell r="X425" t="str">
            <v>0</v>
          </cell>
          <cell r="Y425" t="str">
            <v>1</v>
          </cell>
          <cell r="Z425">
            <v>0</v>
          </cell>
          <cell r="AA425" t="str">
            <v>0</v>
          </cell>
          <cell r="AB425" t="str">
            <v>Бандихон</v>
          </cell>
          <cell r="AC425">
            <v>1</v>
          </cell>
        </row>
        <row r="426">
          <cell r="X426" t="str">
            <v>0</v>
          </cell>
          <cell r="Y426" t="str">
            <v>1</v>
          </cell>
          <cell r="Z426">
            <v>0</v>
          </cell>
          <cell r="AA426" t="str">
            <v>0</v>
          </cell>
          <cell r="AB426" t="str">
            <v>Бандихон</v>
          </cell>
          <cell r="AC426">
            <v>1</v>
          </cell>
        </row>
        <row r="427">
          <cell r="X427" t="str">
            <v>0</v>
          </cell>
          <cell r="Y427" t="str">
            <v>1</v>
          </cell>
          <cell r="Z427">
            <v>0</v>
          </cell>
          <cell r="AA427" t="str">
            <v>0</v>
          </cell>
          <cell r="AB427" t="str">
            <v>Бандихон</v>
          </cell>
          <cell r="AC427">
            <v>1</v>
          </cell>
        </row>
        <row r="428">
          <cell r="X428" t="str">
            <v>0</v>
          </cell>
          <cell r="Y428" t="str">
            <v>1</v>
          </cell>
          <cell r="Z428">
            <v>0</v>
          </cell>
          <cell r="AA428" t="str">
            <v>0</v>
          </cell>
          <cell r="AB428" t="str">
            <v>Бандихон</v>
          </cell>
          <cell r="AC428">
            <v>1</v>
          </cell>
        </row>
        <row r="429">
          <cell r="X429" t="str">
            <v>0</v>
          </cell>
          <cell r="Y429" t="str">
            <v>1</v>
          </cell>
          <cell r="Z429">
            <v>0</v>
          </cell>
          <cell r="AA429" t="str">
            <v>0</v>
          </cell>
          <cell r="AB429" t="str">
            <v>Бандихон</v>
          </cell>
          <cell r="AC429">
            <v>1</v>
          </cell>
        </row>
        <row r="430">
          <cell r="X430" t="str">
            <v>0</v>
          </cell>
          <cell r="Y430" t="str">
            <v>1</v>
          </cell>
          <cell r="Z430">
            <v>0</v>
          </cell>
          <cell r="AA430" t="str">
            <v>0</v>
          </cell>
          <cell r="AB430" t="str">
            <v>Бандихон</v>
          </cell>
          <cell r="AC430">
            <v>1</v>
          </cell>
        </row>
        <row r="431">
          <cell r="X431" t="str">
            <v>0</v>
          </cell>
          <cell r="Y431" t="str">
            <v>1</v>
          </cell>
          <cell r="Z431">
            <v>0</v>
          </cell>
          <cell r="AA431" t="str">
            <v>0</v>
          </cell>
          <cell r="AB431" t="str">
            <v>Музработ</v>
          </cell>
          <cell r="AC431">
            <v>1</v>
          </cell>
        </row>
        <row r="432">
          <cell r="X432" t="str">
            <v>0</v>
          </cell>
          <cell r="Y432" t="str">
            <v>1</v>
          </cell>
          <cell r="Z432">
            <v>0</v>
          </cell>
          <cell r="AA432" t="str">
            <v>0</v>
          </cell>
          <cell r="AB432" t="str">
            <v>Музработ</v>
          </cell>
          <cell r="AC432">
            <v>1</v>
          </cell>
        </row>
        <row r="433">
          <cell r="X433" t="str">
            <v>0</v>
          </cell>
          <cell r="Y433" t="str">
            <v>0</v>
          </cell>
          <cell r="Z433">
            <v>0</v>
          </cell>
          <cell r="AA433" t="str">
            <v>1</v>
          </cell>
          <cell r="AB433" t="str">
            <v>Узун</v>
          </cell>
          <cell r="AC433">
            <v>1</v>
          </cell>
        </row>
        <row r="434">
          <cell r="X434" t="str">
            <v>1</v>
          </cell>
          <cell r="Y434" t="str">
            <v>0</v>
          </cell>
          <cell r="Z434">
            <v>0</v>
          </cell>
          <cell r="AA434" t="str">
            <v>0</v>
          </cell>
          <cell r="AB434" t="str">
            <v>Қумқўрғон</v>
          </cell>
          <cell r="AC434">
            <v>1</v>
          </cell>
        </row>
        <row r="435">
          <cell r="X435" t="str">
            <v>1</v>
          </cell>
          <cell r="Y435" t="str">
            <v>0</v>
          </cell>
          <cell r="Z435">
            <v>0</v>
          </cell>
          <cell r="AA435" t="str">
            <v>0</v>
          </cell>
          <cell r="AB435" t="str">
            <v>Қумқўрғон</v>
          </cell>
          <cell r="AC435">
            <v>1</v>
          </cell>
        </row>
        <row r="436">
          <cell r="X436" t="str">
            <v>1</v>
          </cell>
          <cell r="Y436" t="str">
            <v>0</v>
          </cell>
          <cell r="Z436">
            <v>0</v>
          </cell>
          <cell r="AA436" t="str">
            <v>0</v>
          </cell>
          <cell r="AB436" t="str">
            <v>Қумқўрғон</v>
          </cell>
          <cell r="AC436">
            <v>1</v>
          </cell>
        </row>
        <row r="437">
          <cell r="X437" t="str">
            <v>0</v>
          </cell>
          <cell r="Y437" t="str">
            <v>0</v>
          </cell>
          <cell r="Z437">
            <v>0</v>
          </cell>
          <cell r="AA437" t="str">
            <v>1</v>
          </cell>
          <cell r="AB437" t="str">
            <v>Қумқўрғон</v>
          </cell>
          <cell r="AC437">
            <v>1</v>
          </cell>
        </row>
        <row r="438">
          <cell r="X438" t="str">
            <v>1</v>
          </cell>
          <cell r="Y438" t="str">
            <v>0</v>
          </cell>
          <cell r="Z438">
            <v>0</v>
          </cell>
          <cell r="AA438" t="str">
            <v>0</v>
          </cell>
          <cell r="AB438" t="str">
            <v>Қумқўрғон</v>
          </cell>
          <cell r="AC438">
            <v>1</v>
          </cell>
        </row>
        <row r="439">
          <cell r="X439" t="str">
            <v>0</v>
          </cell>
          <cell r="Y439" t="str">
            <v>1</v>
          </cell>
          <cell r="Z439">
            <v>0</v>
          </cell>
          <cell r="AA439" t="str">
            <v>0</v>
          </cell>
          <cell r="AB439" t="str">
            <v>Бойсун</v>
          </cell>
          <cell r="AC439">
            <v>1</v>
          </cell>
        </row>
        <row r="440">
          <cell r="X440" t="str">
            <v>0</v>
          </cell>
          <cell r="Y440" t="str">
            <v>1</v>
          </cell>
          <cell r="Z440">
            <v>0</v>
          </cell>
          <cell r="AA440" t="str">
            <v>0</v>
          </cell>
          <cell r="AB440" t="str">
            <v>Бойсун</v>
          </cell>
          <cell r="AC440">
            <v>1</v>
          </cell>
        </row>
        <row r="441">
          <cell r="X441" t="str">
            <v>0</v>
          </cell>
          <cell r="Y441" t="str">
            <v>0</v>
          </cell>
          <cell r="Z441">
            <v>0</v>
          </cell>
          <cell r="AA441" t="str">
            <v>1</v>
          </cell>
          <cell r="AB441" t="str">
            <v>Бойсун</v>
          </cell>
          <cell r="AC441">
            <v>1</v>
          </cell>
        </row>
        <row r="442">
          <cell r="X442" t="str">
            <v>0</v>
          </cell>
          <cell r="Y442" t="str">
            <v>0</v>
          </cell>
          <cell r="Z442">
            <v>0</v>
          </cell>
          <cell r="AA442" t="str">
            <v>1</v>
          </cell>
          <cell r="AB442" t="str">
            <v>Бойсун</v>
          </cell>
          <cell r="AC442">
            <v>1</v>
          </cell>
        </row>
        <row r="443">
          <cell r="X443" t="str">
            <v>0</v>
          </cell>
          <cell r="Y443" t="str">
            <v>0</v>
          </cell>
          <cell r="Z443">
            <v>0</v>
          </cell>
          <cell r="AA443" t="str">
            <v>1</v>
          </cell>
          <cell r="AB443" t="str">
            <v>Сариосиё</v>
          </cell>
          <cell r="AC443">
            <v>1</v>
          </cell>
        </row>
        <row r="444">
          <cell r="X444" t="str">
            <v>0</v>
          </cell>
          <cell r="Y444" t="str">
            <v>0</v>
          </cell>
          <cell r="Z444">
            <v>0</v>
          </cell>
          <cell r="AA444" t="str">
            <v>1</v>
          </cell>
          <cell r="AB444" t="str">
            <v>Сариосиё</v>
          </cell>
          <cell r="AC444">
            <v>1</v>
          </cell>
        </row>
        <row r="445">
          <cell r="X445" t="str">
            <v>0</v>
          </cell>
          <cell r="Y445" t="str">
            <v>0</v>
          </cell>
          <cell r="Z445">
            <v>0</v>
          </cell>
          <cell r="AA445" t="str">
            <v>1</v>
          </cell>
          <cell r="AB445" t="str">
            <v>Сариосиё</v>
          </cell>
          <cell r="AC445">
            <v>1</v>
          </cell>
        </row>
        <row r="446">
          <cell r="X446" t="str">
            <v>0</v>
          </cell>
          <cell r="Y446" t="str">
            <v>0</v>
          </cell>
          <cell r="Z446">
            <v>0</v>
          </cell>
          <cell r="AA446" t="str">
            <v>1</v>
          </cell>
          <cell r="AB446" t="str">
            <v>Сариосиё</v>
          </cell>
          <cell r="AC446">
            <v>1</v>
          </cell>
        </row>
        <row r="447">
          <cell r="X447" t="str">
            <v>0</v>
          </cell>
          <cell r="Y447" t="str">
            <v>0</v>
          </cell>
          <cell r="Z447">
            <v>0</v>
          </cell>
          <cell r="AA447" t="str">
            <v>1</v>
          </cell>
          <cell r="AB447" t="str">
            <v>Сариосиё</v>
          </cell>
          <cell r="AC447">
            <v>1</v>
          </cell>
        </row>
        <row r="448">
          <cell r="X448" t="str">
            <v>0</v>
          </cell>
          <cell r="Y448" t="str">
            <v>0</v>
          </cell>
          <cell r="Z448">
            <v>0</v>
          </cell>
          <cell r="AA448" t="str">
            <v>1</v>
          </cell>
          <cell r="AB448" t="str">
            <v>Сариосиё</v>
          </cell>
          <cell r="AC448">
            <v>1</v>
          </cell>
        </row>
        <row r="449">
          <cell r="X449" t="str">
            <v>0</v>
          </cell>
          <cell r="Y449" t="str">
            <v>0</v>
          </cell>
          <cell r="Z449">
            <v>0</v>
          </cell>
          <cell r="AA449" t="str">
            <v>1</v>
          </cell>
          <cell r="AB449" t="str">
            <v>Ангор</v>
          </cell>
          <cell r="AC449">
            <v>1</v>
          </cell>
        </row>
        <row r="450">
          <cell r="X450" t="str">
            <v>0</v>
          </cell>
          <cell r="Y450" t="str">
            <v>0</v>
          </cell>
          <cell r="Z450">
            <v>0</v>
          </cell>
          <cell r="AA450" t="str">
            <v>1</v>
          </cell>
          <cell r="AB450" t="str">
            <v>Ангор</v>
          </cell>
          <cell r="AC450">
            <v>1</v>
          </cell>
        </row>
        <row r="451">
          <cell r="X451" t="str">
            <v>0</v>
          </cell>
          <cell r="Y451" t="str">
            <v>0</v>
          </cell>
          <cell r="Z451">
            <v>0</v>
          </cell>
          <cell r="AA451" t="str">
            <v>1</v>
          </cell>
          <cell r="AB451" t="str">
            <v>Ангор</v>
          </cell>
          <cell r="AC451">
            <v>1</v>
          </cell>
        </row>
        <row r="452">
          <cell r="X452" t="str">
            <v>0</v>
          </cell>
          <cell r="Y452" t="str">
            <v>0</v>
          </cell>
          <cell r="Z452">
            <v>0</v>
          </cell>
          <cell r="AA452" t="str">
            <v>1</v>
          </cell>
          <cell r="AB452" t="str">
            <v>Ангор</v>
          </cell>
          <cell r="AC452">
            <v>1</v>
          </cell>
        </row>
        <row r="453">
          <cell r="X453" t="str">
            <v>0</v>
          </cell>
          <cell r="Y453" t="str">
            <v>0</v>
          </cell>
          <cell r="Z453">
            <v>0</v>
          </cell>
          <cell r="AA453" t="str">
            <v>1</v>
          </cell>
          <cell r="AB453" t="str">
            <v>Ангор</v>
          </cell>
          <cell r="AC453">
            <v>1</v>
          </cell>
        </row>
        <row r="454">
          <cell r="X454" t="str">
            <v>0</v>
          </cell>
          <cell r="Y454" t="str">
            <v>0</v>
          </cell>
          <cell r="Z454">
            <v>0</v>
          </cell>
          <cell r="AA454" t="str">
            <v>1</v>
          </cell>
          <cell r="AB454" t="str">
            <v>Ангор</v>
          </cell>
          <cell r="AC454">
            <v>1</v>
          </cell>
        </row>
        <row r="455">
          <cell r="X455" t="str">
            <v>0</v>
          </cell>
          <cell r="Y455" t="str">
            <v>0</v>
          </cell>
          <cell r="Z455">
            <v>0</v>
          </cell>
          <cell r="AA455" t="str">
            <v>1</v>
          </cell>
          <cell r="AB455" t="str">
            <v>Ангор</v>
          </cell>
          <cell r="AC455">
            <v>1</v>
          </cell>
        </row>
        <row r="456">
          <cell r="X456" t="str">
            <v>0</v>
          </cell>
          <cell r="Y456" t="str">
            <v>0</v>
          </cell>
          <cell r="Z456">
            <v>0</v>
          </cell>
          <cell r="AA456" t="str">
            <v>1</v>
          </cell>
          <cell r="AB456" t="str">
            <v>Ангор</v>
          </cell>
          <cell r="AC456">
            <v>1</v>
          </cell>
        </row>
        <row r="457">
          <cell r="X457" t="str">
            <v>0</v>
          </cell>
          <cell r="Y457" t="str">
            <v>0</v>
          </cell>
          <cell r="Z457">
            <v>1</v>
          </cell>
          <cell r="AA457" t="str">
            <v>0</v>
          </cell>
          <cell r="AB457" t="str">
            <v>Ангор</v>
          </cell>
          <cell r="AC457">
            <v>1</v>
          </cell>
        </row>
        <row r="458">
          <cell r="X458" t="str">
            <v>0</v>
          </cell>
          <cell r="Y458" t="str">
            <v>0</v>
          </cell>
          <cell r="Z458">
            <v>1</v>
          </cell>
          <cell r="AA458" t="str">
            <v>0</v>
          </cell>
          <cell r="AB458" t="str">
            <v>Ангор</v>
          </cell>
          <cell r="AC458">
            <v>1</v>
          </cell>
        </row>
        <row r="459">
          <cell r="X459" t="str">
            <v>0</v>
          </cell>
          <cell r="Y459" t="str">
            <v>0</v>
          </cell>
          <cell r="Z459">
            <v>0</v>
          </cell>
          <cell r="AA459" t="str">
            <v>1</v>
          </cell>
          <cell r="AB459" t="str">
            <v>Ангор</v>
          </cell>
          <cell r="AC459">
            <v>1</v>
          </cell>
        </row>
        <row r="460">
          <cell r="X460" t="str">
            <v>0</v>
          </cell>
          <cell r="Y460" t="str">
            <v>0</v>
          </cell>
          <cell r="Z460">
            <v>0</v>
          </cell>
          <cell r="AA460" t="str">
            <v>1</v>
          </cell>
          <cell r="AB460" t="str">
            <v>Ангор</v>
          </cell>
          <cell r="AC460">
            <v>1</v>
          </cell>
        </row>
        <row r="461">
          <cell r="X461" t="str">
            <v>0</v>
          </cell>
          <cell r="Y461" t="str">
            <v>0</v>
          </cell>
          <cell r="Z461">
            <v>0</v>
          </cell>
          <cell r="AA461" t="str">
            <v>1</v>
          </cell>
          <cell r="AB461" t="str">
            <v>Ангор</v>
          </cell>
          <cell r="AC461">
            <v>1</v>
          </cell>
        </row>
        <row r="462">
          <cell r="X462" t="str">
            <v>0</v>
          </cell>
          <cell r="Y462" t="str">
            <v>0</v>
          </cell>
          <cell r="Z462">
            <v>0</v>
          </cell>
          <cell r="AA462" t="str">
            <v>0</v>
          </cell>
          <cell r="AB462" t="str">
            <v>Бойсун</v>
          </cell>
          <cell r="AC462">
            <v>1</v>
          </cell>
        </row>
        <row r="463">
          <cell r="X463" t="str">
            <v>0</v>
          </cell>
          <cell r="Y463" t="str">
            <v>0</v>
          </cell>
          <cell r="Z463">
            <v>0</v>
          </cell>
          <cell r="AA463" t="str">
            <v>1</v>
          </cell>
          <cell r="AB463" t="str">
            <v>Бойсун</v>
          </cell>
          <cell r="AC463">
            <v>1</v>
          </cell>
        </row>
        <row r="464">
          <cell r="X464" t="str">
            <v>0</v>
          </cell>
          <cell r="Y464" t="str">
            <v>0</v>
          </cell>
          <cell r="Z464">
            <v>0</v>
          </cell>
          <cell r="AA464" t="str">
            <v>1</v>
          </cell>
          <cell r="AB464" t="str">
            <v>Бойсун</v>
          </cell>
          <cell r="AC464">
            <v>1</v>
          </cell>
        </row>
        <row r="465">
          <cell r="X465" t="str">
            <v>0</v>
          </cell>
          <cell r="Y465" t="str">
            <v>0</v>
          </cell>
          <cell r="Z465">
            <v>0</v>
          </cell>
          <cell r="AA465" t="str">
            <v>1</v>
          </cell>
          <cell r="AB465" t="str">
            <v>Бойсун</v>
          </cell>
          <cell r="AC465">
            <v>1</v>
          </cell>
        </row>
        <row r="466">
          <cell r="X466" t="str">
            <v>0</v>
          </cell>
          <cell r="Y466" t="str">
            <v>0</v>
          </cell>
          <cell r="Z466">
            <v>0</v>
          </cell>
          <cell r="AA466" t="str">
            <v>1</v>
          </cell>
          <cell r="AB466" t="str">
            <v>Бойсун</v>
          </cell>
          <cell r="AC466">
            <v>1</v>
          </cell>
        </row>
        <row r="467">
          <cell r="X467" t="str">
            <v>0</v>
          </cell>
          <cell r="Y467" t="str">
            <v>0</v>
          </cell>
          <cell r="Z467">
            <v>0</v>
          </cell>
          <cell r="AA467" t="str">
            <v>1</v>
          </cell>
          <cell r="AB467" t="str">
            <v>Бойсун</v>
          </cell>
          <cell r="AC467">
            <v>1</v>
          </cell>
        </row>
        <row r="468">
          <cell r="X468" t="str">
            <v>0</v>
          </cell>
          <cell r="Y468" t="str">
            <v>0</v>
          </cell>
          <cell r="Z468">
            <v>0</v>
          </cell>
          <cell r="AA468" t="str">
            <v>0</v>
          </cell>
          <cell r="AB468" t="str">
            <v>Бойсун</v>
          </cell>
          <cell r="AC468">
            <v>1</v>
          </cell>
        </row>
        <row r="469">
          <cell r="X469" t="str">
            <v>0</v>
          </cell>
          <cell r="Y469" t="str">
            <v>0</v>
          </cell>
          <cell r="Z469">
            <v>0</v>
          </cell>
          <cell r="AA469" t="str">
            <v>1</v>
          </cell>
          <cell r="AB469" t="str">
            <v>Бойсун</v>
          </cell>
          <cell r="AC469">
            <v>1</v>
          </cell>
        </row>
        <row r="470">
          <cell r="X470" t="str">
            <v>0</v>
          </cell>
          <cell r="Y470" t="str">
            <v>0</v>
          </cell>
          <cell r="Z470">
            <v>0</v>
          </cell>
          <cell r="AA470" t="str">
            <v>1</v>
          </cell>
          <cell r="AB470" t="str">
            <v>Бойсун</v>
          </cell>
          <cell r="AC470">
            <v>1</v>
          </cell>
        </row>
        <row r="471">
          <cell r="X471" t="str">
            <v>0</v>
          </cell>
          <cell r="Y471" t="str">
            <v>0</v>
          </cell>
          <cell r="Z471">
            <v>0</v>
          </cell>
          <cell r="AA471" t="str">
            <v>1</v>
          </cell>
          <cell r="AB471" t="str">
            <v>Бойсун</v>
          </cell>
          <cell r="AC471">
            <v>1</v>
          </cell>
        </row>
        <row r="472">
          <cell r="X472" t="str">
            <v>0</v>
          </cell>
          <cell r="Y472" t="str">
            <v>0</v>
          </cell>
          <cell r="Z472">
            <v>0</v>
          </cell>
          <cell r="AA472" t="str">
            <v>0</v>
          </cell>
          <cell r="AB472" t="str">
            <v>Бойсун</v>
          </cell>
          <cell r="AC472">
            <v>1</v>
          </cell>
        </row>
        <row r="473">
          <cell r="X473" t="str">
            <v>0</v>
          </cell>
          <cell r="Y473" t="str">
            <v>0</v>
          </cell>
          <cell r="Z473">
            <v>0</v>
          </cell>
          <cell r="AA473" t="str">
            <v>0</v>
          </cell>
          <cell r="AB473" t="str">
            <v>Бойсун</v>
          </cell>
          <cell r="AC473">
            <v>1</v>
          </cell>
        </row>
        <row r="474">
          <cell r="X474" t="str">
            <v>0</v>
          </cell>
          <cell r="Y474" t="str">
            <v>0</v>
          </cell>
          <cell r="Z474">
            <v>0</v>
          </cell>
          <cell r="AA474" t="str">
            <v>1</v>
          </cell>
          <cell r="AB474" t="str">
            <v>Бойсун</v>
          </cell>
          <cell r="AC474">
            <v>1</v>
          </cell>
        </row>
        <row r="475">
          <cell r="X475" t="str">
            <v>0</v>
          </cell>
          <cell r="Y475" t="str">
            <v>0</v>
          </cell>
          <cell r="Z475">
            <v>0</v>
          </cell>
          <cell r="AA475" t="str">
            <v>1</v>
          </cell>
          <cell r="AB475" t="str">
            <v>Бойсун</v>
          </cell>
          <cell r="AC475">
            <v>1</v>
          </cell>
        </row>
        <row r="476">
          <cell r="X476" t="str">
            <v>0</v>
          </cell>
          <cell r="Y476" t="str">
            <v>0</v>
          </cell>
          <cell r="Z476">
            <v>0</v>
          </cell>
          <cell r="AA476" t="str">
            <v>1</v>
          </cell>
          <cell r="AB476" t="str">
            <v>Бойсун</v>
          </cell>
          <cell r="AC476">
            <v>1</v>
          </cell>
        </row>
        <row r="477">
          <cell r="X477" t="str">
            <v>0</v>
          </cell>
          <cell r="Y477" t="str">
            <v>0</v>
          </cell>
          <cell r="Z477">
            <v>0</v>
          </cell>
          <cell r="AA477" t="str">
            <v>1</v>
          </cell>
          <cell r="AB477" t="str">
            <v>Шеробод</v>
          </cell>
          <cell r="AC477">
            <v>1</v>
          </cell>
        </row>
        <row r="478">
          <cell r="X478" t="str">
            <v>0</v>
          </cell>
          <cell r="Y478" t="str">
            <v>0</v>
          </cell>
          <cell r="Z478">
            <v>0</v>
          </cell>
          <cell r="AA478" t="str">
            <v>1</v>
          </cell>
          <cell r="AB478" t="str">
            <v>Шеробод</v>
          </cell>
          <cell r="AC478">
            <v>1</v>
          </cell>
        </row>
        <row r="479">
          <cell r="X479" t="str">
            <v>0</v>
          </cell>
          <cell r="Y479" t="str">
            <v>0</v>
          </cell>
          <cell r="Z479">
            <v>0</v>
          </cell>
          <cell r="AA479" t="str">
            <v>1</v>
          </cell>
          <cell r="AB479" t="str">
            <v>Шеробод</v>
          </cell>
          <cell r="AC479">
            <v>1</v>
          </cell>
        </row>
        <row r="480">
          <cell r="X480" t="str">
            <v>0</v>
          </cell>
          <cell r="Y480" t="str">
            <v>0</v>
          </cell>
          <cell r="Z480">
            <v>0</v>
          </cell>
          <cell r="AA480" t="str">
            <v>1</v>
          </cell>
          <cell r="AB480" t="str">
            <v>Шеробод</v>
          </cell>
          <cell r="AC480">
            <v>1</v>
          </cell>
        </row>
        <row r="481">
          <cell r="X481" t="str">
            <v>0</v>
          </cell>
          <cell r="Y481" t="str">
            <v>0</v>
          </cell>
          <cell r="Z481">
            <v>0</v>
          </cell>
          <cell r="AA481" t="str">
            <v>1</v>
          </cell>
          <cell r="AB481" t="str">
            <v>Шеробод</v>
          </cell>
          <cell r="AC481">
            <v>1</v>
          </cell>
        </row>
        <row r="482">
          <cell r="X482" t="str">
            <v>0</v>
          </cell>
          <cell r="Y482" t="str">
            <v>0</v>
          </cell>
          <cell r="Z482">
            <v>0</v>
          </cell>
          <cell r="AA482" t="str">
            <v>1</v>
          </cell>
          <cell r="AB482" t="str">
            <v>Шеробод</v>
          </cell>
          <cell r="AC482">
            <v>1</v>
          </cell>
        </row>
        <row r="483">
          <cell r="X483" t="str">
            <v>0</v>
          </cell>
          <cell r="Y483" t="str">
            <v>0</v>
          </cell>
          <cell r="Z483">
            <v>0</v>
          </cell>
          <cell r="AA483" t="str">
            <v>1</v>
          </cell>
          <cell r="AB483" t="str">
            <v>Шеробод</v>
          </cell>
          <cell r="AC483">
            <v>1</v>
          </cell>
        </row>
        <row r="484">
          <cell r="X484" t="str">
            <v>0</v>
          </cell>
          <cell r="Y484" t="str">
            <v>1</v>
          </cell>
          <cell r="Z484">
            <v>0</v>
          </cell>
          <cell r="AA484" t="str">
            <v>0</v>
          </cell>
          <cell r="AB484" t="str">
            <v>Музработ</v>
          </cell>
          <cell r="AC484">
            <v>1</v>
          </cell>
        </row>
        <row r="485">
          <cell r="X485" t="str">
            <v>0</v>
          </cell>
          <cell r="Y485" t="str">
            <v>1</v>
          </cell>
          <cell r="Z485">
            <v>0</v>
          </cell>
          <cell r="AA485" t="str">
            <v>0</v>
          </cell>
          <cell r="AB485" t="str">
            <v>Музработ</v>
          </cell>
          <cell r="AC485">
            <v>1</v>
          </cell>
        </row>
        <row r="486">
          <cell r="X486" t="str">
            <v>0</v>
          </cell>
          <cell r="Y486" t="str">
            <v>1</v>
          </cell>
          <cell r="Z486">
            <v>0</v>
          </cell>
          <cell r="AA486" t="str">
            <v>0</v>
          </cell>
          <cell r="AB486" t="str">
            <v>Музработ</v>
          </cell>
          <cell r="AC486">
            <v>1</v>
          </cell>
        </row>
        <row r="487">
          <cell r="X487" t="str">
            <v>1</v>
          </cell>
          <cell r="Y487" t="str">
            <v>0</v>
          </cell>
          <cell r="Z487">
            <v>0</v>
          </cell>
          <cell r="AA487" t="str">
            <v>0</v>
          </cell>
          <cell r="AB487" t="str">
            <v>Қизириқ</v>
          </cell>
          <cell r="AC487">
            <v>1</v>
          </cell>
        </row>
        <row r="488">
          <cell r="X488" t="str">
            <v>0</v>
          </cell>
          <cell r="Y488" t="str">
            <v>0</v>
          </cell>
          <cell r="Z488">
            <v>0</v>
          </cell>
          <cell r="AA488" t="str">
            <v>1</v>
          </cell>
          <cell r="AB488" t="str">
            <v>Қизириқ</v>
          </cell>
          <cell r="AC488">
            <v>1</v>
          </cell>
        </row>
        <row r="489">
          <cell r="X489" t="str">
            <v>0</v>
          </cell>
          <cell r="Y489" t="str">
            <v>0</v>
          </cell>
          <cell r="Z489">
            <v>0</v>
          </cell>
          <cell r="AA489" t="str">
            <v>1</v>
          </cell>
          <cell r="AB489" t="str">
            <v>Қизириқ</v>
          </cell>
          <cell r="AC489">
            <v>1</v>
          </cell>
        </row>
        <row r="490">
          <cell r="X490" t="str">
            <v>0</v>
          </cell>
          <cell r="Y490" t="str">
            <v>1</v>
          </cell>
          <cell r="Z490">
            <v>0</v>
          </cell>
          <cell r="AA490" t="str">
            <v>0</v>
          </cell>
          <cell r="AB490" t="str">
            <v>Қизириқ</v>
          </cell>
          <cell r="AC490">
            <v>1</v>
          </cell>
        </row>
        <row r="491">
          <cell r="X491" t="str">
            <v>1</v>
          </cell>
          <cell r="Y491" t="str">
            <v>0</v>
          </cell>
          <cell r="Z491">
            <v>0</v>
          </cell>
          <cell r="AA491" t="str">
            <v>0</v>
          </cell>
          <cell r="AB491" t="str">
            <v>Қизириқ</v>
          </cell>
          <cell r="AC491">
            <v>1</v>
          </cell>
        </row>
        <row r="492">
          <cell r="X492" t="str">
            <v>0</v>
          </cell>
          <cell r="Y492" t="str">
            <v>1</v>
          </cell>
          <cell r="Z492">
            <v>0</v>
          </cell>
          <cell r="AA492" t="str">
            <v>0</v>
          </cell>
          <cell r="AB492" t="str">
            <v>Қизириқ</v>
          </cell>
          <cell r="AC492">
            <v>1</v>
          </cell>
        </row>
        <row r="493">
          <cell r="X493" t="str">
            <v>0</v>
          </cell>
          <cell r="Y493" t="str">
            <v>0</v>
          </cell>
          <cell r="Z493">
            <v>0</v>
          </cell>
          <cell r="AA493" t="str">
            <v>1</v>
          </cell>
          <cell r="AB493" t="str">
            <v>Қизириқ</v>
          </cell>
          <cell r="AC493">
            <v>1</v>
          </cell>
        </row>
        <row r="494">
          <cell r="X494" t="str">
            <v>0</v>
          </cell>
          <cell r="Y494" t="str">
            <v>0</v>
          </cell>
          <cell r="Z494">
            <v>0</v>
          </cell>
          <cell r="AA494" t="str">
            <v>1</v>
          </cell>
          <cell r="AB494" t="str">
            <v>Қизириқ</v>
          </cell>
          <cell r="AC494">
            <v>1</v>
          </cell>
        </row>
        <row r="495">
          <cell r="X495" t="str">
            <v>0</v>
          </cell>
          <cell r="Y495" t="str">
            <v>0</v>
          </cell>
          <cell r="Z495">
            <v>0</v>
          </cell>
          <cell r="AA495" t="str">
            <v>1</v>
          </cell>
          <cell r="AB495" t="str">
            <v>Қизириқ</v>
          </cell>
          <cell r="AC495">
            <v>1</v>
          </cell>
        </row>
        <row r="496">
          <cell r="X496" t="str">
            <v>0</v>
          </cell>
          <cell r="Y496" t="str">
            <v>0</v>
          </cell>
          <cell r="Z496">
            <v>0</v>
          </cell>
          <cell r="AA496" t="str">
            <v>1</v>
          </cell>
          <cell r="AB496" t="str">
            <v>Қизириқ</v>
          </cell>
          <cell r="AC496">
            <v>1</v>
          </cell>
        </row>
        <row r="497">
          <cell r="X497" t="str">
            <v>0</v>
          </cell>
          <cell r="Y497" t="str">
            <v>1</v>
          </cell>
          <cell r="Z497">
            <v>0</v>
          </cell>
          <cell r="AA497" t="str">
            <v>0</v>
          </cell>
          <cell r="AB497" t="str">
            <v>Қизириқ</v>
          </cell>
          <cell r="AC497">
            <v>1</v>
          </cell>
        </row>
        <row r="498">
          <cell r="X498" t="str">
            <v>1</v>
          </cell>
          <cell r="Y498" t="str">
            <v>0</v>
          </cell>
          <cell r="Z498">
            <v>0</v>
          </cell>
          <cell r="AA498" t="str">
            <v>0</v>
          </cell>
          <cell r="AB498" t="str">
            <v>Қизириқ</v>
          </cell>
          <cell r="AC498">
            <v>1</v>
          </cell>
        </row>
        <row r="499">
          <cell r="X499" t="str">
            <v>0</v>
          </cell>
          <cell r="Y499" t="str">
            <v>1</v>
          </cell>
          <cell r="Z499">
            <v>0</v>
          </cell>
          <cell r="AA499" t="str">
            <v>0</v>
          </cell>
          <cell r="AB499" t="str">
            <v>Қизириқ</v>
          </cell>
          <cell r="AC499">
            <v>1</v>
          </cell>
        </row>
        <row r="500">
          <cell r="X500" t="str">
            <v>0</v>
          </cell>
          <cell r="Y500" t="str">
            <v>1</v>
          </cell>
          <cell r="Z500">
            <v>0</v>
          </cell>
          <cell r="AA500" t="str">
            <v>0</v>
          </cell>
          <cell r="AB500" t="str">
            <v>Музработ</v>
          </cell>
          <cell r="AC500">
            <v>1</v>
          </cell>
        </row>
        <row r="501">
          <cell r="X501" t="str">
            <v>0</v>
          </cell>
          <cell r="Y501" t="str">
            <v>1</v>
          </cell>
          <cell r="Z501">
            <v>0</v>
          </cell>
          <cell r="AA501" t="str">
            <v>0</v>
          </cell>
          <cell r="AB501" t="str">
            <v>Музработ</v>
          </cell>
          <cell r="AC501">
            <v>1</v>
          </cell>
        </row>
        <row r="502">
          <cell r="X502" t="str">
            <v>0</v>
          </cell>
          <cell r="Y502" t="str">
            <v>0</v>
          </cell>
          <cell r="Z502">
            <v>0</v>
          </cell>
          <cell r="AA502" t="str">
            <v>1</v>
          </cell>
          <cell r="AB502" t="str">
            <v>Музработ</v>
          </cell>
          <cell r="AC502">
            <v>1</v>
          </cell>
        </row>
        <row r="503">
          <cell r="X503" t="str">
            <v>0</v>
          </cell>
          <cell r="Y503" t="str">
            <v>1</v>
          </cell>
          <cell r="Z503">
            <v>0</v>
          </cell>
          <cell r="AA503" t="str">
            <v>0</v>
          </cell>
          <cell r="AB503" t="str">
            <v>Музработ</v>
          </cell>
          <cell r="AC503">
            <v>1</v>
          </cell>
        </row>
        <row r="504">
          <cell r="X504" t="str">
            <v>0</v>
          </cell>
          <cell r="Y504" t="str">
            <v>0</v>
          </cell>
          <cell r="Z504">
            <v>0</v>
          </cell>
          <cell r="AA504" t="str">
            <v>1</v>
          </cell>
          <cell r="AB504" t="str">
            <v>Музработ</v>
          </cell>
          <cell r="AC504">
            <v>1</v>
          </cell>
        </row>
        <row r="505">
          <cell r="X505" t="str">
            <v>0</v>
          </cell>
          <cell r="Y505" t="str">
            <v>0</v>
          </cell>
          <cell r="Z505">
            <v>0</v>
          </cell>
          <cell r="AA505" t="str">
            <v>1</v>
          </cell>
          <cell r="AB505" t="str">
            <v>Музработ</v>
          </cell>
          <cell r="AC505">
            <v>1</v>
          </cell>
        </row>
        <row r="506">
          <cell r="X506" t="str">
            <v>0</v>
          </cell>
          <cell r="Y506" t="str">
            <v>1</v>
          </cell>
          <cell r="Z506">
            <v>0</v>
          </cell>
          <cell r="AA506" t="str">
            <v>0</v>
          </cell>
          <cell r="AB506" t="str">
            <v>Музработ</v>
          </cell>
          <cell r="AC506">
            <v>1</v>
          </cell>
        </row>
        <row r="507">
          <cell r="X507" t="str">
            <v>0</v>
          </cell>
          <cell r="Y507" t="str">
            <v>1</v>
          </cell>
          <cell r="Z507">
            <v>0</v>
          </cell>
          <cell r="AA507" t="str">
            <v>0</v>
          </cell>
          <cell r="AB507" t="str">
            <v>Музработ</v>
          </cell>
          <cell r="AC507">
            <v>1</v>
          </cell>
        </row>
        <row r="508">
          <cell r="X508" t="str">
            <v>0</v>
          </cell>
          <cell r="Y508" t="str">
            <v>0</v>
          </cell>
          <cell r="Z508">
            <v>0</v>
          </cell>
          <cell r="AA508" t="str">
            <v>1</v>
          </cell>
          <cell r="AB508" t="str">
            <v>Музработ</v>
          </cell>
          <cell r="AC508">
            <v>1</v>
          </cell>
        </row>
        <row r="509">
          <cell r="X509" t="str">
            <v>0</v>
          </cell>
          <cell r="Y509" t="str">
            <v>1</v>
          </cell>
          <cell r="Z509">
            <v>0</v>
          </cell>
          <cell r="AA509" t="str">
            <v>0</v>
          </cell>
          <cell r="AB509" t="str">
            <v>Музработ</v>
          </cell>
          <cell r="AC509">
            <v>1</v>
          </cell>
        </row>
        <row r="510">
          <cell r="X510" t="str">
            <v>0</v>
          </cell>
          <cell r="Y510" t="str">
            <v>1</v>
          </cell>
          <cell r="Z510">
            <v>0</v>
          </cell>
          <cell r="AA510" t="str">
            <v>0</v>
          </cell>
          <cell r="AB510" t="str">
            <v>Бойсун</v>
          </cell>
          <cell r="AC510">
            <v>1</v>
          </cell>
        </row>
        <row r="511">
          <cell r="X511" t="str">
            <v>0</v>
          </cell>
          <cell r="Y511" t="str">
            <v>1</v>
          </cell>
          <cell r="Z511">
            <v>0</v>
          </cell>
          <cell r="AA511" t="str">
            <v>0</v>
          </cell>
          <cell r="AB511" t="str">
            <v>Бойсун</v>
          </cell>
          <cell r="AC511">
            <v>1</v>
          </cell>
        </row>
        <row r="512">
          <cell r="X512" t="str">
            <v>0</v>
          </cell>
          <cell r="Y512" t="str">
            <v>1</v>
          </cell>
          <cell r="Z512">
            <v>0</v>
          </cell>
          <cell r="AA512" t="str">
            <v>0</v>
          </cell>
          <cell r="AB512" t="str">
            <v>Бойсун</v>
          </cell>
          <cell r="AC512">
            <v>1</v>
          </cell>
        </row>
        <row r="513">
          <cell r="X513" t="str">
            <v>1</v>
          </cell>
          <cell r="Y513" t="str">
            <v>0</v>
          </cell>
          <cell r="Z513">
            <v>0</v>
          </cell>
          <cell r="AA513" t="str">
            <v>0</v>
          </cell>
          <cell r="AB513" t="str">
            <v>Бойсун</v>
          </cell>
          <cell r="AC513">
            <v>1</v>
          </cell>
        </row>
        <row r="514">
          <cell r="X514" t="str">
            <v>0</v>
          </cell>
          <cell r="Y514" t="str">
            <v>0</v>
          </cell>
          <cell r="Z514">
            <v>0</v>
          </cell>
          <cell r="AA514" t="str">
            <v>1</v>
          </cell>
          <cell r="AB514" t="str">
            <v>Бойсун</v>
          </cell>
          <cell r="AC514">
            <v>1</v>
          </cell>
        </row>
        <row r="515">
          <cell r="X515" t="str">
            <v>0</v>
          </cell>
          <cell r="Y515" t="str">
            <v>1</v>
          </cell>
          <cell r="Z515">
            <v>0</v>
          </cell>
          <cell r="AA515" t="str">
            <v>0</v>
          </cell>
          <cell r="AB515" t="str">
            <v>Бойсун</v>
          </cell>
          <cell r="AC515">
            <v>1</v>
          </cell>
        </row>
        <row r="516">
          <cell r="X516" t="str">
            <v>0</v>
          </cell>
          <cell r="Y516" t="str">
            <v>1</v>
          </cell>
          <cell r="Z516">
            <v>0</v>
          </cell>
          <cell r="AA516" t="str">
            <v>0</v>
          </cell>
          <cell r="AB516" t="str">
            <v>Бойсун</v>
          </cell>
          <cell r="AC516">
            <v>1</v>
          </cell>
        </row>
        <row r="517">
          <cell r="X517" t="str">
            <v>0</v>
          </cell>
          <cell r="Y517" t="str">
            <v>0</v>
          </cell>
          <cell r="Z517">
            <v>0</v>
          </cell>
          <cell r="AA517" t="str">
            <v>0</v>
          </cell>
          <cell r="AB517" t="str">
            <v>Музработ</v>
          </cell>
          <cell r="AC517">
            <v>1</v>
          </cell>
        </row>
        <row r="518">
          <cell r="X518" t="str">
            <v>0</v>
          </cell>
          <cell r="Y518" t="str">
            <v>0</v>
          </cell>
          <cell r="Z518">
            <v>0</v>
          </cell>
          <cell r="AA518" t="str">
            <v>1</v>
          </cell>
          <cell r="AB518" t="str">
            <v>Музработ</v>
          </cell>
          <cell r="AC518">
            <v>1</v>
          </cell>
        </row>
        <row r="519">
          <cell r="X519" t="str">
            <v>0</v>
          </cell>
          <cell r="Y519" t="str">
            <v>0</v>
          </cell>
          <cell r="Z519">
            <v>0</v>
          </cell>
          <cell r="AA519" t="str">
            <v>1</v>
          </cell>
          <cell r="AB519" t="str">
            <v>Музработ</v>
          </cell>
          <cell r="AC519">
            <v>1</v>
          </cell>
        </row>
        <row r="520">
          <cell r="X520" t="str">
            <v>0</v>
          </cell>
          <cell r="Y520" t="str">
            <v>0</v>
          </cell>
          <cell r="Z520">
            <v>0</v>
          </cell>
          <cell r="AA520" t="str">
            <v>1</v>
          </cell>
          <cell r="AB520" t="str">
            <v>Музработ</v>
          </cell>
          <cell r="AC520">
            <v>1</v>
          </cell>
        </row>
        <row r="521">
          <cell r="X521" t="str">
            <v>0</v>
          </cell>
          <cell r="Y521" t="str">
            <v>1</v>
          </cell>
          <cell r="Z521">
            <v>0</v>
          </cell>
          <cell r="AA521" t="str">
            <v>0</v>
          </cell>
          <cell r="AB521" t="str">
            <v>Музработ</v>
          </cell>
          <cell r="AC521">
            <v>1</v>
          </cell>
        </row>
        <row r="522">
          <cell r="X522" t="str">
            <v>0</v>
          </cell>
          <cell r="Y522" t="str">
            <v>0</v>
          </cell>
          <cell r="Z522">
            <v>0</v>
          </cell>
          <cell r="AA522" t="str">
            <v>1</v>
          </cell>
          <cell r="AB522" t="str">
            <v>Музработ</v>
          </cell>
          <cell r="AC522">
            <v>1</v>
          </cell>
        </row>
        <row r="523">
          <cell r="X523" t="str">
            <v>0</v>
          </cell>
          <cell r="Y523" t="str">
            <v>1</v>
          </cell>
          <cell r="Z523">
            <v>0</v>
          </cell>
          <cell r="AA523" t="str">
            <v>0</v>
          </cell>
          <cell r="AB523" t="str">
            <v>Музработ</v>
          </cell>
          <cell r="AC523">
            <v>1</v>
          </cell>
        </row>
        <row r="524">
          <cell r="X524" t="str">
            <v>0</v>
          </cell>
          <cell r="Y524" t="str">
            <v>0</v>
          </cell>
          <cell r="Z524">
            <v>0</v>
          </cell>
          <cell r="AA524" t="str">
            <v>1</v>
          </cell>
          <cell r="AB524" t="str">
            <v>Жарқўрғон</v>
          </cell>
          <cell r="AC524">
            <v>1</v>
          </cell>
        </row>
        <row r="525">
          <cell r="X525" t="str">
            <v>1</v>
          </cell>
          <cell r="Y525" t="str">
            <v>0</v>
          </cell>
          <cell r="Z525">
            <v>0</v>
          </cell>
          <cell r="AA525" t="str">
            <v>0</v>
          </cell>
          <cell r="AB525" t="str">
            <v>Жарқўрғон</v>
          </cell>
          <cell r="AC525">
            <v>1</v>
          </cell>
        </row>
        <row r="526">
          <cell r="X526" t="str">
            <v>0</v>
          </cell>
          <cell r="Y526" t="str">
            <v>0</v>
          </cell>
          <cell r="Z526">
            <v>0</v>
          </cell>
          <cell r="AA526" t="str">
            <v>1</v>
          </cell>
          <cell r="AB526" t="str">
            <v>Денов</v>
          </cell>
          <cell r="AC526">
            <v>1</v>
          </cell>
        </row>
        <row r="527">
          <cell r="X527" t="str">
            <v>1</v>
          </cell>
          <cell r="Y527" t="str">
            <v>0</v>
          </cell>
          <cell r="Z527">
            <v>0</v>
          </cell>
          <cell r="AA527" t="str">
            <v>0</v>
          </cell>
          <cell r="AB527" t="str">
            <v>Денов</v>
          </cell>
          <cell r="AC527">
            <v>1</v>
          </cell>
        </row>
        <row r="528">
          <cell r="X528" t="str">
            <v>1</v>
          </cell>
          <cell r="Y528" t="str">
            <v>0</v>
          </cell>
          <cell r="Z528">
            <v>0</v>
          </cell>
          <cell r="AA528" t="str">
            <v>0</v>
          </cell>
          <cell r="AB528" t="str">
            <v>Ангор</v>
          </cell>
          <cell r="AC528">
            <v>1</v>
          </cell>
        </row>
        <row r="529">
          <cell r="X529" t="str">
            <v>1</v>
          </cell>
          <cell r="Y529" t="str">
            <v>0</v>
          </cell>
          <cell r="Z529">
            <v>0</v>
          </cell>
          <cell r="AA529" t="str">
            <v>0</v>
          </cell>
          <cell r="AB529" t="str">
            <v>Ангор</v>
          </cell>
          <cell r="AC529">
            <v>1</v>
          </cell>
        </row>
        <row r="530">
          <cell r="X530" t="str">
            <v>1</v>
          </cell>
          <cell r="Y530" t="str">
            <v>0</v>
          </cell>
          <cell r="Z530">
            <v>0</v>
          </cell>
          <cell r="AA530" t="str">
            <v>0</v>
          </cell>
          <cell r="AB530" t="str">
            <v>Ангор</v>
          </cell>
          <cell r="AC530">
            <v>1</v>
          </cell>
        </row>
        <row r="531">
          <cell r="X531" t="str">
            <v>1</v>
          </cell>
          <cell r="Y531" t="str">
            <v>0</v>
          </cell>
          <cell r="Z531">
            <v>0</v>
          </cell>
          <cell r="AA531" t="str">
            <v>0</v>
          </cell>
          <cell r="AB531" t="str">
            <v>Ангор</v>
          </cell>
          <cell r="AC531">
            <v>1</v>
          </cell>
        </row>
        <row r="532">
          <cell r="X532" t="str">
            <v>1</v>
          </cell>
          <cell r="Y532" t="str">
            <v>0</v>
          </cell>
          <cell r="Z532">
            <v>0</v>
          </cell>
          <cell r="AA532" t="str">
            <v>0</v>
          </cell>
          <cell r="AB532" t="str">
            <v>Ангор</v>
          </cell>
          <cell r="AC532">
            <v>1</v>
          </cell>
        </row>
        <row r="533">
          <cell r="X533" t="str">
            <v>0</v>
          </cell>
          <cell r="Y533" t="str">
            <v>1</v>
          </cell>
          <cell r="Z533">
            <v>0</v>
          </cell>
          <cell r="AA533" t="str">
            <v>0</v>
          </cell>
          <cell r="AB533" t="str">
            <v>Бойсун</v>
          </cell>
          <cell r="AC533">
            <v>1</v>
          </cell>
        </row>
        <row r="534">
          <cell r="X534" t="str">
            <v>0</v>
          </cell>
          <cell r="Y534" t="str">
            <v>0</v>
          </cell>
          <cell r="Z534">
            <v>0</v>
          </cell>
          <cell r="AA534" t="str">
            <v>1</v>
          </cell>
          <cell r="AB534" t="str">
            <v>Бойсун</v>
          </cell>
          <cell r="AC534">
            <v>1</v>
          </cell>
        </row>
        <row r="535">
          <cell r="X535" t="str">
            <v>0</v>
          </cell>
          <cell r="Y535" t="str">
            <v>1</v>
          </cell>
          <cell r="Z535">
            <v>0</v>
          </cell>
          <cell r="AA535" t="str">
            <v>0</v>
          </cell>
          <cell r="AB535" t="str">
            <v>Бойсун</v>
          </cell>
          <cell r="AC535">
            <v>1</v>
          </cell>
        </row>
        <row r="536">
          <cell r="X536" t="str">
            <v>0</v>
          </cell>
          <cell r="Y536" t="str">
            <v>1</v>
          </cell>
          <cell r="Z536">
            <v>0</v>
          </cell>
          <cell r="AA536" t="str">
            <v>0</v>
          </cell>
          <cell r="AB536" t="str">
            <v>Бойсун</v>
          </cell>
          <cell r="AC536">
            <v>1</v>
          </cell>
        </row>
        <row r="537">
          <cell r="X537" t="str">
            <v>0</v>
          </cell>
          <cell r="Y537" t="str">
            <v>0</v>
          </cell>
          <cell r="Z537">
            <v>0</v>
          </cell>
          <cell r="AA537" t="str">
            <v>1</v>
          </cell>
          <cell r="AB537" t="str">
            <v>Бойсун</v>
          </cell>
          <cell r="AC537">
            <v>1</v>
          </cell>
        </row>
        <row r="538">
          <cell r="X538" t="str">
            <v>0</v>
          </cell>
          <cell r="Y538" t="str">
            <v>0</v>
          </cell>
          <cell r="Z538">
            <v>0</v>
          </cell>
          <cell r="AA538" t="str">
            <v>1</v>
          </cell>
          <cell r="AB538" t="str">
            <v>Бойсун</v>
          </cell>
          <cell r="AC538">
            <v>1</v>
          </cell>
        </row>
        <row r="539">
          <cell r="X539" t="str">
            <v>0</v>
          </cell>
          <cell r="Y539" t="str">
            <v>1</v>
          </cell>
          <cell r="Z539">
            <v>0</v>
          </cell>
          <cell r="AA539" t="str">
            <v>0</v>
          </cell>
          <cell r="AB539" t="str">
            <v>Бойсун</v>
          </cell>
          <cell r="AC539">
            <v>1</v>
          </cell>
        </row>
        <row r="540">
          <cell r="X540" t="str">
            <v>0</v>
          </cell>
          <cell r="Y540" t="str">
            <v>0</v>
          </cell>
          <cell r="Z540">
            <v>0</v>
          </cell>
          <cell r="AA540" t="str">
            <v>0</v>
          </cell>
          <cell r="AB540" t="str">
            <v>Бойсун</v>
          </cell>
          <cell r="AC540">
            <v>1</v>
          </cell>
        </row>
        <row r="541">
          <cell r="X541" t="str">
            <v>0</v>
          </cell>
          <cell r="Y541" t="str">
            <v>0</v>
          </cell>
          <cell r="Z541">
            <v>0</v>
          </cell>
          <cell r="AA541" t="str">
            <v>0</v>
          </cell>
          <cell r="AB541" t="str">
            <v>Бойсун</v>
          </cell>
          <cell r="AC541">
            <v>1</v>
          </cell>
        </row>
        <row r="542">
          <cell r="X542" t="str">
            <v>0</v>
          </cell>
          <cell r="Y542" t="str">
            <v>0</v>
          </cell>
          <cell r="Z542">
            <v>0</v>
          </cell>
          <cell r="AA542" t="str">
            <v>0</v>
          </cell>
          <cell r="AB542" t="str">
            <v>Бойсун</v>
          </cell>
          <cell r="AC542">
            <v>1</v>
          </cell>
        </row>
        <row r="543">
          <cell r="X543" t="str">
            <v>0</v>
          </cell>
          <cell r="Y543" t="str">
            <v>0</v>
          </cell>
          <cell r="Z543">
            <v>0</v>
          </cell>
          <cell r="AA543" t="str">
            <v>1</v>
          </cell>
          <cell r="AB543" t="str">
            <v>Бойсун</v>
          </cell>
          <cell r="AC543">
            <v>1</v>
          </cell>
        </row>
        <row r="544">
          <cell r="X544" t="str">
            <v>0</v>
          </cell>
          <cell r="Y544" t="str">
            <v>0</v>
          </cell>
          <cell r="Z544">
            <v>0</v>
          </cell>
          <cell r="AA544" t="str">
            <v>1</v>
          </cell>
          <cell r="AB544" t="str">
            <v>Бойсун</v>
          </cell>
          <cell r="AC544">
            <v>1</v>
          </cell>
        </row>
        <row r="545">
          <cell r="X545" t="str">
            <v>0</v>
          </cell>
          <cell r="Y545" t="str">
            <v>0</v>
          </cell>
          <cell r="Z545">
            <v>0</v>
          </cell>
          <cell r="AA545" t="str">
            <v>1</v>
          </cell>
          <cell r="AB545" t="str">
            <v>Бойсун</v>
          </cell>
          <cell r="AC545">
            <v>1</v>
          </cell>
        </row>
        <row r="546">
          <cell r="X546" t="str">
            <v>0</v>
          </cell>
          <cell r="Y546" t="str">
            <v>0</v>
          </cell>
          <cell r="Z546">
            <v>0</v>
          </cell>
          <cell r="AA546" t="str">
            <v>1</v>
          </cell>
          <cell r="AB546" t="str">
            <v>Бойсун</v>
          </cell>
          <cell r="AC546">
            <v>1</v>
          </cell>
        </row>
        <row r="547">
          <cell r="X547" t="str">
            <v>0</v>
          </cell>
          <cell r="Y547" t="str">
            <v>0</v>
          </cell>
          <cell r="Z547">
            <v>0</v>
          </cell>
          <cell r="AA547" t="str">
            <v>1</v>
          </cell>
          <cell r="AB547" t="str">
            <v>Бойсун</v>
          </cell>
          <cell r="AC547">
            <v>1</v>
          </cell>
        </row>
        <row r="548">
          <cell r="X548" t="str">
            <v>0</v>
          </cell>
          <cell r="Y548" t="str">
            <v>0</v>
          </cell>
          <cell r="Z548">
            <v>0</v>
          </cell>
          <cell r="AA548" t="str">
            <v>1</v>
          </cell>
          <cell r="AB548" t="str">
            <v>Шеробод</v>
          </cell>
          <cell r="AC548">
            <v>1</v>
          </cell>
        </row>
        <row r="549">
          <cell r="X549" t="str">
            <v>0</v>
          </cell>
          <cell r="Y549" t="str">
            <v>0</v>
          </cell>
          <cell r="Z549">
            <v>0</v>
          </cell>
          <cell r="AA549" t="str">
            <v>1</v>
          </cell>
          <cell r="AB549" t="str">
            <v>Шеробод</v>
          </cell>
          <cell r="AC549">
            <v>1</v>
          </cell>
        </row>
        <row r="550">
          <cell r="X550" t="str">
            <v>0</v>
          </cell>
          <cell r="Y550" t="str">
            <v>0</v>
          </cell>
          <cell r="Z550">
            <v>0</v>
          </cell>
          <cell r="AA550" t="str">
            <v>1</v>
          </cell>
          <cell r="AB550" t="str">
            <v>Шеробод</v>
          </cell>
          <cell r="AC550">
            <v>1</v>
          </cell>
        </row>
        <row r="551">
          <cell r="X551" t="str">
            <v>0</v>
          </cell>
          <cell r="Y551" t="str">
            <v>0</v>
          </cell>
          <cell r="Z551">
            <v>0</v>
          </cell>
          <cell r="AA551" t="str">
            <v>1</v>
          </cell>
          <cell r="AB551" t="str">
            <v>Шеробод</v>
          </cell>
          <cell r="AC551">
            <v>1</v>
          </cell>
        </row>
        <row r="552">
          <cell r="X552" t="str">
            <v>0</v>
          </cell>
          <cell r="Y552" t="str">
            <v>0</v>
          </cell>
          <cell r="Z552">
            <v>0</v>
          </cell>
          <cell r="AA552" t="str">
            <v>1</v>
          </cell>
          <cell r="AB552" t="str">
            <v>Шеробод</v>
          </cell>
          <cell r="AC552">
            <v>1</v>
          </cell>
        </row>
        <row r="553">
          <cell r="X553" t="str">
            <v>0</v>
          </cell>
          <cell r="Y553" t="str">
            <v>0</v>
          </cell>
          <cell r="Z553">
            <v>0</v>
          </cell>
          <cell r="AA553" t="str">
            <v>1</v>
          </cell>
          <cell r="AB553" t="str">
            <v>Шеробод</v>
          </cell>
          <cell r="AC553">
            <v>1</v>
          </cell>
        </row>
        <row r="554">
          <cell r="X554" t="str">
            <v>0</v>
          </cell>
          <cell r="Y554" t="str">
            <v>0</v>
          </cell>
          <cell r="Z554">
            <v>0</v>
          </cell>
          <cell r="AA554" t="str">
            <v>1</v>
          </cell>
          <cell r="AB554" t="str">
            <v>Шеробод</v>
          </cell>
          <cell r="AC554">
            <v>1</v>
          </cell>
        </row>
        <row r="555">
          <cell r="X555" t="str">
            <v>0</v>
          </cell>
          <cell r="Y555" t="str">
            <v>0</v>
          </cell>
          <cell r="Z555">
            <v>0</v>
          </cell>
          <cell r="AA555" t="str">
            <v>1</v>
          </cell>
          <cell r="AB555" t="str">
            <v>Шеробод</v>
          </cell>
          <cell r="AC555">
            <v>1</v>
          </cell>
        </row>
        <row r="556">
          <cell r="X556" t="str">
            <v>0</v>
          </cell>
          <cell r="Y556" t="str">
            <v>0</v>
          </cell>
          <cell r="Z556">
            <v>0</v>
          </cell>
          <cell r="AA556" t="str">
            <v>1</v>
          </cell>
          <cell r="AB556" t="str">
            <v>Шеробод</v>
          </cell>
          <cell r="AC556">
            <v>1</v>
          </cell>
        </row>
        <row r="557">
          <cell r="X557" t="str">
            <v>0</v>
          </cell>
          <cell r="Y557" t="str">
            <v>0</v>
          </cell>
          <cell r="Z557">
            <v>0</v>
          </cell>
          <cell r="AA557" t="str">
            <v>1</v>
          </cell>
          <cell r="AB557" t="str">
            <v>Шеробод</v>
          </cell>
          <cell r="AC557">
            <v>1</v>
          </cell>
        </row>
        <row r="558">
          <cell r="X558" t="str">
            <v>0</v>
          </cell>
          <cell r="Y558" t="str">
            <v>0</v>
          </cell>
          <cell r="Z558">
            <v>0</v>
          </cell>
          <cell r="AA558" t="str">
            <v>1</v>
          </cell>
          <cell r="AB558" t="str">
            <v>Термиз</v>
          </cell>
          <cell r="AC558">
            <v>1</v>
          </cell>
        </row>
        <row r="559">
          <cell r="X559" t="str">
            <v>0</v>
          </cell>
          <cell r="Y559" t="str">
            <v>0</v>
          </cell>
          <cell r="Z559">
            <v>0</v>
          </cell>
          <cell r="AA559" t="str">
            <v>1</v>
          </cell>
          <cell r="AB559" t="str">
            <v>Термиз</v>
          </cell>
          <cell r="AC559">
            <v>1</v>
          </cell>
        </row>
        <row r="560">
          <cell r="X560" t="str">
            <v>0</v>
          </cell>
          <cell r="Y560" t="str">
            <v>0</v>
          </cell>
          <cell r="Z560">
            <v>0</v>
          </cell>
          <cell r="AA560" t="str">
            <v>1</v>
          </cell>
          <cell r="AB560" t="str">
            <v>Термиз</v>
          </cell>
          <cell r="AC560">
            <v>1</v>
          </cell>
        </row>
        <row r="561">
          <cell r="X561" t="str">
            <v>0</v>
          </cell>
          <cell r="Y561" t="str">
            <v>0</v>
          </cell>
          <cell r="Z561">
            <v>0</v>
          </cell>
          <cell r="AA561" t="str">
            <v>1</v>
          </cell>
          <cell r="AB561" t="str">
            <v>Термиз</v>
          </cell>
          <cell r="AC561">
            <v>1</v>
          </cell>
        </row>
        <row r="562">
          <cell r="X562" t="str">
            <v>0</v>
          </cell>
          <cell r="Y562" t="str">
            <v>0</v>
          </cell>
          <cell r="Z562">
            <v>0</v>
          </cell>
          <cell r="AA562" t="str">
            <v>1</v>
          </cell>
          <cell r="AB562" t="str">
            <v>Термиз</v>
          </cell>
          <cell r="AC562">
            <v>1</v>
          </cell>
        </row>
        <row r="563">
          <cell r="X563" t="str">
            <v>0</v>
          </cell>
          <cell r="Y563" t="str">
            <v>0</v>
          </cell>
          <cell r="Z563">
            <v>0</v>
          </cell>
          <cell r="AA563" t="str">
            <v>1</v>
          </cell>
          <cell r="AB563" t="str">
            <v>Термиз</v>
          </cell>
          <cell r="AC563">
            <v>1</v>
          </cell>
        </row>
        <row r="564">
          <cell r="X564" t="str">
            <v>0</v>
          </cell>
          <cell r="Y564" t="str">
            <v>0</v>
          </cell>
          <cell r="Z564">
            <v>0</v>
          </cell>
          <cell r="AA564" t="str">
            <v>1</v>
          </cell>
          <cell r="AB564" t="str">
            <v>Термиз</v>
          </cell>
          <cell r="AC564">
            <v>1</v>
          </cell>
        </row>
        <row r="565">
          <cell r="X565" t="str">
            <v>0</v>
          </cell>
          <cell r="Y565" t="str">
            <v>0</v>
          </cell>
          <cell r="Z565">
            <v>0</v>
          </cell>
          <cell r="AA565" t="str">
            <v>1</v>
          </cell>
          <cell r="AB565" t="str">
            <v>Термиз</v>
          </cell>
          <cell r="AC565">
            <v>1</v>
          </cell>
        </row>
        <row r="566">
          <cell r="X566" t="str">
            <v>0</v>
          </cell>
          <cell r="Y566" t="str">
            <v>0</v>
          </cell>
          <cell r="Z566">
            <v>0</v>
          </cell>
          <cell r="AA566" t="str">
            <v>1</v>
          </cell>
          <cell r="AB566" t="str">
            <v>Термиз</v>
          </cell>
          <cell r="AC566">
            <v>1</v>
          </cell>
        </row>
        <row r="567">
          <cell r="X567" t="str">
            <v>0</v>
          </cell>
          <cell r="Y567" t="str">
            <v>0</v>
          </cell>
          <cell r="Z567">
            <v>0</v>
          </cell>
          <cell r="AA567" t="str">
            <v>1</v>
          </cell>
          <cell r="AB567" t="str">
            <v>Термиз</v>
          </cell>
          <cell r="AC567">
            <v>1</v>
          </cell>
        </row>
        <row r="568">
          <cell r="X568" t="str">
            <v>0</v>
          </cell>
          <cell r="Y568" t="str">
            <v>0</v>
          </cell>
          <cell r="Z568">
            <v>0</v>
          </cell>
          <cell r="AA568" t="str">
            <v>1</v>
          </cell>
          <cell r="AB568" t="str">
            <v>Термиз</v>
          </cell>
          <cell r="AC568">
            <v>1</v>
          </cell>
        </row>
        <row r="569">
          <cell r="X569" t="str">
            <v>0</v>
          </cell>
          <cell r="Y569" t="str">
            <v>0</v>
          </cell>
          <cell r="Z569">
            <v>0</v>
          </cell>
          <cell r="AA569" t="str">
            <v>1</v>
          </cell>
          <cell r="AB569" t="str">
            <v>Термиз</v>
          </cell>
          <cell r="AC569">
            <v>1</v>
          </cell>
        </row>
        <row r="570">
          <cell r="X570" t="str">
            <v>0</v>
          </cell>
          <cell r="Y570" t="str">
            <v>0</v>
          </cell>
          <cell r="Z570">
            <v>1</v>
          </cell>
          <cell r="AA570" t="str">
            <v>0</v>
          </cell>
          <cell r="AB570" t="str">
            <v>Термиз</v>
          </cell>
          <cell r="AC570">
            <v>1</v>
          </cell>
        </row>
        <row r="571">
          <cell r="X571" t="str">
            <v>0</v>
          </cell>
          <cell r="Y571" t="str">
            <v>0</v>
          </cell>
          <cell r="Z571">
            <v>0</v>
          </cell>
          <cell r="AA571" t="str">
            <v>1</v>
          </cell>
          <cell r="AB571" t="str">
            <v>Термиз</v>
          </cell>
          <cell r="AC571">
            <v>1</v>
          </cell>
        </row>
        <row r="572">
          <cell r="X572" t="str">
            <v>0</v>
          </cell>
          <cell r="Y572" t="str">
            <v>0</v>
          </cell>
          <cell r="Z572">
            <v>0</v>
          </cell>
          <cell r="AA572" t="str">
            <v>1</v>
          </cell>
          <cell r="AB572" t="str">
            <v>Термиз</v>
          </cell>
          <cell r="AC572">
            <v>1</v>
          </cell>
        </row>
        <row r="573">
          <cell r="X573" t="str">
            <v>0</v>
          </cell>
          <cell r="Y573" t="str">
            <v>0</v>
          </cell>
          <cell r="Z573">
            <v>0</v>
          </cell>
          <cell r="AA573" t="str">
            <v>1</v>
          </cell>
          <cell r="AB573" t="str">
            <v>Термиз</v>
          </cell>
          <cell r="AC573">
            <v>1</v>
          </cell>
        </row>
        <row r="574">
          <cell r="X574" t="str">
            <v>0</v>
          </cell>
          <cell r="Y574" t="str">
            <v>0</v>
          </cell>
          <cell r="Z574">
            <v>0</v>
          </cell>
          <cell r="AA574" t="str">
            <v>1</v>
          </cell>
          <cell r="AB574" t="str">
            <v>Термиз</v>
          </cell>
          <cell r="AC574">
            <v>1</v>
          </cell>
        </row>
        <row r="575">
          <cell r="X575" t="str">
            <v>0</v>
          </cell>
          <cell r="Y575" t="str">
            <v>0</v>
          </cell>
          <cell r="Z575">
            <v>0</v>
          </cell>
          <cell r="AA575" t="str">
            <v>1</v>
          </cell>
          <cell r="AB575" t="str">
            <v>Термиз</v>
          </cell>
          <cell r="AC575">
            <v>1</v>
          </cell>
        </row>
        <row r="576">
          <cell r="X576" t="str">
            <v>0</v>
          </cell>
          <cell r="Y576" t="str">
            <v>0</v>
          </cell>
          <cell r="Z576">
            <v>0</v>
          </cell>
          <cell r="AA576" t="str">
            <v>1</v>
          </cell>
          <cell r="AB576" t="str">
            <v>Термиз</v>
          </cell>
          <cell r="AC576">
            <v>1</v>
          </cell>
        </row>
        <row r="577">
          <cell r="X577" t="str">
            <v>0</v>
          </cell>
          <cell r="Y577" t="str">
            <v>0</v>
          </cell>
          <cell r="Z577">
            <v>0</v>
          </cell>
          <cell r="AA577" t="str">
            <v>1</v>
          </cell>
          <cell r="AB577" t="str">
            <v>Термиз</v>
          </cell>
          <cell r="AC577">
            <v>1</v>
          </cell>
        </row>
        <row r="578">
          <cell r="X578" t="str">
            <v>0</v>
          </cell>
          <cell r="Y578" t="str">
            <v>0</v>
          </cell>
          <cell r="Z578">
            <v>0</v>
          </cell>
          <cell r="AA578" t="str">
            <v>1</v>
          </cell>
          <cell r="AB578" t="str">
            <v>Термиз</v>
          </cell>
          <cell r="AC578">
            <v>1</v>
          </cell>
        </row>
        <row r="579">
          <cell r="X579" t="str">
            <v>0</v>
          </cell>
          <cell r="Y579" t="str">
            <v>0</v>
          </cell>
          <cell r="Z579">
            <v>0</v>
          </cell>
          <cell r="AA579" t="str">
            <v>1</v>
          </cell>
          <cell r="AB579" t="str">
            <v>Термиз</v>
          </cell>
          <cell r="AC579">
            <v>1</v>
          </cell>
        </row>
        <row r="580">
          <cell r="X580" t="str">
            <v>0</v>
          </cell>
          <cell r="Y580" t="str">
            <v>0</v>
          </cell>
          <cell r="Z580">
            <v>0</v>
          </cell>
          <cell r="AA580" t="str">
            <v>1</v>
          </cell>
          <cell r="AB580" t="str">
            <v>Термиз</v>
          </cell>
          <cell r="AC580">
            <v>1</v>
          </cell>
        </row>
        <row r="581">
          <cell r="X581" t="str">
            <v>0</v>
          </cell>
          <cell r="Y581" t="str">
            <v>0</v>
          </cell>
          <cell r="Z581">
            <v>0</v>
          </cell>
          <cell r="AA581" t="str">
            <v>1</v>
          </cell>
          <cell r="AB581" t="str">
            <v>Термиз</v>
          </cell>
          <cell r="AC581">
            <v>1</v>
          </cell>
        </row>
        <row r="582">
          <cell r="X582" t="str">
            <v>0</v>
          </cell>
          <cell r="Y582" t="str">
            <v>0</v>
          </cell>
          <cell r="Z582">
            <v>0</v>
          </cell>
          <cell r="AA582" t="str">
            <v>1</v>
          </cell>
          <cell r="AB582" t="str">
            <v>Термиз</v>
          </cell>
          <cell r="AC582">
            <v>1</v>
          </cell>
        </row>
        <row r="583">
          <cell r="X583" t="str">
            <v>0</v>
          </cell>
          <cell r="Y583" t="str">
            <v>0</v>
          </cell>
          <cell r="Z583">
            <v>0</v>
          </cell>
          <cell r="AA583" t="str">
            <v>1</v>
          </cell>
          <cell r="AB583" t="str">
            <v>Термиз</v>
          </cell>
          <cell r="AC583">
            <v>1</v>
          </cell>
        </row>
        <row r="584">
          <cell r="X584" t="str">
            <v>0</v>
          </cell>
          <cell r="Y584" t="str">
            <v>0</v>
          </cell>
          <cell r="Z584">
            <v>0</v>
          </cell>
          <cell r="AA584" t="str">
            <v>0</v>
          </cell>
          <cell r="AB584" t="str">
            <v>Бойсун</v>
          </cell>
          <cell r="AC584">
            <v>1</v>
          </cell>
        </row>
        <row r="585">
          <cell r="X585" t="str">
            <v>0</v>
          </cell>
          <cell r="Y585" t="str">
            <v>0</v>
          </cell>
          <cell r="Z585">
            <v>0</v>
          </cell>
          <cell r="AA585" t="str">
            <v>1</v>
          </cell>
          <cell r="AB585" t="str">
            <v>Бойсун</v>
          </cell>
          <cell r="AC585">
            <v>1</v>
          </cell>
        </row>
        <row r="586">
          <cell r="X586" t="str">
            <v>0</v>
          </cell>
          <cell r="Y586" t="str">
            <v>1</v>
          </cell>
          <cell r="Z586">
            <v>0</v>
          </cell>
          <cell r="AA586" t="str">
            <v>0</v>
          </cell>
          <cell r="AB586" t="str">
            <v>Бойсун</v>
          </cell>
          <cell r="AC586">
            <v>1</v>
          </cell>
        </row>
        <row r="587">
          <cell r="X587" t="str">
            <v>0</v>
          </cell>
          <cell r="Y587" t="str">
            <v>0</v>
          </cell>
          <cell r="Z587">
            <v>0</v>
          </cell>
          <cell r="AA587" t="str">
            <v>0</v>
          </cell>
          <cell r="AB587" t="str">
            <v>Бойсун</v>
          </cell>
          <cell r="AC587">
            <v>1</v>
          </cell>
        </row>
        <row r="588">
          <cell r="X588" t="str">
            <v>0</v>
          </cell>
          <cell r="Y588" t="str">
            <v>0</v>
          </cell>
          <cell r="Z588">
            <v>0</v>
          </cell>
          <cell r="AA588" t="str">
            <v>1</v>
          </cell>
          <cell r="AB588" t="str">
            <v>Шўрчи</v>
          </cell>
          <cell r="AC588">
            <v>1</v>
          </cell>
        </row>
        <row r="589">
          <cell r="X589" t="str">
            <v>0</v>
          </cell>
          <cell r="Y589" t="str">
            <v>0</v>
          </cell>
          <cell r="Z589">
            <v>0</v>
          </cell>
          <cell r="AA589" t="str">
            <v>1</v>
          </cell>
          <cell r="AB589" t="str">
            <v>Шўрчи</v>
          </cell>
          <cell r="AC589">
            <v>1</v>
          </cell>
        </row>
        <row r="590">
          <cell r="X590" t="str">
            <v>0</v>
          </cell>
          <cell r="Y590" t="str">
            <v>0</v>
          </cell>
          <cell r="Z590">
            <v>0</v>
          </cell>
          <cell r="AA590" t="str">
            <v>1</v>
          </cell>
          <cell r="AB590" t="str">
            <v>Шўрчи</v>
          </cell>
          <cell r="AC590">
            <v>1</v>
          </cell>
        </row>
        <row r="591">
          <cell r="X591" t="str">
            <v>0</v>
          </cell>
          <cell r="Y591" t="str">
            <v>0</v>
          </cell>
          <cell r="Z591">
            <v>0</v>
          </cell>
          <cell r="AA591" t="str">
            <v>1</v>
          </cell>
          <cell r="AB591" t="str">
            <v>Шеробод</v>
          </cell>
          <cell r="AC591">
            <v>1</v>
          </cell>
        </row>
        <row r="592">
          <cell r="X592" t="str">
            <v>0</v>
          </cell>
          <cell r="Y592" t="str">
            <v>0</v>
          </cell>
          <cell r="Z592">
            <v>0</v>
          </cell>
          <cell r="AA592" t="str">
            <v>1</v>
          </cell>
          <cell r="AB592" t="str">
            <v>Шеробод</v>
          </cell>
          <cell r="AC592">
            <v>1</v>
          </cell>
        </row>
        <row r="593">
          <cell r="X593" t="str">
            <v>0</v>
          </cell>
          <cell r="Y593" t="str">
            <v>0</v>
          </cell>
          <cell r="Z593">
            <v>0</v>
          </cell>
          <cell r="AA593" t="str">
            <v>1</v>
          </cell>
          <cell r="AB593" t="str">
            <v>Шеробод</v>
          </cell>
          <cell r="AC593">
            <v>1</v>
          </cell>
        </row>
        <row r="594">
          <cell r="X594" t="str">
            <v>0</v>
          </cell>
          <cell r="Y594" t="str">
            <v>0</v>
          </cell>
          <cell r="Z594">
            <v>0</v>
          </cell>
          <cell r="AA594" t="str">
            <v>1</v>
          </cell>
          <cell r="AB594" t="str">
            <v>Шеробод</v>
          </cell>
          <cell r="AC594">
            <v>1</v>
          </cell>
        </row>
        <row r="595">
          <cell r="X595" t="str">
            <v>0</v>
          </cell>
          <cell r="Y595" t="str">
            <v>0</v>
          </cell>
          <cell r="Z595">
            <v>0</v>
          </cell>
          <cell r="AA595" t="str">
            <v>1</v>
          </cell>
          <cell r="AB595" t="str">
            <v>Шеробод</v>
          </cell>
          <cell r="AC595">
            <v>1</v>
          </cell>
        </row>
        <row r="596">
          <cell r="X596" t="str">
            <v>0</v>
          </cell>
          <cell r="Y596" t="str">
            <v>0</v>
          </cell>
          <cell r="Z596">
            <v>0</v>
          </cell>
          <cell r="AA596" t="str">
            <v>1</v>
          </cell>
          <cell r="AB596" t="str">
            <v>Термиз</v>
          </cell>
          <cell r="AC596">
            <v>1</v>
          </cell>
        </row>
        <row r="597">
          <cell r="X597" t="str">
            <v>0</v>
          </cell>
          <cell r="Y597" t="str">
            <v>0</v>
          </cell>
          <cell r="Z597">
            <v>0</v>
          </cell>
          <cell r="AA597" t="str">
            <v>1</v>
          </cell>
          <cell r="AB597" t="str">
            <v>Термиз</v>
          </cell>
          <cell r="AC597">
            <v>1</v>
          </cell>
        </row>
        <row r="598">
          <cell r="X598" t="str">
            <v>0</v>
          </cell>
          <cell r="Y598" t="str">
            <v>0</v>
          </cell>
          <cell r="Z598">
            <v>0</v>
          </cell>
          <cell r="AA598" t="str">
            <v>1</v>
          </cell>
          <cell r="AB598" t="str">
            <v>Термиз</v>
          </cell>
          <cell r="AC598">
            <v>1</v>
          </cell>
        </row>
        <row r="599">
          <cell r="X599" t="str">
            <v>0</v>
          </cell>
          <cell r="Y599" t="str">
            <v>0</v>
          </cell>
          <cell r="Z599">
            <v>0</v>
          </cell>
          <cell r="AA599" t="str">
            <v>1</v>
          </cell>
          <cell r="AB599" t="str">
            <v>Термиз</v>
          </cell>
          <cell r="AC599">
            <v>1</v>
          </cell>
        </row>
        <row r="600">
          <cell r="X600" t="str">
            <v>0</v>
          </cell>
          <cell r="Y600" t="str">
            <v>0</v>
          </cell>
          <cell r="Z600">
            <v>0</v>
          </cell>
          <cell r="AA600" t="str">
            <v>1</v>
          </cell>
          <cell r="AB600" t="str">
            <v>Термиз</v>
          </cell>
          <cell r="AC600">
            <v>1</v>
          </cell>
        </row>
        <row r="601">
          <cell r="X601" t="str">
            <v>0</v>
          </cell>
          <cell r="Y601" t="str">
            <v>0</v>
          </cell>
          <cell r="Z601">
            <v>0</v>
          </cell>
          <cell r="AA601" t="str">
            <v>1</v>
          </cell>
          <cell r="AB601" t="str">
            <v>Термиз</v>
          </cell>
          <cell r="AC601">
            <v>1</v>
          </cell>
        </row>
        <row r="602">
          <cell r="X602" t="str">
            <v>0</v>
          </cell>
          <cell r="Y602" t="str">
            <v>0</v>
          </cell>
          <cell r="Z602">
            <v>0</v>
          </cell>
          <cell r="AA602" t="str">
            <v>1</v>
          </cell>
          <cell r="AB602" t="str">
            <v>Термиз</v>
          </cell>
          <cell r="AC602">
            <v>1</v>
          </cell>
        </row>
        <row r="603">
          <cell r="X603" t="str">
            <v>0</v>
          </cell>
          <cell r="Y603" t="str">
            <v>0</v>
          </cell>
          <cell r="Z603">
            <v>0</v>
          </cell>
          <cell r="AA603" t="str">
            <v>1</v>
          </cell>
          <cell r="AB603" t="str">
            <v>Термиз</v>
          </cell>
          <cell r="AC603">
            <v>1</v>
          </cell>
        </row>
        <row r="604">
          <cell r="X604" t="str">
            <v>0</v>
          </cell>
          <cell r="Y604" t="str">
            <v>0</v>
          </cell>
          <cell r="Z604">
            <v>0</v>
          </cell>
          <cell r="AA604" t="str">
            <v>1</v>
          </cell>
          <cell r="AB604" t="str">
            <v>Термиз</v>
          </cell>
          <cell r="AC604">
            <v>1</v>
          </cell>
        </row>
        <row r="605">
          <cell r="X605" t="str">
            <v>0</v>
          </cell>
          <cell r="Y605" t="str">
            <v>0</v>
          </cell>
          <cell r="Z605">
            <v>0</v>
          </cell>
          <cell r="AA605" t="str">
            <v>1</v>
          </cell>
          <cell r="AB605" t="str">
            <v>Термиз</v>
          </cell>
          <cell r="AC605">
            <v>1</v>
          </cell>
        </row>
        <row r="606">
          <cell r="X606" t="str">
            <v>0</v>
          </cell>
          <cell r="Y606" t="str">
            <v>0</v>
          </cell>
          <cell r="Z606">
            <v>0</v>
          </cell>
          <cell r="AA606" t="str">
            <v>1</v>
          </cell>
          <cell r="AB606" t="str">
            <v>Термиз</v>
          </cell>
          <cell r="AC606">
            <v>1</v>
          </cell>
        </row>
        <row r="607">
          <cell r="X607" t="str">
            <v>0</v>
          </cell>
          <cell r="Y607" t="str">
            <v>0</v>
          </cell>
          <cell r="Z607">
            <v>0</v>
          </cell>
          <cell r="AA607" t="str">
            <v>1</v>
          </cell>
          <cell r="AB607" t="str">
            <v>Термиз</v>
          </cell>
          <cell r="AC607">
            <v>1</v>
          </cell>
        </row>
        <row r="608">
          <cell r="X608" t="str">
            <v>0</v>
          </cell>
          <cell r="Y608" t="str">
            <v>0</v>
          </cell>
          <cell r="Z608">
            <v>0</v>
          </cell>
          <cell r="AA608" t="str">
            <v>1</v>
          </cell>
          <cell r="AB608" t="str">
            <v>Термиз</v>
          </cell>
          <cell r="AC608">
            <v>1</v>
          </cell>
        </row>
        <row r="609">
          <cell r="X609" t="str">
            <v>0</v>
          </cell>
          <cell r="Y609" t="str">
            <v>0</v>
          </cell>
          <cell r="Z609">
            <v>0</v>
          </cell>
          <cell r="AA609" t="str">
            <v>1</v>
          </cell>
          <cell r="AB609" t="str">
            <v>Термиз</v>
          </cell>
          <cell r="AC609">
            <v>1</v>
          </cell>
        </row>
        <row r="610">
          <cell r="X610" t="str">
            <v>0</v>
          </cell>
          <cell r="Y610" t="str">
            <v>0</v>
          </cell>
          <cell r="Z610">
            <v>0</v>
          </cell>
          <cell r="AA610" t="str">
            <v>1</v>
          </cell>
          <cell r="AB610" t="str">
            <v>Термиз</v>
          </cell>
          <cell r="AC610">
            <v>1</v>
          </cell>
        </row>
        <row r="611">
          <cell r="X611" t="str">
            <v>0</v>
          </cell>
          <cell r="Y611" t="str">
            <v>0</v>
          </cell>
          <cell r="Z611">
            <v>0</v>
          </cell>
          <cell r="AA611" t="str">
            <v>1</v>
          </cell>
          <cell r="AB611" t="str">
            <v>Термиз</v>
          </cell>
          <cell r="AC611">
            <v>1</v>
          </cell>
        </row>
        <row r="612">
          <cell r="X612" t="str">
            <v>0</v>
          </cell>
          <cell r="Y612" t="str">
            <v>0</v>
          </cell>
          <cell r="Z612">
            <v>0</v>
          </cell>
          <cell r="AA612" t="str">
            <v>1</v>
          </cell>
          <cell r="AB612" t="str">
            <v>Термиз</v>
          </cell>
          <cell r="AC612">
            <v>1</v>
          </cell>
        </row>
        <row r="613">
          <cell r="X613" t="str">
            <v>0</v>
          </cell>
          <cell r="Y613" t="str">
            <v>0</v>
          </cell>
          <cell r="Z613">
            <v>0</v>
          </cell>
          <cell r="AA613" t="str">
            <v>1</v>
          </cell>
          <cell r="AB613" t="str">
            <v>Термиз</v>
          </cell>
          <cell r="AC613">
            <v>1</v>
          </cell>
        </row>
        <row r="614">
          <cell r="X614" t="str">
            <v>0</v>
          </cell>
          <cell r="Y614" t="str">
            <v>0</v>
          </cell>
          <cell r="Z614">
            <v>0</v>
          </cell>
          <cell r="AA614" t="str">
            <v>1</v>
          </cell>
          <cell r="AB614" t="str">
            <v>Термиз</v>
          </cell>
          <cell r="AC614">
            <v>1</v>
          </cell>
        </row>
        <row r="615">
          <cell r="X615" t="str">
            <v>0</v>
          </cell>
          <cell r="Y615" t="str">
            <v>0</v>
          </cell>
          <cell r="Z615">
            <v>0</v>
          </cell>
          <cell r="AA615" t="str">
            <v>1</v>
          </cell>
          <cell r="AB615" t="str">
            <v>Термиз</v>
          </cell>
          <cell r="AC615">
            <v>1</v>
          </cell>
        </row>
        <row r="616">
          <cell r="X616" t="str">
            <v>0</v>
          </cell>
          <cell r="Y616" t="str">
            <v>0</v>
          </cell>
          <cell r="Z616">
            <v>0</v>
          </cell>
          <cell r="AA616" t="str">
            <v>1</v>
          </cell>
          <cell r="AB616" t="str">
            <v>Термиз</v>
          </cell>
          <cell r="AC616">
            <v>1</v>
          </cell>
        </row>
        <row r="617">
          <cell r="X617" t="str">
            <v>0</v>
          </cell>
          <cell r="Y617" t="str">
            <v>0</v>
          </cell>
          <cell r="Z617">
            <v>0</v>
          </cell>
          <cell r="AA617" t="str">
            <v>1</v>
          </cell>
          <cell r="AB617" t="str">
            <v>Термиз</v>
          </cell>
          <cell r="AC617">
            <v>1</v>
          </cell>
        </row>
        <row r="618">
          <cell r="X618" t="str">
            <v>0</v>
          </cell>
          <cell r="Y618" t="str">
            <v>0</v>
          </cell>
          <cell r="Z618">
            <v>0</v>
          </cell>
          <cell r="AA618" t="str">
            <v>1</v>
          </cell>
          <cell r="AB618" t="str">
            <v>Термиз</v>
          </cell>
          <cell r="AC618">
            <v>1</v>
          </cell>
        </row>
        <row r="619">
          <cell r="X619" t="str">
            <v>0</v>
          </cell>
          <cell r="Y619" t="str">
            <v>0</v>
          </cell>
          <cell r="Z619">
            <v>0</v>
          </cell>
          <cell r="AA619" t="str">
            <v>1</v>
          </cell>
          <cell r="AB619" t="str">
            <v>Термиз</v>
          </cell>
          <cell r="AC619">
            <v>1</v>
          </cell>
        </row>
        <row r="620">
          <cell r="X620" t="str">
            <v>0</v>
          </cell>
          <cell r="Y620" t="str">
            <v>0</v>
          </cell>
          <cell r="Z620">
            <v>0</v>
          </cell>
          <cell r="AA620" t="str">
            <v>1</v>
          </cell>
          <cell r="AB620" t="str">
            <v>Термиз</v>
          </cell>
          <cell r="AC620">
            <v>1</v>
          </cell>
        </row>
        <row r="621">
          <cell r="X621" t="str">
            <v>0</v>
          </cell>
          <cell r="Y621" t="str">
            <v>0</v>
          </cell>
          <cell r="Z621">
            <v>0</v>
          </cell>
          <cell r="AA621" t="str">
            <v>1</v>
          </cell>
          <cell r="AB621" t="str">
            <v>Термиз</v>
          </cell>
          <cell r="AC621">
            <v>1</v>
          </cell>
        </row>
        <row r="622">
          <cell r="X622" t="str">
            <v>0</v>
          </cell>
          <cell r="Y622" t="str">
            <v>0</v>
          </cell>
          <cell r="Z622">
            <v>0</v>
          </cell>
          <cell r="AA622" t="str">
            <v>1</v>
          </cell>
          <cell r="AB622" t="str">
            <v>Термиз</v>
          </cell>
          <cell r="AC622">
            <v>1</v>
          </cell>
        </row>
        <row r="623">
          <cell r="X623" t="str">
            <v>0</v>
          </cell>
          <cell r="Y623" t="str">
            <v>0</v>
          </cell>
          <cell r="Z623">
            <v>0</v>
          </cell>
          <cell r="AA623" t="str">
            <v>1</v>
          </cell>
          <cell r="AB623" t="str">
            <v>Термиз</v>
          </cell>
          <cell r="AC623">
            <v>1</v>
          </cell>
        </row>
        <row r="624">
          <cell r="X624" t="str">
            <v>0</v>
          </cell>
          <cell r="Y624" t="str">
            <v>0</v>
          </cell>
          <cell r="Z624">
            <v>0</v>
          </cell>
          <cell r="AA624" t="str">
            <v>1</v>
          </cell>
          <cell r="AB624" t="str">
            <v>Термиз</v>
          </cell>
          <cell r="AC624">
            <v>1</v>
          </cell>
        </row>
        <row r="625">
          <cell r="X625" t="str">
            <v>0</v>
          </cell>
          <cell r="Y625" t="str">
            <v>0</v>
          </cell>
          <cell r="Z625">
            <v>0</v>
          </cell>
          <cell r="AA625" t="str">
            <v>1</v>
          </cell>
          <cell r="AB625" t="str">
            <v>Термиз</v>
          </cell>
          <cell r="AC625">
            <v>1</v>
          </cell>
        </row>
        <row r="626">
          <cell r="X626" t="str">
            <v>0</v>
          </cell>
          <cell r="Y626" t="str">
            <v>0</v>
          </cell>
          <cell r="Z626">
            <v>0</v>
          </cell>
          <cell r="AA626" t="str">
            <v>1</v>
          </cell>
          <cell r="AB626" t="str">
            <v>Термиз</v>
          </cell>
          <cell r="AC626">
            <v>1</v>
          </cell>
        </row>
        <row r="627">
          <cell r="X627" t="str">
            <v>0</v>
          </cell>
          <cell r="Y627" t="str">
            <v>1</v>
          </cell>
          <cell r="Z627">
            <v>0</v>
          </cell>
          <cell r="AA627" t="str">
            <v>0</v>
          </cell>
          <cell r="AB627" t="str">
            <v>Бандихон</v>
          </cell>
          <cell r="AC627">
            <v>1</v>
          </cell>
        </row>
        <row r="628">
          <cell r="X628" t="str">
            <v>0</v>
          </cell>
          <cell r="Y628" t="str">
            <v>1</v>
          </cell>
          <cell r="Z628">
            <v>0</v>
          </cell>
          <cell r="AA628" t="str">
            <v>0</v>
          </cell>
          <cell r="AB628" t="str">
            <v>Бандихон</v>
          </cell>
          <cell r="AC628">
            <v>1</v>
          </cell>
        </row>
        <row r="629">
          <cell r="X629" t="str">
            <v>0</v>
          </cell>
          <cell r="Y629" t="str">
            <v>1</v>
          </cell>
          <cell r="Z629">
            <v>0</v>
          </cell>
          <cell r="AA629" t="str">
            <v>0</v>
          </cell>
          <cell r="AB629" t="str">
            <v>Бандихон</v>
          </cell>
          <cell r="AC629">
            <v>1</v>
          </cell>
        </row>
        <row r="630">
          <cell r="X630" t="str">
            <v>0</v>
          </cell>
          <cell r="Y630" t="str">
            <v>1</v>
          </cell>
          <cell r="Z630">
            <v>0</v>
          </cell>
          <cell r="AA630" t="str">
            <v>0</v>
          </cell>
          <cell r="AB630" t="str">
            <v>Бандихон</v>
          </cell>
          <cell r="AC630">
            <v>1</v>
          </cell>
        </row>
        <row r="631">
          <cell r="X631" t="str">
            <v>0</v>
          </cell>
          <cell r="Y631" t="str">
            <v>1</v>
          </cell>
          <cell r="Z631">
            <v>0</v>
          </cell>
          <cell r="AA631" t="str">
            <v>0</v>
          </cell>
          <cell r="AB631" t="str">
            <v>Бандихон</v>
          </cell>
          <cell r="AC631">
            <v>1</v>
          </cell>
        </row>
        <row r="632">
          <cell r="X632" t="str">
            <v>0</v>
          </cell>
          <cell r="Y632" t="str">
            <v>1</v>
          </cell>
          <cell r="Z632">
            <v>0</v>
          </cell>
          <cell r="AA632" t="str">
            <v>0</v>
          </cell>
          <cell r="AB632" t="str">
            <v>Бандихон</v>
          </cell>
          <cell r="AC632">
            <v>1</v>
          </cell>
        </row>
        <row r="633">
          <cell r="X633" t="str">
            <v>0</v>
          </cell>
          <cell r="Y633" t="str">
            <v>1</v>
          </cell>
          <cell r="Z633">
            <v>0</v>
          </cell>
          <cell r="AA633" t="str">
            <v>0</v>
          </cell>
          <cell r="AB633" t="str">
            <v>Бандихон</v>
          </cell>
          <cell r="AC633">
            <v>1</v>
          </cell>
        </row>
        <row r="634">
          <cell r="X634" t="str">
            <v>0</v>
          </cell>
          <cell r="Y634" t="str">
            <v>1</v>
          </cell>
          <cell r="Z634">
            <v>0</v>
          </cell>
          <cell r="AA634" t="str">
            <v>0</v>
          </cell>
          <cell r="AB634" t="str">
            <v>Бандихон</v>
          </cell>
          <cell r="AC634">
            <v>1</v>
          </cell>
        </row>
        <row r="635">
          <cell r="X635" t="str">
            <v>0</v>
          </cell>
          <cell r="Y635" t="str">
            <v>1</v>
          </cell>
          <cell r="Z635">
            <v>0</v>
          </cell>
          <cell r="AA635" t="str">
            <v>0</v>
          </cell>
          <cell r="AB635" t="str">
            <v>Бандихон</v>
          </cell>
          <cell r="AC635">
            <v>1</v>
          </cell>
        </row>
        <row r="636">
          <cell r="X636" t="str">
            <v>0</v>
          </cell>
          <cell r="Y636" t="str">
            <v>1</v>
          </cell>
          <cell r="Z636">
            <v>0</v>
          </cell>
          <cell r="AA636" t="str">
            <v>0</v>
          </cell>
          <cell r="AB636" t="str">
            <v>Бандихон</v>
          </cell>
          <cell r="AC636">
            <v>1</v>
          </cell>
        </row>
        <row r="637">
          <cell r="X637" t="str">
            <v>0</v>
          </cell>
          <cell r="Y637" t="str">
            <v>1</v>
          </cell>
          <cell r="Z637">
            <v>0</v>
          </cell>
          <cell r="AA637" t="str">
            <v>0</v>
          </cell>
          <cell r="AB637" t="str">
            <v>Бойсун</v>
          </cell>
          <cell r="AC637">
            <v>1</v>
          </cell>
        </row>
        <row r="638">
          <cell r="X638" t="str">
            <v>0</v>
          </cell>
          <cell r="Y638" t="str">
            <v>0</v>
          </cell>
          <cell r="Z638">
            <v>0</v>
          </cell>
          <cell r="AA638" t="str">
            <v>1</v>
          </cell>
          <cell r="AB638" t="str">
            <v>Бойсун</v>
          </cell>
          <cell r="AC638">
            <v>1</v>
          </cell>
        </row>
        <row r="639">
          <cell r="X639" t="str">
            <v>0</v>
          </cell>
          <cell r="Y639" t="str">
            <v>1</v>
          </cell>
          <cell r="Z639">
            <v>0</v>
          </cell>
          <cell r="AA639" t="str">
            <v>0</v>
          </cell>
          <cell r="AB639" t="str">
            <v>Бойсун</v>
          </cell>
          <cell r="AC639">
            <v>1</v>
          </cell>
        </row>
        <row r="640">
          <cell r="X640" t="str">
            <v>0</v>
          </cell>
          <cell r="Y640" t="str">
            <v>1</v>
          </cell>
          <cell r="Z640">
            <v>0</v>
          </cell>
          <cell r="AA640" t="str">
            <v>0</v>
          </cell>
          <cell r="AB640" t="str">
            <v>Бойсун</v>
          </cell>
          <cell r="AC640">
            <v>1</v>
          </cell>
        </row>
        <row r="641">
          <cell r="X641" t="str">
            <v>0</v>
          </cell>
          <cell r="Y641" t="str">
            <v>0</v>
          </cell>
          <cell r="Z641">
            <v>0</v>
          </cell>
          <cell r="AA641" t="str">
            <v>1</v>
          </cell>
          <cell r="AB641" t="str">
            <v>Бойсун</v>
          </cell>
          <cell r="AC641">
            <v>1</v>
          </cell>
        </row>
        <row r="642">
          <cell r="X642" t="str">
            <v>0</v>
          </cell>
          <cell r="Y642" t="str">
            <v>1</v>
          </cell>
          <cell r="Z642">
            <v>0</v>
          </cell>
          <cell r="AA642" t="str">
            <v>0</v>
          </cell>
          <cell r="AB642" t="str">
            <v>Бойсун</v>
          </cell>
          <cell r="AC642">
            <v>1</v>
          </cell>
        </row>
        <row r="643">
          <cell r="X643" t="str">
            <v>1</v>
          </cell>
          <cell r="Y643" t="str">
            <v>0</v>
          </cell>
          <cell r="Z643">
            <v>0</v>
          </cell>
          <cell r="AA643" t="str">
            <v>0</v>
          </cell>
          <cell r="AB643" t="str">
            <v>Музработ</v>
          </cell>
          <cell r="AC643">
            <v>1</v>
          </cell>
        </row>
        <row r="644">
          <cell r="X644" t="str">
            <v>1</v>
          </cell>
          <cell r="Y644" t="str">
            <v>0</v>
          </cell>
          <cell r="Z644">
            <v>0</v>
          </cell>
          <cell r="AA644" t="str">
            <v>0</v>
          </cell>
          <cell r="AB644" t="str">
            <v>Музработ</v>
          </cell>
          <cell r="AC644">
            <v>1</v>
          </cell>
        </row>
        <row r="645">
          <cell r="X645" t="str">
            <v>0</v>
          </cell>
          <cell r="Y645" t="str">
            <v>0</v>
          </cell>
          <cell r="Z645">
            <v>0</v>
          </cell>
          <cell r="AA645" t="str">
            <v>1</v>
          </cell>
          <cell r="AB645" t="str">
            <v>Музработ</v>
          </cell>
          <cell r="AC645">
            <v>1</v>
          </cell>
        </row>
        <row r="646">
          <cell r="X646" t="str">
            <v>0</v>
          </cell>
          <cell r="Y646" t="str">
            <v>0</v>
          </cell>
          <cell r="Z646">
            <v>1</v>
          </cell>
          <cell r="AA646" t="str">
            <v>0</v>
          </cell>
          <cell r="AB646" t="str">
            <v>Музработ</v>
          </cell>
          <cell r="AC646">
            <v>1</v>
          </cell>
        </row>
        <row r="647">
          <cell r="X647" t="str">
            <v>0</v>
          </cell>
          <cell r="Y647" t="str">
            <v>0</v>
          </cell>
          <cell r="Z647">
            <v>0</v>
          </cell>
          <cell r="AA647" t="str">
            <v>1</v>
          </cell>
          <cell r="AB647" t="str">
            <v>Музработ</v>
          </cell>
          <cell r="AC647">
            <v>1</v>
          </cell>
        </row>
        <row r="648">
          <cell r="X648" t="str">
            <v>0</v>
          </cell>
          <cell r="Y648" t="str">
            <v>0</v>
          </cell>
          <cell r="Z648">
            <v>0</v>
          </cell>
          <cell r="AA648" t="str">
            <v>1</v>
          </cell>
          <cell r="AB648" t="str">
            <v>Музработ</v>
          </cell>
          <cell r="AC648">
            <v>1</v>
          </cell>
        </row>
        <row r="649">
          <cell r="X649" t="str">
            <v>0</v>
          </cell>
          <cell r="Y649" t="str">
            <v>0</v>
          </cell>
          <cell r="Z649">
            <v>0</v>
          </cell>
          <cell r="AA649" t="str">
            <v>1</v>
          </cell>
          <cell r="AB649" t="str">
            <v>Музработ</v>
          </cell>
          <cell r="AC649">
            <v>1</v>
          </cell>
        </row>
        <row r="650">
          <cell r="X650" t="str">
            <v>1</v>
          </cell>
          <cell r="Y650" t="str">
            <v>0</v>
          </cell>
          <cell r="Z650">
            <v>0</v>
          </cell>
          <cell r="AA650" t="str">
            <v>0</v>
          </cell>
          <cell r="AB650" t="str">
            <v>Музработ</v>
          </cell>
          <cell r="AC650">
            <v>1</v>
          </cell>
        </row>
        <row r="651">
          <cell r="X651" t="str">
            <v>1</v>
          </cell>
          <cell r="Y651" t="str">
            <v>0</v>
          </cell>
          <cell r="Z651">
            <v>0</v>
          </cell>
          <cell r="AA651" t="str">
            <v>0</v>
          </cell>
          <cell r="AB651" t="str">
            <v>Музработ</v>
          </cell>
          <cell r="AC651">
            <v>1</v>
          </cell>
        </row>
        <row r="652">
          <cell r="X652" t="str">
            <v>0</v>
          </cell>
          <cell r="Y652" t="str">
            <v>0</v>
          </cell>
          <cell r="Z652">
            <v>0</v>
          </cell>
          <cell r="AA652" t="str">
            <v>1</v>
          </cell>
          <cell r="AB652" t="str">
            <v>Музработ</v>
          </cell>
          <cell r="AC652">
            <v>1</v>
          </cell>
        </row>
        <row r="653">
          <cell r="X653" t="str">
            <v>0</v>
          </cell>
          <cell r="Y653" t="str">
            <v>0</v>
          </cell>
          <cell r="Z653">
            <v>0</v>
          </cell>
          <cell r="AA653" t="str">
            <v>1</v>
          </cell>
          <cell r="AB653" t="str">
            <v>Шеробод</v>
          </cell>
          <cell r="AC653">
            <v>1</v>
          </cell>
        </row>
        <row r="654">
          <cell r="X654" t="str">
            <v>0</v>
          </cell>
          <cell r="Y654" t="str">
            <v>0</v>
          </cell>
          <cell r="Z654">
            <v>0</v>
          </cell>
          <cell r="AA654" t="str">
            <v>1</v>
          </cell>
          <cell r="AB654" t="str">
            <v>Шеробод</v>
          </cell>
          <cell r="AC654">
            <v>1</v>
          </cell>
        </row>
        <row r="655">
          <cell r="X655" t="str">
            <v>0</v>
          </cell>
          <cell r="Y655" t="str">
            <v>0</v>
          </cell>
          <cell r="Z655">
            <v>0</v>
          </cell>
          <cell r="AA655" t="str">
            <v>1</v>
          </cell>
          <cell r="AB655" t="str">
            <v>Шеробод</v>
          </cell>
          <cell r="AC655">
            <v>1</v>
          </cell>
        </row>
        <row r="656">
          <cell r="X656" t="str">
            <v>1</v>
          </cell>
          <cell r="Y656" t="str">
            <v>0</v>
          </cell>
          <cell r="Z656">
            <v>0</v>
          </cell>
          <cell r="AA656" t="str">
            <v>0</v>
          </cell>
          <cell r="AB656" t="str">
            <v>Жарқўрғон</v>
          </cell>
          <cell r="AC656">
            <v>1</v>
          </cell>
        </row>
        <row r="657">
          <cell r="X657" t="str">
            <v>0</v>
          </cell>
          <cell r="Y657" t="str">
            <v>0</v>
          </cell>
          <cell r="Z657">
            <v>0</v>
          </cell>
          <cell r="AA657" t="str">
            <v>1</v>
          </cell>
          <cell r="AB657" t="str">
            <v>Жарқўрғон</v>
          </cell>
          <cell r="AC657">
            <v>1</v>
          </cell>
        </row>
        <row r="658">
          <cell r="X658" t="str">
            <v>0</v>
          </cell>
          <cell r="Y658" t="str">
            <v>0</v>
          </cell>
          <cell r="Z658">
            <v>0</v>
          </cell>
          <cell r="AA658" t="str">
            <v>1</v>
          </cell>
          <cell r="AB658" t="str">
            <v>Жарқўрғон</v>
          </cell>
          <cell r="AC658">
            <v>1</v>
          </cell>
        </row>
        <row r="659">
          <cell r="X659" t="str">
            <v>0</v>
          </cell>
          <cell r="Y659" t="str">
            <v>0</v>
          </cell>
          <cell r="Z659">
            <v>0</v>
          </cell>
          <cell r="AA659" t="str">
            <v>1</v>
          </cell>
          <cell r="AB659" t="str">
            <v>Денов</v>
          </cell>
          <cell r="AC659">
            <v>1</v>
          </cell>
        </row>
        <row r="660">
          <cell r="X660" t="str">
            <v>1</v>
          </cell>
          <cell r="Y660" t="str">
            <v>0</v>
          </cell>
          <cell r="Z660">
            <v>0</v>
          </cell>
          <cell r="AA660" t="str">
            <v>0</v>
          </cell>
          <cell r="AB660" t="str">
            <v>Денов</v>
          </cell>
          <cell r="AC660">
            <v>1</v>
          </cell>
        </row>
        <row r="661">
          <cell r="X661" t="str">
            <v>0</v>
          </cell>
          <cell r="Y661" t="str">
            <v>0</v>
          </cell>
          <cell r="Z661">
            <v>0</v>
          </cell>
          <cell r="AA661" t="str">
            <v>1</v>
          </cell>
          <cell r="AB661" t="str">
            <v>Денов</v>
          </cell>
          <cell r="AC661">
            <v>1</v>
          </cell>
        </row>
        <row r="662">
          <cell r="X662" t="str">
            <v>0</v>
          </cell>
          <cell r="Y662" t="str">
            <v>0</v>
          </cell>
          <cell r="Z662">
            <v>0</v>
          </cell>
          <cell r="AA662" t="str">
            <v>1</v>
          </cell>
          <cell r="AB662" t="str">
            <v>Денов</v>
          </cell>
          <cell r="AC662">
            <v>1</v>
          </cell>
        </row>
        <row r="663">
          <cell r="X663" t="str">
            <v>0</v>
          </cell>
          <cell r="Y663" t="str">
            <v>0</v>
          </cell>
          <cell r="Z663">
            <v>0</v>
          </cell>
          <cell r="AA663" t="str">
            <v>1</v>
          </cell>
          <cell r="AB663" t="str">
            <v>Шўрчи</v>
          </cell>
          <cell r="AC663">
            <v>1</v>
          </cell>
        </row>
        <row r="664">
          <cell r="X664" t="str">
            <v>0</v>
          </cell>
          <cell r="Y664" t="str">
            <v>0</v>
          </cell>
          <cell r="Z664">
            <v>0</v>
          </cell>
          <cell r="AA664" t="str">
            <v>1</v>
          </cell>
          <cell r="AB664" t="str">
            <v>Шўрчи</v>
          </cell>
          <cell r="AC664">
            <v>1</v>
          </cell>
        </row>
        <row r="665">
          <cell r="X665" t="str">
            <v>0</v>
          </cell>
          <cell r="Y665" t="str">
            <v>0</v>
          </cell>
          <cell r="Z665">
            <v>0</v>
          </cell>
          <cell r="AA665" t="str">
            <v>1</v>
          </cell>
          <cell r="AB665" t="str">
            <v>Шўрчи</v>
          </cell>
          <cell r="AC665">
            <v>1</v>
          </cell>
        </row>
        <row r="666">
          <cell r="X666" t="str">
            <v>0</v>
          </cell>
          <cell r="Y666" t="str">
            <v>0</v>
          </cell>
          <cell r="Z666">
            <v>0</v>
          </cell>
          <cell r="AA666" t="str">
            <v>1</v>
          </cell>
          <cell r="AB666" t="str">
            <v>Шўрчи</v>
          </cell>
          <cell r="AC666">
            <v>1</v>
          </cell>
        </row>
        <row r="667">
          <cell r="X667" t="str">
            <v>0</v>
          </cell>
          <cell r="Y667" t="str">
            <v>0</v>
          </cell>
          <cell r="Z667">
            <v>0</v>
          </cell>
          <cell r="AA667" t="str">
            <v>1</v>
          </cell>
          <cell r="AB667" t="str">
            <v>Шўрчи</v>
          </cell>
          <cell r="AC667">
            <v>1</v>
          </cell>
        </row>
        <row r="668">
          <cell r="X668" t="str">
            <v>0</v>
          </cell>
          <cell r="Y668" t="str">
            <v>0</v>
          </cell>
          <cell r="Z668">
            <v>0</v>
          </cell>
          <cell r="AA668" t="str">
            <v>1</v>
          </cell>
          <cell r="AB668" t="str">
            <v>Шўрчи</v>
          </cell>
          <cell r="AC668">
            <v>1</v>
          </cell>
        </row>
        <row r="669">
          <cell r="X669" t="str">
            <v>0</v>
          </cell>
          <cell r="Y669" t="str">
            <v>1</v>
          </cell>
          <cell r="Z669">
            <v>0</v>
          </cell>
          <cell r="AA669" t="str">
            <v>0</v>
          </cell>
          <cell r="AB669" t="str">
            <v>Шўрчи</v>
          </cell>
          <cell r="AC669">
            <v>1</v>
          </cell>
        </row>
        <row r="670">
          <cell r="X670" t="str">
            <v>0</v>
          </cell>
          <cell r="Y670" t="str">
            <v>0</v>
          </cell>
          <cell r="Z670">
            <v>0</v>
          </cell>
          <cell r="AA670" t="str">
            <v>1</v>
          </cell>
          <cell r="AB670" t="str">
            <v>Шўрчи</v>
          </cell>
          <cell r="AC670">
            <v>1</v>
          </cell>
        </row>
        <row r="671">
          <cell r="X671" t="str">
            <v>0</v>
          </cell>
          <cell r="Y671" t="str">
            <v>0</v>
          </cell>
          <cell r="Z671">
            <v>0</v>
          </cell>
          <cell r="AA671" t="str">
            <v>1</v>
          </cell>
          <cell r="AB671" t="str">
            <v>Шўрчи</v>
          </cell>
          <cell r="AC671">
            <v>1</v>
          </cell>
        </row>
        <row r="672">
          <cell r="X672" t="str">
            <v>0</v>
          </cell>
          <cell r="Y672" t="str">
            <v>0</v>
          </cell>
          <cell r="Z672">
            <v>0</v>
          </cell>
          <cell r="AA672" t="str">
            <v>1</v>
          </cell>
          <cell r="AB672" t="str">
            <v>Шўрчи</v>
          </cell>
          <cell r="AC672">
            <v>1</v>
          </cell>
        </row>
        <row r="673">
          <cell r="X673" t="str">
            <v>0</v>
          </cell>
          <cell r="Y673" t="str">
            <v>0</v>
          </cell>
          <cell r="Z673">
            <v>0</v>
          </cell>
          <cell r="AA673" t="str">
            <v>1</v>
          </cell>
          <cell r="AB673" t="str">
            <v>Сариосиё</v>
          </cell>
          <cell r="AC673">
            <v>1</v>
          </cell>
        </row>
        <row r="674">
          <cell r="X674" t="str">
            <v>0</v>
          </cell>
          <cell r="Y674" t="str">
            <v>1</v>
          </cell>
          <cell r="Z674">
            <v>0</v>
          </cell>
          <cell r="AA674" t="str">
            <v>0</v>
          </cell>
          <cell r="AB674" t="str">
            <v>Сариосиё</v>
          </cell>
          <cell r="AC674">
            <v>1</v>
          </cell>
        </row>
        <row r="675">
          <cell r="X675" t="str">
            <v>0</v>
          </cell>
          <cell r="Y675" t="str">
            <v>0</v>
          </cell>
          <cell r="Z675">
            <v>0</v>
          </cell>
          <cell r="AA675" t="str">
            <v>1</v>
          </cell>
          <cell r="AB675" t="str">
            <v>Сариосиё</v>
          </cell>
          <cell r="AC675">
            <v>1</v>
          </cell>
        </row>
        <row r="676">
          <cell r="X676" t="str">
            <v>0</v>
          </cell>
          <cell r="Y676" t="str">
            <v>0</v>
          </cell>
          <cell r="Z676">
            <v>0</v>
          </cell>
          <cell r="AA676" t="str">
            <v>1</v>
          </cell>
          <cell r="AB676" t="str">
            <v>Сариосиё</v>
          </cell>
          <cell r="AC676">
            <v>1</v>
          </cell>
        </row>
        <row r="677">
          <cell r="X677" t="str">
            <v>0</v>
          </cell>
          <cell r="Y677" t="str">
            <v>0</v>
          </cell>
          <cell r="Z677">
            <v>0</v>
          </cell>
          <cell r="AA677" t="str">
            <v>1</v>
          </cell>
          <cell r="AB677" t="str">
            <v>Сариосиё</v>
          </cell>
          <cell r="AC677">
            <v>1</v>
          </cell>
        </row>
        <row r="678">
          <cell r="X678" t="str">
            <v>1</v>
          </cell>
          <cell r="Y678" t="str">
            <v>0</v>
          </cell>
          <cell r="Z678">
            <v>0</v>
          </cell>
          <cell r="AA678" t="str">
            <v>0</v>
          </cell>
          <cell r="AB678" t="str">
            <v>Сариосиё</v>
          </cell>
          <cell r="AC678">
            <v>1</v>
          </cell>
        </row>
        <row r="679">
          <cell r="X679" t="str">
            <v>1</v>
          </cell>
          <cell r="Y679" t="str">
            <v>0</v>
          </cell>
          <cell r="Z679">
            <v>0</v>
          </cell>
          <cell r="AA679" t="str">
            <v>0</v>
          </cell>
          <cell r="AB679" t="str">
            <v>Шеробод</v>
          </cell>
          <cell r="AC679">
            <v>1</v>
          </cell>
        </row>
        <row r="680">
          <cell r="X680" t="str">
            <v>1</v>
          </cell>
          <cell r="Y680" t="str">
            <v>0</v>
          </cell>
          <cell r="Z680">
            <v>0</v>
          </cell>
          <cell r="AA680" t="str">
            <v>0</v>
          </cell>
          <cell r="AB680" t="str">
            <v>Шеробод</v>
          </cell>
          <cell r="AC680">
            <v>1</v>
          </cell>
        </row>
        <row r="681">
          <cell r="X681" t="str">
            <v>1</v>
          </cell>
          <cell r="Y681" t="str">
            <v>0</v>
          </cell>
          <cell r="Z681">
            <v>0</v>
          </cell>
          <cell r="AA681" t="str">
            <v>0</v>
          </cell>
          <cell r="AB681" t="str">
            <v>Шеробод</v>
          </cell>
          <cell r="AC681">
            <v>1</v>
          </cell>
        </row>
        <row r="682">
          <cell r="X682" t="str">
            <v>1</v>
          </cell>
          <cell r="Y682" t="str">
            <v>0</v>
          </cell>
          <cell r="Z682">
            <v>0</v>
          </cell>
          <cell r="AA682" t="str">
            <v>0</v>
          </cell>
          <cell r="AB682" t="str">
            <v>Шеробод</v>
          </cell>
          <cell r="AC682">
            <v>1</v>
          </cell>
        </row>
        <row r="683">
          <cell r="X683" t="str">
            <v>1</v>
          </cell>
          <cell r="Y683" t="str">
            <v>0</v>
          </cell>
          <cell r="Z683">
            <v>0</v>
          </cell>
          <cell r="AA683" t="str">
            <v>0</v>
          </cell>
          <cell r="AB683" t="str">
            <v>Шеробод</v>
          </cell>
          <cell r="AC683">
            <v>1</v>
          </cell>
        </row>
        <row r="684">
          <cell r="X684" t="str">
            <v>1</v>
          </cell>
          <cell r="Y684" t="str">
            <v>0</v>
          </cell>
          <cell r="Z684">
            <v>0</v>
          </cell>
          <cell r="AA684" t="str">
            <v>0</v>
          </cell>
          <cell r="AB684" t="str">
            <v>Шеробод</v>
          </cell>
          <cell r="AC684">
            <v>1</v>
          </cell>
        </row>
        <row r="685">
          <cell r="X685" t="str">
            <v>0</v>
          </cell>
          <cell r="Y685" t="str">
            <v>0</v>
          </cell>
          <cell r="Z685">
            <v>0</v>
          </cell>
          <cell r="AA685" t="str">
            <v>1</v>
          </cell>
          <cell r="AB685" t="str">
            <v>Термиз ш.</v>
          </cell>
          <cell r="AC685">
            <v>1</v>
          </cell>
        </row>
        <row r="686">
          <cell r="X686" t="str">
            <v>0</v>
          </cell>
          <cell r="Y686" t="str">
            <v>0</v>
          </cell>
          <cell r="Z686">
            <v>0</v>
          </cell>
          <cell r="AA686" t="str">
            <v>1</v>
          </cell>
          <cell r="AB686" t="str">
            <v>Узун</v>
          </cell>
          <cell r="AC686">
            <v>1</v>
          </cell>
        </row>
        <row r="687">
          <cell r="X687" t="str">
            <v>0</v>
          </cell>
          <cell r="Y687" t="str">
            <v>0</v>
          </cell>
          <cell r="Z687">
            <v>0</v>
          </cell>
          <cell r="AA687" t="str">
            <v>1</v>
          </cell>
          <cell r="AB687" t="str">
            <v>Узун</v>
          </cell>
          <cell r="AC687">
            <v>1</v>
          </cell>
        </row>
        <row r="688">
          <cell r="X688" t="str">
            <v>0</v>
          </cell>
          <cell r="Y688" t="str">
            <v>0</v>
          </cell>
          <cell r="Z688">
            <v>0</v>
          </cell>
          <cell r="AA688" t="str">
            <v>1</v>
          </cell>
          <cell r="AB688" t="str">
            <v>Узун</v>
          </cell>
          <cell r="AC688">
            <v>1</v>
          </cell>
        </row>
        <row r="689">
          <cell r="X689" t="str">
            <v>0</v>
          </cell>
          <cell r="Y689" t="str">
            <v>0</v>
          </cell>
          <cell r="Z689">
            <v>0</v>
          </cell>
          <cell r="AA689" t="str">
            <v>1</v>
          </cell>
          <cell r="AB689" t="str">
            <v>Узун</v>
          </cell>
          <cell r="AC689">
            <v>1</v>
          </cell>
        </row>
        <row r="690">
          <cell r="X690" t="str">
            <v>0</v>
          </cell>
          <cell r="Y690" t="str">
            <v>0</v>
          </cell>
          <cell r="Z690">
            <v>0</v>
          </cell>
          <cell r="AA690" t="str">
            <v>1</v>
          </cell>
          <cell r="AB690" t="str">
            <v>Узун</v>
          </cell>
          <cell r="AC690">
            <v>1</v>
          </cell>
        </row>
        <row r="691">
          <cell r="X691" t="str">
            <v>0</v>
          </cell>
          <cell r="Y691" t="str">
            <v>0</v>
          </cell>
          <cell r="Z691">
            <v>0</v>
          </cell>
          <cell r="AA691" t="str">
            <v>1</v>
          </cell>
          <cell r="AB691" t="str">
            <v>Узун</v>
          </cell>
          <cell r="AC691">
            <v>1</v>
          </cell>
        </row>
        <row r="692">
          <cell r="X692" t="str">
            <v>0</v>
          </cell>
          <cell r="Y692" t="str">
            <v>0</v>
          </cell>
          <cell r="Z692">
            <v>0</v>
          </cell>
          <cell r="AA692" t="str">
            <v>1</v>
          </cell>
          <cell r="AB692" t="str">
            <v>Узун</v>
          </cell>
          <cell r="AC692">
            <v>1</v>
          </cell>
        </row>
        <row r="693">
          <cell r="X693" t="str">
            <v>0</v>
          </cell>
          <cell r="Y693" t="str">
            <v>0</v>
          </cell>
          <cell r="Z693">
            <v>0</v>
          </cell>
          <cell r="AA693" t="str">
            <v>1</v>
          </cell>
          <cell r="AB693" t="str">
            <v>Узун</v>
          </cell>
          <cell r="AC693">
            <v>1</v>
          </cell>
        </row>
        <row r="694">
          <cell r="X694" t="str">
            <v>0</v>
          </cell>
          <cell r="Y694" t="str">
            <v>0</v>
          </cell>
          <cell r="Z694">
            <v>0</v>
          </cell>
          <cell r="AA694" t="str">
            <v>1</v>
          </cell>
          <cell r="AB694" t="str">
            <v>Узун</v>
          </cell>
          <cell r="AC694">
            <v>1</v>
          </cell>
        </row>
        <row r="695">
          <cell r="X695" t="str">
            <v>0</v>
          </cell>
          <cell r="Y695" t="str">
            <v>0</v>
          </cell>
          <cell r="Z695">
            <v>0</v>
          </cell>
          <cell r="AA695" t="str">
            <v>1</v>
          </cell>
          <cell r="AB695" t="str">
            <v>Термиз ш.</v>
          </cell>
          <cell r="AC695">
            <v>1</v>
          </cell>
        </row>
        <row r="696">
          <cell r="X696" t="str">
            <v>0</v>
          </cell>
          <cell r="Y696" t="str">
            <v>0</v>
          </cell>
          <cell r="Z696">
            <v>0</v>
          </cell>
          <cell r="AA696" t="str">
            <v>1</v>
          </cell>
          <cell r="AB696" t="str">
            <v>Термиз ш.</v>
          </cell>
          <cell r="AC696">
            <v>1</v>
          </cell>
        </row>
        <row r="697">
          <cell r="X697" t="str">
            <v>0</v>
          </cell>
          <cell r="Y697" t="str">
            <v>0</v>
          </cell>
          <cell r="Z697">
            <v>0</v>
          </cell>
          <cell r="AA697" t="str">
            <v>1</v>
          </cell>
          <cell r="AB697" t="str">
            <v>Термиз ш.</v>
          </cell>
          <cell r="AC697">
            <v>1</v>
          </cell>
        </row>
        <row r="698">
          <cell r="X698" t="str">
            <v>1</v>
          </cell>
          <cell r="Y698" t="str">
            <v>0</v>
          </cell>
          <cell r="Z698">
            <v>0</v>
          </cell>
          <cell r="AA698" t="str">
            <v>0</v>
          </cell>
          <cell r="AB698" t="str">
            <v>Музработ</v>
          </cell>
          <cell r="AC698">
            <v>1</v>
          </cell>
        </row>
        <row r="699">
          <cell r="X699" t="str">
            <v>0</v>
          </cell>
          <cell r="Y699" t="str">
            <v>1</v>
          </cell>
          <cell r="Z699">
            <v>0</v>
          </cell>
          <cell r="AA699" t="str">
            <v>0</v>
          </cell>
          <cell r="AB699" t="str">
            <v>Музработ</v>
          </cell>
          <cell r="AC699">
            <v>1</v>
          </cell>
        </row>
        <row r="700">
          <cell r="X700" t="str">
            <v>0</v>
          </cell>
          <cell r="Y700" t="str">
            <v>1</v>
          </cell>
          <cell r="Z700">
            <v>0</v>
          </cell>
          <cell r="AA700" t="str">
            <v>0</v>
          </cell>
          <cell r="AB700" t="str">
            <v>Музработ</v>
          </cell>
          <cell r="AC700">
            <v>1</v>
          </cell>
        </row>
        <row r="701">
          <cell r="X701" t="str">
            <v>1</v>
          </cell>
          <cell r="Y701" t="str">
            <v>0</v>
          </cell>
          <cell r="Z701">
            <v>0</v>
          </cell>
          <cell r="AA701" t="str">
            <v>0</v>
          </cell>
          <cell r="AB701" t="str">
            <v>Музработ</v>
          </cell>
          <cell r="AC701">
            <v>1</v>
          </cell>
        </row>
        <row r="702">
          <cell r="X702" t="str">
            <v>1</v>
          </cell>
          <cell r="Y702" t="str">
            <v>0</v>
          </cell>
          <cell r="Z702">
            <v>0</v>
          </cell>
          <cell r="AA702" t="str">
            <v>0</v>
          </cell>
          <cell r="AB702" t="str">
            <v>Музработ</v>
          </cell>
          <cell r="AC702">
            <v>1</v>
          </cell>
        </row>
        <row r="703">
          <cell r="X703" t="str">
            <v>1</v>
          </cell>
          <cell r="Y703" t="str">
            <v>0</v>
          </cell>
          <cell r="Z703">
            <v>0</v>
          </cell>
          <cell r="AA703" t="str">
            <v>0</v>
          </cell>
          <cell r="AB703" t="str">
            <v>Денов</v>
          </cell>
          <cell r="AC703">
            <v>1</v>
          </cell>
        </row>
        <row r="704">
          <cell r="X704" t="str">
            <v>1</v>
          </cell>
          <cell r="Y704" t="str">
            <v>0</v>
          </cell>
          <cell r="Z704">
            <v>0</v>
          </cell>
          <cell r="AA704" t="str">
            <v>0</v>
          </cell>
          <cell r="AB704" t="str">
            <v>Қумқўрғон</v>
          </cell>
          <cell r="AC704">
            <v>1</v>
          </cell>
        </row>
        <row r="705">
          <cell r="X705" t="str">
            <v>1</v>
          </cell>
          <cell r="Y705" t="str">
            <v>0</v>
          </cell>
          <cell r="Z705">
            <v>0</v>
          </cell>
          <cell r="AA705" t="str">
            <v>0</v>
          </cell>
          <cell r="AB705" t="str">
            <v>Қумқўрғон</v>
          </cell>
          <cell r="AC705">
            <v>1</v>
          </cell>
        </row>
        <row r="706">
          <cell r="X706" t="str">
            <v>0</v>
          </cell>
          <cell r="Y706" t="str">
            <v>0</v>
          </cell>
          <cell r="Z706">
            <v>0</v>
          </cell>
          <cell r="AA706" t="str">
            <v>1</v>
          </cell>
          <cell r="AB706" t="str">
            <v>Қумқўрғон</v>
          </cell>
          <cell r="AC706">
            <v>1</v>
          </cell>
        </row>
        <row r="707">
          <cell r="X707" t="str">
            <v>1</v>
          </cell>
          <cell r="Y707" t="str">
            <v>0</v>
          </cell>
          <cell r="Z707">
            <v>0</v>
          </cell>
          <cell r="AA707" t="str">
            <v>0</v>
          </cell>
          <cell r="AB707" t="str">
            <v>Қумқўрғон</v>
          </cell>
          <cell r="AC707">
            <v>1</v>
          </cell>
        </row>
        <row r="708">
          <cell r="X708" t="str">
            <v>1</v>
          </cell>
          <cell r="Y708" t="str">
            <v>0</v>
          </cell>
          <cell r="Z708">
            <v>0</v>
          </cell>
          <cell r="AA708" t="str">
            <v>0</v>
          </cell>
          <cell r="AB708" t="str">
            <v>Қумқўрғон</v>
          </cell>
          <cell r="AC708">
            <v>1</v>
          </cell>
        </row>
        <row r="709">
          <cell r="X709" t="str">
            <v>1</v>
          </cell>
          <cell r="Y709" t="str">
            <v>0</v>
          </cell>
          <cell r="Z709">
            <v>0</v>
          </cell>
          <cell r="AA709" t="str">
            <v>0</v>
          </cell>
          <cell r="AB709" t="str">
            <v>Шўрчи</v>
          </cell>
          <cell r="AC709">
            <v>1</v>
          </cell>
        </row>
        <row r="710">
          <cell r="X710" t="str">
            <v>1</v>
          </cell>
          <cell r="Y710" t="str">
            <v>0</v>
          </cell>
          <cell r="Z710">
            <v>0</v>
          </cell>
          <cell r="AA710" t="str">
            <v>0</v>
          </cell>
          <cell r="AB710" t="str">
            <v>Шўрчи</v>
          </cell>
          <cell r="AC710">
            <v>1</v>
          </cell>
        </row>
        <row r="711">
          <cell r="X711" t="str">
            <v>1</v>
          </cell>
          <cell r="Y711" t="str">
            <v>0</v>
          </cell>
          <cell r="Z711">
            <v>0</v>
          </cell>
          <cell r="AA711" t="str">
            <v>0</v>
          </cell>
          <cell r="AB711" t="str">
            <v>Шўрчи</v>
          </cell>
          <cell r="AC711">
            <v>1</v>
          </cell>
        </row>
        <row r="712">
          <cell r="X712" t="str">
            <v>1</v>
          </cell>
          <cell r="Y712" t="str">
            <v>0</v>
          </cell>
          <cell r="Z712">
            <v>0</v>
          </cell>
          <cell r="AA712" t="str">
            <v>0</v>
          </cell>
          <cell r="AB712" t="str">
            <v>Шўрчи</v>
          </cell>
          <cell r="AC712">
            <v>1</v>
          </cell>
        </row>
        <row r="713">
          <cell r="X713" t="str">
            <v>0</v>
          </cell>
          <cell r="Y713" t="str">
            <v>0</v>
          </cell>
          <cell r="Z713">
            <v>1</v>
          </cell>
          <cell r="AA713" t="str">
            <v>0</v>
          </cell>
          <cell r="AB713" t="str">
            <v>Шўрчи</v>
          </cell>
          <cell r="AC713">
            <v>1</v>
          </cell>
        </row>
        <row r="714">
          <cell r="X714" t="str">
            <v>1</v>
          </cell>
          <cell r="Y714" t="str">
            <v>0</v>
          </cell>
          <cell r="Z714">
            <v>0</v>
          </cell>
          <cell r="AA714" t="str">
            <v>0</v>
          </cell>
          <cell r="AB714" t="str">
            <v>Шўрчи</v>
          </cell>
          <cell r="AC714">
            <v>1</v>
          </cell>
        </row>
        <row r="715">
          <cell r="X715" t="str">
            <v>0</v>
          </cell>
          <cell r="Y715" t="str">
            <v>0</v>
          </cell>
          <cell r="Z715">
            <v>1</v>
          </cell>
          <cell r="AA715" t="str">
            <v>0</v>
          </cell>
          <cell r="AB715" t="str">
            <v>Шўрчи</v>
          </cell>
          <cell r="AC715">
            <v>1</v>
          </cell>
        </row>
        <row r="716">
          <cell r="X716" t="str">
            <v>1</v>
          </cell>
          <cell r="Y716" t="str">
            <v>0</v>
          </cell>
          <cell r="Z716">
            <v>0</v>
          </cell>
          <cell r="AA716" t="str">
            <v>0</v>
          </cell>
          <cell r="AB716" t="str">
            <v>Шўрчи</v>
          </cell>
          <cell r="AC716">
            <v>1</v>
          </cell>
        </row>
        <row r="717">
          <cell r="X717" t="str">
            <v>1</v>
          </cell>
          <cell r="Y717" t="str">
            <v>0</v>
          </cell>
          <cell r="Z717">
            <v>0</v>
          </cell>
          <cell r="AA717" t="str">
            <v>0</v>
          </cell>
          <cell r="AB717" t="str">
            <v>Шўрчи</v>
          </cell>
          <cell r="AC717">
            <v>1</v>
          </cell>
        </row>
        <row r="718">
          <cell r="X718" t="str">
            <v>1</v>
          </cell>
          <cell r="Y718" t="str">
            <v>0</v>
          </cell>
          <cell r="Z718">
            <v>0</v>
          </cell>
          <cell r="AA718" t="str">
            <v>0</v>
          </cell>
          <cell r="AB718" t="str">
            <v>Шўрчи</v>
          </cell>
          <cell r="AC718">
            <v>1</v>
          </cell>
        </row>
        <row r="719">
          <cell r="X719" t="str">
            <v>1</v>
          </cell>
          <cell r="Y719" t="str">
            <v>0</v>
          </cell>
          <cell r="Z719">
            <v>0</v>
          </cell>
          <cell r="AA719" t="str">
            <v>0</v>
          </cell>
          <cell r="AB719" t="str">
            <v>Денов</v>
          </cell>
          <cell r="AC719">
            <v>1</v>
          </cell>
        </row>
        <row r="720">
          <cell r="X720" t="str">
            <v>1</v>
          </cell>
          <cell r="Y720" t="str">
            <v>0</v>
          </cell>
          <cell r="Z720">
            <v>0</v>
          </cell>
          <cell r="AA720" t="str">
            <v>0</v>
          </cell>
          <cell r="AB720" t="str">
            <v>Денов</v>
          </cell>
          <cell r="AC720">
            <v>1</v>
          </cell>
        </row>
        <row r="721">
          <cell r="X721" t="str">
            <v>0</v>
          </cell>
          <cell r="Y721" t="str">
            <v>0</v>
          </cell>
          <cell r="Z721">
            <v>0</v>
          </cell>
          <cell r="AA721" t="str">
            <v>1</v>
          </cell>
          <cell r="AB721" t="str">
            <v>Денов</v>
          </cell>
          <cell r="AC721">
            <v>1</v>
          </cell>
        </row>
        <row r="722">
          <cell r="X722" t="str">
            <v>1</v>
          </cell>
          <cell r="Y722" t="str">
            <v>0</v>
          </cell>
          <cell r="Z722">
            <v>0</v>
          </cell>
          <cell r="AA722" t="str">
            <v>0</v>
          </cell>
          <cell r="AB722" t="str">
            <v>Денов</v>
          </cell>
          <cell r="AC722">
            <v>1</v>
          </cell>
        </row>
        <row r="723">
          <cell r="X723" t="str">
            <v>1</v>
          </cell>
          <cell r="Y723" t="str">
            <v>0</v>
          </cell>
          <cell r="Z723">
            <v>0</v>
          </cell>
          <cell r="AA723" t="str">
            <v>0</v>
          </cell>
          <cell r="AB723" t="str">
            <v>Денов</v>
          </cell>
          <cell r="AC723">
            <v>1</v>
          </cell>
        </row>
        <row r="724">
          <cell r="X724" t="str">
            <v>1</v>
          </cell>
          <cell r="Y724" t="str">
            <v>0</v>
          </cell>
          <cell r="Z724">
            <v>0</v>
          </cell>
          <cell r="AA724" t="str">
            <v>0</v>
          </cell>
          <cell r="AB724" t="str">
            <v>Қизириқ</v>
          </cell>
          <cell r="AC724">
            <v>1</v>
          </cell>
        </row>
        <row r="725">
          <cell r="X725" t="str">
            <v>0</v>
          </cell>
          <cell r="Y725" t="str">
            <v>1</v>
          </cell>
          <cell r="Z725">
            <v>0</v>
          </cell>
          <cell r="AA725" t="str">
            <v>0</v>
          </cell>
          <cell r="AB725" t="str">
            <v>Қизириқ</v>
          </cell>
          <cell r="AC725">
            <v>1</v>
          </cell>
        </row>
        <row r="726">
          <cell r="X726" t="str">
            <v>0</v>
          </cell>
          <cell r="Y726" t="str">
            <v>0</v>
          </cell>
          <cell r="Z726">
            <v>0</v>
          </cell>
          <cell r="AA726" t="str">
            <v>1</v>
          </cell>
          <cell r="AB726" t="str">
            <v>Қизириқ</v>
          </cell>
          <cell r="AC726">
            <v>1</v>
          </cell>
        </row>
        <row r="727">
          <cell r="X727" t="str">
            <v>0</v>
          </cell>
          <cell r="Y727" t="str">
            <v>0</v>
          </cell>
          <cell r="Z727">
            <v>0</v>
          </cell>
          <cell r="AA727" t="str">
            <v>1</v>
          </cell>
          <cell r="AB727" t="str">
            <v>Қизириқ</v>
          </cell>
          <cell r="AC727">
            <v>1</v>
          </cell>
        </row>
        <row r="728">
          <cell r="X728" t="str">
            <v>0</v>
          </cell>
          <cell r="Y728" t="str">
            <v>0</v>
          </cell>
          <cell r="Z728">
            <v>0</v>
          </cell>
          <cell r="AA728" t="str">
            <v>1</v>
          </cell>
          <cell r="AB728" t="str">
            <v>Қизириқ</v>
          </cell>
          <cell r="AC728">
            <v>1</v>
          </cell>
        </row>
        <row r="729">
          <cell r="X729" t="str">
            <v>0</v>
          </cell>
          <cell r="Y729" t="str">
            <v>0</v>
          </cell>
          <cell r="Z729">
            <v>0</v>
          </cell>
          <cell r="AA729" t="str">
            <v>1</v>
          </cell>
          <cell r="AB729" t="str">
            <v>Қизириқ</v>
          </cell>
          <cell r="AC729">
            <v>1</v>
          </cell>
        </row>
        <row r="730">
          <cell r="X730" t="str">
            <v>0</v>
          </cell>
          <cell r="Y730" t="str">
            <v>0</v>
          </cell>
          <cell r="Z730">
            <v>1</v>
          </cell>
          <cell r="AA730" t="str">
            <v>0</v>
          </cell>
          <cell r="AB730" t="str">
            <v>Денов</v>
          </cell>
          <cell r="AC730">
            <v>1</v>
          </cell>
        </row>
        <row r="731">
          <cell r="X731" t="str">
            <v>1</v>
          </cell>
          <cell r="Y731" t="str">
            <v>0</v>
          </cell>
          <cell r="Z731">
            <v>0</v>
          </cell>
          <cell r="AA731" t="str">
            <v>0</v>
          </cell>
          <cell r="AB731" t="str">
            <v>Шеробод</v>
          </cell>
          <cell r="AC731">
            <v>1</v>
          </cell>
        </row>
        <row r="732">
          <cell r="X732" t="str">
            <v>1</v>
          </cell>
          <cell r="Y732" t="str">
            <v>0</v>
          </cell>
          <cell r="Z732">
            <v>0</v>
          </cell>
          <cell r="AA732" t="str">
            <v>0</v>
          </cell>
          <cell r="AB732" t="str">
            <v>Шеробод</v>
          </cell>
          <cell r="AC732">
            <v>1</v>
          </cell>
        </row>
        <row r="733">
          <cell r="X733" t="str">
            <v>1</v>
          </cell>
          <cell r="Y733" t="str">
            <v>0</v>
          </cell>
          <cell r="Z733">
            <v>0</v>
          </cell>
          <cell r="AA733" t="str">
            <v>0</v>
          </cell>
          <cell r="AB733" t="str">
            <v>Шеробод</v>
          </cell>
          <cell r="AC733">
            <v>1</v>
          </cell>
        </row>
        <row r="734">
          <cell r="X734" t="str">
            <v>1</v>
          </cell>
          <cell r="Y734" t="str">
            <v>0</v>
          </cell>
          <cell r="Z734">
            <v>0</v>
          </cell>
          <cell r="AA734" t="str">
            <v>0</v>
          </cell>
          <cell r="AB734" t="str">
            <v>Шеробод</v>
          </cell>
          <cell r="AC734">
            <v>1</v>
          </cell>
        </row>
        <row r="735">
          <cell r="X735" t="str">
            <v>1</v>
          </cell>
          <cell r="Y735" t="str">
            <v>0</v>
          </cell>
          <cell r="Z735">
            <v>0</v>
          </cell>
          <cell r="AA735" t="str">
            <v>0</v>
          </cell>
          <cell r="AB735" t="str">
            <v>Шеробод</v>
          </cell>
          <cell r="AC735">
            <v>1</v>
          </cell>
        </row>
        <row r="736">
          <cell r="X736" t="str">
            <v>0</v>
          </cell>
          <cell r="Y736" t="str">
            <v>0</v>
          </cell>
          <cell r="Z736">
            <v>0</v>
          </cell>
          <cell r="AA736" t="str">
            <v>1</v>
          </cell>
          <cell r="AB736" t="str">
            <v>Узун</v>
          </cell>
          <cell r="AC736">
            <v>1</v>
          </cell>
        </row>
        <row r="737">
          <cell r="X737" t="str">
            <v>0</v>
          </cell>
          <cell r="Y737" t="str">
            <v>0</v>
          </cell>
          <cell r="Z737">
            <v>0</v>
          </cell>
          <cell r="AA737" t="str">
            <v>1</v>
          </cell>
          <cell r="AB737" t="str">
            <v>Узун</v>
          </cell>
          <cell r="AC737">
            <v>1</v>
          </cell>
        </row>
        <row r="738">
          <cell r="X738" t="str">
            <v>0</v>
          </cell>
          <cell r="Y738" t="str">
            <v>0</v>
          </cell>
          <cell r="Z738">
            <v>0</v>
          </cell>
          <cell r="AA738" t="str">
            <v>1</v>
          </cell>
          <cell r="AB738" t="str">
            <v>Узун</v>
          </cell>
          <cell r="AC738">
            <v>1</v>
          </cell>
        </row>
        <row r="739">
          <cell r="X739" t="str">
            <v>0</v>
          </cell>
          <cell r="Y739" t="str">
            <v>0</v>
          </cell>
          <cell r="Z739">
            <v>0</v>
          </cell>
          <cell r="AA739" t="str">
            <v>1</v>
          </cell>
          <cell r="AB739" t="str">
            <v>Узун</v>
          </cell>
          <cell r="AC739">
            <v>1</v>
          </cell>
        </row>
        <row r="740">
          <cell r="X740" t="str">
            <v>0</v>
          </cell>
          <cell r="Y740" t="str">
            <v>0</v>
          </cell>
          <cell r="Z740">
            <v>0</v>
          </cell>
          <cell r="AA740" t="str">
            <v>1</v>
          </cell>
          <cell r="AB740" t="str">
            <v>Термиз</v>
          </cell>
          <cell r="AC740">
            <v>1</v>
          </cell>
        </row>
        <row r="741">
          <cell r="X741" t="str">
            <v>0</v>
          </cell>
          <cell r="Y741" t="str">
            <v>0</v>
          </cell>
          <cell r="Z741">
            <v>0</v>
          </cell>
          <cell r="AA741" t="str">
            <v>1</v>
          </cell>
          <cell r="AB741" t="str">
            <v>Термиз</v>
          </cell>
          <cell r="AC741">
            <v>1</v>
          </cell>
        </row>
        <row r="742">
          <cell r="X742" t="str">
            <v>0</v>
          </cell>
          <cell r="Y742" t="str">
            <v>0</v>
          </cell>
          <cell r="Z742">
            <v>1</v>
          </cell>
          <cell r="AA742" t="str">
            <v>0</v>
          </cell>
          <cell r="AB742" t="str">
            <v>Термиз</v>
          </cell>
          <cell r="AC742">
            <v>1</v>
          </cell>
        </row>
        <row r="743">
          <cell r="X743" t="str">
            <v>0</v>
          </cell>
          <cell r="Y743" t="str">
            <v>0</v>
          </cell>
          <cell r="Z743">
            <v>0</v>
          </cell>
          <cell r="AA743" t="str">
            <v>1</v>
          </cell>
          <cell r="AB743" t="str">
            <v>Термиз</v>
          </cell>
          <cell r="AC743">
            <v>1</v>
          </cell>
        </row>
        <row r="744">
          <cell r="X744" t="str">
            <v>0</v>
          </cell>
          <cell r="Y744" t="str">
            <v>0</v>
          </cell>
          <cell r="Z744">
            <v>1</v>
          </cell>
          <cell r="AA744" t="str">
            <v>0</v>
          </cell>
          <cell r="AB744" t="str">
            <v>Термиз</v>
          </cell>
          <cell r="AC744">
            <v>1</v>
          </cell>
        </row>
        <row r="745">
          <cell r="X745" t="str">
            <v>0</v>
          </cell>
          <cell r="Y745" t="str">
            <v>0</v>
          </cell>
          <cell r="Z745">
            <v>0</v>
          </cell>
          <cell r="AA745" t="str">
            <v>1</v>
          </cell>
          <cell r="AB745" t="str">
            <v>Термиз</v>
          </cell>
          <cell r="AC745">
            <v>1</v>
          </cell>
        </row>
        <row r="746">
          <cell r="X746" t="str">
            <v>0</v>
          </cell>
          <cell r="Y746" t="str">
            <v>0</v>
          </cell>
          <cell r="Z746">
            <v>0</v>
          </cell>
          <cell r="AA746" t="str">
            <v>1</v>
          </cell>
          <cell r="AB746" t="str">
            <v>Термиз</v>
          </cell>
          <cell r="AC746">
            <v>1</v>
          </cell>
        </row>
        <row r="747">
          <cell r="X747" t="str">
            <v>0</v>
          </cell>
          <cell r="Y747" t="str">
            <v>0</v>
          </cell>
          <cell r="Z747">
            <v>0</v>
          </cell>
          <cell r="AA747" t="str">
            <v>1</v>
          </cell>
          <cell r="AB747" t="str">
            <v>Термиз</v>
          </cell>
          <cell r="AC747">
            <v>1</v>
          </cell>
        </row>
        <row r="748">
          <cell r="X748" t="str">
            <v>0</v>
          </cell>
          <cell r="Y748" t="str">
            <v>0</v>
          </cell>
          <cell r="Z748">
            <v>0</v>
          </cell>
          <cell r="AA748" t="str">
            <v>1</v>
          </cell>
          <cell r="AB748" t="str">
            <v>Термиз</v>
          </cell>
          <cell r="AC748">
            <v>1</v>
          </cell>
        </row>
        <row r="749">
          <cell r="X749" t="str">
            <v>0</v>
          </cell>
          <cell r="Y749" t="str">
            <v>0</v>
          </cell>
          <cell r="Z749">
            <v>0</v>
          </cell>
          <cell r="AA749" t="str">
            <v>1</v>
          </cell>
          <cell r="AB749" t="str">
            <v>Термиз</v>
          </cell>
          <cell r="AC749">
            <v>1</v>
          </cell>
        </row>
        <row r="750">
          <cell r="X750" t="str">
            <v>0</v>
          </cell>
          <cell r="Y750" t="str">
            <v>0</v>
          </cell>
          <cell r="Z750">
            <v>0</v>
          </cell>
          <cell r="AA750" t="str">
            <v>1</v>
          </cell>
          <cell r="AB750" t="str">
            <v>Термиз</v>
          </cell>
          <cell r="AC750">
            <v>1</v>
          </cell>
        </row>
        <row r="751">
          <cell r="X751" t="str">
            <v>0</v>
          </cell>
          <cell r="Y751" t="str">
            <v>0</v>
          </cell>
          <cell r="Z751">
            <v>0</v>
          </cell>
          <cell r="AA751" t="str">
            <v>1</v>
          </cell>
          <cell r="AB751" t="str">
            <v>Термиз ш.</v>
          </cell>
          <cell r="AC751">
            <v>1</v>
          </cell>
        </row>
        <row r="752">
          <cell r="X752" t="str">
            <v>0</v>
          </cell>
          <cell r="Y752" t="str">
            <v>0</v>
          </cell>
          <cell r="Z752">
            <v>0</v>
          </cell>
          <cell r="AA752" t="str">
            <v>1</v>
          </cell>
          <cell r="AB752" t="str">
            <v>Термиз ш.</v>
          </cell>
          <cell r="AC752">
            <v>1</v>
          </cell>
        </row>
        <row r="753">
          <cell r="X753" t="str">
            <v>1</v>
          </cell>
          <cell r="Y753" t="str">
            <v>0</v>
          </cell>
          <cell r="Z753">
            <v>0</v>
          </cell>
          <cell r="AA753" t="str">
            <v>0</v>
          </cell>
          <cell r="AB753" t="str">
            <v>Денов</v>
          </cell>
          <cell r="AC753">
            <v>1</v>
          </cell>
        </row>
        <row r="754">
          <cell r="X754" t="str">
            <v>1</v>
          </cell>
          <cell r="Y754" t="str">
            <v>0</v>
          </cell>
          <cell r="Z754">
            <v>0</v>
          </cell>
          <cell r="AA754" t="str">
            <v>0</v>
          </cell>
          <cell r="AB754" t="str">
            <v>Шеробод</v>
          </cell>
          <cell r="AC754">
            <v>1</v>
          </cell>
        </row>
        <row r="755">
          <cell r="X755" t="str">
            <v>1</v>
          </cell>
          <cell r="Y755" t="str">
            <v>0</v>
          </cell>
          <cell r="Z755">
            <v>0</v>
          </cell>
          <cell r="AA755" t="str">
            <v>0</v>
          </cell>
          <cell r="AB755" t="str">
            <v>Шеробод</v>
          </cell>
          <cell r="AC755">
            <v>1</v>
          </cell>
        </row>
        <row r="756">
          <cell r="X756" t="str">
            <v>1</v>
          </cell>
          <cell r="Y756" t="str">
            <v>0</v>
          </cell>
          <cell r="Z756">
            <v>0</v>
          </cell>
          <cell r="AA756" t="str">
            <v>0</v>
          </cell>
          <cell r="AB756" t="str">
            <v>Шеробод</v>
          </cell>
          <cell r="AC756">
            <v>1</v>
          </cell>
        </row>
        <row r="757">
          <cell r="X757" t="str">
            <v>1</v>
          </cell>
          <cell r="Y757" t="str">
            <v>0</v>
          </cell>
          <cell r="Z757">
            <v>0</v>
          </cell>
          <cell r="AA757" t="str">
            <v>0</v>
          </cell>
          <cell r="AB757" t="str">
            <v>Шеробод</v>
          </cell>
          <cell r="AC757">
            <v>1</v>
          </cell>
        </row>
        <row r="758">
          <cell r="X758" t="str">
            <v>1</v>
          </cell>
          <cell r="Y758" t="str">
            <v>0</v>
          </cell>
          <cell r="Z758">
            <v>0</v>
          </cell>
          <cell r="AA758" t="str">
            <v>0</v>
          </cell>
          <cell r="AB758" t="str">
            <v>Шеробод</v>
          </cell>
          <cell r="AC758">
            <v>1</v>
          </cell>
        </row>
        <row r="759">
          <cell r="X759" t="str">
            <v>0</v>
          </cell>
          <cell r="Y759" t="str">
            <v>0</v>
          </cell>
          <cell r="Z759">
            <v>0</v>
          </cell>
          <cell r="AA759" t="str">
            <v>1</v>
          </cell>
          <cell r="AB759" t="str">
            <v>Термиз ш.</v>
          </cell>
          <cell r="AC759">
            <v>1</v>
          </cell>
        </row>
        <row r="760">
          <cell r="X760" t="str">
            <v>0</v>
          </cell>
          <cell r="Y760" t="str">
            <v>0</v>
          </cell>
          <cell r="Z760">
            <v>0</v>
          </cell>
          <cell r="AA760" t="str">
            <v>1</v>
          </cell>
          <cell r="AB760" t="str">
            <v>Термиз ш.</v>
          </cell>
          <cell r="AC760">
            <v>1</v>
          </cell>
        </row>
        <row r="761">
          <cell r="X761" t="str">
            <v>0</v>
          </cell>
          <cell r="Y761" t="str">
            <v>0</v>
          </cell>
          <cell r="Z761">
            <v>0</v>
          </cell>
          <cell r="AA761" t="str">
            <v>1</v>
          </cell>
          <cell r="AB761" t="str">
            <v>Термиз ш.</v>
          </cell>
          <cell r="AC761">
            <v>1</v>
          </cell>
        </row>
        <row r="762">
          <cell r="X762" t="str">
            <v>1</v>
          </cell>
          <cell r="Y762" t="str">
            <v>0</v>
          </cell>
          <cell r="Z762">
            <v>0</v>
          </cell>
          <cell r="AA762" t="str">
            <v>0</v>
          </cell>
          <cell r="AB762" t="str">
            <v>Қумқўрғон</v>
          </cell>
          <cell r="AC762">
            <v>1</v>
          </cell>
        </row>
        <row r="763">
          <cell r="X763" t="str">
            <v>1</v>
          </cell>
          <cell r="Y763" t="str">
            <v>0</v>
          </cell>
          <cell r="Z763">
            <v>0</v>
          </cell>
          <cell r="AA763" t="str">
            <v>0</v>
          </cell>
          <cell r="AB763" t="str">
            <v>Қумқўрғон</v>
          </cell>
          <cell r="AC763">
            <v>1</v>
          </cell>
        </row>
        <row r="764">
          <cell r="X764" t="str">
            <v>1</v>
          </cell>
          <cell r="Y764" t="str">
            <v>0</v>
          </cell>
          <cell r="Z764">
            <v>0</v>
          </cell>
          <cell r="AA764" t="str">
            <v>0</v>
          </cell>
          <cell r="AB764" t="str">
            <v>Қумқўрғон</v>
          </cell>
          <cell r="AC764">
            <v>1</v>
          </cell>
        </row>
        <row r="765">
          <cell r="X765" t="str">
            <v>1</v>
          </cell>
          <cell r="Y765" t="str">
            <v>0</v>
          </cell>
          <cell r="Z765">
            <v>0</v>
          </cell>
          <cell r="AA765" t="str">
            <v>0</v>
          </cell>
          <cell r="AB765" t="str">
            <v>Қумқўрғон</v>
          </cell>
          <cell r="AC765">
            <v>1</v>
          </cell>
        </row>
        <row r="766">
          <cell r="X766" t="str">
            <v>1</v>
          </cell>
          <cell r="Y766" t="str">
            <v>0</v>
          </cell>
          <cell r="Z766">
            <v>0</v>
          </cell>
          <cell r="AA766" t="str">
            <v>0</v>
          </cell>
          <cell r="AB766" t="str">
            <v>Қумқўрғон</v>
          </cell>
          <cell r="AC766">
            <v>1</v>
          </cell>
        </row>
        <row r="767">
          <cell r="X767" t="str">
            <v>0</v>
          </cell>
          <cell r="Y767" t="str">
            <v>0</v>
          </cell>
          <cell r="Z767">
            <v>0</v>
          </cell>
          <cell r="AA767" t="str">
            <v>1</v>
          </cell>
          <cell r="AB767" t="str">
            <v>Узун</v>
          </cell>
          <cell r="AC767">
            <v>1</v>
          </cell>
        </row>
        <row r="768">
          <cell r="X768" t="str">
            <v>0</v>
          </cell>
          <cell r="Y768" t="str">
            <v>0</v>
          </cell>
          <cell r="Z768">
            <v>0</v>
          </cell>
          <cell r="AA768" t="str">
            <v>1</v>
          </cell>
          <cell r="AB768" t="str">
            <v>Узун</v>
          </cell>
          <cell r="AC768">
            <v>1</v>
          </cell>
        </row>
        <row r="769">
          <cell r="X769" t="str">
            <v>0</v>
          </cell>
          <cell r="Y769" t="str">
            <v>0</v>
          </cell>
          <cell r="Z769">
            <v>0</v>
          </cell>
          <cell r="AA769" t="str">
            <v>1</v>
          </cell>
          <cell r="AB769" t="str">
            <v>Узун</v>
          </cell>
          <cell r="AC769">
            <v>1</v>
          </cell>
        </row>
        <row r="770">
          <cell r="X770" t="str">
            <v>0</v>
          </cell>
          <cell r="Y770" t="str">
            <v>0</v>
          </cell>
          <cell r="Z770">
            <v>0</v>
          </cell>
          <cell r="AA770" t="str">
            <v>1</v>
          </cell>
          <cell r="AB770" t="str">
            <v>Қумқўрғон</v>
          </cell>
          <cell r="AC770">
            <v>1</v>
          </cell>
        </row>
        <row r="771">
          <cell r="X771" t="str">
            <v>0</v>
          </cell>
          <cell r="Y771" t="str">
            <v>0</v>
          </cell>
          <cell r="Z771">
            <v>0</v>
          </cell>
          <cell r="AA771" t="str">
            <v>1</v>
          </cell>
          <cell r="AB771" t="str">
            <v>Қумқўрғон</v>
          </cell>
          <cell r="AC771">
            <v>1</v>
          </cell>
        </row>
        <row r="772">
          <cell r="X772" t="str">
            <v>0</v>
          </cell>
          <cell r="Y772" t="str">
            <v>0</v>
          </cell>
          <cell r="Z772">
            <v>0</v>
          </cell>
          <cell r="AA772" t="str">
            <v>1</v>
          </cell>
          <cell r="AB772" t="str">
            <v>Қумқўрғон</v>
          </cell>
          <cell r="AC772">
            <v>1</v>
          </cell>
        </row>
        <row r="773">
          <cell r="X773" t="str">
            <v>0</v>
          </cell>
          <cell r="Y773" t="str">
            <v>0</v>
          </cell>
          <cell r="Z773">
            <v>0</v>
          </cell>
          <cell r="AA773" t="str">
            <v>1</v>
          </cell>
          <cell r="AB773" t="str">
            <v>Қумқўрғон</v>
          </cell>
          <cell r="AC773">
            <v>1</v>
          </cell>
        </row>
        <row r="774">
          <cell r="X774" t="str">
            <v>0</v>
          </cell>
          <cell r="Y774" t="str">
            <v>0</v>
          </cell>
          <cell r="Z774">
            <v>0</v>
          </cell>
          <cell r="AA774" t="str">
            <v>1</v>
          </cell>
          <cell r="AB774" t="str">
            <v>Қумқўрғон</v>
          </cell>
          <cell r="AC774">
            <v>1</v>
          </cell>
        </row>
        <row r="775">
          <cell r="X775" t="str">
            <v>0</v>
          </cell>
          <cell r="Y775" t="str">
            <v>0</v>
          </cell>
          <cell r="Z775">
            <v>0</v>
          </cell>
          <cell r="AA775" t="str">
            <v>1</v>
          </cell>
          <cell r="AB775" t="str">
            <v>Қумқўрғон</v>
          </cell>
          <cell r="AC775">
            <v>1</v>
          </cell>
        </row>
        <row r="776">
          <cell r="X776" t="str">
            <v>0</v>
          </cell>
          <cell r="Y776" t="str">
            <v>0</v>
          </cell>
          <cell r="Z776">
            <v>0</v>
          </cell>
          <cell r="AA776" t="str">
            <v>1</v>
          </cell>
          <cell r="AB776" t="str">
            <v>Денов</v>
          </cell>
          <cell r="AC776">
            <v>1</v>
          </cell>
        </row>
        <row r="777">
          <cell r="X777" t="str">
            <v>0</v>
          </cell>
          <cell r="Y777" t="str">
            <v>0</v>
          </cell>
          <cell r="Z777">
            <v>0</v>
          </cell>
          <cell r="AA777" t="str">
            <v>1</v>
          </cell>
          <cell r="AB777" t="str">
            <v>Денов</v>
          </cell>
          <cell r="AC777">
            <v>1</v>
          </cell>
        </row>
        <row r="778">
          <cell r="X778" t="str">
            <v>1</v>
          </cell>
          <cell r="Y778" t="str">
            <v>0</v>
          </cell>
          <cell r="Z778">
            <v>0</v>
          </cell>
          <cell r="AA778" t="str">
            <v>0</v>
          </cell>
          <cell r="AB778" t="str">
            <v>Денов</v>
          </cell>
          <cell r="AC778">
            <v>1</v>
          </cell>
        </row>
        <row r="779">
          <cell r="X779" t="str">
            <v>1</v>
          </cell>
          <cell r="Y779" t="str">
            <v>0</v>
          </cell>
          <cell r="Z779">
            <v>0</v>
          </cell>
          <cell r="AA779" t="str">
            <v>0</v>
          </cell>
          <cell r="AB779" t="str">
            <v>Денов</v>
          </cell>
          <cell r="AC779">
            <v>1</v>
          </cell>
        </row>
        <row r="780">
          <cell r="X780" t="str">
            <v>1</v>
          </cell>
          <cell r="Y780" t="str">
            <v>0</v>
          </cell>
          <cell r="Z780">
            <v>0</v>
          </cell>
          <cell r="AA780" t="str">
            <v>0</v>
          </cell>
          <cell r="AB780" t="str">
            <v>Денов</v>
          </cell>
          <cell r="AC780">
            <v>1</v>
          </cell>
        </row>
        <row r="781">
          <cell r="X781" t="str">
            <v>1</v>
          </cell>
          <cell r="Y781" t="str">
            <v>0</v>
          </cell>
          <cell r="Z781">
            <v>0</v>
          </cell>
          <cell r="AA781" t="str">
            <v>0</v>
          </cell>
          <cell r="AB781" t="str">
            <v>Денов</v>
          </cell>
          <cell r="AC781">
            <v>1</v>
          </cell>
        </row>
        <row r="782">
          <cell r="X782" t="str">
            <v>1</v>
          </cell>
          <cell r="Y782" t="str">
            <v>0</v>
          </cell>
          <cell r="Z782">
            <v>0</v>
          </cell>
          <cell r="AA782" t="str">
            <v>0</v>
          </cell>
          <cell r="AB782" t="str">
            <v>Денов</v>
          </cell>
          <cell r="AC782">
            <v>1</v>
          </cell>
        </row>
        <row r="783">
          <cell r="X783" t="str">
            <v>1</v>
          </cell>
          <cell r="Y783" t="str">
            <v>0</v>
          </cell>
          <cell r="Z783">
            <v>0</v>
          </cell>
          <cell r="AA783" t="str">
            <v>0</v>
          </cell>
          <cell r="AB783" t="str">
            <v>Қумқўрғон</v>
          </cell>
          <cell r="AC783">
            <v>1</v>
          </cell>
        </row>
        <row r="784">
          <cell r="X784" t="str">
            <v>0</v>
          </cell>
          <cell r="Y784" t="str">
            <v>0</v>
          </cell>
          <cell r="Z784">
            <v>0</v>
          </cell>
          <cell r="AA784" t="str">
            <v>1</v>
          </cell>
          <cell r="AB784" t="str">
            <v>Қумқўрғон</v>
          </cell>
          <cell r="AC784">
            <v>1</v>
          </cell>
        </row>
        <row r="785">
          <cell r="X785" t="str">
            <v>0</v>
          </cell>
          <cell r="Y785" t="str">
            <v>1</v>
          </cell>
          <cell r="Z785">
            <v>0</v>
          </cell>
          <cell r="AA785" t="str">
            <v>0</v>
          </cell>
          <cell r="AB785" t="str">
            <v>Қумқўрғон</v>
          </cell>
          <cell r="AC785">
            <v>1</v>
          </cell>
        </row>
        <row r="786">
          <cell r="X786" t="str">
            <v>0</v>
          </cell>
          <cell r="Y786" t="str">
            <v>0</v>
          </cell>
          <cell r="Z786">
            <v>0</v>
          </cell>
          <cell r="AA786" t="str">
            <v>1</v>
          </cell>
          <cell r="AB786" t="str">
            <v>Қумқўрғон</v>
          </cell>
          <cell r="AC786">
            <v>1</v>
          </cell>
        </row>
        <row r="787">
          <cell r="X787" t="str">
            <v>1</v>
          </cell>
          <cell r="Y787" t="str">
            <v>0</v>
          </cell>
          <cell r="Z787">
            <v>0</v>
          </cell>
          <cell r="AA787" t="str">
            <v>0</v>
          </cell>
          <cell r="AB787" t="str">
            <v>Қумқўрғон</v>
          </cell>
          <cell r="AC787">
            <v>1</v>
          </cell>
        </row>
        <row r="788">
          <cell r="X788" t="str">
            <v>0</v>
          </cell>
          <cell r="Y788" t="str">
            <v>0</v>
          </cell>
          <cell r="Z788">
            <v>1</v>
          </cell>
          <cell r="AA788" t="str">
            <v>0</v>
          </cell>
          <cell r="AB788" t="str">
            <v>Қумқўрғон</v>
          </cell>
          <cell r="AC788">
            <v>1</v>
          </cell>
        </row>
        <row r="789">
          <cell r="X789" t="str">
            <v>1</v>
          </cell>
          <cell r="Y789" t="str">
            <v>0</v>
          </cell>
          <cell r="Z789">
            <v>0</v>
          </cell>
          <cell r="AA789" t="str">
            <v>0</v>
          </cell>
          <cell r="AB789" t="str">
            <v>Қумқўрғон</v>
          </cell>
          <cell r="AC789">
            <v>1</v>
          </cell>
        </row>
        <row r="790">
          <cell r="X790" t="str">
            <v>1</v>
          </cell>
          <cell r="Y790" t="str">
            <v>0</v>
          </cell>
          <cell r="Z790">
            <v>0</v>
          </cell>
          <cell r="AA790" t="str">
            <v>0</v>
          </cell>
          <cell r="AB790" t="str">
            <v>Қумқўрғон</v>
          </cell>
          <cell r="AC790">
            <v>1</v>
          </cell>
        </row>
        <row r="791">
          <cell r="X791" t="str">
            <v>1</v>
          </cell>
          <cell r="Y791" t="str">
            <v>0</v>
          </cell>
          <cell r="Z791">
            <v>0</v>
          </cell>
          <cell r="AA791" t="str">
            <v>0</v>
          </cell>
          <cell r="AB791" t="str">
            <v>Қумқўрғон</v>
          </cell>
          <cell r="AC791">
            <v>1</v>
          </cell>
        </row>
        <row r="792">
          <cell r="X792" t="str">
            <v>1</v>
          </cell>
          <cell r="Y792" t="str">
            <v>0</v>
          </cell>
          <cell r="Z792">
            <v>0</v>
          </cell>
          <cell r="AA792" t="str">
            <v>0</v>
          </cell>
          <cell r="AB792" t="str">
            <v>Қумқўрғон</v>
          </cell>
          <cell r="AC792">
            <v>1</v>
          </cell>
        </row>
        <row r="793">
          <cell r="X793" t="str">
            <v>1</v>
          </cell>
          <cell r="Y793" t="str">
            <v>0</v>
          </cell>
          <cell r="Z793">
            <v>0</v>
          </cell>
          <cell r="AA793" t="str">
            <v>0</v>
          </cell>
          <cell r="AB793" t="str">
            <v>Қумқўрғон</v>
          </cell>
          <cell r="AC793">
            <v>1</v>
          </cell>
        </row>
        <row r="794">
          <cell r="X794" t="str">
            <v>1</v>
          </cell>
          <cell r="Y794" t="str">
            <v>0</v>
          </cell>
          <cell r="Z794">
            <v>0</v>
          </cell>
          <cell r="AA794" t="str">
            <v>0</v>
          </cell>
          <cell r="AB794" t="str">
            <v>Термиз ш.</v>
          </cell>
          <cell r="AC794">
            <v>1</v>
          </cell>
        </row>
        <row r="795">
          <cell r="X795" t="str">
            <v>1</v>
          </cell>
          <cell r="Y795" t="str">
            <v>0</v>
          </cell>
          <cell r="Z795">
            <v>0</v>
          </cell>
          <cell r="AA795" t="str">
            <v>0</v>
          </cell>
          <cell r="AB795" t="str">
            <v>Термиз ш.</v>
          </cell>
          <cell r="AC795">
            <v>1</v>
          </cell>
        </row>
        <row r="796">
          <cell r="X796" t="str">
            <v>1</v>
          </cell>
          <cell r="Y796" t="str">
            <v>0</v>
          </cell>
          <cell r="Z796">
            <v>0</v>
          </cell>
          <cell r="AA796" t="str">
            <v>0</v>
          </cell>
          <cell r="AB796" t="str">
            <v>Термиз ш.</v>
          </cell>
          <cell r="AC796">
            <v>1</v>
          </cell>
        </row>
        <row r="797">
          <cell r="X797" t="str">
            <v>1</v>
          </cell>
          <cell r="Y797" t="str">
            <v>0</v>
          </cell>
          <cell r="Z797">
            <v>0</v>
          </cell>
          <cell r="AA797" t="str">
            <v>0</v>
          </cell>
          <cell r="AB797" t="str">
            <v>Жарқўрғон</v>
          </cell>
          <cell r="AC797">
            <v>1</v>
          </cell>
        </row>
        <row r="798">
          <cell r="X798" t="str">
            <v>0</v>
          </cell>
          <cell r="Y798" t="str">
            <v>0</v>
          </cell>
          <cell r="Z798">
            <v>0</v>
          </cell>
          <cell r="AA798" t="str">
            <v>1</v>
          </cell>
          <cell r="AB798" t="str">
            <v>Жарқўрғон</v>
          </cell>
          <cell r="AC798">
            <v>1</v>
          </cell>
        </row>
        <row r="799">
          <cell r="X799" t="str">
            <v>0</v>
          </cell>
          <cell r="Y799" t="str">
            <v>0</v>
          </cell>
          <cell r="Z799">
            <v>0</v>
          </cell>
          <cell r="AA799" t="str">
            <v>1</v>
          </cell>
          <cell r="AB799" t="str">
            <v>Узун</v>
          </cell>
          <cell r="AC799">
            <v>1</v>
          </cell>
        </row>
        <row r="800">
          <cell r="X800" t="str">
            <v>0</v>
          </cell>
          <cell r="Y800" t="str">
            <v>0</v>
          </cell>
          <cell r="Z800">
            <v>0</v>
          </cell>
          <cell r="AA800" t="str">
            <v>1</v>
          </cell>
          <cell r="AB800" t="str">
            <v>Узун</v>
          </cell>
          <cell r="AC800">
            <v>1</v>
          </cell>
        </row>
        <row r="801">
          <cell r="X801" t="str">
            <v>0</v>
          </cell>
          <cell r="Y801" t="str">
            <v>0</v>
          </cell>
          <cell r="Z801">
            <v>1</v>
          </cell>
          <cell r="AA801" t="str">
            <v>0</v>
          </cell>
          <cell r="AB801" t="str">
            <v>Узун</v>
          </cell>
          <cell r="AC801">
            <v>1</v>
          </cell>
        </row>
        <row r="802">
          <cell r="X802" t="str">
            <v>0</v>
          </cell>
          <cell r="Y802" t="str">
            <v>0</v>
          </cell>
          <cell r="Z802">
            <v>0</v>
          </cell>
          <cell r="AA802" t="str">
            <v>1</v>
          </cell>
          <cell r="AB802" t="str">
            <v>Узун</v>
          </cell>
          <cell r="AC802">
            <v>1</v>
          </cell>
        </row>
        <row r="803">
          <cell r="X803" t="str">
            <v>0</v>
          </cell>
          <cell r="Y803" t="str">
            <v>0</v>
          </cell>
          <cell r="Z803">
            <v>0</v>
          </cell>
          <cell r="AA803" t="str">
            <v>1</v>
          </cell>
          <cell r="AB803" t="str">
            <v>Узун</v>
          </cell>
          <cell r="AC803">
            <v>1</v>
          </cell>
        </row>
        <row r="804">
          <cell r="X804" t="str">
            <v>0</v>
          </cell>
          <cell r="Y804" t="str">
            <v>0</v>
          </cell>
          <cell r="Z804">
            <v>0</v>
          </cell>
          <cell r="AA804" t="str">
            <v>1</v>
          </cell>
          <cell r="AB804" t="str">
            <v>Узун</v>
          </cell>
          <cell r="AC804">
            <v>1</v>
          </cell>
        </row>
        <row r="805">
          <cell r="X805" t="str">
            <v>0</v>
          </cell>
          <cell r="Y805" t="str">
            <v>0</v>
          </cell>
          <cell r="Z805">
            <v>0</v>
          </cell>
          <cell r="AA805" t="str">
            <v>1</v>
          </cell>
          <cell r="AB805" t="str">
            <v>Олтинсой</v>
          </cell>
          <cell r="AC805">
            <v>1</v>
          </cell>
        </row>
        <row r="806">
          <cell r="X806" t="str">
            <v>0</v>
          </cell>
          <cell r="Y806" t="str">
            <v>0</v>
          </cell>
          <cell r="Z806">
            <v>0</v>
          </cell>
          <cell r="AA806" t="str">
            <v>1</v>
          </cell>
          <cell r="AB806" t="str">
            <v>Олтинсой</v>
          </cell>
          <cell r="AC806">
            <v>1</v>
          </cell>
        </row>
        <row r="807">
          <cell r="X807" t="str">
            <v>0</v>
          </cell>
          <cell r="Y807" t="str">
            <v>0</v>
          </cell>
          <cell r="Z807">
            <v>0</v>
          </cell>
          <cell r="AA807" t="str">
            <v>1</v>
          </cell>
          <cell r="AB807" t="str">
            <v>Олтинсой</v>
          </cell>
          <cell r="AC807">
            <v>1</v>
          </cell>
        </row>
        <row r="808">
          <cell r="X808" t="str">
            <v>0</v>
          </cell>
          <cell r="Y808" t="str">
            <v>0</v>
          </cell>
          <cell r="Z808">
            <v>0</v>
          </cell>
          <cell r="AA808" t="str">
            <v>1</v>
          </cell>
          <cell r="AB808" t="str">
            <v>Олтинсой</v>
          </cell>
          <cell r="AC808">
            <v>1</v>
          </cell>
        </row>
        <row r="809">
          <cell r="X809" t="str">
            <v>0</v>
          </cell>
          <cell r="Y809" t="str">
            <v>0</v>
          </cell>
          <cell r="Z809">
            <v>0</v>
          </cell>
          <cell r="AA809" t="str">
            <v>1</v>
          </cell>
          <cell r="AB809" t="str">
            <v>Термиз ш.</v>
          </cell>
          <cell r="AC809">
            <v>1</v>
          </cell>
        </row>
        <row r="810">
          <cell r="X810" t="str">
            <v>0</v>
          </cell>
          <cell r="Y810" t="str">
            <v>0</v>
          </cell>
          <cell r="Z810">
            <v>0</v>
          </cell>
          <cell r="AA810" t="str">
            <v>1</v>
          </cell>
          <cell r="AB810" t="str">
            <v>Термиз ш.</v>
          </cell>
          <cell r="AC810">
            <v>1</v>
          </cell>
        </row>
        <row r="811">
          <cell r="X811" t="str">
            <v>0</v>
          </cell>
          <cell r="Y811" t="str">
            <v>0</v>
          </cell>
          <cell r="Z811">
            <v>0</v>
          </cell>
          <cell r="AA811" t="str">
            <v>1</v>
          </cell>
          <cell r="AB811" t="str">
            <v>Термиз ш.</v>
          </cell>
          <cell r="AC811">
            <v>1</v>
          </cell>
        </row>
        <row r="812">
          <cell r="X812" t="str">
            <v>1</v>
          </cell>
          <cell r="Y812" t="str">
            <v>0</v>
          </cell>
          <cell r="Z812">
            <v>0</v>
          </cell>
          <cell r="AA812" t="str">
            <v>0</v>
          </cell>
          <cell r="AB812" t="str">
            <v>Жарқўрғон</v>
          </cell>
          <cell r="AC812">
            <v>1</v>
          </cell>
        </row>
        <row r="813">
          <cell r="X813" t="str">
            <v>1</v>
          </cell>
          <cell r="Y813" t="str">
            <v>0</v>
          </cell>
          <cell r="Z813">
            <v>0</v>
          </cell>
          <cell r="AA813" t="str">
            <v>0</v>
          </cell>
          <cell r="AB813" t="str">
            <v>Жарқўрғон</v>
          </cell>
          <cell r="AC813">
            <v>1</v>
          </cell>
        </row>
        <row r="814">
          <cell r="X814" t="str">
            <v>1</v>
          </cell>
          <cell r="Y814" t="str">
            <v>0</v>
          </cell>
          <cell r="Z814">
            <v>0</v>
          </cell>
          <cell r="AA814" t="str">
            <v>0</v>
          </cell>
          <cell r="AB814" t="str">
            <v>Жарқўрғон</v>
          </cell>
          <cell r="AC814">
            <v>1</v>
          </cell>
        </row>
        <row r="815">
          <cell r="X815" t="str">
            <v>1</v>
          </cell>
          <cell r="Y815" t="str">
            <v>0</v>
          </cell>
          <cell r="Z815">
            <v>0</v>
          </cell>
          <cell r="AA815" t="str">
            <v>0</v>
          </cell>
          <cell r="AB815" t="str">
            <v>Жарқўрғон</v>
          </cell>
          <cell r="AC815">
            <v>1</v>
          </cell>
        </row>
        <row r="816">
          <cell r="X816" t="str">
            <v>0</v>
          </cell>
          <cell r="Y816" t="str">
            <v>0</v>
          </cell>
          <cell r="Z816">
            <v>1</v>
          </cell>
          <cell r="AA816" t="str">
            <v>0</v>
          </cell>
          <cell r="AB816" t="str">
            <v>Термиз</v>
          </cell>
          <cell r="AC816">
            <v>1</v>
          </cell>
        </row>
        <row r="817">
          <cell r="X817" t="str">
            <v>0</v>
          </cell>
          <cell r="Y817" t="str">
            <v>0</v>
          </cell>
          <cell r="Z817">
            <v>0</v>
          </cell>
          <cell r="AA817" t="str">
            <v>1</v>
          </cell>
          <cell r="AB817" t="str">
            <v>Термиз</v>
          </cell>
          <cell r="AC817">
            <v>1</v>
          </cell>
        </row>
        <row r="818">
          <cell r="X818" t="str">
            <v>0</v>
          </cell>
          <cell r="Y818" t="str">
            <v>0</v>
          </cell>
          <cell r="Z818">
            <v>0</v>
          </cell>
          <cell r="AA818" t="str">
            <v>1</v>
          </cell>
          <cell r="AB818" t="str">
            <v>Термиз</v>
          </cell>
          <cell r="AC818">
            <v>1</v>
          </cell>
        </row>
        <row r="819">
          <cell r="X819" t="str">
            <v>0</v>
          </cell>
          <cell r="Y819" t="str">
            <v>0</v>
          </cell>
          <cell r="Z819">
            <v>0</v>
          </cell>
          <cell r="AA819" t="str">
            <v>1</v>
          </cell>
          <cell r="AB819" t="str">
            <v>Термиз</v>
          </cell>
          <cell r="AC819">
            <v>1</v>
          </cell>
        </row>
        <row r="820">
          <cell r="X820" t="str">
            <v>0</v>
          </cell>
          <cell r="Y820" t="str">
            <v>0</v>
          </cell>
          <cell r="Z820">
            <v>0</v>
          </cell>
          <cell r="AA820" t="str">
            <v>1</v>
          </cell>
          <cell r="AB820" t="str">
            <v>Термиз</v>
          </cell>
          <cell r="AC820">
            <v>1</v>
          </cell>
        </row>
        <row r="821">
          <cell r="X821" t="str">
            <v>0</v>
          </cell>
          <cell r="Y821" t="str">
            <v>0</v>
          </cell>
          <cell r="Z821">
            <v>0</v>
          </cell>
          <cell r="AA821" t="str">
            <v>1</v>
          </cell>
          <cell r="AB821" t="str">
            <v>Термиз</v>
          </cell>
          <cell r="AC821">
            <v>1</v>
          </cell>
        </row>
        <row r="822">
          <cell r="X822" t="str">
            <v>0</v>
          </cell>
          <cell r="Y822" t="str">
            <v>0</v>
          </cell>
          <cell r="Z822">
            <v>0</v>
          </cell>
          <cell r="AA822" t="str">
            <v>1</v>
          </cell>
          <cell r="AB822" t="str">
            <v>Термиз</v>
          </cell>
          <cell r="AC822">
            <v>1</v>
          </cell>
        </row>
        <row r="823">
          <cell r="X823" t="str">
            <v>0</v>
          </cell>
          <cell r="Y823" t="str">
            <v>0</v>
          </cell>
          <cell r="Z823">
            <v>0</v>
          </cell>
          <cell r="AA823" t="str">
            <v>1</v>
          </cell>
          <cell r="AB823" t="str">
            <v>Термиз</v>
          </cell>
          <cell r="AC823">
            <v>1</v>
          </cell>
        </row>
        <row r="824">
          <cell r="X824" t="str">
            <v>0</v>
          </cell>
          <cell r="Y824" t="str">
            <v>0</v>
          </cell>
          <cell r="Z824">
            <v>0</v>
          </cell>
          <cell r="AA824" t="str">
            <v>1</v>
          </cell>
          <cell r="AB824" t="str">
            <v>Термиз</v>
          </cell>
          <cell r="AC824">
            <v>1</v>
          </cell>
        </row>
        <row r="825">
          <cell r="X825" t="str">
            <v>0</v>
          </cell>
          <cell r="Y825" t="str">
            <v>0</v>
          </cell>
          <cell r="Z825">
            <v>0</v>
          </cell>
          <cell r="AA825" t="str">
            <v>1</v>
          </cell>
          <cell r="AB825" t="str">
            <v>Термиз</v>
          </cell>
          <cell r="AC825">
            <v>1</v>
          </cell>
        </row>
        <row r="826">
          <cell r="X826" t="str">
            <v>0</v>
          </cell>
          <cell r="Y826" t="str">
            <v>0</v>
          </cell>
          <cell r="Z826">
            <v>0</v>
          </cell>
          <cell r="AA826" t="str">
            <v>1</v>
          </cell>
          <cell r="AB826" t="str">
            <v>Термиз</v>
          </cell>
          <cell r="AC826">
            <v>1</v>
          </cell>
        </row>
        <row r="827">
          <cell r="X827" t="str">
            <v>0</v>
          </cell>
          <cell r="Y827" t="str">
            <v>0</v>
          </cell>
          <cell r="Z827">
            <v>0</v>
          </cell>
          <cell r="AA827" t="str">
            <v>1</v>
          </cell>
          <cell r="AB827" t="str">
            <v>Термиз</v>
          </cell>
          <cell r="AC827">
            <v>1</v>
          </cell>
        </row>
        <row r="828">
          <cell r="X828" t="str">
            <v>0</v>
          </cell>
          <cell r="Y828" t="str">
            <v>0</v>
          </cell>
          <cell r="Z828">
            <v>0</v>
          </cell>
          <cell r="AA828" t="str">
            <v>1</v>
          </cell>
          <cell r="AB828" t="str">
            <v>Термиз</v>
          </cell>
          <cell r="AC828">
            <v>1</v>
          </cell>
        </row>
        <row r="829">
          <cell r="X829" t="str">
            <v>0</v>
          </cell>
          <cell r="Y829" t="str">
            <v>0</v>
          </cell>
          <cell r="Z829">
            <v>0</v>
          </cell>
          <cell r="AA829" t="str">
            <v>1</v>
          </cell>
          <cell r="AB829" t="str">
            <v>Термиз</v>
          </cell>
          <cell r="AC829">
            <v>1</v>
          </cell>
        </row>
        <row r="830">
          <cell r="X830" t="str">
            <v>0</v>
          </cell>
          <cell r="Y830" t="str">
            <v>0</v>
          </cell>
          <cell r="Z830">
            <v>0</v>
          </cell>
          <cell r="AA830" t="str">
            <v>1</v>
          </cell>
          <cell r="AB830" t="str">
            <v>Термиз</v>
          </cell>
          <cell r="AC830">
            <v>1</v>
          </cell>
        </row>
        <row r="831">
          <cell r="X831" t="str">
            <v>0</v>
          </cell>
          <cell r="Y831" t="str">
            <v>0</v>
          </cell>
          <cell r="Z831">
            <v>0</v>
          </cell>
          <cell r="AA831" t="str">
            <v>1</v>
          </cell>
          <cell r="AB831" t="str">
            <v>Термиз</v>
          </cell>
          <cell r="AC831">
            <v>1</v>
          </cell>
        </row>
        <row r="832">
          <cell r="X832" t="str">
            <v>0</v>
          </cell>
          <cell r="Y832" t="str">
            <v>0</v>
          </cell>
          <cell r="Z832">
            <v>1</v>
          </cell>
          <cell r="AA832" t="str">
            <v>0</v>
          </cell>
          <cell r="AB832" t="str">
            <v>Термиз</v>
          </cell>
          <cell r="AC832">
            <v>1</v>
          </cell>
        </row>
        <row r="833">
          <cell r="X833" t="str">
            <v>0</v>
          </cell>
          <cell r="Y833" t="str">
            <v>0</v>
          </cell>
          <cell r="Z833">
            <v>0</v>
          </cell>
          <cell r="AA833" t="str">
            <v>1</v>
          </cell>
          <cell r="AB833" t="str">
            <v>Термиз</v>
          </cell>
          <cell r="AC833">
            <v>1</v>
          </cell>
        </row>
        <row r="834">
          <cell r="X834" t="str">
            <v>0</v>
          </cell>
          <cell r="Y834" t="str">
            <v>0</v>
          </cell>
          <cell r="Z834">
            <v>0</v>
          </cell>
          <cell r="AA834" t="str">
            <v>1</v>
          </cell>
          <cell r="AB834" t="str">
            <v>Термиз</v>
          </cell>
          <cell r="AC834">
            <v>1</v>
          </cell>
        </row>
        <row r="835">
          <cell r="X835" t="str">
            <v>0</v>
          </cell>
          <cell r="Y835" t="str">
            <v>0</v>
          </cell>
          <cell r="Z835">
            <v>0</v>
          </cell>
          <cell r="AA835" t="str">
            <v>1</v>
          </cell>
          <cell r="AB835" t="str">
            <v>Термиз</v>
          </cell>
          <cell r="AC835">
            <v>1</v>
          </cell>
        </row>
        <row r="836">
          <cell r="X836" t="str">
            <v>0</v>
          </cell>
          <cell r="Y836" t="str">
            <v>0</v>
          </cell>
          <cell r="Z836">
            <v>0</v>
          </cell>
          <cell r="AA836" t="str">
            <v>1</v>
          </cell>
          <cell r="AB836" t="str">
            <v>Термиз</v>
          </cell>
          <cell r="AC836">
            <v>1</v>
          </cell>
        </row>
        <row r="837">
          <cell r="X837" t="str">
            <v>0</v>
          </cell>
          <cell r="Y837" t="str">
            <v>0</v>
          </cell>
          <cell r="Z837">
            <v>0</v>
          </cell>
          <cell r="AA837" t="str">
            <v>1</v>
          </cell>
          <cell r="AB837" t="str">
            <v>Термиз</v>
          </cell>
          <cell r="AC837">
            <v>1</v>
          </cell>
        </row>
        <row r="838">
          <cell r="X838" t="str">
            <v>0</v>
          </cell>
          <cell r="Y838" t="str">
            <v>0</v>
          </cell>
          <cell r="Z838">
            <v>0</v>
          </cell>
          <cell r="AA838" t="str">
            <v>1</v>
          </cell>
          <cell r="AB838" t="str">
            <v>Термиз</v>
          </cell>
          <cell r="AC838">
            <v>1</v>
          </cell>
        </row>
        <row r="839">
          <cell r="X839" t="str">
            <v>0</v>
          </cell>
          <cell r="Y839" t="str">
            <v>0</v>
          </cell>
          <cell r="Z839">
            <v>0</v>
          </cell>
          <cell r="AA839" t="str">
            <v>1</v>
          </cell>
          <cell r="AB839" t="str">
            <v>Термиз</v>
          </cell>
          <cell r="AC839">
            <v>1</v>
          </cell>
        </row>
        <row r="840">
          <cell r="X840" t="str">
            <v>0</v>
          </cell>
          <cell r="Y840" t="str">
            <v>0</v>
          </cell>
          <cell r="Z840">
            <v>1</v>
          </cell>
          <cell r="AA840" t="str">
            <v>0</v>
          </cell>
          <cell r="AB840" t="str">
            <v>Термиз</v>
          </cell>
          <cell r="AC840">
            <v>1</v>
          </cell>
        </row>
        <row r="841">
          <cell r="X841" t="str">
            <v>0</v>
          </cell>
          <cell r="Y841" t="str">
            <v>0</v>
          </cell>
          <cell r="Z841">
            <v>0</v>
          </cell>
          <cell r="AA841" t="str">
            <v>1</v>
          </cell>
          <cell r="AB841" t="str">
            <v>Термиз</v>
          </cell>
          <cell r="AC841">
            <v>1</v>
          </cell>
        </row>
        <row r="842">
          <cell r="X842" t="str">
            <v>0</v>
          </cell>
          <cell r="Y842" t="str">
            <v>0</v>
          </cell>
          <cell r="Z842">
            <v>0</v>
          </cell>
          <cell r="AA842" t="str">
            <v>1</v>
          </cell>
          <cell r="AB842" t="str">
            <v>Термиз</v>
          </cell>
          <cell r="AC842">
            <v>1</v>
          </cell>
        </row>
        <row r="843">
          <cell r="X843" t="str">
            <v>0</v>
          </cell>
          <cell r="Y843" t="str">
            <v>0</v>
          </cell>
          <cell r="Z843">
            <v>0</v>
          </cell>
          <cell r="AA843" t="str">
            <v>1</v>
          </cell>
          <cell r="AB843" t="str">
            <v>Термиз</v>
          </cell>
          <cell r="AC843">
            <v>1</v>
          </cell>
        </row>
        <row r="844">
          <cell r="X844" t="str">
            <v>0</v>
          </cell>
          <cell r="Y844" t="str">
            <v>0</v>
          </cell>
          <cell r="Z844">
            <v>0</v>
          </cell>
          <cell r="AA844" t="str">
            <v>1</v>
          </cell>
          <cell r="AB844" t="str">
            <v>Термиз</v>
          </cell>
          <cell r="AC844">
            <v>1</v>
          </cell>
        </row>
        <row r="845">
          <cell r="X845" t="str">
            <v>0</v>
          </cell>
          <cell r="Y845" t="str">
            <v>0</v>
          </cell>
          <cell r="Z845">
            <v>0</v>
          </cell>
          <cell r="AA845" t="str">
            <v>1</v>
          </cell>
          <cell r="AB845" t="str">
            <v>Термиз</v>
          </cell>
          <cell r="AC845">
            <v>1</v>
          </cell>
        </row>
        <row r="846">
          <cell r="X846" t="str">
            <v>0</v>
          </cell>
          <cell r="Y846" t="str">
            <v>0</v>
          </cell>
          <cell r="Z846">
            <v>0</v>
          </cell>
          <cell r="AA846" t="str">
            <v>1</v>
          </cell>
          <cell r="AB846" t="str">
            <v>Термиз</v>
          </cell>
          <cell r="AC846">
            <v>1</v>
          </cell>
        </row>
        <row r="847">
          <cell r="X847" t="str">
            <v>0</v>
          </cell>
          <cell r="Y847" t="str">
            <v>0</v>
          </cell>
          <cell r="Z847">
            <v>0</v>
          </cell>
          <cell r="AA847" t="str">
            <v>1</v>
          </cell>
          <cell r="AB847" t="str">
            <v>Термиз</v>
          </cell>
          <cell r="AC847">
            <v>1</v>
          </cell>
        </row>
        <row r="848">
          <cell r="X848" t="str">
            <v>0</v>
          </cell>
          <cell r="Y848" t="str">
            <v>0</v>
          </cell>
          <cell r="Z848">
            <v>0</v>
          </cell>
          <cell r="AA848" t="str">
            <v>1</v>
          </cell>
          <cell r="AB848" t="str">
            <v>Термиз</v>
          </cell>
          <cell r="AC848">
            <v>1</v>
          </cell>
        </row>
        <row r="849">
          <cell r="X849" t="str">
            <v>0</v>
          </cell>
          <cell r="Y849" t="str">
            <v>0</v>
          </cell>
          <cell r="Z849">
            <v>0</v>
          </cell>
          <cell r="AA849" t="str">
            <v>1</v>
          </cell>
          <cell r="AB849" t="str">
            <v>Термиз</v>
          </cell>
          <cell r="AC849">
            <v>1</v>
          </cell>
        </row>
        <row r="850">
          <cell r="X850" t="str">
            <v>0</v>
          </cell>
          <cell r="Y850" t="str">
            <v>0</v>
          </cell>
          <cell r="Z850">
            <v>0</v>
          </cell>
          <cell r="AA850" t="str">
            <v>1</v>
          </cell>
          <cell r="AB850" t="str">
            <v>Термиз</v>
          </cell>
          <cell r="AC850">
            <v>1</v>
          </cell>
        </row>
        <row r="851">
          <cell r="X851" t="str">
            <v>0</v>
          </cell>
          <cell r="Y851" t="str">
            <v>0</v>
          </cell>
          <cell r="Z851">
            <v>0</v>
          </cell>
          <cell r="AA851" t="str">
            <v>1</v>
          </cell>
          <cell r="AB851" t="str">
            <v>Термиз</v>
          </cell>
          <cell r="AC851">
            <v>1</v>
          </cell>
        </row>
        <row r="852">
          <cell r="X852" t="str">
            <v>0</v>
          </cell>
          <cell r="Y852" t="str">
            <v>0</v>
          </cell>
          <cell r="Z852">
            <v>0</v>
          </cell>
          <cell r="AA852" t="str">
            <v>1</v>
          </cell>
          <cell r="AB852" t="str">
            <v>Термиз</v>
          </cell>
          <cell r="AC852">
            <v>1</v>
          </cell>
        </row>
        <row r="853">
          <cell r="X853" t="str">
            <v>0</v>
          </cell>
          <cell r="Y853" t="str">
            <v>0</v>
          </cell>
          <cell r="Z853">
            <v>0</v>
          </cell>
          <cell r="AA853" t="str">
            <v>1</v>
          </cell>
          <cell r="AB853" t="str">
            <v>Термиз</v>
          </cell>
          <cell r="AC853">
            <v>1</v>
          </cell>
        </row>
        <row r="854">
          <cell r="X854" t="str">
            <v>0</v>
          </cell>
          <cell r="Y854" t="str">
            <v>0</v>
          </cell>
          <cell r="Z854">
            <v>0</v>
          </cell>
          <cell r="AA854" t="str">
            <v>1</v>
          </cell>
          <cell r="AB854" t="str">
            <v>Термиз</v>
          </cell>
          <cell r="AC854">
            <v>1</v>
          </cell>
        </row>
        <row r="855">
          <cell r="X855" t="str">
            <v>0</v>
          </cell>
          <cell r="Y855" t="str">
            <v>0</v>
          </cell>
          <cell r="Z855">
            <v>0</v>
          </cell>
          <cell r="AA855" t="str">
            <v>1</v>
          </cell>
          <cell r="AB855" t="str">
            <v>Термиз</v>
          </cell>
          <cell r="AC855">
            <v>1</v>
          </cell>
        </row>
        <row r="856">
          <cell r="X856" t="str">
            <v>0</v>
          </cell>
          <cell r="Y856" t="str">
            <v>0</v>
          </cell>
          <cell r="Z856">
            <v>0</v>
          </cell>
          <cell r="AA856" t="str">
            <v>1</v>
          </cell>
          <cell r="AB856" t="str">
            <v>Термиз</v>
          </cell>
          <cell r="AC856">
            <v>1</v>
          </cell>
        </row>
        <row r="857">
          <cell r="X857" t="str">
            <v>0</v>
          </cell>
          <cell r="Y857" t="str">
            <v>0</v>
          </cell>
          <cell r="Z857">
            <v>0</v>
          </cell>
          <cell r="AA857" t="str">
            <v>1</v>
          </cell>
          <cell r="AB857" t="str">
            <v>Термиз</v>
          </cell>
          <cell r="AC857">
            <v>1</v>
          </cell>
        </row>
        <row r="858">
          <cell r="X858" t="str">
            <v>0</v>
          </cell>
          <cell r="Y858" t="str">
            <v>0</v>
          </cell>
          <cell r="Z858">
            <v>0</v>
          </cell>
          <cell r="AA858" t="str">
            <v>1</v>
          </cell>
          <cell r="AB858" t="str">
            <v>Термиз</v>
          </cell>
          <cell r="AC858">
            <v>1</v>
          </cell>
        </row>
        <row r="859">
          <cell r="X859" t="str">
            <v>0</v>
          </cell>
          <cell r="Y859" t="str">
            <v>0</v>
          </cell>
          <cell r="Z859">
            <v>0</v>
          </cell>
          <cell r="AA859" t="str">
            <v>1</v>
          </cell>
          <cell r="AB859" t="str">
            <v>Термиз</v>
          </cell>
          <cell r="AC859">
            <v>1</v>
          </cell>
        </row>
        <row r="860">
          <cell r="X860" t="str">
            <v>0</v>
          </cell>
          <cell r="Y860" t="str">
            <v>0</v>
          </cell>
          <cell r="Z860">
            <v>0</v>
          </cell>
          <cell r="AA860" t="str">
            <v>1</v>
          </cell>
          <cell r="AB860" t="str">
            <v>Термиз</v>
          </cell>
          <cell r="AC860">
            <v>1</v>
          </cell>
        </row>
        <row r="861">
          <cell r="X861" t="str">
            <v>0</v>
          </cell>
          <cell r="Y861" t="str">
            <v>0</v>
          </cell>
          <cell r="Z861">
            <v>0</v>
          </cell>
          <cell r="AA861" t="str">
            <v>1</v>
          </cell>
          <cell r="AB861" t="str">
            <v>Термиз</v>
          </cell>
          <cell r="AC861">
            <v>1</v>
          </cell>
        </row>
        <row r="862">
          <cell r="X862" t="str">
            <v>0</v>
          </cell>
          <cell r="Y862" t="str">
            <v>0</v>
          </cell>
          <cell r="Z862">
            <v>1</v>
          </cell>
          <cell r="AA862" t="str">
            <v>0</v>
          </cell>
          <cell r="AB862" t="str">
            <v>Термиз</v>
          </cell>
          <cell r="AC862">
            <v>1</v>
          </cell>
        </row>
        <row r="863">
          <cell r="X863" t="str">
            <v>0</v>
          </cell>
          <cell r="Y863" t="str">
            <v>0</v>
          </cell>
          <cell r="Z863">
            <v>0</v>
          </cell>
          <cell r="AA863" t="str">
            <v>1</v>
          </cell>
          <cell r="AB863" t="str">
            <v>Термиз</v>
          </cell>
          <cell r="AC863">
            <v>1</v>
          </cell>
        </row>
        <row r="864">
          <cell r="X864" t="str">
            <v>0</v>
          </cell>
          <cell r="Y864" t="str">
            <v>0</v>
          </cell>
          <cell r="Z864">
            <v>0</v>
          </cell>
          <cell r="AA864" t="str">
            <v>1</v>
          </cell>
          <cell r="AB864" t="str">
            <v>Термиз</v>
          </cell>
          <cell r="AC864">
            <v>1</v>
          </cell>
        </row>
        <row r="865">
          <cell r="X865" t="str">
            <v>0</v>
          </cell>
          <cell r="Y865" t="str">
            <v>0</v>
          </cell>
          <cell r="Z865">
            <v>0</v>
          </cell>
          <cell r="AA865" t="str">
            <v>1</v>
          </cell>
          <cell r="AB865" t="str">
            <v>Термиз</v>
          </cell>
          <cell r="AC865">
            <v>1</v>
          </cell>
        </row>
        <row r="866">
          <cell r="X866" t="str">
            <v>0</v>
          </cell>
          <cell r="Y866" t="str">
            <v>0</v>
          </cell>
          <cell r="Z866">
            <v>0</v>
          </cell>
          <cell r="AA866" t="str">
            <v>1</v>
          </cell>
          <cell r="AB866" t="str">
            <v>Термиз</v>
          </cell>
          <cell r="AC866">
            <v>1</v>
          </cell>
        </row>
        <row r="867">
          <cell r="X867" t="str">
            <v>0</v>
          </cell>
          <cell r="Y867" t="str">
            <v>0</v>
          </cell>
          <cell r="Z867">
            <v>1</v>
          </cell>
          <cell r="AA867" t="str">
            <v>0</v>
          </cell>
          <cell r="AB867" t="str">
            <v>Термиз</v>
          </cell>
          <cell r="AC867">
            <v>1</v>
          </cell>
        </row>
        <row r="868">
          <cell r="X868" t="str">
            <v>0</v>
          </cell>
          <cell r="Y868" t="str">
            <v>0</v>
          </cell>
          <cell r="Z868">
            <v>1</v>
          </cell>
          <cell r="AA868" t="str">
            <v>0</v>
          </cell>
          <cell r="AB868" t="str">
            <v>Термиз</v>
          </cell>
          <cell r="AC868">
            <v>1</v>
          </cell>
        </row>
        <row r="869">
          <cell r="X869" t="str">
            <v>0</v>
          </cell>
          <cell r="Y869" t="str">
            <v>0</v>
          </cell>
          <cell r="Z869">
            <v>0</v>
          </cell>
          <cell r="AA869" t="str">
            <v>1</v>
          </cell>
          <cell r="AB869" t="str">
            <v>Термиз</v>
          </cell>
          <cell r="AC869">
            <v>1</v>
          </cell>
        </row>
        <row r="870">
          <cell r="X870" t="str">
            <v>0</v>
          </cell>
          <cell r="Y870" t="str">
            <v>0</v>
          </cell>
          <cell r="Z870">
            <v>0</v>
          </cell>
          <cell r="AA870" t="str">
            <v>1</v>
          </cell>
          <cell r="AB870" t="str">
            <v>Шўрчи</v>
          </cell>
          <cell r="AC870">
            <v>1</v>
          </cell>
        </row>
        <row r="871">
          <cell r="X871" t="str">
            <v>0</v>
          </cell>
          <cell r="Y871" t="str">
            <v>0</v>
          </cell>
          <cell r="Z871">
            <v>0</v>
          </cell>
          <cell r="AA871" t="str">
            <v>1</v>
          </cell>
          <cell r="AB871" t="str">
            <v>Шўрчи</v>
          </cell>
          <cell r="AC871">
            <v>1</v>
          </cell>
        </row>
        <row r="872">
          <cell r="X872" t="str">
            <v>0</v>
          </cell>
          <cell r="Y872" t="str">
            <v>0</v>
          </cell>
          <cell r="Z872">
            <v>0</v>
          </cell>
          <cell r="AA872" t="str">
            <v>1</v>
          </cell>
          <cell r="AB872" t="str">
            <v>Шўрчи</v>
          </cell>
          <cell r="AC872">
            <v>1</v>
          </cell>
        </row>
        <row r="873">
          <cell r="X873" t="str">
            <v>0</v>
          </cell>
          <cell r="Y873" t="str">
            <v>1</v>
          </cell>
          <cell r="Z873">
            <v>0</v>
          </cell>
          <cell r="AA873" t="str">
            <v>0</v>
          </cell>
          <cell r="AB873" t="str">
            <v>Шўрчи</v>
          </cell>
          <cell r="AC873">
            <v>1</v>
          </cell>
        </row>
        <row r="874">
          <cell r="X874" t="str">
            <v>0</v>
          </cell>
          <cell r="Y874" t="str">
            <v>0</v>
          </cell>
          <cell r="Z874">
            <v>0</v>
          </cell>
          <cell r="AA874" t="str">
            <v>1</v>
          </cell>
          <cell r="AB874" t="str">
            <v>Шўрчи</v>
          </cell>
          <cell r="AC874">
            <v>1</v>
          </cell>
        </row>
        <row r="875">
          <cell r="X875" t="str">
            <v>0</v>
          </cell>
          <cell r="Y875" t="str">
            <v>0</v>
          </cell>
          <cell r="Z875">
            <v>0</v>
          </cell>
          <cell r="AA875" t="str">
            <v>1</v>
          </cell>
          <cell r="AB875" t="str">
            <v>Шўрчи</v>
          </cell>
          <cell r="AC875">
            <v>1</v>
          </cell>
        </row>
        <row r="876">
          <cell r="X876" t="str">
            <v>0</v>
          </cell>
          <cell r="Y876" t="str">
            <v>0</v>
          </cell>
          <cell r="Z876">
            <v>0</v>
          </cell>
          <cell r="AA876" t="str">
            <v>1</v>
          </cell>
          <cell r="AB876" t="str">
            <v>Шўрчи</v>
          </cell>
          <cell r="AC876">
            <v>1</v>
          </cell>
        </row>
        <row r="877">
          <cell r="X877" t="str">
            <v>0</v>
          </cell>
          <cell r="Y877" t="str">
            <v>0</v>
          </cell>
          <cell r="Z877">
            <v>0</v>
          </cell>
          <cell r="AA877" t="str">
            <v>1</v>
          </cell>
          <cell r="AB877" t="str">
            <v>Шўрчи</v>
          </cell>
          <cell r="AC877">
            <v>1</v>
          </cell>
        </row>
        <row r="878">
          <cell r="X878" t="str">
            <v>0</v>
          </cell>
          <cell r="Y878" t="str">
            <v>0</v>
          </cell>
          <cell r="Z878">
            <v>0</v>
          </cell>
          <cell r="AA878" t="str">
            <v>1</v>
          </cell>
          <cell r="AB878" t="str">
            <v>Шўрчи</v>
          </cell>
          <cell r="AC878">
            <v>1</v>
          </cell>
        </row>
        <row r="879">
          <cell r="X879" t="str">
            <v>0</v>
          </cell>
          <cell r="Y879" t="str">
            <v>0</v>
          </cell>
          <cell r="Z879">
            <v>0</v>
          </cell>
          <cell r="AA879" t="str">
            <v>1</v>
          </cell>
          <cell r="AB879" t="str">
            <v>Шўрчи</v>
          </cell>
          <cell r="AC879">
            <v>1</v>
          </cell>
        </row>
        <row r="880">
          <cell r="X880" t="str">
            <v>1</v>
          </cell>
          <cell r="Y880" t="str">
            <v>0</v>
          </cell>
          <cell r="Z880">
            <v>0</v>
          </cell>
          <cell r="AA880" t="str">
            <v>0</v>
          </cell>
          <cell r="AB880" t="str">
            <v>Шеробод</v>
          </cell>
          <cell r="AC880">
            <v>1</v>
          </cell>
        </row>
        <row r="881">
          <cell r="X881" t="str">
            <v>1</v>
          </cell>
          <cell r="Y881" t="str">
            <v>0</v>
          </cell>
          <cell r="Z881">
            <v>0</v>
          </cell>
          <cell r="AA881" t="str">
            <v>0</v>
          </cell>
          <cell r="AB881" t="str">
            <v>Шеробод</v>
          </cell>
          <cell r="AC881">
            <v>1</v>
          </cell>
        </row>
        <row r="882">
          <cell r="X882" t="str">
            <v>1</v>
          </cell>
          <cell r="Y882" t="str">
            <v>0</v>
          </cell>
          <cell r="Z882">
            <v>0</v>
          </cell>
          <cell r="AA882" t="str">
            <v>0</v>
          </cell>
          <cell r="AB882" t="str">
            <v>Шеробод</v>
          </cell>
          <cell r="AC882">
            <v>1</v>
          </cell>
        </row>
        <row r="883">
          <cell r="X883" t="str">
            <v>1</v>
          </cell>
          <cell r="Y883" t="str">
            <v>0</v>
          </cell>
          <cell r="Z883">
            <v>0</v>
          </cell>
          <cell r="AA883" t="str">
            <v>0</v>
          </cell>
          <cell r="AB883" t="str">
            <v>Шеробод</v>
          </cell>
          <cell r="AC883">
            <v>1</v>
          </cell>
        </row>
        <row r="884">
          <cell r="X884" t="str">
            <v>1</v>
          </cell>
          <cell r="Y884" t="str">
            <v>0</v>
          </cell>
          <cell r="Z884">
            <v>0</v>
          </cell>
          <cell r="AA884" t="str">
            <v>0</v>
          </cell>
          <cell r="AB884" t="str">
            <v>Шеробод</v>
          </cell>
          <cell r="AC884">
            <v>1</v>
          </cell>
        </row>
        <row r="885">
          <cell r="X885" t="str">
            <v>1</v>
          </cell>
          <cell r="Y885" t="str">
            <v>0</v>
          </cell>
          <cell r="Z885">
            <v>0</v>
          </cell>
          <cell r="AA885" t="str">
            <v>0</v>
          </cell>
          <cell r="AB885" t="str">
            <v>Сариосиё</v>
          </cell>
          <cell r="AC885">
            <v>1</v>
          </cell>
        </row>
        <row r="886">
          <cell r="X886" t="str">
            <v>1</v>
          </cell>
          <cell r="Y886" t="str">
            <v>0</v>
          </cell>
          <cell r="Z886">
            <v>0</v>
          </cell>
          <cell r="AA886" t="str">
            <v>0</v>
          </cell>
          <cell r="AB886" t="str">
            <v>Сариосиё</v>
          </cell>
          <cell r="AC886">
            <v>1</v>
          </cell>
        </row>
        <row r="887">
          <cell r="X887" t="str">
            <v>1</v>
          </cell>
          <cell r="Y887" t="str">
            <v>0</v>
          </cell>
          <cell r="Z887">
            <v>0</v>
          </cell>
          <cell r="AA887" t="str">
            <v>0</v>
          </cell>
          <cell r="AB887" t="str">
            <v>Сариосиё</v>
          </cell>
          <cell r="AC887">
            <v>1</v>
          </cell>
        </row>
        <row r="888">
          <cell r="X888" t="str">
            <v>0</v>
          </cell>
          <cell r="Y888" t="str">
            <v>0</v>
          </cell>
          <cell r="Z888">
            <v>0</v>
          </cell>
          <cell r="AA888" t="str">
            <v>1</v>
          </cell>
          <cell r="AB888" t="str">
            <v>Қумқўрғон</v>
          </cell>
          <cell r="AC888">
            <v>1</v>
          </cell>
        </row>
        <row r="889">
          <cell r="X889" t="str">
            <v>0</v>
          </cell>
          <cell r="Y889" t="str">
            <v>0</v>
          </cell>
          <cell r="Z889">
            <v>0</v>
          </cell>
          <cell r="AA889" t="str">
            <v>1</v>
          </cell>
          <cell r="AB889" t="str">
            <v>Қумқўрғон</v>
          </cell>
          <cell r="AC889">
            <v>1</v>
          </cell>
        </row>
        <row r="890">
          <cell r="X890" t="str">
            <v>0</v>
          </cell>
          <cell r="Y890" t="str">
            <v>0</v>
          </cell>
          <cell r="Z890">
            <v>0</v>
          </cell>
          <cell r="AA890" t="str">
            <v>1</v>
          </cell>
          <cell r="AB890" t="str">
            <v>Қумқўрғон</v>
          </cell>
          <cell r="AC890">
            <v>1</v>
          </cell>
        </row>
        <row r="891">
          <cell r="X891" t="str">
            <v>0</v>
          </cell>
          <cell r="Y891" t="str">
            <v>0</v>
          </cell>
          <cell r="Z891">
            <v>0</v>
          </cell>
          <cell r="AA891" t="str">
            <v>1</v>
          </cell>
          <cell r="AB891" t="str">
            <v>Қумқўрғон</v>
          </cell>
          <cell r="AC891">
            <v>1</v>
          </cell>
        </row>
        <row r="892">
          <cell r="X892" t="str">
            <v>0</v>
          </cell>
          <cell r="Y892" t="str">
            <v>0</v>
          </cell>
          <cell r="Z892">
            <v>0</v>
          </cell>
          <cell r="AA892" t="str">
            <v>1</v>
          </cell>
          <cell r="AB892" t="str">
            <v>Қумқўрғон</v>
          </cell>
          <cell r="AC892">
            <v>1</v>
          </cell>
        </row>
        <row r="893">
          <cell r="X893" t="str">
            <v>0</v>
          </cell>
          <cell r="Y893" t="str">
            <v>0</v>
          </cell>
          <cell r="Z893">
            <v>0</v>
          </cell>
          <cell r="AA893" t="str">
            <v>1</v>
          </cell>
          <cell r="AB893" t="str">
            <v>Қумқўрғон</v>
          </cell>
          <cell r="AC893">
            <v>1</v>
          </cell>
        </row>
        <row r="894">
          <cell r="X894" t="str">
            <v>0</v>
          </cell>
          <cell r="Y894" t="str">
            <v>0</v>
          </cell>
          <cell r="Z894">
            <v>0</v>
          </cell>
          <cell r="AA894" t="str">
            <v>1</v>
          </cell>
          <cell r="AB894" t="str">
            <v>Қумқўрғон</v>
          </cell>
          <cell r="AC894">
            <v>1</v>
          </cell>
        </row>
        <row r="895">
          <cell r="X895" t="str">
            <v>0</v>
          </cell>
          <cell r="Y895" t="str">
            <v>0</v>
          </cell>
          <cell r="Z895">
            <v>1</v>
          </cell>
          <cell r="AA895" t="str">
            <v>0</v>
          </cell>
          <cell r="AB895" t="str">
            <v>Қумқўрғон</v>
          </cell>
          <cell r="AC895">
            <v>1</v>
          </cell>
        </row>
        <row r="896">
          <cell r="X896" t="str">
            <v>0</v>
          </cell>
          <cell r="Y896" t="str">
            <v>0</v>
          </cell>
          <cell r="Z896">
            <v>0</v>
          </cell>
          <cell r="AA896" t="str">
            <v>1</v>
          </cell>
          <cell r="AB896" t="str">
            <v>Қумқўрғон</v>
          </cell>
          <cell r="AC896">
            <v>1</v>
          </cell>
        </row>
        <row r="897">
          <cell r="X897" t="str">
            <v>1</v>
          </cell>
          <cell r="Y897" t="str">
            <v>0</v>
          </cell>
          <cell r="Z897">
            <v>0</v>
          </cell>
          <cell r="AA897" t="str">
            <v>0</v>
          </cell>
          <cell r="AB897" t="str">
            <v>Қизириқ</v>
          </cell>
          <cell r="AC897">
            <v>1</v>
          </cell>
        </row>
        <row r="898">
          <cell r="X898" t="str">
            <v>1</v>
          </cell>
          <cell r="Y898" t="str">
            <v>0</v>
          </cell>
          <cell r="Z898">
            <v>0</v>
          </cell>
          <cell r="AA898" t="str">
            <v>0</v>
          </cell>
          <cell r="AB898" t="str">
            <v>Қизириқ</v>
          </cell>
          <cell r="AC898">
            <v>1</v>
          </cell>
        </row>
        <row r="899">
          <cell r="X899" t="str">
            <v>1</v>
          </cell>
          <cell r="Y899" t="str">
            <v>0</v>
          </cell>
          <cell r="Z899">
            <v>0</v>
          </cell>
          <cell r="AA899" t="str">
            <v>0</v>
          </cell>
          <cell r="AB899" t="str">
            <v>Қизириқ</v>
          </cell>
          <cell r="AC899">
            <v>1</v>
          </cell>
        </row>
        <row r="900">
          <cell r="X900" t="str">
            <v>0</v>
          </cell>
          <cell r="Y900" t="str">
            <v>1</v>
          </cell>
          <cell r="Z900">
            <v>0</v>
          </cell>
          <cell r="AA900" t="str">
            <v>0</v>
          </cell>
          <cell r="AB900" t="str">
            <v>Қизириқ</v>
          </cell>
          <cell r="AC900">
            <v>1</v>
          </cell>
        </row>
        <row r="901">
          <cell r="X901" t="str">
            <v>1</v>
          </cell>
          <cell r="Y901" t="str">
            <v>0</v>
          </cell>
          <cell r="Z901">
            <v>0</v>
          </cell>
          <cell r="AA901" t="str">
            <v>0</v>
          </cell>
          <cell r="AB901" t="str">
            <v>Қизириқ</v>
          </cell>
          <cell r="AC901">
            <v>1</v>
          </cell>
        </row>
        <row r="902">
          <cell r="X902" t="str">
            <v>1</v>
          </cell>
          <cell r="Y902" t="str">
            <v>0</v>
          </cell>
          <cell r="Z902">
            <v>0</v>
          </cell>
          <cell r="AA902" t="str">
            <v>0</v>
          </cell>
          <cell r="AB902" t="str">
            <v>Қизириқ</v>
          </cell>
          <cell r="AC902">
            <v>1</v>
          </cell>
        </row>
        <row r="903">
          <cell r="X903" t="str">
            <v>0</v>
          </cell>
          <cell r="Y903" t="str">
            <v>0</v>
          </cell>
          <cell r="Z903">
            <v>0</v>
          </cell>
          <cell r="AA903" t="str">
            <v>1</v>
          </cell>
          <cell r="AB903" t="str">
            <v>Термиз ш.</v>
          </cell>
          <cell r="AC903">
            <v>1</v>
          </cell>
        </row>
        <row r="904">
          <cell r="X904" t="str">
            <v>0</v>
          </cell>
          <cell r="Y904" t="str">
            <v>0</v>
          </cell>
          <cell r="Z904">
            <v>0</v>
          </cell>
          <cell r="AA904" t="str">
            <v>1</v>
          </cell>
          <cell r="AB904" t="str">
            <v>Термиз ш.</v>
          </cell>
          <cell r="AC904">
            <v>1</v>
          </cell>
        </row>
        <row r="905">
          <cell r="X905" t="str">
            <v>1</v>
          </cell>
          <cell r="Y905" t="str">
            <v>0</v>
          </cell>
          <cell r="Z905">
            <v>0</v>
          </cell>
          <cell r="AA905" t="str">
            <v>0</v>
          </cell>
          <cell r="AB905" t="str">
            <v>Шеробод</v>
          </cell>
          <cell r="AC905">
            <v>1</v>
          </cell>
        </row>
        <row r="906">
          <cell r="X906" t="str">
            <v>1</v>
          </cell>
          <cell r="Y906" t="str">
            <v>0</v>
          </cell>
          <cell r="Z906">
            <v>0</v>
          </cell>
          <cell r="AA906" t="str">
            <v>0</v>
          </cell>
          <cell r="AB906" t="str">
            <v>Шеробод</v>
          </cell>
          <cell r="AC906">
            <v>1</v>
          </cell>
        </row>
        <row r="907">
          <cell r="X907" t="str">
            <v>1</v>
          </cell>
          <cell r="Y907" t="str">
            <v>0</v>
          </cell>
          <cell r="Z907">
            <v>0</v>
          </cell>
          <cell r="AA907" t="str">
            <v>0</v>
          </cell>
          <cell r="AB907" t="str">
            <v>Шеробод</v>
          </cell>
          <cell r="AC907">
            <v>1</v>
          </cell>
        </row>
        <row r="908">
          <cell r="X908" t="str">
            <v>1</v>
          </cell>
          <cell r="Y908" t="str">
            <v>0</v>
          </cell>
          <cell r="Z908">
            <v>0</v>
          </cell>
          <cell r="AA908" t="str">
            <v>0</v>
          </cell>
          <cell r="AB908" t="str">
            <v>Шеробод</v>
          </cell>
          <cell r="AC908">
            <v>1</v>
          </cell>
        </row>
        <row r="909">
          <cell r="X909" t="str">
            <v>0</v>
          </cell>
          <cell r="Y909" t="str">
            <v>0</v>
          </cell>
          <cell r="Z909">
            <v>0</v>
          </cell>
          <cell r="AA909" t="str">
            <v>1</v>
          </cell>
          <cell r="AB909" t="str">
            <v>Жарқўрғон</v>
          </cell>
          <cell r="AC909">
            <v>1</v>
          </cell>
        </row>
        <row r="910">
          <cell r="X910" t="str">
            <v>1</v>
          </cell>
          <cell r="Y910" t="str">
            <v>0</v>
          </cell>
          <cell r="Z910">
            <v>0</v>
          </cell>
          <cell r="AA910" t="str">
            <v>0</v>
          </cell>
          <cell r="AB910" t="str">
            <v>Жарқўрғон</v>
          </cell>
          <cell r="AC910">
            <v>1</v>
          </cell>
        </row>
        <row r="911">
          <cell r="X911" t="str">
            <v>1</v>
          </cell>
          <cell r="Y911" t="str">
            <v>0</v>
          </cell>
          <cell r="Z911">
            <v>0</v>
          </cell>
          <cell r="AA911" t="str">
            <v>0</v>
          </cell>
          <cell r="AB911" t="str">
            <v>Бандихон</v>
          </cell>
          <cell r="AC911">
            <v>1</v>
          </cell>
        </row>
        <row r="912">
          <cell r="X912" t="str">
            <v>1</v>
          </cell>
          <cell r="Y912" t="str">
            <v>0</v>
          </cell>
          <cell r="Z912">
            <v>0</v>
          </cell>
          <cell r="AA912" t="str">
            <v>0</v>
          </cell>
          <cell r="AB912" t="str">
            <v>Бандихон</v>
          </cell>
          <cell r="AC912">
            <v>1</v>
          </cell>
        </row>
        <row r="913">
          <cell r="X913" t="str">
            <v>0</v>
          </cell>
          <cell r="Y913" t="str">
            <v>0</v>
          </cell>
          <cell r="Z913">
            <v>1</v>
          </cell>
          <cell r="AA913" t="str">
            <v>0</v>
          </cell>
          <cell r="AB913" t="str">
            <v>Бандихон</v>
          </cell>
          <cell r="AC913">
            <v>1</v>
          </cell>
        </row>
        <row r="914">
          <cell r="X914" t="str">
            <v>1</v>
          </cell>
          <cell r="Y914" t="str">
            <v>0</v>
          </cell>
          <cell r="Z914">
            <v>0</v>
          </cell>
          <cell r="AA914" t="str">
            <v>0</v>
          </cell>
          <cell r="AB914" t="str">
            <v>Бандихон</v>
          </cell>
          <cell r="AC914">
            <v>1</v>
          </cell>
        </row>
        <row r="915">
          <cell r="X915" t="str">
            <v>1</v>
          </cell>
          <cell r="Y915" t="str">
            <v>0</v>
          </cell>
          <cell r="Z915">
            <v>0</v>
          </cell>
          <cell r="AA915" t="str">
            <v>0</v>
          </cell>
          <cell r="AB915" t="str">
            <v>Бандихон</v>
          </cell>
          <cell r="AC915">
            <v>1</v>
          </cell>
        </row>
        <row r="916">
          <cell r="X916" t="str">
            <v>1</v>
          </cell>
          <cell r="Y916" t="str">
            <v>0</v>
          </cell>
          <cell r="Z916">
            <v>0</v>
          </cell>
          <cell r="AA916" t="str">
            <v>0</v>
          </cell>
          <cell r="AB916" t="str">
            <v>Бандихон</v>
          </cell>
          <cell r="AC916">
            <v>1</v>
          </cell>
        </row>
        <row r="917">
          <cell r="X917" t="str">
            <v>1</v>
          </cell>
          <cell r="Y917" t="str">
            <v>0</v>
          </cell>
          <cell r="Z917">
            <v>0</v>
          </cell>
          <cell r="AA917" t="str">
            <v>0</v>
          </cell>
          <cell r="AB917" t="str">
            <v>Бандихон</v>
          </cell>
          <cell r="AC917">
            <v>1</v>
          </cell>
        </row>
        <row r="918">
          <cell r="X918" t="str">
            <v>1</v>
          </cell>
          <cell r="Y918" t="str">
            <v>0</v>
          </cell>
          <cell r="Z918">
            <v>0</v>
          </cell>
          <cell r="AA918" t="str">
            <v>0</v>
          </cell>
          <cell r="AB918" t="str">
            <v>Бандихон</v>
          </cell>
          <cell r="AC918">
            <v>1</v>
          </cell>
        </row>
        <row r="919">
          <cell r="X919" t="str">
            <v>0</v>
          </cell>
          <cell r="Y919" t="str">
            <v>0</v>
          </cell>
          <cell r="Z919">
            <v>1</v>
          </cell>
          <cell r="AA919" t="str">
            <v>0</v>
          </cell>
          <cell r="AB919" t="str">
            <v>Бандихон</v>
          </cell>
          <cell r="AC919">
            <v>1</v>
          </cell>
        </row>
        <row r="920">
          <cell r="X920" t="str">
            <v>1</v>
          </cell>
          <cell r="Y920" t="str">
            <v>0</v>
          </cell>
          <cell r="Z920">
            <v>0</v>
          </cell>
          <cell r="AA920" t="str">
            <v>0</v>
          </cell>
          <cell r="AB920" t="str">
            <v>Бандихон</v>
          </cell>
          <cell r="AC920">
            <v>1</v>
          </cell>
        </row>
        <row r="921">
          <cell r="X921" t="str">
            <v>1</v>
          </cell>
          <cell r="Y921" t="str">
            <v>0</v>
          </cell>
          <cell r="Z921">
            <v>0</v>
          </cell>
          <cell r="AA921" t="str">
            <v>0</v>
          </cell>
          <cell r="AB921" t="str">
            <v>Бандихон</v>
          </cell>
          <cell r="AC921">
            <v>1</v>
          </cell>
        </row>
        <row r="922">
          <cell r="X922" t="str">
            <v>1</v>
          </cell>
          <cell r="Y922" t="str">
            <v>0</v>
          </cell>
          <cell r="Z922">
            <v>0</v>
          </cell>
          <cell r="AA922" t="str">
            <v>0</v>
          </cell>
          <cell r="AB922" t="str">
            <v>Бандихон</v>
          </cell>
          <cell r="AC922">
            <v>1</v>
          </cell>
        </row>
        <row r="923">
          <cell r="X923" t="str">
            <v>1</v>
          </cell>
          <cell r="Y923" t="str">
            <v>0</v>
          </cell>
          <cell r="Z923">
            <v>0</v>
          </cell>
          <cell r="AA923" t="str">
            <v>0</v>
          </cell>
          <cell r="AB923" t="str">
            <v>Бандихон</v>
          </cell>
          <cell r="AC923">
            <v>1</v>
          </cell>
        </row>
        <row r="924">
          <cell r="X924" t="str">
            <v>0</v>
          </cell>
          <cell r="Y924" t="str">
            <v>0</v>
          </cell>
          <cell r="Z924">
            <v>0</v>
          </cell>
          <cell r="AA924" t="str">
            <v>1</v>
          </cell>
          <cell r="AB924" t="str">
            <v>Термиз ш.</v>
          </cell>
          <cell r="AC924">
            <v>1</v>
          </cell>
        </row>
        <row r="925">
          <cell r="X925" t="str">
            <v>0</v>
          </cell>
          <cell r="Y925" t="str">
            <v>0</v>
          </cell>
          <cell r="Z925">
            <v>0</v>
          </cell>
          <cell r="AA925" t="str">
            <v>1</v>
          </cell>
          <cell r="AB925" t="str">
            <v>Термиз ш.</v>
          </cell>
          <cell r="AC925">
            <v>1</v>
          </cell>
        </row>
        <row r="926">
          <cell r="X926" t="str">
            <v>0</v>
          </cell>
          <cell r="Y926" t="str">
            <v>0</v>
          </cell>
          <cell r="Z926">
            <v>0</v>
          </cell>
          <cell r="AA926" t="str">
            <v>1</v>
          </cell>
          <cell r="AB926" t="str">
            <v>Термиз ш.</v>
          </cell>
          <cell r="AC926">
            <v>1</v>
          </cell>
        </row>
        <row r="927">
          <cell r="X927" t="str">
            <v>0</v>
          </cell>
          <cell r="Y927" t="str">
            <v>0</v>
          </cell>
          <cell r="Z927">
            <v>0</v>
          </cell>
          <cell r="AA927" t="str">
            <v>1</v>
          </cell>
          <cell r="AB927" t="str">
            <v>Термиз ш.</v>
          </cell>
          <cell r="AC927">
            <v>1</v>
          </cell>
        </row>
        <row r="928">
          <cell r="X928" t="str">
            <v>1</v>
          </cell>
          <cell r="Y928" t="str">
            <v>0</v>
          </cell>
          <cell r="Z928">
            <v>0</v>
          </cell>
          <cell r="AA928" t="str">
            <v>0</v>
          </cell>
          <cell r="AB928" t="str">
            <v>Узун</v>
          </cell>
          <cell r="AC928">
            <v>1</v>
          </cell>
        </row>
        <row r="929">
          <cell r="X929" t="str">
            <v>0</v>
          </cell>
          <cell r="Y929" t="str">
            <v>0</v>
          </cell>
          <cell r="Z929">
            <v>0</v>
          </cell>
          <cell r="AA929" t="str">
            <v>1</v>
          </cell>
          <cell r="AB929" t="str">
            <v>Узун</v>
          </cell>
          <cell r="AC929">
            <v>1</v>
          </cell>
        </row>
        <row r="930">
          <cell r="X930" t="str">
            <v>0</v>
          </cell>
          <cell r="Y930" t="str">
            <v>0</v>
          </cell>
          <cell r="Z930">
            <v>0</v>
          </cell>
          <cell r="AA930" t="str">
            <v>1</v>
          </cell>
          <cell r="AB930" t="str">
            <v>Узун</v>
          </cell>
          <cell r="AC930">
            <v>1</v>
          </cell>
        </row>
        <row r="931">
          <cell r="X931" t="str">
            <v>0</v>
          </cell>
          <cell r="Y931" t="str">
            <v>0</v>
          </cell>
          <cell r="Z931">
            <v>0</v>
          </cell>
          <cell r="AA931" t="str">
            <v>1</v>
          </cell>
          <cell r="AB931" t="str">
            <v>Узун</v>
          </cell>
          <cell r="AC931">
            <v>1</v>
          </cell>
        </row>
        <row r="932">
          <cell r="X932" t="str">
            <v>0</v>
          </cell>
          <cell r="Y932" t="str">
            <v>0</v>
          </cell>
          <cell r="Z932">
            <v>0</v>
          </cell>
          <cell r="AA932" t="str">
            <v>1</v>
          </cell>
          <cell r="AB932" t="str">
            <v>Шўрчи</v>
          </cell>
          <cell r="AC932">
            <v>1</v>
          </cell>
        </row>
        <row r="933">
          <cell r="X933" t="str">
            <v>0</v>
          </cell>
          <cell r="Y933" t="str">
            <v>0</v>
          </cell>
          <cell r="Z933">
            <v>0</v>
          </cell>
          <cell r="AA933" t="str">
            <v>1</v>
          </cell>
          <cell r="AB933" t="str">
            <v>Шўрчи</v>
          </cell>
          <cell r="AC933">
            <v>1</v>
          </cell>
        </row>
        <row r="934">
          <cell r="X934" t="str">
            <v>0</v>
          </cell>
          <cell r="Y934" t="str">
            <v>0</v>
          </cell>
          <cell r="Z934">
            <v>0</v>
          </cell>
          <cell r="AA934" t="str">
            <v>1</v>
          </cell>
          <cell r="AB934" t="str">
            <v>Шўрчи</v>
          </cell>
          <cell r="AC934">
            <v>1</v>
          </cell>
        </row>
        <row r="935">
          <cell r="X935" t="str">
            <v>0</v>
          </cell>
          <cell r="Y935" t="str">
            <v>0</v>
          </cell>
          <cell r="Z935">
            <v>0</v>
          </cell>
          <cell r="AA935" t="str">
            <v>1</v>
          </cell>
          <cell r="AB935" t="str">
            <v>Шўрчи</v>
          </cell>
          <cell r="AC935">
            <v>1</v>
          </cell>
        </row>
        <row r="936">
          <cell r="X936" t="str">
            <v>0</v>
          </cell>
          <cell r="Y936" t="str">
            <v>0</v>
          </cell>
          <cell r="Z936">
            <v>0</v>
          </cell>
          <cell r="AA936" t="str">
            <v>1</v>
          </cell>
          <cell r="AB936" t="str">
            <v>Шўрчи</v>
          </cell>
          <cell r="AC936">
            <v>1</v>
          </cell>
        </row>
        <row r="937">
          <cell r="X937" t="str">
            <v>0</v>
          </cell>
          <cell r="Y937" t="str">
            <v>0</v>
          </cell>
          <cell r="Z937">
            <v>0</v>
          </cell>
          <cell r="AA937" t="str">
            <v>1</v>
          </cell>
          <cell r="AB937" t="str">
            <v>Шўрчи</v>
          </cell>
          <cell r="AC937">
            <v>1</v>
          </cell>
        </row>
        <row r="938">
          <cell r="X938" t="str">
            <v>0</v>
          </cell>
          <cell r="Y938" t="str">
            <v>0</v>
          </cell>
          <cell r="Z938">
            <v>0</v>
          </cell>
          <cell r="AA938" t="str">
            <v>1</v>
          </cell>
          <cell r="AB938" t="str">
            <v>Шўрчи</v>
          </cell>
          <cell r="AC938">
            <v>1</v>
          </cell>
        </row>
        <row r="939">
          <cell r="X939" t="str">
            <v>0</v>
          </cell>
          <cell r="Y939" t="str">
            <v>0</v>
          </cell>
          <cell r="Z939">
            <v>0</v>
          </cell>
          <cell r="AA939" t="str">
            <v>1</v>
          </cell>
          <cell r="AB939" t="str">
            <v>Шўрчи</v>
          </cell>
          <cell r="AC939">
            <v>1</v>
          </cell>
        </row>
        <row r="940">
          <cell r="X940" t="str">
            <v>0</v>
          </cell>
          <cell r="Y940" t="str">
            <v>1</v>
          </cell>
          <cell r="Z940">
            <v>0</v>
          </cell>
          <cell r="AA940" t="str">
            <v>0</v>
          </cell>
          <cell r="AB940" t="str">
            <v>Шўрчи</v>
          </cell>
          <cell r="AC940">
            <v>1</v>
          </cell>
        </row>
        <row r="941">
          <cell r="X941" t="str">
            <v>0</v>
          </cell>
          <cell r="Y941" t="str">
            <v>1</v>
          </cell>
          <cell r="Z941">
            <v>0</v>
          </cell>
          <cell r="AA941" t="str">
            <v>0</v>
          </cell>
          <cell r="AB941" t="str">
            <v>Шўрчи</v>
          </cell>
          <cell r="AC941">
            <v>1</v>
          </cell>
        </row>
        <row r="942">
          <cell r="X942" t="str">
            <v>0</v>
          </cell>
          <cell r="Y942" t="str">
            <v>0</v>
          </cell>
          <cell r="Z942">
            <v>0</v>
          </cell>
          <cell r="AA942" t="str">
            <v>0</v>
          </cell>
          <cell r="AB942" t="str">
            <v>Шўрчи</v>
          </cell>
          <cell r="AC942">
            <v>1</v>
          </cell>
        </row>
        <row r="943">
          <cell r="X943" t="str">
            <v>0</v>
          </cell>
          <cell r="Y943" t="str">
            <v>0</v>
          </cell>
          <cell r="Z943">
            <v>0</v>
          </cell>
          <cell r="AA943" t="str">
            <v>1</v>
          </cell>
          <cell r="AB943" t="str">
            <v>Шўрчи</v>
          </cell>
          <cell r="AC943">
            <v>1</v>
          </cell>
        </row>
        <row r="944">
          <cell r="X944" t="str">
            <v>0</v>
          </cell>
          <cell r="Y944" t="str">
            <v>0</v>
          </cell>
          <cell r="Z944">
            <v>0</v>
          </cell>
          <cell r="AA944" t="str">
            <v>1</v>
          </cell>
          <cell r="AB944" t="str">
            <v>Шўрчи</v>
          </cell>
          <cell r="AC944">
            <v>1</v>
          </cell>
        </row>
        <row r="945">
          <cell r="X945" t="str">
            <v>0</v>
          </cell>
          <cell r="Y945" t="str">
            <v>1</v>
          </cell>
          <cell r="Z945">
            <v>0</v>
          </cell>
          <cell r="AA945" t="str">
            <v>0</v>
          </cell>
          <cell r="AB945" t="str">
            <v>Шўрчи</v>
          </cell>
          <cell r="AC945">
            <v>1</v>
          </cell>
        </row>
        <row r="946">
          <cell r="X946" t="str">
            <v>0</v>
          </cell>
          <cell r="Y946" t="str">
            <v>1</v>
          </cell>
          <cell r="Z946">
            <v>0</v>
          </cell>
          <cell r="AA946" t="str">
            <v>0</v>
          </cell>
          <cell r="AB946" t="str">
            <v>Шўрчи</v>
          </cell>
          <cell r="AC946">
            <v>1</v>
          </cell>
        </row>
        <row r="947">
          <cell r="X947" t="str">
            <v>0</v>
          </cell>
          <cell r="Y947" t="str">
            <v>0</v>
          </cell>
          <cell r="Z947">
            <v>0</v>
          </cell>
          <cell r="AA947" t="str">
            <v>1</v>
          </cell>
          <cell r="AB947" t="str">
            <v>Шўрчи</v>
          </cell>
          <cell r="AC947">
            <v>1</v>
          </cell>
        </row>
        <row r="948">
          <cell r="X948" t="str">
            <v>0</v>
          </cell>
          <cell r="Y948" t="str">
            <v>0</v>
          </cell>
          <cell r="Z948">
            <v>1</v>
          </cell>
          <cell r="AA948" t="str">
            <v>0</v>
          </cell>
          <cell r="AB948" t="str">
            <v>Шўрчи</v>
          </cell>
          <cell r="AC948">
            <v>1</v>
          </cell>
        </row>
        <row r="949">
          <cell r="X949" t="str">
            <v>0</v>
          </cell>
          <cell r="Y949" t="str">
            <v>0</v>
          </cell>
          <cell r="Z949">
            <v>0</v>
          </cell>
          <cell r="AA949" t="str">
            <v>1</v>
          </cell>
          <cell r="AB949" t="str">
            <v>Шўрчи</v>
          </cell>
          <cell r="AC949">
            <v>1</v>
          </cell>
        </row>
        <row r="950">
          <cell r="X950" t="str">
            <v>0</v>
          </cell>
          <cell r="Y950" t="str">
            <v>0</v>
          </cell>
          <cell r="Z950">
            <v>0</v>
          </cell>
          <cell r="AA950" t="str">
            <v>1</v>
          </cell>
          <cell r="AB950" t="str">
            <v>Шўрчи</v>
          </cell>
          <cell r="AC950">
            <v>1</v>
          </cell>
        </row>
        <row r="951">
          <cell r="X951" t="str">
            <v>0</v>
          </cell>
          <cell r="Y951" t="str">
            <v>1</v>
          </cell>
          <cell r="Z951">
            <v>0</v>
          </cell>
          <cell r="AA951" t="str">
            <v>0</v>
          </cell>
          <cell r="AB951" t="str">
            <v>Шўрчи</v>
          </cell>
          <cell r="AC951">
            <v>1</v>
          </cell>
        </row>
        <row r="952">
          <cell r="X952" t="str">
            <v>0</v>
          </cell>
          <cell r="Y952" t="str">
            <v>0</v>
          </cell>
          <cell r="Z952">
            <v>0</v>
          </cell>
          <cell r="AA952" t="str">
            <v>1</v>
          </cell>
          <cell r="AB952" t="str">
            <v>Шўрчи</v>
          </cell>
          <cell r="AC952">
            <v>1</v>
          </cell>
        </row>
        <row r="953">
          <cell r="X953" t="str">
            <v>0</v>
          </cell>
          <cell r="Y953" t="str">
            <v>0</v>
          </cell>
          <cell r="Z953">
            <v>0</v>
          </cell>
          <cell r="AA953" t="str">
            <v>1</v>
          </cell>
          <cell r="AB953" t="str">
            <v>Шўрчи</v>
          </cell>
          <cell r="AC953">
            <v>1</v>
          </cell>
        </row>
        <row r="954">
          <cell r="X954" t="str">
            <v>0</v>
          </cell>
          <cell r="Y954" t="str">
            <v>0</v>
          </cell>
          <cell r="Z954">
            <v>0</v>
          </cell>
          <cell r="AA954" t="str">
            <v>1</v>
          </cell>
          <cell r="AB954" t="str">
            <v>Шўрчи</v>
          </cell>
          <cell r="AC954">
            <v>1</v>
          </cell>
        </row>
        <row r="955">
          <cell r="X955" t="str">
            <v>1</v>
          </cell>
          <cell r="Y955" t="str">
            <v>0</v>
          </cell>
          <cell r="Z955">
            <v>0</v>
          </cell>
          <cell r="AA955" t="str">
            <v>0</v>
          </cell>
          <cell r="AB955" t="str">
            <v>Қизириқ</v>
          </cell>
          <cell r="AC955">
            <v>1</v>
          </cell>
        </row>
        <row r="956">
          <cell r="X956" t="str">
            <v>1</v>
          </cell>
          <cell r="Y956" t="str">
            <v>0</v>
          </cell>
          <cell r="Z956">
            <v>0</v>
          </cell>
          <cell r="AA956" t="str">
            <v>0</v>
          </cell>
          <cell r="AB956" t="str">
            <v>Қизириқ</v>
          </cell>
          <cell r="AC956">
            <v>1</v>
          </cell>
        </row>
        <row r="957">
          <cell r="X957" t="str">
            <v>1</v>
          </cell>
          <cell r="Y957" t="str">
            <v>0</v>
          </cell>
          <cell r="Z957">
            <v>0</v>
          </cell>
          <cell r="AA957" t="str">
            <v>0</v>
          </cell>
          <cell r="AB957" t="str">
            <v>Қизириқ</v>
          </cell>
          <cell r="AC957">
            <v>1</v>
          </cell>
        </row>
        <row r="958">
          <cell r="X958" t="str">
            <v>1</v>
          </cell>
          <cell r="Y958" t="str">
            <v>0</v>
          </cell>
          <cell r="Z958">
            <v>0</v>
          </cell>
          <cell r="AA958" t="str">
            <v>0</v>
          </cell>
          <cell r="AB958" t="str">
            <v>Қизириқ</v>
          </cell>
          <cell r="AC958">
            <v>1</v>
          </cell>
        </row>
        <row r="959">
          <cell r="X959" t="str">
            <v>0</v>
          </cell>
          <cell r="Y959" t="str">
            <v>1</v>
          </cell>
          <cell r="Z959">
            <v>0</v>
          </cell>
          <cell r="AA959" t="str">
            <v>0</v>
          </cell>
          <cell r="AB959" t="str">
            <v>Қизириқ</v>
          </cell>
          <cell r="AC959">
            <v>1</v>
          </cell>
        </row>
        <row r="960">
          <cell r="X960" t="str">
            <v>1</v>
          </cell>
          <cell r="Y960" t="str">
            <v>0</v>
          </cell>
          <cell r="Z960">
            <v>0</v>
          </cell>
          <cell r="AA960" t="str">
            <v>0</v>
          </cell>
          <cell r="AB960" t="str">
            <v>Қизириқ</v>
          </cell>
          <cell r="AC960">
            <v>1</v>
          </cell>
        </row>
        <row r="961">
          <cell r="X961" t="str">
            <v>1</v>
          </cell>
          <cell r="Y961" t="str">
            <v>0</v>
          </cell>
          <cell r="Z961">
            <v>0</v>
          </cell>
          <cell r="AA961" t="str">
            <v>0</v>
          </cell>
          <cell r="AB961" t="str">
            <v>Қизириқ</v>
          </cell>
          <cell r="AC961">
            <v>1</v>
          </cell>
        </row>
        <row r="962">
          <cell r="X962" t="str">
            <v>0</v>
          </cell>
          <cell r="Y962" t="str">
            <v>0</v>
          </cell>
          <cell r="Z962">
            <v>0</v>
          </cell>
          <cell r="AA962" t="str">
            <v>1</v>
          </cell>
          <cell r="AB962" t="str">
            <v>Термиз</v>
          </cell>
          <cell r="AC962">
            <v>1</v>
          </cell>
        </row>
        <row r="963">
          <cell r="X963" t="str">
            <v>0</v>
          </cell>
          <cell r="Y963" t="str">
            <v>0</v>
          </cell>
          <cell r="Z963">
            <v>0</v>
          </cell>
          <cell r="AA963" t="str">
            <v>1</v>
          </cell>
          <cell r="AB963" t="str">
            <v>Термиз</v>
          </cell>
          <cell r="AC963">
            <v>1</v>
          </cell>
        </row>
        <row r="964">
          <cell r="X964" t="str">
            <v>0</v>
          </cell>
          <cell r="Y964" t="str">
            <v>0</v>
          </cell>
          <cell r="Z964">
            <v>1</v>
          </cell>
          <cell r="AA964" t="str">
            <v>0</v>
          </cell>
          <cell r="AB964" t="str">
            <v>Термиз</v>
          </cell>
          <cell r="AC964">
            <v>1</v>
          </cell>
        </row>
        <row r="965">
          <cell r="X965" t="str">
            <v>0</v>
          </cell>
          <cell r="Y965" t="str">
            <v>0</v>
          </cell>
          <cell r="Z965">
            <v>1</v>
          </cell>
          <cell r="AA965" t="str">
            <v>0</v>
          </cell>
          <cell r="AB965" t="str">
            <v>Термиз</v>
          </cell>
          <cell r="AC965">
            <v>1</v>
          </cell>
        </row>
        <row r="966">
          <cell r="X966" t="str">
            <v>0</v>
          </cell>
          <cell r="Y966" t="str">
            <v>0</v>
          </cell>
          <cell r="Z966">
            <v>0</v>
          </cell>
          <cell r="AA966" t="str">
            <v>1</v>
          </cell>
          <cell r="AB966" t="str">
            <v>Термиз</v>
          </cell>
          <cell r="AC966">
            <v>1</v>
          </cell>
        </row>
        <row r="967">
          <cell r="X967" t="str">
            <v>0</v>
          </cell>
          <cell r="Y967" t="str">
            <v>0</v>
          </cell>
          <cell r="Z967">
            <v>0</v>
          </cell>
          <cell r="AA967" t="str">
            <v>1</v>
          </cell>
          <cell r="AB967" t="str">
            <v>Термиз</v>
          </cell>
          <cell r="AC967">
            <v>1</v>
          </cell>
        </row>
        <row r="968">
          <cell r="X968" t="str">
            <v>0</v>
          </cell>
          <cell r="Y968" t="str">
            <v>0</v>
          </cell>
          <cell r="Z968">
            <v>0</v>
          </cell>
          <cell r="AA968" t="str">
            <v>1</v>
          </cell>
          <cell r="AB968" t="str">
            <v>Термиз</v>
          </cell>
          <cell r="AC968">
            <v>1</v>
          </cell>
        </row>
        <row r="969">
          <cell r="X969" t="str">
            <v>0</v>
          </cell>
          <cell r="Y969" t="str">
            <v>0</v>
          </cell>
          <cell r="Z969">
            <v>0</v>
          </cell>
          <cell r="AA969" t="str">
            <v>1</v>
          </cell>
          <cell r="AB969" t="str">
            <v>Термиз</v>
          </cell>
          <cell r="AC969">
            <v>1</v>
          </cell>
        </row>
        <row r="970">
          <cell r="X970" t="str">
            <v>0</v>
          </cell>
          <cell r="Y970" t="str">
            <v>0</v>
          </cell>
          <cell r="Z970">
            <v>0</v>
          </cell>
          <cell r="AA970" t="str">
            <v>1</v>
          </cell>
          <cell r="AB970" t="str">
            <v>Термиз</v>
          </cell>
          <cell r="AC970">
            <v>1</v>
          </cell>
        </row>
        <row r="971">
          <cell r="X971" t="str">
            <v>0</v>
          </cell>
          <cell r="Y971" t="str">
            <v>0</v>
          </cell>
          <cell r="Z971">
            <v>0</v>
          </cell>
          <cell r="AA971" t="str">
            <v>1</v>
          </cell>
          <cell r="AB971" t="str">
            <v>Термиз</v>
          </cell>
          <cell r="AC971">
            <v>1</v>
          </cell>
        </row>
        <row r="972">
          <cell r="X972" t="str">
            <v>0</v>
          </cell>
          <cell r="Y972" t="str">
            <v>0</v>
          </cell>
          <cell r="Z972">
            <v>0</v>
          </cell>
          <cell r="AA972" t="str">
            <v>1</v>
          </cell>
          <cell r="AB972" t="str">
            <v>Термиз</v>
          </cell>
          <cell r="AC972">
            <v>1</v>
          </cell>
        </row>
        <row r="973">
          <cell r="X973" t="str">
            <v>0</v>
          </cell>
          <cell r="Y973" t="str">
            <v>0</v>
          </cell>
          <cell r="Z973">
            <v>0</v>
          </cell>
          <cell r="AA973" t="str">
            <v>1</v>
          </cell>
          <cell r="AB973" t="str">
            <v>Термиз</v>
          </cell>
          <cell r="AC973">
            <v>1</v>
          </cell>
        </row>
        <row r="974">
          <cell r="X974" t="str">
            <v>0</v>
          </cell>
          <cell r="Y974" t="str">
            <v>0</v>
          </cell>
          <cell r="Z974">
            <v>0</v>
          </cell>
          <cell r="AA974" t="str">
            <v>1</v>
          </cell>
          <cell r="AB974" t="str">
            <v>Термиз</v>
          </cell>
          <cell r="AC974">
            <v>1</v>
          </cell>
        </row>
        <row r="975">
          <cell r="X975" t="str">
            <v>0</v>
          </cell>
          <cell r="Y975" t="str">
            <v>0</v>
          </cell>
          <cell r="Z975">
            <v>0</v>
          </cell>
          <cell r="AA975" t="str">
            <v>1</v>
          </cell>
          <cell r="AB975" t="str">
            <v>Термиз</v>
          </cell>
          <cell r="AC975">
            <v>1</v>
          </cell>
        </row>
        <row r="976">
          <cell r="X976" t="str">
            <v>0</v>
          </cell>
          <cell r="Y976" t="str">
            <v>0</v>
          </cell>
          <cell r="Z976">
            <v>0</v>
          </cell>
          <cell r="AA976" t="str">
            <v>1</v>
          </cell>
          <cell r="AB976" t="str">
            <v>Термиз</v>
          </cell>
          <cell r="AC976">
            <v>1</v>
          </cell>
        </row>
        <row r="977">
          <cell r="X977" t="str">
            <v>0</v>
          </cell>
          <cell r="Y977" t="str">
            <v>0</v>
          </cell>
          <cell r="Z977">
            <v>0</v>
          </cell>
          <cell r="AA977" t="str">
            <v>1</v>
          </cell>
          <cell r="AB977" t="str">
            <v>Термиз</v>
          </cell>
          <cell r="AC977">
            <v>1</v>
          </cell>
        </row>
        <row r="978">
          <cell r="X978" t="str">
            <v>0</v>
          </cell>
          <cell r="Y978" t="str">
            <v>0</v>
          </cell>
          <cell r="Z978">
            <v>0</v>
          </cell>
          <cell r="AA978" t="str">
            <v>1</v>
          </cell>
          <cell r="AB978" t="str">
            <v>Термиз</v>
          </cell>
          <cell r="AC978">
            <v>1</v>
          </cell>
        </row>
        <row r="979">
          <cell r="X979" t="str">
            <v>1</v>
          </cell>
          <cell r="Y979" t="str">
            <v>0</v>
          </cell>
          <cell r="Z979">
            <v>0</v>
          </cell>
          <cell r="AA979" t="str">
            <v>0</v>
          </cell>
          <cell r="AB979" t="str">
            <v>Жарқўрғон</v>
          </cell>
          <cell r="AC979">
            <v>1</v>
          </cell>
        </row>
        <row r="980">
          <cell r="X980" t="str">
            <v>1</v>
          </cell>
          <cell r="Y980" t="str">
            <v>0</v>
          </cell>
          <cell r="Z980">
            <v>0</v>
          </cell>
          <cell r="AA980" t="str">
            <v>0</v>
          </cell>
          <cell r="AB980" t="str">
            <v>Узун</v>
          </cell>
          <cell r="AC980">
            <v>1</v>
          </cell>
        </row>
        <row r="981">
          <cell r="X981" t="str">
            <v>0</v>
          </cell>
          <cell r="Y981" t="str">
            <v>0</v>
          </cell>
          <cell r="Z981">
            <v>0</v>
          </cell>
          <cell r="AA981" t="str">
            <v>1</v>
          </cell>
          <cell r="AB981" t="str">
            <v>Узун</v>
          </cell>
          <cell r="AC981">
            <v>1</v>
          </cell>
        </row>
        <row r="982">
          <cell r="X982" t="str">
            <v>0</v>
          </cell>
          <cell r="Y982" t="str">
            <v>0</v>
          </cell>
          <cell r="Z982">
            <v>0</v>
          </cell>
          <cell r="AA982" t="str">
            <v>1</v>
          </cell>
          <cell r="AB982" t="str">
            <v>Узун</v>
          </cell>
          <cell r="AC982">
            <v>1</v>
          </cell>
        </row>
        <row r="983">
          <cell r="X983" t="str">
            <v>0</v>
          </cell>
          <cell r="Y983" t="str">
            <v>0</v>
          </cell>
          <cell r="Z983">
            <v>0</v>
          </cell>
          <cell r="AA983" t="str">
            <v>1</v>
          </cell>
          <cell r="AB983" t="str">
            <v>Узун</v>
          </cell>
          <cell r="AC983">
            <v>1</v>
          </cell>
        </row>
        <row r="984">
          <cell r="X984" t="str">
            <v>1</v>
          </cell>
          <cell r="Y984" t="str">
            <v>0</v>
          </cell>
          <cell r="Z984">
            <v>0</v>
          </cell>
          <cell r="AA984" t="str">
            <v>0</v>
          </cell>
          <cell r="AB984" t="str">
            <v>Қумқўрғон</v>
          </cell>
          <cell r="AC984">
            <v>1</v>
          </cell>
        </row>
        <row r="985">
          <cell r="X985" t="str">
            <v>1</v>
          </cell>
          <cell r="Y985" t="str">
            <v>0</v>
          </cell>
          <cell r="Z985">
            <v>0</v>
          </cell>
          <cell r="AA985" t="str">
            <v>0</v>
          </cell>
          <cell r="AB985" t="str">
            <v>Қумқўрғон</v>
          </cell>
          <cell r="AC985">
            <v>1</v>
          </cell>
        </row>
        <row r="986">
          <cell r="X986" t="str">
            <v>1</v>
          </cell>
          <cell r="Y986" t="str">
            <v>0</v>
          </cell>
          <cell r="Z986">
            <v>0</v>
          </cell>
          <cell r="AA986" t="str">
            <v>0</v>
          </cell>
          <cell r="AB986" t="str">
            <v>Қумқўрғон</v>
          </cell>
          <cell r="AC986">
            <v>1</v>
          </cell>
        </row>
        <row r="987">
          <cell r="X987" t="str">
            <v>1</v>
          </cell>
          <cell r="Y987" t="str">
            <v>0</v>
          </cell>
          <cell r="Z987">
            <v>0</v>
          </cell>
          <cell r="AA987" t="str">
            <v>0</v>
          </cell>
          <cell r="AB987" t="str">
            <v>Қумқўрғон</v>
          </cell>
          <cell r="AC987">
            <v>1</v>
          </cell>
        </row>
        <row r="988">
          <cell r="X988" t="str">
            <v>1</v>
          </cell>
          <cell r="Y988" t="str">
            <v>0</v>
          </cell>
          <cell r="Z988">
            <v>0</v>
          </cell>
          <cell r="AA988" t="str">
            <v>0</v>
          </cell>
          <cell r="AB988" t="str">
            <v>Қумқўрғон</v>
          </cell>
          <cell r="AC988">
            <v>1</v>
          </cell>
        </row>
        <row r="989">
          <cell r="X989" t="str">
            <v>1</v>
          </cell>
          <cell r="Y989" t="str">
            <v>0</v>
          </cell>
          <cell r="Z989">
            <v>0</v>
          </cell>
          <cell r="AA989" t="str">
            <v>0</v>
          </cell>
          <cell r="AB989" t="str">
            <v>Узун</v>
          </cell>
          <cell r="AC989">
            <v>1</v>
          </cell>
        </row>
        <row r="990">
          <cell r="X990" t="str">
            <v>1</v>
          </cell>
          <cell r="Y990" t="str">
            <v>0</v>
          </cell>
          <cell r="Z990">
            <v>0</v>
          </cell>
          <cell r="AA990" t="str">
            <v>0</v>
          </cell>
          <cell r="AB990" t="str">
            <v>Узун</v>
          </cell>
          <cell r="AC990">
            <v>1</v>
          </cell>
        </row>
        <row r="991">
          <cell r="X991" t="str">
            <v>1</v>
          </cell>
          <cell r="Y991" t="str">
            <v>0</v>
          </cell>
          <cell r="Z991">
            <v>0</v>
          </cell>
          <cell r="AA991" t="str">
            <v>0</v>
          </cell>
          <cell r="AB991" t="str">
            <v>Узун</v>
          </cell>
          <cell r="AC991">
            <v>1</v>
          </cell>
        </row>
        <row r="992">
          <cell r="X992" t="str">
            <v>0</v>
          </cell>
          <cell r="Y992" t="str">
            <v>0</v>
          </cell>
          <cell r="Z992">
            <v>0</v>
          </cell>
          <cell r="AA992" t="str">
            <v>1</v>
          </cell>
          <cell r="AB992" t="str">
            <v>Қумқўрғон</v>
          </cell>
          <cell r="AC992">
            <v>1</v>
          </cell>
        </row>
        <row r="993">
          <cell r="X993" t="str">
            <v>0</v>
          </cell>
          <cell r="Y993" t="str">
            <v>0</v>
          </cell>
          <cell r="Z993">
            <v>0</v>
          </cell>
          <cell r="AA993" t="str">
            <v>1</v>
          </cell>
          <cell r="AB993" t="str">
            <v>Қумқўрғон</v>
          </cell>
          <cell r="AC993">
            <v>1</v>
          </cell>
        </row>
        <row r="994">
          <cell r="X994" t="str">
            <v>0</v>
          </cell>
          <cell r="Y994" t="str">
            <v>0</v>
          </cell>
          <cell r="Z994">
            <v>0</v>
          </cell>
          <cell r="AA994" t="str">
            <v>1</v>
          </cell>
          <cell r="AB994" t="str">
            <v>Қумқўрғон</v>
          </cell>
          <cell r="AC994">
            <v>1</v>
          </cell>
        </row>
        <row r="995">
          <cell r="X995" t="str">
            <v>0</v>
          </cell>
          <cell r="Y995" t="str">
            <v>0</v>
          </cell>
          <cell r="Z995">
            <v>0</v>
          </cell>
          <cell r="AA995" t="str">
            <v>1</v>
          </cell>
          <cell r="AB995" t="str">
            <v>Қумқўрғон</v>
          </cell>
          <cell r="AC995">
            <v>1</v>
          </cell>
        </row>
        <row r="996">
          <cell r="X996" t="str">
            <v>0</v>
          </cell>
          <cell r="Y996" t="str">
            <v>0</v>
          </cell>
          <cell r="Z996">
            <v>0</v>
          </cell>
          <cell r="AA996" t="str">
            <v>1</v>
          </cell>
          <cell r="AB996" t="str">
            <v>Қумқўрғон</v>
          </cell>
          <cell r="AC996">
            <v>1</v>
          </cell>
        </row>
        <row r="997">
          <cell r="X997" t="str">
            <v>0</v>
          </cell>
          <cell r="Y997" t="str">
            <v>0</v>
          </cell>
          <cell r="Z997">
            <v>0</v>
          </cell>
          <cell r="AA997" t="str">
            <v>1</v>
          </cell>
          <cell r="AB997" t="str">
            <v>Қумқўрғон</v>
          </cell>
          <cell r="AC997">
            <v>1</v>
          </cell>
        </row>
        <row r="998">
          <cell r="X998" t="str">
            <v>0</v>
          </cell>
          <cell r="Y998" t="str">
            <v>0</v>
          </cell>
          <cell r="Z998">
            <v>0</v>
          </cell>
          <cell r="AA998" t="str">
            <v>1</v>
          </cell>
          <cell r="AB998" t="str">
            <v>Қумқўрғон</v>
          </cell>
          <cell r="AC998">
            <v>1</v>
          </cell>
        </row>
        <row r="999">
          <cell r="X999" t="str">
            <v>0</v>
          </cell>
          <cell r="Y999" t="str">
            <v>1</v>
          </cell>
          <cell r="Z999">
            <v>0</v>
          </cell>
          <cell r="AA999" t="str">
            <v>0</v>
          </cell>
          <cell r="AB999" t="str">
            <v>Қумқўрғон</v>
          </cell>
          <cell r="AC999">
            <v>1</v>
          </cell>
        </row>
        <row r="1000">
          <cell r="X1000" t="str">
            <v>0</v>
          </cell>
          <cell r="Y1000" t="str">
            <v>0</v>
          </cell>
          <cell r="Z1000">
            <v>0</v>
          </cell>
          <cell r="AA1000" t="str">
            <v>1</v>
          </cell>
          <cell r="AB1000" t="str">
            <v>Сариосиё</v>
          </cell>
          <cell r="AC1000">
            <v>1</v>
          </cell>
        </row>
        <row r="1001">
          <cell r="X1001" t="str">
            <v>0</v>
          </cell>
          <cell r="Y1001" t="str">
            <v>0</v>
          </cell>
          <cell r="Z1001">
            <v>0</v>
          </cell>
          <cell r="AA1001" t="str">
            <v>1</v>
          </cell>
          <cell r="AB1001" t="str">
            <v>Сариосиё</v>
          </cell>
          <cell r="AC1001">
            <v>1</v>
          </cell>
        </row>
        <row r="1002">
          <cell r="X1002" t="str">
            <v>1</v>
          </cell>
          <cell r="Y1002" t="str">
            <v>0</v>
          </cell>
          <cell r="Z1002">
            <v>0</v>
          </cell>
          <cell r="AA1002" t="str">
            <v>0</v>
          </cell>
          <cell r="AB1002" t="str">
            <v>Жарқўрғон</v>
          </cell>
          <cell r="AC1002">
            <v>1</v>
          </cell>
        </row>
        <row r="1003">
          <cell r="X1003" t="str">
            <v>0</v>
          </cell>
          <cell r="Y1003" t="str">
            <v>0</v>
          </cell>
          <cell r="Z1003">
            <v>0</v>
          </cell>
          <cell r="AA1003" t="str">
            <v>1</v>
          </cell>
          <cell r="AB1003" t="str">
            <v>Сариосиё</v>
          </cell>
          <cell r="AC1003">
            <v>1</v>
          </cell>
        </row>
        <row r="1004">
          <cell r="X1004" t="str">
            <v>0</v>
          </cell>
          <cell r="Y1004" t="str">
            <v>0</v>
          </cell>
          <cell r="Z1004">
            <v>0</v>
          </cell>
          <cell r="AA1004" t="str">
            <v>1</v>
          </cell>
          <cell r="AB1004" t="str">
            <v>Сариосиё</v>
          </cell>
          <cell r="AC1004">
            <v>1</v>
          </cell>
        </row>
        <row r="1005">
          <cell r="X1005" t="str">
            <v>0</v>
          </cell>
          <cell r="Y1005" t="str">
            <v>0</v>
          </cell>
          <cell r="Z1005">
            <v>0</v>
          </cell>
          <cell r="AA1005" t="str">
            <v>1</v>
          </cell>
          <cell r="AB1005" t="str">
            <v>Сариосиё</v>
          </cell>
          <cell r="AC1005">
            <v>1</v>
          </cell>
        </row>
        <row r="1006">
          <cell r="X1006" t="str">
            <v>0</v>
          </cell>
          <cell r="Y1006" t="str">
            <v>0</v>
          </cell>
          <cell r="Z1006">
            <v>0</v>
          </cell>
          <cell r="AA1006" t="str">
            <v>1</v>
          </cell>
          <cell r="AB1006" t="str">
            <v>Сариосиё</v>
          </cell>
          <cell r="AC1006">
            <v>1</v>
          </cell>
        </row>
        <row r="1007">
          <cell r="X1007" t="str">
            <v>0</v>
          </cell>
          <cell r="Y1007" t="str">
            <v>0</v>
          </cell>
          <cell r="Z1007">
            <v>0</v>
          </cell>
          <cell r="AA1007" t="str">
            <v>1</v>
          </cell>
          <cell r="AB1007" t="str">
            <v>Сариосиё</v>
          </cell>
          <cell r="AC1007">
            <v>1</v>
          </cell>
        </row>
        <row r="1008">
          <cell r="X1008" t="str">
            <v>1</v>
          </cell>
          <cell r="Y1008" t="str">
            <v>0</v>
          </cell>
          <cell r="Z1008">
            <v>0</v>
          </cell>
          <cell r="AA1008" t="str">
            <v>0</v>
          </cell>
          <cell r="AB1008" t="str">
            <v>Сариосиё</v>
          </cell>
          <cell r="AC1008">
            <v>1</v>
          </cell>
        </row>
        <row r="1009">
          <cell r="X1009" t="str">
            <v>1</v>
          </cell>
          <cell r="Y1009" t="str">
            <v>0</v>
          </cell>
          <cell r="Z1009">
            <v>0</v>
          </cell>
          <cell r="AA1009" t="str">
            <v>0</v>
          </cell>
          <cell r="AB1009" t="str">
            <v>Сариосиё</v>
          </cell>
          <cell r="AC1009">
            <v>1</v>
          </cell>
        </row>
        <row r="1010">
          <cell r="X1010" t="str">
            <v>0</v>
          </cell>
          <cell r="Y1010" t="str">
            <v>0</v>
          </cell>
          <cell r="Z1010">
            <v>0</v>
          </cell>
          <cell r="AA1010" t="str">
            <v>1</v>
          </cell>
          <cell r="AB1010" t="str">
            <v>Сариосиё</v>
          </cell>
          <cell r="AC1010">
            <v>1</v>
          </cell>
        </row>
        <row r="1011">
          <cell r="X1011" t="str">
            <v>0</v>
          </cell>
          <cell r="Y1011" t="str">
            <v>0</v>
          </cell>
          <cell r="Z1011">
            <v>0</v>
          </cell>
          <cell r="AA1011" t="str">
            <v>1</v>
          </cell>
          <cell r="AB1011" t="str">
            <v>Сариосиё</v>
          </cell>
          <cell r="AC1011">
            <v>1</v>
          </cell>
        </row>
        <row r="1012">
          <cell r="X1012" t="str">
            <v>0</v>
          </cell>
          <cell r="Y1012" t="str">
            <v>0</v>
          </cell>
          <cell r="Z1012">
            <v>0</v>
          </cell>
          <cell r="AA1012" t="str">
            <v>1</v>
          </cell>
          <cell r="AB1012" t="str">
            <v>Сариосиё</v>
          </cell>
          <cell r="AC1012">
            <v>1</v>
          </cell>
        </row>
        <row r="1013">
          <cell r="X1013" t="str">
            <v>1</v>
          </cell>
          <cell r="Y1013" t="str">
            <v>0</v>
          </cell>
          <cell r="Z1013">
            <v>0</v>
          </cell>
          <cell r="AA1013" t="str">
            <v>0</v>
          </cell>
          <cell r="AB1013" t="str">
            <v>Сариосиё</v>
          </cell>
          <cell r="AC1013">
            <v>1</v>
          </cell>
        </row>
        <row r="1014">
          <cell r="X1014" t="str">
            <v>0</v>
          </cell>
          <cell r="Y1014" t="str">
            <v>0</v>
          </cell>
          <cell r="Z1014">
            <v>0</v>
          </cell>
          <cell r="AA1014" t="str">
            <v>1</v>
          </cell>
          <cell r="AB1014" t="str">
            <v>Шўрчи</v>
          </cell>
          <cell r="AC1014">
            <v>1</v>
          </cell>
        </row>
        <row r="1015">
          <cell r="X1015" t="str">
            <v>0</v>
          </cell>
          <cell r="Y1015" t="str">
            <v>0</v>
          </cell>
          <cell r="Z1015">
            <v>1</v>
          </cell>
          <cell r="AA1015" t="str">
            <v>0</v>
          </cell>
          <cell r="AB1015" t="str">
            <v>Шўрчи</v>
          </cell>
          <cell r="AC1015">
            <v>1</v>
          </cell>
        </row>
        <row r="1016">
          <cell r="X1016" t="str">
            <v>0</v>
          </cell>
          <cell r="Y1016" t="str">
            <v>0</v>
          </cell>
          <cell r="Z1016">
            <v>1</v>
          </cell>
          <cell r="AA1016" t="str">
            <v>0</v>
          </cell>
          <cell r="AB1016" t="str">
            <v>Шўрчи</v>
          </cell>
          <cell r="AC1016">
            <v>1</v>
          </cell>
        </row>
        <row r="1017">
          <cell r="X1017" t="str">
            <v>0</v>
          </cell>
          <cell r="Y1017" t="str">
            <v>0</v>
          </cell>
          <cell r="Z1017">
            <v>1</v>
          </cell>
          <cell r="AA1017" t="str">
            <v>0</v>
          </cell>
          <cell r="AB1017" t="str">
            <v>Шўрчи</v>
          </cell>
          <cell r="AC1017">
            <v>1</v>
          </cell>
        </row>
        <row r="1018">
          <cell r="X1018" t="str">
            <v>0</v>
          </cell>
          <cell r="Y1018" t="str">
            <v>0</v>
          </cell>
          <cell r="Z1018">
            <v>0</v>
          </cell>
          <cell r="AA1018" t="str">
            <v>1</v>
          </cell>
          <cell r="AB1018" t="str">
            <v>Шўрчи</v>
          </cell>
          <cell r="AC1018">
            <v>1</v>
          </cell>
        </row>
        <row r="1019">
          <cell r="X1019" t="str">
            <v>0</v>
          </cell>
          <cell r="Y1019" t="str">
            <v>0</v>
          </cell>
          <cell r="Z1019">
            <v>0</v>
          </cell>
          <cell r="AA1019" t="str">
            <v>1</v>
          </cell>
          <cell r="AB1019" t="str">
            <v>Шўрчи</v>
          </cell>
          <cell r="AC1019">
            <v>1</v>
          </cell>
        </row>
        <row r="1020">
          <cell r="X1020" t="str">
            <v>0</v>
          </cell>
          <cell r="Y1020" t="str">
            <v>0</v>
          </cell>
          <cell r="Z1020">
            <v>0</v>
          </cell>
          <cell r="AA1020" t="str">
            <v>1</v>
          </cell>
          <cell r="AB1020" t="str">
            <v>Шўрчи</v>
          </cell>
          <cell r="AC1020">
            <v>1</v>
          </cell>
        </row>
        <row r="1021">
          <cell r="X1021" t="str">
            <v>0</v>
          </cell>
          <cell r="Y1021" t="str">
            <v>0</v>
          </cell>
          <cell r="Z1021">
            <v>0</v>
          </cell>
          <cell r="AA1021" t="str">
            <v>1</v>
          </cell>
          <cell r="AB1021" t="str">
            <v>Шўрчи</v>
          </cell>
          <cell r="AC1021">
            <v>1</v>
          </cell>
        </row>
        <row r="1022">
          <cell r="X1022" t="str">
            <v>0</v>
          </cell>
          <cell r="Y1022" t="str">
            <v>0</v>
          </cell>
          <cell r="Z1022">
            <v>0</v>
          </cell>
          <cell r="AA1022" t="str">
            <v>1</v>
          </cell>
          <cell r="AB1022" t="str">
            <v>Шўрчи</v>
          </cell>
          <cell r="AC1022">
            <v>1</v>
          </cell>
        </row>
        <row r="1023">
          <cell r="X1023" t="str">
            <v>1</v>
          </cell>
          <cell r="Y1023" t="str">
            <v>0</v>
          </cell>
          <cell r="Z1023">
            <v>0</v>
          </cell>
          <cell r="AA1023" t="str">
            <v>0</v>
          </cell>
          <cell r="AB1023" t="str">
            <v>Шўрчи</v>
          </cell>
          <cell r="AC1023">
            <v>1</v>
          </cell>
        </row>
        <row r="1024">
          <cell r="X1024" t="str">
            <v>1</v>
          </cell>
          <cell r="Y1024" t="str">
            <v>0</v>
          </cell>
          <cell r="Z1024">
            <v>0</v>
          </cell>
          <cell r="AA1024" t="str">
            <v>0</v>
          </cell>
          <cell r="AB1024" t="str">
            <v>Шўрчи</v>
          </cell>
          <cell r="AC1024">
            <v>1</v>
          </cell>
        </row>
        <row r="1025">
          <cell r="X1025" t="str">
            <v>1</v>
          </cell>
          <cell r="Y1025" t="str">
            <v>0</v>
          </cell>
          <cell r="Z1025">
            <v>0</v>
          </cell>
          <cell r="AA1025" t="str">
            <v>0</v>
          </cell>
          <cell r="AB1025" t="str">
            <v>Шўрчи</v>
          </cell>
          <cell r="AC1025">
            <v>1</v>
          </cell>
        </row>
        <row r="1026">
          <cell r="X1026" t="str">
            <v>1</v>
          </cell>
          <cell r="Y1026" t="str">
            <v>0</v>
          </cell>
          <cell r="Z1026">
            <v>0</v>
          </cell>
          <cell r="AA1026" t="str">
            <v>0</v>
          </cell>
          <cell r="AB1026" t="str">
            <v>Шўрчи</v>
          </cell>
          <cell r="AC1026">
            <v>1</v>
          </cell>
        </row>
        <row r="1027">
          <cell r="X1027" t="str">
            <v>1</v>
          </cell>
          <cell r="Y1027" t="str">
            <v>0</v>
          </cell>
          <cell r="Z1027">
            <v>0</v>
          </cell>
          <cell r="AA1027" t="str">
            <v>0</v>
          </cell>
          <cell r="AB1027" t="str">
            <v>Шўрчи</v>
          </cell>
          <cell r="AC1027">
            <v>1</v>
          </cell>
        </row>
        <row r="1028">
          <cell r="X1028" t="str">
            <v>1</v>
          </cell>
          <cell r="Y1028" t="str">
            <v>0</v>
          </cell>
          <cell r="Z1028">
            <v>0</v>
          </cell>
          <cell r="AA1028" t="str">
            <v>0</v>
          </cell>
          <cell r="AB1028" t="str">
            <v>Шўрчи</v>
          </cell>
          <cell r="AC1028">
            <v>1</v>
          </cell>
        </row>
        <row r="1029">
          <cell r="X1029" t="str">
            <v>1</v>
          </cell>
          <cell r="Y1029" t="str">
            <v>0</v>
          </cell>
          <cell r="Z1029">
            <v>0</v>
          </cell>
          <cell r="AA1029" t="str">
            <v>0</v>
          </cell>
          <cell r="AB1029" t="str">
            <v>Шўрчи</v>
          </cell>
          <cell r="AC1029">
            <v>1</v>
          </cell>
        </row>
        <row r="1030">
          <cell r="X1030" t="str">
            <v>1</v>
          </cell>
          <cell r="Y1030" t="str">
            <v>0</v>
          </cell>
          <cell r="Z1030">
            <v>0</v>
          </cell>
          <cell r="AA1030" t="str">
            <v>0</v>
          </cell>
          <cell r="AB1030" t="str">
            <v>Шўрчи</v>
          </cell>
          <cell r="AC1030">
            <v>1</v>
          </cell>
        </row>
        <row r="1031">
          <cell r="X1031" t="str">
            <v>1</v>
          </cell>
          <cell r="Y1031" t="str">
            <v>0</v>
          </cell>
          <cell r="Z1031">
            <v>0</v>
          </cell>
          <cell r="AA1031" t="str">
            <v>0</v>
          </cell>
          <cell r="AB1031" t="str">
            <v>Шўрчи</v>
          </cell>
          <cell r="AC1031">
            <v>1</v>
          </cell>
        </row>
        <row r="1032">
          <cell r="X1032" t="str">
            <v>1</v>
          </cell>
          <cell r="Y1032" t="str">
            <v>0</v>
          </cell>
          <cell r="Z1032">
            <v>0</v>
          </cell>
          <cell r="AA1032" t="str">
            <v>0</v>
          </cell>
          <cell r="AB1032" t="str">
            <v>Шўрчи</v>
          </cell>
          <cell r="AC1032">
            <v>1</v>
          </cell>
        </row>
        <row r="1033">
          <cell r="X1033" t="str">
            <v>0</v>
          </cell>
          <cell r="Y1033" t="str">
            <v>0</v>
          </cell>
          <cell r="Z1033">
            <v>1</v>
          </cell>
          <cell r="AA1033" t="str">
            <v>0</v>
          </cell>
          <cell r="AB1033" t="str">
            <v>Шўрчи</v>
          </cell>
          <cell r="AC1033">
            <v>1</v>
          </cell>
        </row>
        <row r="1034">
          <cell r="X1034" t="str">
            <v>1</v>
          </cell>
          <cell r="Y1034" t="str">
            <v>0</v>
          </cell>
          <cell r="Z1034">
            <v>0</v>
          </cell>
          <cell r="AA1034" t="str">
            <v>0</v>
          </cell>
          <cell r="AB1034" t="str">
            <v>Шўрчи</v>
          </cell>
          <cell r="AC1034">
            <v>1</v>
          </cell>
        </row>
        <row r="1035">
          <cell r="X1035" t="str">
            <v>1</v>
          </cell>
          <cell r="Y1035" t="str">
            <v>0</v>
          </cell>
          <cell r="Z1035">
            <v>0</v>
          </cell>
          <cell r="AA1035" t="str">
            <v>0</v>
          </cell>
          <cell r="AB1035" t="str">
            <v>Шўрчи</v>
          </cell>
          <cell r="AC1035">
            <v>1</v>
          </cell>
        </row>
        <row r="1036">
          <cell r="X1036" t="str">
            <v>1</v>
          </cell>
          <cell r="Y1036" t="str">
            <v>0</v>
          </cell>
          <cell r="Z1036">
            <v>0</v>
          </cell>
          <cell r="AA1036" t="str">
            <v>0</v>
          </cell>
          <cell r="AB1036" t="str">
            <v>Жарқўрғон</v>
          </cell>
          <cell r="AC1036">
            <v>1</v>
          </cell>
        </row>
        <row r="1037">
          <cell r="X1037" t="str">
            <v>1</v>
          </cell>
          <cell r="Y1037" t="str">
            <v>0</v>
          </cell>
          <cell r="Z1037">
            <v>0</v>
          </cell>
          <cell r="AA1037" t="str">
            <v>0</v>
          </cell>
          <cell r="AB1037" t="str">
            <v>Жарқўрғон</v>
          </cell>
          <cell r="AC1037">
            <v>1</v>
          </cell>
        </row>
        <row r="1038">
          <cell r="X1038" t="str">
            <v>1</v>
          </cell>
          <cell r="Y1038" t="str">
            <v>0</v>
          </cell>
          <cell r="Z1038">
            <v>0</v>
          </cell>
          <cell r="AA1038" t="str">
            <v>0</v>
          </cell>
          <cell r="AB1038" t="str">
            <v>Жарқўрғон</v>
          </cell>
          <cell r="AC1038">
            <v>1</v>
          </cell>
        </row>
        <row r="1039">
          <cell r="X1039" t="str">
            <v>1</v>
          </cell>
          <cell r="Y1039" t="str">
            <v>0</v>
          </cell>
          <cell r="Z1039">
            <v>0</v>
          </cell>
          <cell r="AA1039" t="str">
            <v>0</v>
          </cell>
          <cell r="AB1039" t="str">
            <v>Жарқўрғон</v>
          </cell>
          <cell r="AC1039">
            <v>1</v>
          </cell>
        </row>
        <row r="1040">
          <cell r="X1040" t="str">
            <v>0</v>
          </cell>
          <cell r="Y1040" t="str">
            <v>0</v>
          </cell>
          <cell r="Z1040">
            <v>0</v>
          </cell>
          <cell r="AA1040" t="str">
            <v>1</v>
          </cell>
          <cell r="AB1040" t="str">
            <v>Сариосиё</v>
          </cell>
          <cell r="AC1040">
            <v>1</v>
          </cell>
        </row>
        <row r="1041">
          <cell r="X1041" t="str">
            <v>0</v>
          </cell>
          <cell r="Y1041" t="str">
            <v>0</v>
          </cell>
          <cell r="Z1041">
            <v>0</v>
          </cell>
          <cell r="AA1041" t="str">
            <v>1</v>
          </cell>
          <cell r="AB1041" t="str">
            <v>Сариосиё</v>
          </cell>
          <cell r="AC1041">
            <v>1</v>
          </cell>
        </row>
        <row r="1042">
          <cell r="X1042" t="str">
            <v>0</v>
          </cell>
          <cell r="Y1042" t="str">
            <v>0</v>
          </cell>
          <cell r="Z1042">
            <v>0</v>
          </cell>
          <cell r="AA1042" t="str">
            <v>1</v>
          </cell>
          <cell r="AB1042" t="str">
            <v>Сариосиё</v>
          </cell>
          <cell r="AC1042">
            <v>1</v>
          </cell>
        </row>
        <row r="1043">
          <cell r="X1043" t="str">
            <v>0</v>
          </cell>
          <cell r="Y1043" t="str">
            <v>0</v>
          </cell>
          <cell r="Z1043">
            <v>0</v>
          </cell>
          <cell r="AA1043" t="str">
            <v>1</v>
          </cell>
          <cell r="AB1043" t="str">
            <v>Сариосиё</v>
          </cell>
          <cell r="AC1043">
            <v>1</v>
          </cell>
        </row>
        <row r="1044">
          <cell r="X1044" t="str">
            <v>0</v>
          </cell>
          <cell r="Y1044" t="str">
            <v>0</v>
          </cell>
          <cell r="Z1044">
            <v>0</v>
          </cell>
          <cell r="AA1044" t="str">
            <v>1</v>
          </cell>
          <cell r="AB1044" t="str">
            <v>Сариосиё</v>
          </cell>
          <cell r="AC1044">
            <v>1</v>
          </cell>
        </row>
        <row r="1045">
          <cell r="X1045" t="str">
            <v>0</v>
          </cell>
          <cell r="Y1045" t="str">
            <v>0</v>
          </cell>
          <cell r="Z1045">
            <v>0</v>
          </cell>
          <cell r="AA1045" t="str">
            <v>1</v>
          </cell>
          <cell r="AB1045" t="str">
            <v>Сариосиё</v>
          </cell>
          <cell r="AC1045">
            <v>1</v>
          </cell>
        </row>
        <row r="1046">
          <cell r="X1046" t="str">
            <v>0</v>
          </cell>
          <cell r="Y1046" t="str">
            <v>0</v>
          </cell>
          <cell r="Z1046">
            <v>0</v>
          </cell>
          <cell r="AA1046" t="str">
            <v>1</v>
          </cell>
          <cell r="AB1046" t="str">
            <v>Сариосиё</v>
          </cell>
          <cell r="AC1046">
            <v>1</v>
          </cell>
        </row>
        <row r="1047">
          <cell r="X1047" t="str">
            <v>0</v>
          </cell>
          <cell r="Y1047" t="str">
            <v>0</v>
          </cell>
          <cell r="Z1047">
            <v>0</v>
          </cell>
          <cell r="AA1047" t="str">
            <v>1</v>
          </cell>
          <cell r="AB1047" t="str">
            <v>Сариосиё</v>
          </cell>
          <cell r="AC1047">
            <v>1</v>
          </cell>
        </row>
        <row r="1048">
          <cell r="X1048" t="str">
            <v>0</v>
          </cell>
          <cell r="Y1048" t="str">
            <v>0</v>
          </cell>
          <cell r="Z1048">
            <v>0</v>
          </cell>
          <cell r="AA1048" t="str">
            <v>1</v>
          </cell>
          <cell r="AB1048" t="str">
            <v>Сариосиё</v>
          </cell>
          <cell r="AC1048">
            <v>1</v>
          </cell>
        </row>
        <row r="1049">
          <cell r="X1049" t="str">
            <v>0</v>
          </cell>
          <cell r="Y1049" t="str">
            <v>1</v>
          </cell>
          <cell r="Z1049">
            <v>0</v>
          </cell>
          <cell r="AA1049" t="str">
            <v>0</v>
          </cell>
          <cell r="AB1049" t="str">
            <v>Сариосиё</v>
          </cell>
          <cell r="AC1049">
            <v>1</v>
          </cell>
        </row>
        <row r="1050">
          <cell r="X1050" t="str">
            <v>0</v>
          </cell>
          <cell r="Y1050" t="str">
            <v>1</v>
          </cell>
          <cell r="Z1050">
            <v>0</v>
          </cell>
          <cell r="AA1050" t="str">
            <v>0</v>
          </cell>
          <cell r="AB1050" t="str">
            <v>Сариосиё</v>
          </cell>
          <cell r="AC1050">
            <v>1</v>
          </cell>
        </row>
        <row r="1051">
          <cell r="X1051" t="str">
            <v>0</v>
          </cell>
          <cell r="Y1051" t="str">
            <v>0</v>
          </cell>
          <cell r="Z1051">
            <v>0</v>
          </cell>
          <cell r="AA1051" t="str">
            <v>1</v>
          </cell>
          <cell r="AB1051" t="str">
            <v>Сариосиё</v>
          </cell>
          <cell r="AC1051">
            <v>1</v>
          </cell>
        </row>
        <row r="1052">
          <cell r="X1052" t="str">
            <v>0</v>
          </cell>
          <cell r="Y1052" t="str">
            <v>0</v>
          </cell>
          <cell r="Z1052">
            <v>0</v>
          </cell>
          <cell r="AA1052" t="str">
            <v>1</v>
          </cell>
          <cell r="AB1052" t="str">
            <v>Сариосиё</v>
          </cell>
          <cell r="AC1052">
            <v>1</v>
          </cell>
        </row>
        <row r="1053">
          <cell r="X1053" t="str">
            <v>0</v>
          </cell>
          <cell r="Y1053" t="str">
            <v>0</v>
          </cell>
          <cell r="Z1053">
            <v>0</v>
          </cell>
          <cell r="AA1053" t="str">
            <v>1</v>
          </cell>
          <cell r="AB1053" t="str">
            <v>Сариосиё</v>
          </cell>
          <cell r="AC1053">
            <v>1</v>
          </cell>
        </row>
        <row r="1054">
          <cell r="X1054" t="str">
            <v>0</v>
          </cell>
          <cell r="Y1054" t="str">
            <v>0</v>
          </cell>
          <cell r="Z1054">
            <v>0</v>
          </cell>
          <cell r="AA1054" t="str">
            <v>1</v>
          </cell>
          <cell r="AB1054" t="str">
            <v>Сариосиё</v>
          </cell>
          <cell r="AC1054">
            <v>1</v>
          </cell>
        </row>
        <row r="1055">
          <cell r="X1055" t="str">
            <v>0</v>
          </cell>
          <cell r="Y1055" t="str">
            <v>0</v>
          </cell>
          <cell r="Z1055">
            <v>0</v>
          </cell>
          <cell r="AA1055" t="str">
            <v>1</v>
          </cell>
          <cell r="AB1055" t="str">
            <v>Сариосиё</v>
          </cell>
          <cell r="AC1055">
            <v>1</v>
          </cell>
        </row>
        <row r="1056">
          <cell r="X1056" t="str">
            <v>0</v>
          </cell>
          <cell r="Y1056" t="str">
            <v>0</v>
          </cell>
          <cell r="Z1056">
            <v>0</v>
          </cell>
          <cell r="AA1056" t="str">
            <v>1</v>
          </cell>
          <cell r="AB1056" t="str">
            <v>Сариосиё</v>
          </cell>
          <cell r="AC1056">
            <v>1</v>
          </cell>
        </row>
        <row r="1057">
          <cell r="X1057" t="str">
            <v>0</v>
          </cell>
          <cell r="Y1057" t="str">
            <v>0</v>
          </cell>
          <cell r="Z1057">
            <v>0</v>
          </cell>
          <cell r="AA1057" t="str">
            <v>1</v>
          </cell>
          <cell r="AB1057" t="str">
            <v>Сариосиё</v>
          </cell>
          <cell r="AC1057">
            <v>1</v>
          </cell>
        </row>
        <row r="1058">
          <cell r="X1058" t="str">
            <v>0</v>
          </cell>
          <cell r="Y1058" t="str">
            <v>0</v>
          </cell>
          <cell r="Z1058">
            <v>0</v>
          </cell>
          <cell r="AA1058" t="str">
            <v>1</v>
          </cell>
          <cell r="AB1058" t="str">
            <v>Сариосиё</v>
          </cell>
          <cell r="AC1058">
            <v>1</v>
          </cell>
        </row>
        <row r="1059">
          <cell r="X1059" t="str">
            <v>0</v>
          </cell>
          <cell r="Y1059" t="str">
            <v>0</v>
          </cell>
          <cell r="Z1059">
            <v>0</v>
          </cell>
          <cell r="AA1059" t="str">
            <v>1</v>
          </cell>
          <cell r="AB1059" t="str">
            <v>Сариосиё</v>
          </cell>
          <cell r="AC1059">
            <v>1</v>
          </cell>
        </row>
        <row r="1060">
          <cell r="X1060" t="str">
            <v>1</v>
          </cell>
          <cell r="Y1060" t="str">
            <v>0</v>
          </cell>
          <cell r="Z1060">
            <v>0</v>
          </cell>
          <cell r="AA1060" t="str">
            <v>0</v>
          </cell>
          <cell r="AB1060" t="str">
            <v>Сариосиё</v>
          </cell>
          <cell r="AC1060">
            <v>1</v>
          </cell>
        </row>
        <row r="1061">
          <cell r="X1061" t="str">
            <v>1</v>
          </cell>
          <cell r="Y1061" t="str">
            <v>0</v>
          </cell>
          <cell r="Z1061">
            <v>0</v>
          </cell>
          <cell r="AA1061" t="str">
            <v>0</v>
          </cell>
          <cell r="AB1061" t="str">
            <v>Сариосиё</v>
          </cell>
          <cell r="AC1061">
            <v>1</v>
          </cell>
        </row>
        <row r="1062">
          <cell r="X1062" t="str">
            <v>0</v>
          </cell>
          <cell r="Y1062" t="str">
            <v>0</v>
          </cell>
          <cell r="Z1062">
            <v>0</v>
          </cell>
          <cell r="AA1062" t="str">
            <v>1</v>
          </cell>
          <cell r="AB1062" t="str">
            <v>Сариосиё</v>
          </cell>
          <cell r="AC1062">
            <v>1</v>
          </cell>
        </row>
        <row r="1063">
          <cell r="X1063" t="str">
            <v>0</v>
          </cell>
          <cell r="Y1063" t="str">
            <v>0</v>
          </cell>
          <cell r="Z1063">
            <v>0</v>
          </cell>
          <cell r="AA1063" t="str">
            <v>1</v>
          </cell>
          <cell r="AB1063" t="str">
            <v>Сариосиё</v>
          </cell>
          <cell r="AC1063">
            <v>1</v>
          </cell>
        </row>
        <row r="1064">
          <cell r="X1064" t="str">
            <v>0</v>
          </cell>
          <cell r="Y1064" t="str">
            <v>0</v>
          </cell>
          <cell r="Z1064">
            <v>0</v>
          </cell>
          <cell r="AA1064" t="str">
            <v>1</v>
          </cell>
          <cell r="AB1064" t="str">
            <v>Сариосиё</v>
          </cell>
          <cell r="AC1064">
            <v>1</v>
          </cell>
        </row>
        <row r="1065">
          <cell r="X1065" t="str">
            <v>0</v>
          </cell>
          <cell r="Y1065" t="str">
            <v>0</v>
          </cell>
          <cell r="Z1065">
            <v>0</v>
          </cell>
          <cell r="AA1065" t="str">
            <v>1</v>
          </cell>
          <cell r="AB1065" t="str">
            <v>Сариосиё</v>
          </cell>
          <cell r="AC1065">
            <v>1</v>
          </cell>
        </row>
        <row r="1066">
          <cell r="X1066" t="str">
            <v>0</v>
          </cell>
          <cell r="Y1066" t="str">
            <v>0</v>
          </cell>
          <cell r="Z1066">
            <v>0</v>
          </cell>
          <cell r="AA1066" t="str">
            <v>1</v>
          </cell>
          <cell r="AB1066" t="str">
            <v>Сариосиё</v>
          </cell>
          <cell r="AC1066">
            <v>1</v>
          </cell>
        </row>
        <row r="1067">
          <cell r="X1067" t="str">
            <v>0</v>
          </cell>
          <cell r="Y1067" t="str">
            <v>0</v>
          </cell>
          <cell r="Z1067">
            <v>0</v>
          </cell>
          <cell r="AA1067" t="str">
            <v>1</v>
          </cell>
          <cell r="AB1067" t="str">
            <v>Сариосиё</v>
          </cell>
          <cell r="AC1067">
            <v>1</v>
          </cell>
        </row>
        <row r="1068">
          <cell r="X1068" t="str">
            <v>0</v>
          </cell>
          <cell r="Y1068" t="str">
            <v>0</v>
          </cell>
          <cell r="Z1068">
            <v>0</v>
          </cell>
          <cell r="AA1068" t="str">
            <v>1</v>
          </cell>
          <cell r="AB1068" t="str">
            <v>Сариосиё</v>
          </cell>
          <cell r="AC1068">
            <v>1</v>
          </cell>
        </row>
        <row r="1069">
          <cell r="X1069" t="str">
            <v>0</v>
          </cell>
          <cell r="Y1069" t="str">
            <v>0</v>
          </cell>
          <cell r="Z1069">
            <v>0</v>
          </cell>
          <cell r="AA1069" t="str">
            <v>1</v>
          </cell>
          <cell r="AB1069" t="str">
            <v>Сариосиё</v>
          </cell>
          <cell r="AC1069">
            <v>1</v>
          </cell>
        </row>
        <row r="1070">
          <cell r="X1070" t="str">
            <v>0</v>
          </cell>
          <cell r="Y1070" t="str">
            <v>0</v>
          </cell>
          <cell r="Z1070">
            <v>0</v>
          </cell>
          <cell r="AA1070" t="str">
            <v>1</v>
          </cell>
          <cell r="AB1070" t="str">
            <v>Сариосиё</v>
          </cell>
          <cell r="AC1070">
            <v>1</v>
          </cell>
        </row>
        <row r="1071">
          <cell r="X1071" t="str">
            <v>1</v>
          </cell>
          <cell r="Y1071" t="str">
            <v>0</v>
          </cell>
          <cell r="Z1071">
            <v>0</v>
          </cell>
          <cell r="AA1071" t="str">
            <v>0</v>
          </cell>
          <cell r="AB1071" t="str">
            <v>Сариосиё</v>
          </cell>
          <cell r="AC1071">
            <v>1</v>
          </cell>
        </row>
        <row r="1072">
          <cell r="X1072" t="str">
            <v>1</v>
          </cell>
          <cell r="Y1072" t="str">
            <v>0</v>
          </cell>
          <cell r="Z1072">
            <v>0</v>
          </cell>
          <cell r="AA1072" t="str">
            <v>0</v>
          </cell>
          <cell r="AB1072" t="str">
            <v>Сариосиё</v>
          </cell>
          <cell r="AC1072">
            <v>1</v>
          </cell>
        </row>
        <row r="1073">
          <cell r="X1073" t="str">
            <v>0</v>
          </cell>
          <cell r="Y1073" t="str">
            <v>0</v>
          </cell>
          <cell r="Z1073">
            <v>0</v>
          </cell>
          <cell r="AA1073" t="str">
            <v>1</v>
          </cell>
          <cell r="AB1073" t="str">
            <v>Сариосиё</v>
          </cell>
          <cell r="AC1073">
            <v>1</v>
          </cell>
        </row>
        <row r="1074">
          <cell r="X1074" t="str">
            <v>0</v>
          </cell>
          <cell r="Y1074" t="str">
            <v>0</v>
          </cell>
          <cell r="Z1074">
            <v>0</v>
          </cell>
          <cell r="AA1074" t="str">
            <v>1</v>
          </cell>
          <cell r="AB1074" t="str">
            <v>Сариосиё</v>
          </cell>
          <cell r="AC1074">
            <v>1</v>
          </cell>
        </row>
        <row r="1075">
          <cell r="X1075" t="str">
            <v>0</v>
          </cell>
          <cell r="Y1075" t="str">
            <v>0</v>
          </cell>
          <cell r="Z1075">
            <v>0</v>
          </cell>
          <cell r="AA1075" t="str">
            <v>1</v>
          </cell>
          <cell r="AB1075" t="str">
            <v>Сариосиё</v>
          </cell>
          <cell r="AC1075">
            <v>1</v>
          </cell>
        </row>
        <row r="1076">
          <cell r="X1076" t="str">
            <v>1</v>
          </cell>
          <cell r="Y1076" t="str">
            <v>0</v>
          </cell>
          <cell r="Z1076">
            <v>0</v>
          </cell>
          <cell r="AA1076" t="str">
            <v>0</v>
          </cell>
          <cell r="AB1076" t="str">
            <v>Сариосиё</v>
          </cell>
          <cell r="AC1076">
            <v>1</v>
          </cell>
        </row>
        <row r="1077">
          <cell r="X1077" t="str">
            <v>0</v>
          </cell>
          <cell r="Y1077" t="str">
            <v>0</v>
          </cell>
          <cell r="Z1077">
            <v>0</v>
          </cell>
          <cell r="AA1077" t="str">
            <v>1</v>
          </cell>
          <cell r="AB1077" t="str">
            <v>Узун</v>
          </cell>
          <cell r="AC1077">
            <v>1</v>
          </cell>
        </row>
        <row r="1078">
          <cell r="X1078" t="str">
            <v>0</v>
          </cell>
          <cell r="Y1078" t="str">
            <v>0</v>
          </cell>
          <cell r="Z1078">
            <v>0</v>
          </cell>
          <cell r="AA1078" t="str">
            <v>1</v>
          </cell>
          <cell r="AB1078" t="str">
            <v>Узун</v>
          </cell>
          <cell r="AC1078">
            <v>1</v>
          </cell>
        </row>
        <row r="1079">
          <cell r="X1079" t="str">
            <v>0</v>
          </cell>
          <cell r="Y1079" t="str">
            <v>0</v>
          </cell>
          <cell r="Z1079">
            <v>0</v>
          </cell>
          <cell r="AA1079" t="str">
            <v>1</v>
          </cell>
          <cell r="AB1079" t="str">
            <v>Узун</v>
          </cell>
          <cell r="AC1079">
            <v>1</v>
          </cell>
        </row>
        <row r="1080">
          <cell r="X1080" t="str">
            <v>0</v>
          </cell>
          <cell r="Y1080" t="str">
            <v>0</v>
          </cell>
          <cell r="Z1080">
            <v>0</v>
          </cell>
          <cell r="AA1080" t="str">
            <v>1</v>
          </cell>
          <cell r="AB1080" t="str">
            <v>Узун</v>
          </cell>
          <cell r="AC1080">
            <v>1</v>
          </cell>
        </row>
        <row r="1081">
          <cell r="X1081" t="str">
            <v>0</v>
          </cell>
          <cell r="Y1081" t="str">
            <v>0</v>
          </cell>
          <cell r="Z1081">
            <v>0</v>
          </cell>
          <cell r="AA1081" t="str">
            <v>1</v>
          </cell>
          <cell r="AB1081" t="str">
            <v>Узун</v>
          </cell>
          <cell r="AC1081">
            <v>1</v>
          </cell>
        </row>
        <row r="1082">
          <cell r="X1082" t="str">
            <v>0</v>
          </cell>
          <cell r="Y1082" t="str">
            <v>0</v>
          </cell>
          <cell r="Z1082">
            <v>0</v>
          </cell>
          <cell r="AA1082" t="str">
            <v>1</v>
          </cell>
          <cell r="AB1082" t="str">
            <v>Узун</v>
          </cell>
          <cell r="AC1082">
            <v>1</v>
          </cell>
        </row>
        <row r="1083">
          <cell r="X1083" t="str">
            <v>0</v>
          </cell>
          <cell r="Y1083" t="str">
            <v>0</v>
          </cell>
          <cell r="Z1083">
            <v>0</v>
          </cell>
          <cell r="AA1083" t="str">
            <v>1</v>
          </cell>
          <cell r="AB1083" t="str">
            <v>Узун</v>
          </cell>
          <cell r="AC1083">
            <v>1</v>
          </cell>
        </row>
        <row r="1084">
          <cell r="X1084" t="str">
            <v>0</v>
          </cell>
          <cell r="Y1084" t="str">
            <v>0</v>
          </cell>
          <cell r="Z1084">
            <v>0</v>
          </cell>
          <cell r="AA1084" t="str">
            <v>1</v>
          </cell>
          <cell r="AB1084" t="str">
            <v>Узун</v>
          </cell>
          <cell r="AC1084">
            <v>1</v>
          </cell>
        </row>
        <row r="1085">
          <cell r="X1085" t="str">
            <v>1</v>
          </cell>
          <cell r="Y1085" t="str">
            <v>0</v>
          </cell>
          <cell r="Z1085">
            <v>0</v>
          </cell>
          <cell r="AA1085" t="str">
            <v>0</v>
          </cell>
          <cell r="AB1085" t="str">
            <v>Узун</v>
          </cell>
          <cell r="AC1085">
            <v>1</v>
          </cell>
        </row>
        <row r="1086">
          <cell r="X1086" t="str">
            <v>0</v>
          </cell>
          <cell r="Y1086" t="str">
            <v>0</v>
          </cell>
          <cell r="Z1086">
            <v>0</v>
          </cell>
          <cell r="AA1086" t="str">
            <v>1</v>
          </cell>
          <cell r="AB1086" t="str">
            <v>Узун</v>
          </cell>
          <cell r="AC1086">
            <v>1</v>
          </cell>
        </row>
        <row r="1087">
          <cell r="X1087" t="str">
            <v>1</v>
          </cell>
          <cell r="Y1087" t="str">
            <v>0</v>
          </cell>
          <cell r="Z1087">
            <v>0</v>
          </cell>
          <cell r="AA1087" t="str">
            <v>0</v>
          </cell>
          <cell r="AB1087" t="str">
            <v>Қумқўрғон</v>
          </cell>
          <cell r="AC1087">
            <v>1</v>
          </cell>
        </row>
        <row r="1088">
          <cell r="X1088" t="str">
            <v>0</v>
          </cell>
          <cell r="Y1088" t="str">
            <v>0</v>
          </cell>
          <cell r="Z1088">
            <v>0</v>
          </cell>
          <cell r="AA1088" t="str">
            <v>1</v>
          </cell>
          <cell r="AB1088" t="str">
            <v>Қумқўрғон</v>
          </cell>
          <cell r="AC1088">
            <v>1</v>
          </cell>
        </row>
        <row r="1089">
          <cell r="X1089" t="str">
            <v>0</v>
          </cell>
          <cell r="Y1089" t="str">
            <v>0</v>
          </cell>
          <cell r="Z1089">
            <v>0</v>
          </cell>
          <cell r="AA1089" t="str">
            <v>1</v>
          </cell>
          <cell r="AB1089" t="str">
            <v>Сариосиё</v>
          </cell>
          <cell r="AC1089">
            <v>1</v>
          </cell>
        </row>
        <row r="1090">
          <cell r="X1090" t="str">
            <v>0</v>
          </cell>
          <cell r="Y1090" t="str">
            <v>0</v>
          </cell>
          <cell r="Z1090">
            <v>0</v>
          </cell>
          <cell r="AA1090" t="str">
            <v>1</v>
          </cell>
          <cell r="AB1090" t="str">
            <v>Сариосиё</v>
          </cell>
          <cell r="AC1090">
            <v>1</v>
          </cell>
        </row>
        <row r="1091">
          <cell r="X1091" t="str">
            <v>0</v>
          </cell>
          <cell r="Y1091" t="str">
            <v>0</v>
          </cell>
          <cell r="Z1091">
            <v>0</v>
          </cell>
          <cell r="AA1091" t="str">
            <v>1</v>
          </cell>
          <cell r="AB1091" t="str">
            <v>Сариосиё</v>
          </cell>
          <cell r="AC1091">
            <v>1</v>
          </cell>
        </row>
        <row r="1092">
          <cell r="X1092" t="str">
            <v>0</v>
          </cell>
          <cell r="Y1092" t="str">
            <v>0</v>
          </cell>
          <cell r="Z1092">
            <v>0</v>
          </cell>
          <cell r="AA1092" t="str">
            <v>1</v>
          </cell>
          <cell r="AB1092" t="str">
            <v>Сариосиё</v>
          </cell>
          <cell r="AC1092">
            <v>1</v>
          </cell>
        </row>
        <row r="1093">
          <cell r="X1093" t="str">
            <v>0</v>
          </cell>
          <cell r="Y1093" t="str">
            <v>0</v>
          </cell>
          <cell r="Z1093">
            <v>0</v>
          </cell>
          <cell r="AA1093" t="str">
            <v>1</v>
          </cell>
          <cell r="AB1093" t="str">
            <v>Сариосиё</v>
          </cell>
          <cell r="AC1093">
            <v>1</v>
          </cell>
        </row>
        <row r="1094">
          <cell r="X1094" t="str">
            <v>0</v>
          </cell>
          <cell r="Y1094" t="str">
            <v>0</v>
          </cell>
          <cell r="Z1094">
            <v>0</v>
          </cell>
          <cell r="AA1094" t="str">
            <v>1</v>
          </cell>
          <cell r="AB1094" t="str">
            <v>Сариосиё</v>
          </cell>
          <cell r="AC1094">
            <v>1</v>
          </cell>
        </row>
        <row r="1095">
          <cell r="X1095" t="str">
            <v>0</v>
          </cell>
          <cell r="Y1095" t="str">
            <v>0</v>
          </cell>
          <cell r="Z1095">
            <v>0</v>
          </cell>
          <cell r="AA1095" t="str">
            <v>1</v>
          </cell>
          <cell r="AB1095" t="str">
            <v>Сариосиё</v>
          </cell>
          <cell r="AC1095">
            <v>1</v>
          </cell>
        </row>
        <row r="1096">
          <cell r="X1096" t="str">
            <v>0</v>
          </cell>
          <cell r="Y1096" t="str">
            <v>0</v>
          </cell>
          <cell r="Z1096">
            <v>0</v>
          </cell>
          <cell r="AA1096" t="str">
            <v>1</v>
          </cell>
          <cell r="AB1096" t="str">
            <v>Сариосиё</v>
          </cell>
          <cell r="AC1096">
            <v>1</v>
          </cell>
        </row>
        <row r="1097">
          <cell r="X1097" t="str">
            <v>0</v>
          </cell>
          <cell r="Y1097" t="str">
            <v>0</v>
          </cell>
          <cell r="Z1097">
            <v>0</v>
          </cell>
          <cell r="AA1097" t="str">
            <v>1</v>
          </cell>
          <cell r="AB1097" t="str">
            <v>Сариосиё</v>
          </cell>
          <cell r="AC1097">
            <v>1</v>
          </cell>
        </row>
        <row r="1098">
          <cell r="X1098" t="str">
            <v>0</v>
          </cell>
          <cell r="Y1098" t="str">
            <v>0</v>
          </cell>
          <cell r="Z1098">
            <v>0</v>
          </cell>
          <cell r="AA1098" t="str">
            <v>1</v>
          </cell>
          <cell r="AB1098" t="str">
            <v>Сариосиё</v>
          </cell>
          <cell r="AC1098">
            <v>1</v>
          </cell>
        </row>
        <row r="1099">
          <cell r="X1099" t="str">
            <v>0</v>
          </cell>
          <cell r="Y1099" t="str">
            <v>0</v>
          </cell>
          <cell r="Z1099">
            <v>0</v>
          </cell>
          <cell r="AA1099" t="str">
            <v>1</v>
          </cell>
          <cell r="AB1099" t="str">
            <v>Сариосиё</v>
          </cell>
          <cell r="AC1099">
            <v>1</v>
          </cell>
        </row>
        <row r="1100">
          <cell r="X1100" t="str">
            <v>0</v>
          </cell>
          <cell r="Y1100" t="str">
            <v>0</v>
          </cell>
          <cell r="Z1100">
            <v>0</v>
          </cell>
          <cell r="AA1100" t="str">
            <v>1</v>
          </cell>
          <cell r="AB1100" t="str">
            <v>Сариосиё</v>
          </cell>
          <cell r="AC1100">
            <v>1</v>
          </cell>
        </row>
        <row r="1101">
          <cell r="X1101" t="str">
            <v>0</v>
          </cell>
          <cell r="Y1101" t="str">
            <v>0</v>
          </cell>
          <cell r="Z1101">
            <v>0</v>
          </cell>
          <cell r="AA1101" t="str">
            <v>1</v>
          </cell>
          <cell r="AB1101" t="str">
            <v>Сариосиё</v>
          </cell>
          <cell r="AC1101">
            <v>1</v>
          </cell>
        </row>
        <row r="1102">
          <cell r="X1102" t="str">
            <v>0</v>
          </cell>
          <cell r="Y1102" t="str">
            <v>0</v>
          </cell>
          <cell r="Z1102">
            <v>0</v>
          </cell>
          <cell r="AA1102" t="str">
            <v>1</v>
          </cell>
          <cell r="AB1102" t="str">
            <v>Сариосиё</v>
          </cell>
          <cell r="AC1102">
            <v>1</v>
          </cell>
        </row>
        <row r="1103">
          <cell r="X1103" t="str">
            <v>0</v>
          </cell>
          <cell r="Y1103" t="str">
            <v>0</v>
          </cell>
          <cell r="Z1103">
            <v>0</v>
          </cell>
          <cell r="AA1103" t="str">
            <v>1</v>
          </cell>
          <cell r="AB1103" t="str">
            <v>Сариосиё</v>
          </cell>
          <cell r="AC1103">
            <v>1</v>
          </cell>
        </row>
        <row r="1104">
          <cell r="X1104" t="str">
            <v>0</v>
          </cell>
          <cell r="Y1104" t="str">
            <v>0</v>
          </cell>
          <cell r="Z1104">
            <v>0</v>
          </cell>
          <cell r="AA1104" t="str">
            <v>1</v>
          </cell>
          <cell r="AB1104" t="str">
            <v>Сариосиё</v>
          </cell>
          <cell r="AC1104">
            <v>1</v>
          </cell>
        </row>
        <row r="1105">
          <cell r="X1105" t="str">
            <v>0</v>
          </cell>
          <cell r="Y1105" t="str">
            <v>0</v>
          </cell>
          <cell r="Z1105">
            <v>0</v>
          </cell>
          <cell r="AA1105" t="str">
            <v>1</v>
          </cell>
          <cell r="AB1105" t="str">
            <v>Сариосиё</v>
          </cell>
          <cell r="AC1105">
            <v>1</v>
          </cell>
        </row>
        <row r="1106">
          <cell r="X1106" t="str">
            <v>0</v>
          </cell>
          <cell r="Y1106" t="str">
            <v>0</v>
          </cell>
          <cell r="Z1106">
            <v>0</v>
          </cell>
          <cell r="AA1106" t="str">
            <v>1</v>
          </cell>
          <cell r="AB1106" t="str">
            <v>Сариосиё</v>
          </cell>
          <cell r="AC1106">
            <v>1</v>
          </cell>
        </row>
        <row r="1107">
          <cell r="X1107" t="str">
            <v>0</v>
          </cell>
          <cell r="Y1107" t="str">
            <v>0</v>
          </cell>
          <cell r="Z1107">
            <v>0</v>
          </cell>
          <cell r="AA1107" t="str">
            <v>1</v>
          </cell>
          <cell r="AB1107" t="str">
            <v>Сариосиё</v>
          </cell>
          <cell r="AC1107">
            <v>1</v>
          </cell>
        </row>
        <row r="1108">
          <cell r="X1108" t="str">
            <v>1</v>
          </cell>
          <cell r="Y1108" t="str">
            <v>0</v>
          </cell>
          <cell r="Z1108">
            <v>0</v>
          </cell>
          <cell r="AA1108" t="str">
            <v>0</v>
          </cell>
          <cell r="AB1108" t="str">
            <v>Қумқўрғон</v>
          </cell>
          <cell r="AC1108">
            <v>1</v>
          </cell>
        </row>
        <row r="1109">
          <cell r="X1109" t="str">
            <v>1</v>
          </cell>
          <cell r="Y1109" t="str">
            <v>0</v>
          </cell>
          <cell r="Z1109">
            <v>0</v>
          </cell>
          <cell r="AA1109" t="str">
            <v>0</v>
          </cell>
          <cell r="AB1109" t="str">
            <v>Қумқўрғон</v>
          </cell>
          <cell r="AC1109">
            <v>1</v>
          </cell>
        </row>
        <row r="1110">
          <cell r="X1110" t="str">
            <v>1</v>
          </cell>
          <cell r="Y1110" t="str">
            <v>0</v>
          </cell>
          <cell r="Z1110">
            <v>0</v>
          </cell>
          <cell r="AA1110" t="str">
            <v>0</v>
          </cell>
          <cell r="AB1110" t="str">
            <v>Қумқўрғон</v>
          </cell>
          <cell r="AC1110">
            <v>1</v>
          </cell>
        </row>
        <row r="1111">
          <cell r="X1111" t="str">
            <v>1</v>
          </cell>
          <cell r="Y1111" t="str">
            <v>0</v>
          </cell>
          <cell r="Z1111">
            <v>0</v>
          </cell>
          <cell r="AA1111" t="str">
            <v>0</v>
          </cell>
          <cell r="AB1111" t="str">
            <v>Қумқўрғон</v>
          </cell>
          <cell r="AC1111">
            <v>1</v>
          </cell>
        </row>
        <row r="1112">
          <cell r="X1112" t="str">
            <v>1</v>
          </cell>
          <cell r="Y1112" t="str">
            <v>0</v>
          </cell>
          <cell r="Z1112">
            <v>0</v>
          </cell>
          <cell r="AA1112" t="str">
            <v>0</v>
          </cell>
          <cell r="AB1112" t="str">
            <v>Жарқўрғон</v>
          </cell>
          <cell r="AC1112">
            <v>1</v>
          </cell>
        </row>
        <row r="1113">
          <cell r="X1113" t="str">
            <v>0</v>
          </cell>
          <cell r="Y1113" t="str">
            <v>0</v>
          </cell>
          <cell r="Z1113">
            <v>0</v>
          </cell>
          <cell r="AA1113" t="str">
            <v>1</v>
          </cell>
          <cell r="AB1113" t="str">
            <v>Жарқўрғон</v>
          </cell>
          <cell r="AC1113">
            <v>1</v>
          </cell>
        </row>
        <row r="1114">
          <cell r="X1114" t="str">
            <v>1</v>
          </cell>
          <cell r="Y1114" t="str">
            <v>0</v>
          </cell>
          <cell r="Z1114">
            <v>0</v>
          </cell>
          <cell r="AA1114" t="str">
            <v>0</v>
          </cell>
          <cell r="AB1114" t="str">
            <v>Жарқўрғон</v>
          </cell>
          <cell r="AC1114">
            <v>1</v>
          </cell>
        </row>
        <row r="1115">
          <cell r="X1115" t="str">
            <v>1</v>
          </cell>
          <cell r="Y1115" t="str">
            <v>0</v>
          </cell>
          <cell r="Z1115">
            <v>0</v>
          </cell>
          <cell r="AA1115" t="str">
            <v>0</v>
          </cell>
          <cell r="AB1115" t="str">
            <v>Жарқўрғон</v>
          </cell>
          <cell r="AC1115">
            <v>1</v>
          </cell>
        </row>
        <row r="1116">
          <cell r="X1116" t="str">
            <v>1</v>
          </cell>
          <cell r="Y1116" t="str">
            <v>0</v>
          </cell>
          <cell r="Z1116">
            <v>0</v>
          </cell>
          <cell r="AA1116" t="str">
            <v>0</v>
          </cell>
          <cell r="AB1116" t="str">
            <v>Жарқўрғон</v>
          </cell>
          <cell r="AC1116">
            <v>1</v>
          </cell>
        </row>
        <row r="1117">
          <cell r="X1117" t="str">
            <v>1</v>
          </cell>
          <cell r="Y1117" t="str">
            <v>0</v>
          </cell>
          <cell r="Z1117">
            <v>0</v>
          </cell>
          <cell r="AA1117" t="str">
            <v>0</v>
          </cell>
          <cell r="AB1117" t="str">
            <v>Жарқўрғон</v>
          </cell>
          <cell r="AC1117">
            <v>1</v>
          </cell>
        </row>
        <row r="1118">
          <cell r="X1118" t="str">
            <v>0</v>
          </cell>
          <cell r="Y1118" t="str">
            <v>0</v>
          </cell>
          <cell r="Z1118">
            <v>0</v>
          </cell>
          <cell r="AA1118" t="str">
            <v>1</v>
          </cell>
          <cell r="AB1118" t="str">
            <v>Сариосиё</v>
          </cell>
          <cell r="AC1118">
            <v>1</v>
          </cell>
        </row>
        <row r="1119">
          <cell r="X1119" t="str">
            <v>0</v>
          </cell>
          <cell r="Y1119" t="str">
            <v>0</v>
          </cell>
          <cell r="Z1119">
            <v>0</v>
          </cell>
          <cell r="AA1119" t="str">
            <v>1</v>
          </cell>
          <cell r="AB1119" t="str">
            <v>Сариосиё</v>
          </cell>
          <cell r="AC1119">
            <v>1</v>
          </cell>
        </row>
        <row r="1120">
          <cell r="X1120" t="str">
            <v>0</v>
          </cell>
          <cell r="Y1120" t="str">
            <v>0</v>
          </cell>
          <cell r="Z1120">
            <v>0</v>
          </cell>
          <cell r="AA1120" t="str">
            <v>1</v>
          </cell>
          <cell r="AB1120" t="str">
            <v>Сариосиё</v>
          </cell>
          <cell r="AC1120">
            <v>1</v>
          </cell>
        </row>
        <row r="1121">
          <cell r="X1121" t="str">
            <v>0</v>
          </cell>
          <cell r="Y1121" t="str">
            <v>0</v>
          </cell>
          <cell r="Z1121">
            <v>0</v>
          </cell>
          <cell r="AA1121" t="str">
            <v>1</v>
          </cell>
          <cell r="AB1121" t="str">
            <v>Сариосиё</v>
          </cell>
          <cell r="AC1121">
            <v>1</v>
          </cell>
        </row>
        <row r="1122">
          <cell r="X1122" t="str">
            <v>0</v>
          </cell>
          <cell r="Y1122" t="str">
            <v>0</v>
          </cell>
          <cell r="Z1122">
            <v>0</v>
          </cell>
          <cell r="AA1122" t="str">
            <v>1</v>
          </cell>
          <cell r="AB1122" t="str">
            <v>Сариосиё</v>
          </cell>
          <cell r="AC1122">
            <v>1</v>
          </cell>
        </row>
        <row r="1123">
          <cell r="X1123" t="str">
            <v>1</v>
          </cell>
          <cell r="Y1123" t="str">
            <v>0</v>
          </cell>
          <cell r="Z1123">
            <v>0</v>
          </cell>
          <cell r="AA1123" t="str">
            <v>0</v>
          </cell>
          <cell r="AB1123" t="str">
            <v>Олтинсой</v>
          </cell>
          <cell r="AC1123">
            <v>1</v>
          </cell>
        </row>
        <row r="1124">
          <cell r="X1124" t="str">
            <v>1</v>
          </cell>
          <cell r="Y1124" t="str">
            <v>0</v>
          </cell>
          <cell r="Z1124">
            <v>0</v>
          </cell>
          <cell r="AA1124" t="str">
            <v>0</v>
          </cell>
          <cell r="AB1124" t="str">
            <v>Олтинсой</v>
          </cell>
          <cell r="AC1124">
            <v>1</v>
          </cell>
        </row>
        <row r="1125">
          <cell r="X1125" t="str">
            <v>0</v>
          </cell>
          <cell r="Y1125" t="str">
            <v>0</v>
          </cell>
          <cell r="Z1125">
            <v>1</v>
          </cell>
          <cell r="AA1125" t="str">
            <v>0</v>
          </cell>
          <cell r="AB1125" t="str">
            <v>Олтинсой</v>
          </cell>
          <cell r="AC1125">
            <v>1</v>
          </cell>
        </row>
        <row r="1126">
          <cell r="X1126" t="str">
            <v>0</v>
          </cell>
          <cell r="Y1126" t="str">
            <v>0</v>
          </cell>
          <cell r="Z1126">
            <v>1</v>
          </cell>
          <cell r="AA1126" t="str">
            <v>0</v>
          </cell>
          <cell r="AB1126" t="str">
            <v>Олтинсой</v>
          </cell>
          <cell r="AC1126">
            <v>1</v>
          </cell>
        </row>
        <row r="1127">
          <cell r="X1127" t="str">
            <v>1</v>
          </cell>
          <cell r="Y1127" t="str">
            <v>0</v>
          </cell>
          <cell r="Z1127">
            <v>0</v>
          </cell>
          <cell r="AA1127" t="str">
            <v>0</v>
          </cell>
          <cell r="AB1127" t="str">
            <v>Олтинсой</v>
          </cell>
          <cell r="AC1127">
            <v>1</v>
          </cell>
        </row>
        <row r="1128">
          <cell r="X1128" t="str">
            <v>1</v>
          </cell>
          <cell r="Y1128" t="str">
            <v>0</v>
          </cell>
          <cell r="Z1128">
            <v>0</v>
          </cell>
          <cell r="AA1128" t="str">
            <v>0</v>
          </cell>
          <cell r="AB1128" t="str">
            <v>Олтинсой</v>
          </cell>
          <cell r="AC1128">
            <v>1</v>
          </cell>
        </row>
        <row r="1129">
          <cell r="X1129" t="str">
            <v>1</v>
          </cell>
          <cell r="Y1129" t="str">
            <v>0</v>
          </cell>
          <cell r="Z1129">
            <v>0</v>
          </cell>
          <cell r="AA1129" t="str">
            <v>0</v>
          </cell>
          <cell r="AB1129" t="str">
            <v>Олтинсой</v>
          </cell>
          <cell r="AC1129">
            <v>1</v>
          </cell>
        </row>
        <row r="1130">
          <cell r="X1130" t="str">
            <v>1</v>
          </cell>
          <cell r="Y1130" t="str">
            <v>0</v>
          </cell>
          <cell r="Z1130">
            <v>0</v>
          </cell>
          <cell r="AA1130" t="str">
            <v>0</v>
          </cell>
          <cell r="AB1130" t="str">
            <v>Олтинсой</v>
          </cell>
          <cell r="AC1130">
            <v>1</v>
          </cell>
        </row>
        <row r="1131">
          <cell r="X1131" t="str">
            <v>0</v>
          </cell>
          <cell r="Y1131" t="str">
            <v>0</v>
          </cell>
          <cell r="Z1131">
            <v>1</v>
          </cell>
          <cell r="AA1131" t="str">
            <v>0</v>
          </cell>
          <cell r="AB1131" t="str">
            <v>Олтинсой</v>
          </cell>
          <cell r="AC1131">
            <v>1</v>
          </cell>
        </row>
        <row r="1132">
          <cell r="X1132" t="str">
            <v>1</v>
          </cell>
          <cell r="Y1132" t="str">
            <v>0</v>
          </cell>
          <cell r="Z1132">
            <v>0</v>
          </cell>
          <cell r="AA1132" t="str">
            <v>0</v>
          </cell>
          <cell r="AB1132" t="str">
            <v>Олтинсой</v>
          </cell>
          <cell r="AC1132">
            <v>1</v>
          </cell>
        </row>
        <row r="1133">
          <cell r="X1133" t="str">
            <v>0</v>
          </cell>
          <cell r="Y1133" t="str">
            <v>0</v>
          </cell>
          <cell r="Z1133">
            <v>1</v>
          </cell>
          <cell r="AA1133" t="str">
            <v>0</v>
          </cell>
          <cell r="AB1133" t="str">
            <v>Олтинсой</v>
          </cell>
          <cell r="AC1133">
            <v>1</v>
          </cell>
        </row>
        <row r="1134">
          <cell r="X1134" t="str">
            <v>1</v>
          </cell>
          <cell r="Y1134" t="str">
            <v>0</v>
          </cell>
          <cell r="Z1134">
            <v>0</v>
          </cell>
          <cell r="AA1134" t="str">
            <v>0</v>
          </cell>
          <cell r="AB1134" t="str">
            <v>Олтинсой</v>
          </cell>
          <cell r="AC1134">
            <v>1</v>
          </cell>
        </row>
        <row r="1135">
          <cell r="X1135" t="str">
            <v>1</v>
          </cell>
          <cell r="Y1135" t="str">
            <v>0</v>
          </cell>
          <cell r="Z1135">
            <v>0</v>
          </cell>
          <cell r="AA1135" t="str">
            <v>0</v>
          </cell>
          <cell r="AB1135" t="str">
            <v>Олтинсой</v>
          </cell>
          <cell r="AC1135">
            <v>1</v>
          </cell>
        </row>
        <row r="1136">
          <cell r="X1136" t="str">
            <v>1</v>
          </cell>
          <cell r="Y1136" t="str">
            <v>0</v>
          </cell>
          <cell r="Z1136">
            <v>0</v>
          </cell>
          <cell r="AA1136" t="str">
            <v>0</v>
          </cell>
          <cell r="AB1136" t="str">
            <v>Олтинсой</v>
          </cell>
          <cell r="AC1136">
            <v>1</v>
          </cell>
        </row>
        <row r="1137">
          <cell r="X1137" t="str">
            <v>1</v>
          </cell>
          <cell r="Y1137" t="str">
            <v>0</v>
          </cell>
          <cell r="Z1137">
            <v>0</v>
          </cell>
          <cell r="AA1137" t="str">
            <v>0</v>
          </cell>
          <cell r="AB1137" t="str">
            <v>Олтинсой</v>
          </cell>
          <cell r="AC1137">
            <v>1</v>
          </cell>
        </row>
        <row r="1138">
          <cell r="X1138" t="str">
            <v>1</v>
          </cell>
          <cell r="Y1138" t="str">
            <v>0</v>
          </cell>
          <cell r="Z1138">
            <v>0</v>
          </cell>
          <cell r="AA1138" t="str">
            <v>0</v>
          </cell>
          <cell r="AB1138" t="str">
            <v>Олтинсой</v>
          </cell>
          <cell r="AC1138">
            <v>1</v>
          </cell>
        </row>
        <row r="1139">
          <cell r="X1139" t="str">
            <v>1</v>
          </cell>
          <cell r="Y1139" t="str">
            <v>0</v>
          </cell>
          <cell r="Z1139">
            <v>0</v>
          </cell>
          <cell r="AA1139" t="str">
            <v>0</v>
          </cell>
          <cell r="AB1139" t="str">
            <v>Олтинсой</v>
          </cell>
          <cell r="AC1139">
            <v>1</v>
          </cell>
        </row>
        <row r="1140">
          <cell r="X1140" t="str">
            <v>1</v>
          </cell>
          <cell r="Y1140" t="str">
            <v>0</v>
          </cell>
          <cell r="Z1140">
            <v>0</v>
          </cell>
          <cell r="AA1140" t="str">
            <v>0</v>
          </cell>
          <cell r="AB1140" t="str">
            <v>Олтинсой</v>
          </cell>
          <cell r="AC1140">
            <v>1</v>
          </cell>
        </row>
        <row r="1141">
          <cell r="X1141" t="str">
            <v>1</v>
          </cell>
          <cell r="Y1141" t="str">
            <v>0</v>
          </cell>
          <cell r="Z1141">
            <v>0</v>
          </cell>
          <cell r="AA1141" t="str">
            <v>0</v>
          </cell>
          <cell r="AB1141" t="str">
            <v>Олтинсой</v>
          </cell>
          <cell r="AC1141">
            <v>1</v>
          </cell>
        </row>
        <row r="1142">
          <cell r="X1142" t="str">
            <v>0</v>
          </cell>
          <cell r="Y1142" t="str">
            <v>0</v>
          </cell>
          <cell r="Z1142">
            <v>1</v>
          </cell>
          <cell r="AA1142" t="str">
            <v>0</v>
          </cell>
          <cell r="AB1142" t="str">
            <v>Олтинсой</v>
          </cell>
          <cell r="AC1142">
            <v>1</v>
          </cell>
        </row>
        <row r="1143">
          <cell r="X1143" t="str">
            <v>0</v>
          </cell>
          <cell r="Y1143" t="str">
            <v>0</v>
          </cell>
          <cell r="Z1143">
            <v>1</v>
          </cell>
          <cell r="AA1143" t="str">
            <v>0</v>
          </cell>
          <cell r="AB1143" t="str">
            <v>Олтинсой</v>
          </cell>
          <cell r="AC1143">
            <v>1</v>
          </cell>
        </row>
        <row r="1144">
          <cell r="X1144" t="str">
            <v>0</v>
          </cell>
          <cell r="Y1144" t="str">
            <v>0</v>
          </cell>
          <cell r="Z1144">
            <v>1</v>
          </cell>
          <cell r="AA1144" t="str">
            <v>0</v>
          </cell>
          <cell r="AB1144" t="str">
            <v>Олтинсой</v>
          </cell>
          <cell r="AC1144">
            <v>1</v>
          </cell>
        </row>
        <row r="1145">
          <cell r="X1145" t="str">
            <v>0</v>
          </cell>
          <cell r="Y1145" t="str">
            <v>0</v>
          </cell>
          <cell r="Z1145">
            <v>0</v>
          </cell>
          <cell r="AA1145" t="str">
            <v>1</v>
          </cell>
          <cell r="AB1145" t="str">
            <v>Қумқўрғон</v>
          </cell>
          <cell r="AC1145">
            <v>1</v>
          </cell>
        </row>
        <row r="1146">
          <cell r="X1146" t="str">
            <v>0</v>
          </cell>
          <cell r="Y1146" t="str">
            <v>0</v>
          </cell>
          <cell r="Z1146">
            <v>0</v>
          </cell>
          <cell r="AA1146" t="str">
            <v>1</v>
          </cell>
          <cell r="AB1146" t="str">
            <v>Қумқўрғон</v>
          </cell>
          <cell r="AC1146">
            <v>1</v>
          </cell>
        </row>
        <row r="1147">
          <cell r="X1147" t="str">
            <v>0</v>
          </cell>
          <cell r="Y1147" t="str">
            <v>0</v>
          </cell>
          <cell r="Z1147">
            <v>1</v>
          </cell>
          <cell r="AA1147" t="str">
            <v>0</v>
          </cell>
          <cell r="AB1147" t="str">
            <v>Қумқўрғон</v>
          </cell>
          <cell r="AC1147">
            <v>1</v>
          </cell>
        </row>
        <row r="1148">
          <cell r="X1148" t="str">
            <v>1</v>
          </cell>
          <cell r="Y1148" t="str">
            <v>0</v>
          </cell>
          <cell r="Z1148">
            <v>0</v>
          </cell>
          <cell r="AA1148" t="str">
            <v>0</v>
          </cell>
          <cell r="AB1148" t="str">
            <v>Қумқўрғон</v>
          </cell>
          <cell r="AC1148">
            <v>1</v>
          </cell>
        </row>
        <row r="1149">
          <cell r="X1149" t="str">
            <v>1</v>
          </cell>
          <cell r="Y1149" t="str">
            <v>0</v>
          </cell>
          <cell r="Z1149">
            <v>0</v>
          </cell>
          <cell r="AA1149" t="str">
            <v>0</v>
          </cell>
          <cell r="AB1149" t="str">
            <v>Қумқўрғон</v>
          </cell>
          <cell r="AC1149">
            <v>1</v>
          </cell>
        </row>
        <row r="1150">
          <cell r="X1150" t="str">
            <v>1</v>
          </cell>
          <cell r="Y1150" t="str">
            <v>0</v>
          </cell>
          <cell r="Z1150">
            <v>0</v>
          </cell>
          <cell r="AA1150" t="str">
            <v>0</v>
          </cell>
          <cell r="AB1150" t="str">
            <v>Қумқўрғон</v>
          </cell>
          <cell r="AC1150">
            <v>1</v>
          </cell>
        </row>
        <row r="1151">
          <cell r="X1151" t="str">
            <v>1</v>
          </cell>
          <cell r="Y1151" t="str">
            <v>0</v>
          </cell>
          <cell r="Z1151">
            <v>0</v>
          </cell>
          <cell r="AA1151" t="str">
            <v>0</v>
          </cell>
          <cell r="AB1151" t="str">
            <v>Қумқўрғон</v>
          </cell>
          <cell r="AC1151">
            <v>1</v>
          </cell>
        </row>
        <row r="1152">
          <cell r="X1152" t="str">
            <v>0</v>
          </cell>
          <cell r="Y1152" t="str">
            <v>1</v>
          </cell>
          <cell r="Z1152">
            <v>0</v>
          </cell>
          <cell r="AA1152" t="str">
            <v>0</v>
          </cell>
          <cell r="AB1152" t="str">
            <v>Олтинсой</v>
          </cell>
          <cell r="AC1152">
            <v>1</v>
          </cell>
        </row>
        <row r="1153">
          <cell r="X1153" t="str">
            <v>0</v>
          </cell>
          <cell r="Y1153" t="str">
            <v>1</v>
          </cell>
          <cell r="Z1153">
            <v>0</v>
          </cell>
          <cell r="AA1153" t="str">
            <v>0</v>
          </cell>
          <cell r="AB1153" t="str">
            <v>Олтинсой</v>
          </cell>
          <cell r="AC1153">
            <v>1</v>
          </cell>
        </row>
        <row r="1154">
          <cell r="X1154" t="str">
            <v>0</v>
          </cell>
          <cell r="Y1154" t="str">
            <v>1</v>
          </cell>
          <cell r="Z1154">
            <v>0</v>
          </cell>
          <cell r="AA1154" t="str">
            <v>0</v>
          </cell>
          <cell r="AB1154" t="str">
            <v>Олтинсой</v>
          </cell>
          <cell r="AC1154">
            <v>1</v>
          </cell>
        </row>
        <row r="1155">
          <cell r="X1155" t="str">
            <v>0</v>
          </cell>
          <cell r="Y1155" t="str">
            <v>1</v>
          </cell>
          <cell r="Z1155">
            <v>0</v>
          </cell>
          <cell r="AA1155" t="str">
            <v>0</v>
          </cell>
          <cell r="AB1155" t="str">
            <v>Олтинсой</v>
          </cell>
          <cell r="AC1155">
            <v>1</v>
          </cell>
        </row>
        <row r="1156">
          <cell r="X1156" t="str">
            <v>0</v>
          </cell>
          <cell r="Y1156" t="str">
            <v>1</v>
          </cell>
          <cell r="Z1156">
            <v>0</v>
          </cell>
          <cell r="AA1156" t="str">
            <v>0</v>
          </cell>
          <cell r="AB1156" t="str">
            <v>Олтинсой</v>
          </cell>
          <cell r="AC1156">
            <v>1</v>
          </cell>
        </row>
        <row r="1157">
          <cell r="X1157" t="str">
            <v>0</v>
          </cell>
          <cell r="Y1157" t="str">
            <v>1</v>
          </cell>
          <cell r="Z1157">
            <v>0</v>
          </cell>
          <cell r="AA1157" t="str">
            <v>0</v>
          </cell>
          <cell r="AB1157" t="str">
            <v>Қизириқ</v>
          </cell>
          <cell r="AC1157">
            <v>1</v>
          </cell>
        </row>
        <row r="1158">
          <cell r="X1158" t="str">
            <v>1</v>
          </cell>
          <cell r="Y1158" t="str">
            <v>0</v>
          </cell>
          <cell r="Z1158">
            <v>0</v>
          </cell>
          <cell r="AA1158" t="str">
            <v>0</v>
          </cell>
          <cell r="AB1158" t="str">
            <v>Қизириқ</v>
          </cell>
          <cell r="AC1158">
            <v>1</v>
          </cell>
        </row>
        <row r="1159">
          <cell r="X1159" t="str">
            <v>1</v>
          </cell>
          <cell r="Y1159" t="str">
            <v>0</v>
          </cell>
          <cell r="Z1159">
            <v>0</v>
          </cell>
          <cell r="AA1159" t="str">
            <v>0</v>
          </cell>
          <cell r="AB1159" t="str">
            <v>Қизириқ</v>
          </cell>
          <cell r="AC1159">
            <v>1</v>
          </cell>
        </row>
        <row r="1160">
          <cell r="X1160" t="str">
            <v>1</v>
          </cell>
          <cell r="Y1160" t="str">
            <v>0</v>
          </cell>
          <cell r="Z1160">
            <v>0</v>
          </cell>
          <cell r="AA1160" t="str">
            <v>0</v>
          </cell>
          <cell r="AB1160" t="str">
            <v>Қизириқ</v>
          </cell>
          <cell r="AC1160">
            <v>1</v>
          </cell>
        </row>
        <row r="1161">
          <cell r="X1161" t="str">
            <v>1</v>
          </cell>
          <cell r="Y1161" t="str">
            <v>0</v>
          </cell>
          <cell r="Z1161">
            <v>0</v>
          </cell>
          <cell r="AA1161" t="str">
            <v>0</v>
          </cell>
          <cell r="AB1161" t="str">
            <v>Қизириқ</v>
          </cell>
          <cell r="AC1161">
            <v>1</v>
          </cell>
        </row>
        <row r="1162">
          <cell r="X1162" t="str">
            <v>1</v>
          </cell>
          <cell r="Y1162" t="str">
            <v>0</v>
          </cell>
          <cell r="Z1162">
            <v>0</v>
          </cell>
          <cell r="AA1162" t="str">
            <v>0</v>
          </cell>
          <cell r="AB1162" t="str">
            <v>Қизириқ</v>
          </cell>
          <cell r="AC1162">
            <v>1</v>
          </cell>
        </row>
        <row r="1163">
          <cell r="X1163" t="str">
            <v>1</v>
          </cell>
          <cell r="Y1163" t="str">
            <v>0</v>
          </cell>
          <cell r="Z1163">
            <v>0</v>
          </cell>
          <cell r="AA1163" t="str">
            <v>0</v>
          </cell>
          <cell r="AB1163" t="str">
            <v>Қизириқ</v>
          </cell>
          <cell r="AC1163">
            <v>1</v>
          </cell>
        </row>
        <row r="1164">
          <cell r="X1164" t="str">
            <v>0</v>
          </cell>
          <cell r="Y1164" t="str">
            <v>0</v>
          </cell>
          <cell r="Z1164">
            <v>0</v>
          </cell>
          <cell r="AA1164" t="str">
            <v>1</v>
          </cell>
          <cell r="AB1164" t="str">
            <v>Қумқўрғон</v>
          </cell>
          <cell r="AC1164">
            <v>1</v>
          </cell>
        </row>
        <row r="1165">
          <cell r="X1165" t="str">
            <v>0</v>
          </cell>
          <cell r="Y1165" t="str">
            <v>0</v>
          </cell>
          <cell r="Z1165">
            <v>0</v>
          </cell>
          <cell r="AA1165" t="str">
            <v>1</v>
          </cell>
          <cell r="AB1165" t="str">
            <v>Қумқўрғон</v>
          </cell>
          <cell r="AC1165">
            <v>1</v>
          </cell>
        </row>
        <row r="1166">
          <cell r="X1166" t="str">
            <v>0</v>
          </cell>
          <cell r="Y1166" t="str">
            <v>0</v>
          </cell>
          <cell r="Z1166">
            <v>0</v>
          </cell>
          <cell r="AA1166" t="str">
            <v>1</v>
          </cell>
          <cell r="AB1166" t="str">
            <v>Қумқўрғон</v>
          </cell>
          <cell r="AC1166">
            <v>1</v>
          </cell>
        </row>
        <row r="1167">
          <cell r="X1167" t="str">
            <v>1</v>
          </cell>
          <cell r="Y1167" t="str">
            <v>0</v>
          </cell>
          <cell r="Z1167">
            <v>0</v>
          </cell>
          <cell r="AA1167" t="str">
            <v>0</v>
          </cell>
          <cell r="AB1167" t="str">
            <v>Қумқўрғон</v>
          </cell>
          <cell r="AC1167">
            <v>1</v>
          </cell>
        </row>
        <row r="1168">
          <cell r="X1168" t="str">
            <v>1</v>
          </cell>
          <cell r="Y1168" t="str">
            <v>0</v>
          </cell>
          <cell r="Z1168">
            <v>0</v>
          </cell>
          <cell r="AA1168" t="str">
            <v>0</v>
          </cell>
          <cell r="AB1168" t="str">
            <v>Қумқўрғон</v>
          </cell>
          <cell r="AC1168">
            <v>1</v>
          </cell>
        </row>
        <row r="1169">
          <cell r="X1169" t="str">
            <v>1</v>
          </cell>
          <cell r="Y1169" t="str">
            <v>0</v>
          </cell>
          <cell r="Z1169">
            <v>0</v>
          </cell>
          <cell r="AA1169" t="str">
            <v>0</v>
          </cell>
          <cell r="AB1169" t="str">
            <v>Қумқўрғон</v>
          </cell>
          <cell r="AC1169">
            <v>1</v>
          </cell>
        </row>
        <row r="1170">
          <cell r="X1170" t="str">
            <v>1</v>
          </cell>
          <cell r="Y1170" t="str">
            <v>0</v>
          </cell>
          <cell r="Z1170">
            <v>0</v>
          </cell>
          <cell r="AA1170" t="str">
            <v>0</v>
          </cell>
          <cell r="AB1170" t="str">
            <v>Қумқўрғон</v>
          </cell>
          <cell r="AC1170">
            <v>1</v>
          </cell>
        </row>
        <row r="1171">
          <cell r="X1171" t="str">
            <v>0</v>
          </cell>
          <cell r="Y1171" t="str">
            <v>0</v>
          </cell>
          <cell r="Z1171">
            <v>0</v>
          </cell>
          <cell r="AA1171" t="str">
            <v>1</v>
          </cell>
          <cell r="AB1171" t="str">
            <v>Қумқўрғон</v>
          </cell>
          <cell r="AC1171">
            <v>1</v>
          </cell>
        </row>
        <row r="1172">
          <cell r="X1172" t="str">
            <v>0</v>
          </cell>
          <cell r="Y1172" t="str">
            <v>0</v>
          </cell>
          <cell r="Z1172">
            <v>0</v>
          </cell>
          <cell r="AA1172" t="str">
            <v>1</v>
          </cell>
          <cell r="AB1172" t="str">
            <v>Қумқўрғон</v>
          </cell>
          <cell r="AC1172">
            <v>1</v>
          </cell>
        </row>
        <row r="1173">
          <cell r="X1173" t="str">
            <v>0</v>
          </cell>
          <cell r="Y1173" t="str">
            <v>0</v>
          </cell>
          <cell r="Z1173">
            <v>0</v>
          </cell>
          <cell r="AA1173" t="str">
            <v>1</v>
          </cell>
          <cell r="AB1173" t="str">
            <v>Қумқўрғон</v>
          </cell>
          <cell r="AC1173">
            <v>1</v>
          </cell>
        </row>
        <row r="1174">
          <cell r="X1174" t="str">
            <v>0</v>
          </cell>
          <cell r="Y1174" t="str">
            <v>0</v>
          </cell>
          <cell r="Z1174">
            <v>0</v>
          </cell>
          <cell r="AA1174" t="str">
            <v>1</v>
          </cell>
          <cell r="AB1174" t="str">
            <v>Қумқўрғон</v>
          </cell>
          <cell r="AC1174">
            <v>1</v>
          </cell>
        </row>
        <row r="1175">
          <cell r="X1175" t="str">
            <v>0</v>
          </cell>
          <cell r="Y1175" t="str">
            <v>0</v>
          </cell>
          <cell r="Z1175">
            <v>0</v>
          </cell>
          <cell r="AA1175" t="str">
            <v>1</v>
          </cell>
          <cell r="AB1175" t="str">
            <v>Қумқўрғон</v>
          </cell>
          <cell r="AC1175">
            <v>1</v>
          </cell>
        </row>
        <row r="1176">
          <cell r="X1176" t="str">
            <v>0</v>
          </cell>
          <cell r="Y1176" t="str">
            <v>0</v>
          </cell>
          <cell r="Z1176">
            <v>0</v>
          </cell>
          <cell r="AA1176" t="str">
            <v>1</v>
          </cell>
          <cell r="AB1176" t="str">
            <v>Қумқўрғон</v>
          </cell>
          <cell r="AC1176">
            <v>1</v>
          </cell>
        </row>
        <row r="1177">
          <cell r="X1177" t="str">
            <v>0</v>
          </cell>
          <cell r="Y1177" t="str">
            <v>0</v>
          </cell>
          <cell r="Z1177">
            <v>0</v>
          </cell>
          <cell r="AA1177" t="str">
            <v>1</v>
          </cell>
          <cell r="AB1177" t="str">
            <v>Қумқўрғон</v>
          </cell>
          <cell r="AC1177">
            <v>1</v>
          </cell>
        </row>
        <row r="1178">
          <cell r="X1178" t="str">
            <v>0</v>
          </cell>
          <cell r="Y1178" t="str">
            <v>0</v>
          </cell>
          <cell r="Z1178">
            <v>0</v>
          </cell>
          <cell r="AA1178" t="str">
            <v>1</v>
          </cell>
          <cell r="AB1178" t="str">
            <v>Қумқўрғон</v>
          </cell>
          <cell r="AC1178">
            <v>1</v>
          </cell>
        </row>
        <row r="1179">
          <cell r="X1179" t="str">
            <v>0</v>
          </cell>
          <cell r="Y1179" t="str">
            <v>0</v>
          </cell>
          <cell r="Z1179">
            <v>0</v>
          </cell>
          <cell r="AA1179" t="str">
            <v>1</v>
          </cell>
          <cell r="AB1179" t="str">
            <v>Қумқўрғон</v>
          </cell>
          <cell r="AC1179">
            <v>1</v>
          </cell>
        </row>
        <row r="1180">
          <cell r="X1180" t="str">
            <v>0</v>
          </cell>
          <cell r="Y1180" t="str">
            <v>0</v>
          </cell>
          <cell r="Z1180">
            <v>0</v>
          </cell>
          <cell r="AA1180" t="str">
            <v>1</v>
          </cell>
          <cell r="AB1180" t="str">
            <v>Қумқўрғон</v>
          </cell>
          <cell r="AC1180">
            <v>1</v>
          </cell>
        </row>
        <row r="1181">
          <cell r="X1181" t="str">
            <v>0</v>
          </cell>
          <cell r="Y1181" t="str">
            <v>0</v>
          </cell>
          <cell r="Z1181">
            <v>0</v>
          </cell>
          <cell r="AA1181" t="str">
            <v>1</v>
          </cell>
          <cell r="AB1181" t="str">
            <v>Қумқўрғон</v>
          </cell>
          <cell r="AC1181">
            <v>1</v>
          </cell>
        </row>
        <row r="1182">
          <cell r="X1182" t="str">
            <v>0</v>
          </cell>
          <cell r="Y1182" t="str">
            <v>0</v>
          </cell>
          <cell r="Z1182">
            <v>0</v>
          </cell>
          <cell r="AA1182" t="str">
            <v>1</v>
          </cell>
          <cell r="AB1182" t="str">
            <v>Қумқўрғон</v>
          </cell>
          <cell r="AC1182">
            <v>1</v>
          </cell>
        </row>
        <row r="1183">
          <cell r="X1183" t="str">
            <v>0</v>
          </cell>
          <cell r="Y1183" t="str">
            <v>0</v>
          </cell>
          <cell r="Z1183">
            <v>0</v>
          </cell>
          <cell r="AA1183" t="str">
            <v>1</v>
          </cell>
          <cell r="AB1183" t="str">
            <v>Қумқўрғон</v>
          </cell>
          <cell r="AC1183">
            <v>1</v>
          </cell>
        </row>
        <row r="1184">
          <cell r="X1184" t="str">
            <v>0</v>
          </cell>
          <cell r="Y1184" t="str">
            <v>0</v>
          </cell>
          <cell r="Z1184">
            <v>0</v>
          </cell>
          <cell r="AA1184" t="str">
            <v>1</v>
          </cell>
          <cell r="AB1184" t="str">
            <v>Қумқўрғон</v>
          </cell>
          <cell r="AC1184">
            <v>1</v>
          </cell>
        </row>
        <row r="1185">
          <cell r="X1185" t="str">
            <v>0</v>
          </cell>
          <cell r="Y1185" t="str">
            <v>0</v>
          </cell>
          <cell r="Z1185">
            <v>0</v>
          </cell>
          <cell r="AA1185" t="str">
            <v>1</v>
          </cell>
          <cell r="AB1185" t="str">
            <v>Қумқўрғон</v>
          </cell>
          <cell r="AC1185">
            <v>1</v>
          </cell>
        </row>
        <row r="1186">
          <cell r="X1186" t="str">
            <v>0</v>
          </cell>
          <cell r="Y1186" t="str">
            <v>0</v>
          </cell>
          <cell r="Z1186">
            <v>0</v>
          </cell>
          <cell r="AA1186" t="str">
            <v>1</v>
          </cell>
          <cell r="AB1186" t="str">
            <v>Қумқўрғон</v>
          </cell>
          <cell r="AC1186">
            <v>1</v>
          </cell>
        </row>
        <row r="1187">
          <cell r="X1187" t="str">
            <v>0</v>
          </cell>
          <cell r="Y1187" t="str">
            <v>0</v>
          </cell>
          <cell r="Z1187">
            <v>0</v>
          </cell>
          <cell r="AA1187" t="str">
            <v>1</v>
          </cell>
          <cell r="AB1187" t="str">
            <v>Қумқўрғон</v>
          </cell>
          <cell r="AC1187">
            <v>1</v>
          </cell>
        </row>
        <row r="1188">
          <cell r="X1188" t="str">
            <v>0</v>
          </cell>
          <cell r="Y1188" t="str">
            <v>0</v>
          </cell>
          <cell r="Z1188">
            <v>0</v>
          </cell>
          <cell r="AA1188" t="str">
            <v>1</v>
          </cell>
          <cell r="AB1188" t="str">
            <v>Қумқўрғон</v>
          </cell>
          <cell r="AC1188">
            <v>1</v>
          </cell>
        </row>
        <row r="1189">
          <cell r="X1189" t="str">
            <v>0</v>
          </cell>
          <cell r="Y1189" t="str">
            <v>0</v>
          </cell>
          <cell r="Z1189">
            <v>0</v>
          </cell>
          <cell r="AA1189" t="str">
            <v>1</v>
          </cell>
          <cell r="AB1189" t="str">
            <v>Бойсун</v>
          </cell>
          <cell r="AC1189">
            <v>1</v>
          </cell>
        </row>
        <row r="1190">
          <cell r="X1190" t="str">
            <v>1</v>
          </cell>
          <cell r="Y1190" t="str">
            <v>0</v>
          </cell>
          <cell r="Z1190">
            <v>0</v>
          </cell>
          <cell r="AA1190" t="str">
            <v>0</v>
          </cell>
          <cell r="AB1190" t="str">
            <v>Бойсун</v>
          </cell>
          <cell r="AC1190">
            <v>1</v>
          </cell>
        </row>
        <row r="1191">
          <cell r="X1191" t="str">
            <v>0</v>
          </cell>
          <cell r="Y1191" t="str">
            <v>0</v>
          </cell>
          <cell r="Z1191">
            <v>0</v>
          </cell>
          <cell r="AA1191" t="str">
            <v>1</v>
          </cell>
          <cell r="AB1191" t="str">
            <v>Бойсун</v>
          </cell>
          <cell r="AC1191">
            <v>1</v>
          </cell>
        </row>
        <row r="1192">
          <cell r="X1192" t="str">
            <v>1</v>
          </cell>
          <cell r="Y1192" t="str">
            <v>0</v>
          </cell>
          <cell r="Z1192">
            <v>0</v>
          </cell>
          <cell r="AA1192" t="str">
            <v>0</v>
          </cell>
          <cell r="AB1192" t="str">
            <v>Бойсун</v>
          </cell>
          <cell r="AC1192">
            <v>1</v>
          </cell>
        </row>
        <row r="1193">
          <cell r="X1193" t="str">
            <v>1</v>
          </cell>
          <cell r="Y1193" t="str">
            <v>0</v>
          </cell>
          <cell r="Z1193">
            <v>0</v>
          </cell>
          <cell r="AA1193" t="str">
            <v>0</v>
          </cell>
          <cell r="AB1193" t="str">
            <v>Бойсун</v>
          </cell>
          <cell r="AC1193">
            <v>1</v>
          </cell>
        </row>
        <row r="1194">
          <cell r="X1194" t="str">
            <v>1</v>
          </cell>
          <cell r="Y1194" t="str">
            <v>0</v>
          </cell>
          <cell r="Z1194">
            <v>0</v>
          </cell>
          <cell r="AA1194" t="str">
            <v>0</v>
          </cell>
          <cell r="AB1194" t="str">
            <v>Бойсун</v>
          </cell>
          <cell r="AC1194">
            <v>1</v>
          </cell>
        </row>
        <row r="1195">
          <cell r="X1195" t="str">
            <v>1</v>
          </cell>
          <cell r="Y1195" t="str">
            <v>0</v>
          </cell>
          <cell r="Z1195">
            <v>0</v>
          </cell>
          <cell r="AA1195" t="str">
            <v>0</v>
          </cell>
          <cell r="AB1195" t="str">
            <v>Бойсун</v>
          </cell>
          <cell r="AC1195">
            <v>1</v>
          </cell>
        </row>
        <row r="1196">
          <cell r="X1196" t="str">
            <v>1</v>
          </cell>
          <cell r="Y1196" t="str">
            <v>0</v>
          </cell>
          <cell r="Z1196">
            <v>0</v>
          </cell>
          <cell r="AA1196" t="str">
            <v>0</v>
          </cell>
          <cell r="AB1196" t="str">
            <v>Узун</v>
          </cell>
          <cell r="AC1196">
            <v>1</v>
          </cell>
        </row>
        <row r="1197">
          <cell r="X1197" t="str">
            <v>1</v>
          </cell>
          <cell r="Y1197" t="str">
            <v>0</v>
          </cell>
          <cell r="Z1197">
            <v>0</v>
          </cell>
          <cell r="AA1197" t="str">
            <v>0</v>
          </cell>
          <cell r="AB1197" t="str">
            <v>Узун</v>
          </cell>
          <cell r="AC1197">
            <v>1</v>
          </cell>
        </row>
        <row r="1198">
          <cell r="X1198" t="str">
            <v>1</v>
          </cell>
          <cell r="Y1198" t="str">
            <v>0</v>
          </cell>
          <cell r="Z1198">
            <v>0</v>
          </cell>
          <cell r="AA1198" t="str">
            <v>0</v>
          </cell>
          <cell r="AB1198" t="str">
            <v>Узун</v>
          </cell>
          <cell r="AC1198">
            <v>1</v>
          </cell>
        </row>
        <row r="1199">
          <cell r="X1199" t="str">
            <v>0</v>
          </cell>
          <cell r="Y1199" t="str">
            <v>0</v>
          </cell>
          <cell r="Z1199">
            <v>0</v>
          </cell>
          <cell r="AA1199" t="str">
            <v>1</v>
          </cell>
          <cell r="AB1199" t="str">
            <v>Қумқўрғон</v>
          </cell>
          <cell r="AC1199">
            <v>1</v>
          </cell>
        </row>
        <row r="1200">
          <cell r="X1200" t="str">
            <v>0</v>
          </cell>
          <cell r="Y1200" t="str">
            <v>0</v>
          </cell>
          <cell r="Z1200">
            <v>0</v>
          </cell>
          <cell r="AA1200" t="str">
            <v>1</v>
          </cell>
          <cell r="AB1200" t="str">
            <v>Қумқўрғон</v>
          </cell>
          <cell r="AC1200">
            <v>1</v>
          </cell>
        </row>
        <row r="1201">
          <cell r="X1201" t="str">
            <v>0</v>
          </cell>
          <cell r="Y1201" t="str">
            <v>0</v>
          </cell>
          <cell r="Z1201">
            <v>0</v>
          </cell>
          <cell r="AA1201" t="str">
            <v>1</v>
          </cell>
          <cell r="AB1201" t="str">
            <v>Қумқўрғон</v>
          </cell>
          <cell r="AC1201">
            <v>1</v>
          </cell>
        </row>
        <row r="1202">
          <cell r="X1202" t="str">
            <v>0</v>
          </cell>
          <cell r="Y1202" t="str">
            <v>0</v>
          </cell>
          <cell r="Z1202">
            <v>0</v>
          </cell>
          <cell r="AA1202" t="str">
            <v>1</v>
          </cell>
          <cell r="AB1202" t="str">
            <v>Қумқўрғон</v>
          </cell>
          <cell r="AC1202">
            <v>1</v>
          </cell>
        </row>
        <row r="1203">
          <cell r="X1203" t="str">
            <v>0</v>
          </cell>
          <cell r="Y1203" t="str">
            <v>0</v>
          </cell>
          <cell r="Z1203">
            <v>0</v>
          </cell>
          <cell r="AA1203" t="str">
            <v>1</v>
          </cell>
          <cell r="AB1203" t="str">
            <v>Қумқўрғон</v>
          </cell>
          <cell r="AC1203">
            <v>1</v>
          </cell>
        </row>
        <row r="1204">
          <cell r="X1204" t="str">
            <v>1</v>
          </cell>
          <cell r="Y1204" t="str">
            <v>0</v>
          </cell>
          <cell r="Z1204">
            <v>0</v>
          </cell>
          <cell r="AA1204" t="str">
            <v>0</v>
          </cell>
          <cell r="AB1204" t="str">
            <v>Қумқўрғон</v>
          </cell>
          <cell r="AC1204">
            <v>1</v>
          </cell>
        </row>
        <row r="1205">
          <cell r="X1205" t="str">
            <v>0</v>
          </cell>
          <cell r="Y1205" t="str">
            <v>0</v>
          </cell>
          <cell r="Z1205">
            <v>0</v>
          </cell>
          <cell r="AA1205" t="str">
            <v>1</v>
          </cell>
          <cell r="AB1205" t="str">
            <v>Қумқўрғон</v>
          </cell>
          <cell r="AC1205">
            <v>1</v>
          </cell>
        </row>
        <row r="1206">
          <cell r="X1206" t="str">
            <v>0</v>
          </cell>
          <cell r="Y1206" t="str">
            <v>0</v>
          </cell>
          <cell r="Z1206">
            <v>0</v>
          </cell>
          <cell r="AA1206" t="str">
            <v>1</v>
          </cell>
          <cell r="AB1206" t="str">
            <v>Қумқўрғон</v>
          </cell>
          <cell r="AC1206">
            <v>1</v>
          </cell>
        </row>
        <row r="1207">
          <cell r="X1207" t="str">
            <v>1</v>
          </cell>
          <cell r="Y1207" t="str">
            <v>0</v>
          </cell>
          <cell r="Z1207">
            <v>0</v>
          </cell>
          <cell r="AA1207" t="str">
            <v>0</v>
          </cell>
          <cell r="AB1207" t="str">
            <v>Қумқўрғон</v>
          </cell>
          <cell r="AC1207">
            <v>1</v>
          </cell>
        </row>
        <row r="1208">
          <cell r="X1208" t="str">
            <v>0</v>
          </cell>
          <cell r="Y1208" t="str">
            <v>0</v>
          </cell>
          <cell r="Z1208">
            <v>0</v>
          </cell>
          <cell r="AA1208" t="str">
            <v>1</v>
          </cell>
          <cell r="AB1208" t="str">
            <v>Қумқўрғон</v>
          </cell>
          <cell r="AC1208">
            <v>1</v>
          </cell>
        </row>
        <row r="1209">
          <cell r="X1209" t="str">
            <v>1</v>
          </cell>
          <cell r="Y1209" t="str">
            <v>0</v>
          </cell>
          <cell r="Z1209">
            <v>0</v>
          </cell>
          <cell r="AA1209" t="str">
            <v>0</v>
          </cell>
          <cell r="AB1209" t="str">
            <v>Қумқўрғон</v>
          </cell>
          <cell r="AC1209">
            <v>1</v>
          </cell>
        </row>
        <row r="1210">
          <cell r="X1210" t="str">
            <v>0</v>
          </cell>
          <cell r="Y1210" t="str">
            <v>0</v>
          </cell>
          <cell r="Z1210">
            <v>0</v>
          </cell>
          <cell r="AA1210" t="str">
            <v>1</v>
          </cell>
          <cell r="AB1210" t="str">
            <v>Қумқўрғон</v>
          </cell>
          <cell r="AC1210">
            <v>1</v>
          </cell>
        </row>
        <row r="1211">
          <cell r="X1211" t="str">
            <v>0</v>
          </cell>
          <cell r="Y1211" t="str">
            <v>0</v>
          </cell>
          <cell r="Z1211">
            <v>0</v>
          </cell>
          <cell r="AA1211" t="str">
            <v>1</v>
          </cell>
          <cell r="AB1211" t="str">
            <v>Қумқўрғон</v>
          </cell>
          <cell r="AC1211">
            <v>1</v>
          </cell>
        </row>
        <row r="1212">
          <cell r="X1212" t="str">
            <v>0</v>
          </cell>
          <cell r="Y1212" t="str">
            <v>0</v>
          </cell>
          <cell r="Z1212">
            <v>0</v>
          </cell>
          <cell r="AA1212" t="str">
            <v>1</v>
          </cell>
          <cell r="AB1212" t="str">
            <v>Қумқўрғон</v>
          </cell>
          <cell r="AC1212">
            <v>1</v>
          </cell>
        </row>
        <row r="1213">
          <cell r="X1213" t="str">
            <v>0</v>
          </cell>
          <cell r="Y1213" t="str">
            <v>0</v>
          </cell>
          <cell r="Z1213">
            <v>0</v>
          </cell>
          <cell r="AA1213" t="str">
            <v>1</v>
          </cell>
          <cell r="AB1213" t="str">
            <v>Қумқўрғон</v>
          </cell>
          <cell r="AC1213">
            <v>1</v>
          </cell>
        </row>
        <row r="1214">
          <cell r="X1214" t="str">
            <v>0</v>
          </cell>
          <cell r="Y1214" t="str">
            <v>0</v>
          </cell>
          <cell r="Z1214">
            <v>0</v>
          </cell>
          <cell r="AA1214" t="str">
            <v>1</v>
          </cell>
          <cell r="AB1214" t="str">
            <v>Қумқўрғон</v>
          </cell>
          <cell r="AC1214">
            <v>1</v>
          </cell>
        </row>
        <row r="1215">
          <cell r="X1215" t="str">
            <v>0</v>
          </cell>
          <cell r="Y1215" t="str">
            <v>0</v>
          </cell>
          <cell r="Z1215">
            <v>0</v>
          </cell>
          <cell r="AA1215" t="str">
            <v>1</v>
          </cell>
          <cell r="AB1215" t="str">
            <v>Қумқўрғон</v>
          </cell>
          <cell r="AC1215">
            <v>1</v>
          </cell>
        </row>
        <row r="1216">
          <cell r="X1216" t="str">
            <v>0</v>
          </cell>
          <cell r="Y1216" t="str">
            <v>0</v>
          </cell>
          <cell r="Z1216">
            <v>0</v>
          </cell>
          <cell r="AA1216" t="str">
            <v>1</v>
          </cell>
          <cell r="AB1216" t="str">
            <v>Қумқўрғон</v>
          </cell>
          <cell r="AC1216">
            <v>1</v>
          </cell>
        </row>
        <row r="1217">
          <cell r="X1217" t="str">
            <v>0</v>
          </cell>
          <cell r="Y1217" t="str">
            <v>0</v>
          </cell>
          <cell r="Z1217">
            <v>0</v>
          </cell>
          <cell r="AA1217" t="str">
            <v>1</v>
          </cell>
          <cell r="AB1217" t="str">
            <v>Қумқўрғон</v>
          </cell>
          <cell r="AC1217">
            <v>1</v>
          </cell>
        </row>
        <row r="1218">
          <cell r="X1218" t="str">
            <v>0</v>
          </cell>
          <cell r="Y1218" t="str">
            <v>0</v>
          </cell>
          <cell r="Z1218">
            <v>0</v>
          </cell>
          <cell r="AA1218" t="str">
            <v>1</v>
          </cell>
          <cell r="AB1218" t="str">
            <v>Қумқўрғон</v>
          </cell>
          <cell r="AC1218">
            <v>1</v>
          </cell>
        </row>
        <row r="1219">
          <cell r="X1219" t="str">
            <v>0</v>
          </cell>
          <cell r="Y1219" t="str">
            <v>0</v>
          </cell>
          <cell r="Z1219">
            <v>0</v>
          </cell>
          <cell r="AA1219" t="str">
            <v>1</v>
          </cell>
          <cell r="AB1219" t="str">
            <v>Қумқўрғон</v>
          </cell>
          <cell r="AC1219">
            <v>1</v>
          </cell>
        </row>
        <row r="1220">
          <cell r="X1220" t="str">
            <v>0</v>
          </cell>
          <cell r="Y1220" t="str">
            <v>0</v>
          </cell>
          <cell r="Z1220">
            <v>0</v>
          </cell>
          <cell r="AA1220" t="str">
            <v>1</v>
          </cell>
          <cell r="AB1220" t="str">
            <v>Қумқўрғон</v>
          </cell>
          <cell r="AC1220">
            <v>1</v>
          </cell>
        </row>
        <row r="1221">
          <cell r="X1221" t="str">
            <v>0</v>
          </cell>
          <cell r="Y1221" t="str">
            <v>0</v>
          </cell>
          <cell r="Z1221">
            <v>0</v>
          </cell>
          <cell r="AA1221" t="str">
            <v>1</v>
          </cell>
          <cell r="AB1221" t="str">
            <v>Қумқўрғон</v>
          </cell>
          <cell r="AC1221">
            <v>1</v>
          </cell>
        </row>
        <row r="1222">
          <cell r="X1222" t="str">
            <v>0</v>
          </cell>
          <cell r="Y1222" t="str">
            <v>0</v>
          </cell>
          <cell r="Z1222">
            <v>0</v>
          </cell>
          <cell r="AA1222" t="str">
            <v>1</v>
          </cell>
          <cell r="AB1222" t="str">
            <v>Қумқўрғон</v>
          </cell>
          <cell r="AC1222">
            <v>1</v>
          </cell>
        </row>
        <row r="1223">
          <cell r="X1223" t="str">
            <v>0</v>
          </cell>
          <cell r="Y1223" t="str">
            <v>0</v>
          </cell>
          <cell r="Z1223">
            <v>0</v>
          </cell>
          <cell r="AA1223" t="str">
            <v>1</v>
          </cell>
          <cell r="AB1223" t="str">
            <v>Қумқўрғон</v>
          </cell>
          <cell r="AC1223">
            <v>1</v>
          </cell>
        </row>
        <row r="1224">
          <cell r="X1224" t="str">
            <v>0</v>
          </cell>
          <cell r="Y1224" t="str">
            <v>0</v>
          </cell>
          <cell r="Z1224">
            <v>0</v>
          </cell>
          <cell r="AA1224" t="str">
            <v>1</v>
          </cell>
          <cell r="AB1224" t="str">
            <v>Қумқўрғон</v>
          </cell>
          <cell r="AC1224">
            <v>1</v>
          </cell>
        </row>
        <row r="1225">
          <cell r="X1225" t="str">
            <v>0</v>
          </cell>
          <cell r="Y1225" t="str">
            <v>0</v>
          </cell>
          <cell r="Z1225">
            <v>0</v>
          </cell>
          <cell r="AA1225" t="str">
            <v>1</v>
          </cell>
          <cell r="AB1225" t="str">
            <v>Қумқўрғон</v>
          </cell>
          <cell r="AC1225">
            <v>1</v>
          </cell>
        </row>
        <row r="1226">
          <cell r="X1226" t="str">
            <v>0</v>
          </cell>
          <cell r="Y1226" t="str">
            <v>0</v>
          </cell>
          <cell r="Z1226">
            <v>0</v>
          </cell>
          <cell r="AA1226" t="str">
            <v>1</v>
          </cell>
          <cell r="AB1226" t="str">
            <v>Қумқўрғон</v>
          </cell>
          <cell r="AC1226">
            <v>1</v>
          </cell>
        </row>
        <row r="1227">
          <cell r="X1227" t="str">
            <v>0</v>
          </cell>
          <cell r="Y1227" t="str">
            <v>0</v>
          </cell>
          <cell r="Z1227">
            <v>0</v>
          </cell>
          <cell r="AA1227" t="str">
            <v>1</v>
          </cell>
          <cell r="AB1227" t="str">
            <v>Қумқўрғон</v>
          </cell>
          <cell r="AC1227">
            <v>1</v>
          </cell>
        </row>
        <row r="1228">
          <cell r="X1228" t="str">
            <v>1</v>
          </cell>
          <cell r="Y1228" t="str">
            <v>0</v>
          </cell>
          <cell r="Z1228">
            <v>0</v>
          </cell>
          <cell r="AA1228" t="str">
            <v>0</v>
          </cell>
          <cell r="AB1228" t="str">
            <v>Узун</v>
          </cell>
          <cell r="AC1228">
            <v>1</v>
          </cell>
        </row>
        <row r="1229">
          <cell r="X1229" t="str">
            <v>1</v>
          </cell>
          <cell r="Y1229" t="str">
            <v>0</v>
          </cell>
          <cell r="Z1229">
            <v>0</v>
          </cell>
          <cell r="AA1229" t="str">
            <v>0</v>
          </cell>
          <cell r="AB1229" t="str">
            <v>Узун</v>
          </cell>
          <cell r="AC1229">
            <v>1</v>
          </cell>
        </row>
        <row r="1230">
          <cell r="X1230" t="str">
            <v>1</v>
          </cell>
          <cell r="Y1230" t="str">
            <v>0</v>
          </cell>
          <cell r="Z1230">
            <v>0</v>
          </cell>
          <cell r="AA1230" t="str">
            <v>0</v>
          </cell>
          <cell r="AB1230" t="str">
            <v>Узун</v>
          </cell>
          <cell r="AC1230">
            <v>1</v>
          </cell>
        </row>
        <row r="1231">
          <cell r="X1231" t="str">
            <v>1</v>
          </cell>
          <cell r="Y1231" t="str">
            <v>0</v>
          </cell>
          <cell r="Z1231">
            <v>0</v>
          </cell>
          <cell r="AA1231" t="str">
            <v>0</v>
          </cell>
          <cell r="AB1231" t="str">
            <v>Олтинсой</v>
          </cell>
          <cell r="AC1231">
            <v>1</v>
          </cell>
        </row>
        <row r="1232">
          <cell r="X1232" t="str">
            <v>1</v>
          </cell>
          <cell r="Y1232" t="str">
            <v>0</v>
          </cell>
          <cell r="Z1232">
            <v>0</v>
          </cell>
          <cell r="AA1232" t="str">
            <v>0</v>
          </cell>
          <cell r="AB1232" t="str">
            <v>Олтинсой</v>
          </cell>
          <cell r="AC1232">
            <v>1</v>
          </cell>
        </row>
        <row r="1233">
          <cell r="X1233" t="str">
            <v>0</v>
          </cell>
          <cell r="Y1233" t="str">
            <v>0</v>
          </cell>
          <cell r="Z1233">
            <v>1</v>
          </cell>
          <cell r="AA1233" t="str">
            <v>0</v>
          </cell>
          <cell r="AB1233" t="str">
            <v>Олтинсой</v>
          </cell>
          <cell r="AC1233">
            <v>1</v>
          </cell>
        </row>
        <row r="1234">
          <cell r="X1234" t="str">
            <v>1</v>
          </cell>
          <cell r="Y1234" t="str">
            <v>0</v>
          </cell>
          <cell r="Z1234">
            <v>0</v>
          </cell>
          <cell r="AA1234" t="str">
            <v>0</v>
          </cell>
          <cell r="AB1234" t="str">
            <v>Олтинсой</v>
          </cell>
          <cell r="AC1234">
            <v>1</v>
          </cell>
        </row>
        <row r="1235">
          <cell r="X1235" t="str">
            <v>0</v>
          </cell>
          <cell r="Y1235" t="str">
            <v>0</v>
          </cell>
          <cell r="Z1235">
            <v>1</v>
          </cell>
          <cell r="AA1235" t="str">
            <v>0</v>
          </cell>
          <cell r="AB1235" t="str">
            <v>Олтинсой</v>
          </cell>
          <cell r="AC1235">
            <v>1</v>
          </cell>
        </row>
        <row r="1236">
          <cell r="X1236" t="str">
            <v>1</v>
          </cell>
          <cell r="Y1236" t="str">
            <v>0</v>
          </cell>
          <cell r="Z1236">
            <v>0</v>
          </cell>
          <cell r="AA1236" t="str">
            <v>0</v>
          </cell>
          <cell r="AB1236" t="str">
            <v>Олтинсой</v>
          </cell>
          <cell r="AC1236">
            <v>1</v>
          </cell>
        </row>
        <row r="1237">
          <cell r="X1237" t="str">
            <v>0</v>
          </cell>
          <cell r="Y1237" t="str">
            <v>0</v>
          </cell>
          <cell r="Z1237">
            <v>0</v>
          </cell>
          <cell r="AA1237" t="str">
            <v>1</v>
          </cell>
          <cell r="AB1237" t="str">
            <v>Узун</v>
          </cell>
          <cell r="AC1237">
            <v>1</v>
          </cell>
        </row>
        <row r="1238">
          <cell r="X1238" t="str">
            <v>0</v>
          </cell>
          <cell r="Y1238" t="str">
            <v>0</v>
          </cell>
          <cell r="Z1238">
            <v>0</v>
          </cell>
          <cell r="AA1238" t="str">
            <v>1</v>
          </cell>
          <cell r="AB1238" t="str">
            <v>Узун</v>
          </cell>
          <cell r="AC1238">
            <v>1</v>
          </cell>
        </row>
        <row r="1239">
          <cell r="X1239" t="str">
            <v>0</v>
          </cell>
          <cell r="Y1239" t="str">
            <v>0</v>
          </cell>
          <cell r="Z1239">
            <v>0</v>
          </cell>
          <cell r="AA1239" t="str">
            <v>1</v>
          </cell>
          <cell r="AB1239" t="str">
            <v>Узун</v>
          </cell>
          <cell r="AC1239">
            <v>1</v>
          </cell>
        </row>
        <row r="1240">
          <cell r="X1240" t="str">
            <v>0</v>
          </cell>
          <cell r="Y1240" t="str">
            <v>0</v>
          </cell>
          <cell r="Z1240">
            <v>0</v>
          </cell>
          <cell r="AA1240" t="str">
            <v>1</v>
          </cell>
          <cell r="AB1240" t="str">
            <v>Жарқўрғон</v>
          </cell>
          <cell r="AC1240">
            <v>1</v>
          </cell>
        </row>
        <row r="1241">
          <cell r="X1241" t="str">
            <v>1</v>
          </cell>
          <cell r="Y1241" t="str">
            <v>0</v>
          </cell>
          <cell r="Z1241">
            <v>0</v>
          </cell>
          <cell r="AA1241" t="str">
            <v>0</v>
          </cell>
          <cell r="AB1241" t="str">
            <v>Жарқўрғон</v>
          </cell>
          <cell r="AC1241">
            <v>1</v>
          </cell>
        </row>
        <row r="1242">
          <cell r="X1242" t="str">
            <v>1</v>
          </cell>
          <cell r="Y1242" t="str">
            <v>0</v>
          </cell>
          <cell r="Z1242">
            <v>0</v>
          </cell>
          <cell r="AA1242" t="str">
            <v>0</v>
          </cell>
          <cell r="AB1242" t="str">
            <v>Жарқўрғон</v>
          </cell>
          <cell r="AC1242">
            <v>1</v>
          </cell>
        </row>
        <row r="1243">
          <cell r="X1243" t="str">
            <v>0</v>
          </cell>
          <cell r="Y1243" t="str">
            <v>0</v>
          </cell>
          <cell r="Z1243">
            <v>0</v>
          </cell>
          <cell r="AA1243" t="str">
            <v>1</v>
          </cell>
          <cell r="AB1243" t="str">
            <v>Жарқўрғон</v>
          </cell>
          <cell r="AC1243">
            <v>1</v>
          </cell>
        </row>
        <row r="1244">
          <cell r="X1244" t="str">
            <v>0</v>
          </cell>
          <cell r="Y1244" t="str">
            <v>0</v>
          </cell>
          <cell r="Z1244">
            <v>0</v>
          </cell>
          <cell r="AA1244" t="str">
            <v>1</v>
          </cell>
          <cell r="AB1244" t="str">
            <v>Қумқўрғон</v>
          </cell>
          <cell r="AC1244">
            <v>1</v>
          </cell>
        </row>
        <row r="1245">
          <cell r="X1245" t="str">
            <v>0</v>
          </cell>
          <cell r="Y1245" t="str">
            <v>0</v>
          </cell>
          <cell r="Z1245">
            <v>0</v>
          </cell>
          <cell r="AA1245" t="str">
            <v>1</v>
          </cell>
          <cell r="AB1245" t="str">
            <v>Қумқўрғон</v>
          </cell>
          <cell r="AC1245">
            <v>1</v>
          </cell>
        </row>
        <row r="1246">
          <cell r="X1246" t="str">
            <v>0</v>
          </cell>
          <cell r="Y1246" t="str">
            <v>0</v>
          </cell>
          <cell r="Z1246">
            <v>0</v>
          </cell>
          <cell r="AA1246" t="str">
            <v>1</v>
          </cell>
          <cell r="AB1246" t="str">
            <v>Қумқўрғон</v>
          </cell>
          <cell r="AC1246">
            <v>1</v>
          </cell>
        </row>
        <row r="1247">
          <cell r="X1247" t="str">
            <v>0</v>
          </cell>
          <cell r="Y1247" t="str">
            <v>0</v>
          </cell>
          <cell r="Z1247">
            <v>0</v>
          </cell>
          <cell r="AA1247" t="str">
            <v>1</v>
          </cell>
          <cell r="AB1247" t="str">
            <v>Қумқўрғон</v>
          </cell>
          <cell r="AC1247">
            <v>1</v>
          </cell>
        </row>
        <row r="1248">
          <cell r="X1248" t="str">
            <v>0</v>
          </cell>
          <cell r="Y1248" t="str">
            <v>0</v>
          </cell>
          <cell r="Z1248">
            <v>0</v>
          </cell>
          <cell r="AA1248" t="str">
            <v>1</v>
          </cell>
          <cell r="AB1248" t="str">
            <v>Қумқўрғон</v>
          </cell>
          <cell r="AC1248">
            <v>1</v>
          </cell>
        </row>
        <row r="1249">
          <cell r="X1249" t="str">
            <v>0</v>
          </cell>
          <cell r="Y1249" t="str">
            <v>0</v>
          </cell>
          <cell r="Z1249">
            <v>0</v>
          </cell>
          <cell r="AA1249" t="str">
            <v>1</v>
          </cell>
          <cell r="AB1249" t="str">
            <v>Қумқўрғон</v>
          </cell>
          <cell r="AC1249">
            <v>1</v>
          </cell>
        </row>
        <row r="1250">
          <cell r="X1250" t="str">
            <v>0</v>
          </cell>
          <cell r="Y1250" t="str">
            <v>0</v>
          </cell>
          <cell r="Z1250">
            <v>0</v>
          </cell>
          <cell r="AA1250" t="str">
            <v>1</v>
          </cell>
          <cell r="AB1250" t="str">
            <v>Қумқўрғон</v>
          </cell>
          <cell r="AC1250">
            <v>1</v>
          </cell>
        </row>
        <row r="1251">
          <cell r="X1251" t="str">
            <v>1</v>
          </cell>
          <cell r="Y1251" t="str">
            <v>0</v>
          </cell>
          <cell r="Z1251">
            <v>0</v>
          </cell>
          <cell r="AA1251" t="str">
            <v>0</v>
          </cell>
          <cell r="AB1251" t="str">
            <v>Олтинсой</v>
          </cell>
          <cell r="AC1251" t="e">
            <v>#N/A</v>
          </cell>
        </row>
        <row r="1252">
          <cell r="X1252" t="str">
            <v>1</v>
          </cell>
          <cell r="Y1252" t="str">
            <v>0</v>
          </cell>
          <cell r="Z1252">
            <v>0</v>
          </cell>
          <cell r="AA1252" t="str">
            <v>0</v>
          </cell>
          <cell r="AB1252" t="str">
            <v>Олтинсой</v>
          </cell>
          <cell r="AC1252" t="e">
            <v>#N/A</v>
          </cell>
        </row>
        <row r="1253">
          <cell r="X1253" t="str">
            <v>1</v>
          </cell>
          <cell r="Y1253" t="str">
            <v>0</v>
          </cell>
          <cell r="Z1253">
            <v>0</v>
          </cell>
          <cell r="AA1253" t="str">
            <v>0</v>
          </cell>
          <cell r="AB1253" t="str">
            <v>Олтинсой</v>
          </cell>
          <cell r="AC1253" t="e">
            <v>#N/A</v>
          </cell>
        </row>
        <row r="1254">
          <cell r="X1254" t="str">
            <v>0</v>
          </cell>
          <cell r="Y1254" t="str">
            <v>0</v>
          </cell>
          <cell r="Z1254">
            <v>0</v>
          </cell>
          <cell r="AA1254" t="str">
            <v>1</v>
          </cell>
          <cell r="AB1254" t="str">
            <v>Олтинсой</v>
          </cell>
          <cell r="AC1254" t="e">
            <v>#N/A</v>
          </cell>
        </row>
        <row r="1255">
          <cell r="X1255" t="str">
            <v>0</v>
          </cell>
          <cell r="Y1255" t="str">
            <v>0</v>
          </cell>
          <cell r="Z1255">
            <v>1</v>
          </cell>
          <cell r="AA1255" t="str">
            <v>0</v>
          </cell>
          <cell r="AB1255" t="str">
            <v>Олтинсой</v>
          </cell>
          <cell r="AC1255">
            <v>1</v>
          </cell>
        </row>
        <row r="1256">
          <cell r="X1256" t="str">
            <v>0</v>
          </cell>
          <cell r="Y1256" t="str">
            <v>0</v>
          </cell>
          <cell r="Z1256">
            <v>1</v>
          </cell>
          <cell r="AA1256" t="str">
            <v>0</v>
          </cell>
          <cell r="AB1256" t="str">
            <v>Олтинсой</v>
          </cell>
          <cell r="AC1256">
            <v>1</v>
          </cell>
        </row>
        <row r="1257">
          <cell r="X1257" t="str">
            <v>1</v>
          </cell>
          <cell r="Y1257" t="str">
            <v>0</v>
          </cell>
          <cell r="Z1257">
            <v>0</v>
          </cell>
          <cell r="AA1257" t="str">
            <v>0</v>
          </cell>
          <cell r="AB1257" t="str">
            <v>Олтинсой</v>
          </cell>
          <cell r="AC1257">
            <v>1</v>
          </cell>
        </row>
        <row r="1258">
          <cell r="X1258" t="str">
            <v>1</v>
          </cell>
          <cell r="Y1258" t="str">
            <v>0</v>
          </cell>
          <cell r="Z1258">
            <v>0</v>
          </cell>
          <cell r="AA1258" t="str">
            <v>0</v>
          </cell>
          <cell r="AB1258" t="str">
            <v>Олтинсой</v>
          </cell>
          <cell r="AC1258">
            <v>1</v>
          </cell>
        </row>
        <row r="1259">
          <cell r="X1259" t="str">
            <v>1</v>
          </cell>
          <cell r="Y1259" t="str">
            <v>0</v>
          </cell>
          <cell r="Z1259">
            <v>0</v>
          </cell>
          <cell r="AA1259" t="str">
            <v>0</v>
          </cell>
          <cell r="AB1259" t="str">
            <v>Олтинсой</v>
          </cell>
          <cell r="AC1259">
            <v>1</v>
          </cell>
        </row>
        <row r="1260">
          <cell r="X1260" t="str">
            <v>0</v>
          </cell>
          <cell r="Y1260" t="str">
            <v>0</v>
          </cell>
          <cell r="Z1260">
            <v>1</v>
          </cell>
          <cell r="AA1260" t="str">
            <v>0</v>
          </cell>
          <cell r="AB1260" t="str">
            <v>Олтинсой</v>
          </cell>
          <cell r="AC1260">
            <v>1</v>
          </cell>
        </row>
        <row r="1261">
          <cell r="X1261" t="str">
            <v>1</v>
          </cell>
          <cell r="Y1261" t="str">
            <v>0</v>
          </cell>
          <cell r="Z1261">
            <v>0</v>
          </cell>
          <cell r="AA1261" t="str">
            <v>0</v>
          </cell>
          <cell r="AB1261" t="str">
            <v>Олтинсой</v>
          </cell>
          <cell r="AC1261">
            <v>1</v>
          </cell>
        </row>
        <row r="1262">
          <cell r="X1262" t="str">
            <v>1</v>
          </cell>
          <cell r="Y1262" t="str">
            <v>0</v>
          </cell>
          <cell r="Z1262">
            <v>0</v>
          </cell>
          <cell r="AA1262" t="str">
            <v>0</v>
          </cell>
          <cell r="AB1262" t="str">
            <v>Олтинсой</v>
          </cell>
          <cell r="AC1262">
            <v>1</v>
          </cell>
        </row>
        <row r="1263">
          <cell r="X1263" t="str">
            <v>1</v>
          </cell>
          <cell r="Y1263" t="str">
            <v>0</v>
          </cell>
          <cell r="Z1263">
            <v>0</v>
          </cell>
          <cell r="AA1263" t="str">
            <v>0</v>
          </cell>
          <cell r="AB1263" t="str">
            <v>Олтинсой</v>
          </cell>
          <cell r="AC1263">
            <v>1</v>
          </cell>
        </row>
        <row r="1264">
          <cell r="X1264" t="str">
            <v>1</v>
          </cell>
          <cell r="Y1264" t="str">
            <v>0</v>
          </cell>
          <cell r="Z1264">
            <v>0</v>
          </cell>
          <cell r="AA1264" t="str">
            <v>0</v>
          </cell>
          <cell r="AB1264" t="str">
            <v>Олтинсой</v>
          </cell>
          <cell r="AC1264">
            <v>1</v>
          </cell>
        </row>
        <row r="1265">
          <cell r="X1265" t="str">
            <v>1</v>
          </cell>
          <cell r="Y1265" t="str">
            <v>0</v>
          </cell>
          <cell r="Z1265">
            <v>0</v>
          </cell>
          <cell r="AA1265" t="str">
            <v>0</v>
          </cell>
          <cell r="AB1265" t="str">
            <v>Олтинсой</v>
          </cell>
          <cell r="AC1265">
            <v>1</v>
          </cell>
        </row>
        <row r="1266">
          <cell r="X1266" t="str">
            <v>0</v>
          </cell>
          <cell r="Y1266" t="str">
            <v>1</v>
          </cell>
          <cell r="Z1266">
            <v>0</v>
          </cell>
          <cell r="AA1266" t="str">
            <v>0</v>
          </cell>
          <cell r="AB1266" t="str">
            <v>Олтинсой</v>
          </cell>
          <cell r="AC1266">
            <v>1</v>
          </cell>
        </row>
        <row r="1267">
          <cell r="X1267" t="str">
            <v>1</v>
          </cell>
          <cell r="Y1267" t="str">
            <v>0</v>
          </cell>
          <cell r="Z1267">
            <v>0</v>
          </cell>
          <cell r="AA1267" t="str">
            <v>0</v>
          </cell>
          <cell r="AB1267" t="str">
            <v>Олтинсой</v>
          </cell>
          <cell r="AC1267">
            <v>1</v>
          </cell>
        </row>
        <row r="1268">
          <cell r="X1268" t="str">
            <v>0</v>
          </cell>
          <cell r="Y1268" t="str">
            <v>1</v>
          </cell>
          <cell r="Z1268">
            <v>0</v>
          </cell>
          <cell r="AA1268" t="str">
            <v>0</v>
          </cell>
          <cell r="AB1268" t="str">
            <v>Олтинсой</v>
          </cell>
          <cell r="AC1268">
            <v>1</v>
          </cell>
        </row>
        <row r="1269">
          <cell r="X1269" t="str">
            <v>1</v>
          </cell>
          <cell r="Y1269" t="str">
            <v>0</v>
          </cell>
          <cell r="Z1269">
            <v>0</v>
          </cell>
          <cell r="AA1269" t="str">
            <v>0</v>
          </cell>
          <cell r="AB1269" t="str">
            <v>Олтинсой</v>
          </cell>
          <cell r="AC1269">
            <v>1</v>
          </cell>
        </row>
        <row r="1270">
          <cell r="X1270" t="str">
            <v>1</v>
          </cell>
          <cell r="Y1270" t="str">
            <v>0</v>
          </cell>
          <cell r="Z1270">
            <v>0</v>
          </cell>
          <cell r="AA1270" t="str">
            <v>0</v>
          </cell>
          <cell r="AB1270" t="str">
            <v>Олтинсой</v>
          </cell>
          <cell r="AC1270">
            <v>1</v>
          </cell>
        </row>
        <row r="1271">
          <cell r="X1271" t="str">
            <v>1</v>
          </cell>
          <cell r="Y1271" t="str">
            <v>0</v>
          </cell>
          <cell r="Z1271">
            <v>0</v>
          </cell>
          <cell r="AA1271" t="str">
            <v>0</v>
          </cell>
          <cell r="AB1271" t="str">
            <v>Олтинсой</v>
          </cell>
          <cell r="AC1271">
            <v>1</v>
          </cell>
        </row>
        <row r="1272">
          <cell r="X1272" t="str">
            <v>1</v>
          </cell>
          <cell r="Y1272" t="str">
            <v>0</v>
          </cell>
          <cell r="Z1272">
            <v>0</v>
          </cell>
          <cell r="AA1272" t="str">
            <v>0</v>
          </cell>
          <cell r="AB1272" t="str">
            <v>Олтинсой</v>
          </cell>
          <cell r="AC1272">
            <v>1</v>
          </cell>
        </row>
        <row r="1273">
          <cell r="X1273" t="str">
            <v>0</v>
          </cell>
          <cell r="Y1273" t="str">
            <v>0</v>
          </cell>
          <cell r="Z1273">
            <v>1</v>
          </cell>
          <cell r="AA1273" t="str">
            <v>0</v>
          </cell>
          <cell r="AB1273" t="str">
            <v>Олтинсой</v>
          </cell>
          <cell r="AC1273">
            <v>1</v>
          </cell>
        </row>
        <row r="1274">
          <cell r="X1274" t="str">
            <v>0</v>
          </cell>
          <cell r="Y1274" t="str">
            <v>0</v>
          </cell>
          <cell r="Z1274">
            <v>1</v>
          </cell>
          <cell r="AA1274" t="str">
            <v>0</v>
          </cell>
          <cell r="AB1274" t="str">
            <v>Олтинсой</v>
          </cell>
          <cell r="AC1274">
            <v>1</v>
          </cell>
        </row>
        <row r="1275">
          <cell r="X1275" t="str">
            <v>1</v>
          </cell>
          <cell r="Y1275" t="str">
            <v>0</v>
          </cell>
          <cell r="Z1275">
            <v>0</v>
          </cell>
          <cell r="AA1275" t="str">
            <v>0</v>
          </cell>
          <cell r="AB1275" t="str">
            <v>Олтинсой</v>
          </cell>
          <cell r="AC1275">
            <v>1</v>
          </cell>
        </row>
        <row r="1276">
          <cell r="X1276" t="str">
            <v>0</v>
          </cell>
          <cell r="Y1276" t="str">
            <v>0</v>
          </cell>
          <cell r="Z1276">
            <v>1</v>
          </cell>
          <cell r="AA1276" t="str">
            <v>0</v>
          </cell>
          <cell r="AB1276" t="str">
            <v>Олтинсой</v>
          </cell>
          <cell r="AC1276">
            <v>1</v>
          </cell>
        </row>
        <row r="1277">
          <cell r="X1277" t="str">
            <v>1</v>
          </cell>
          <cell r="Y1277" t="str">
            <v>0</v>
          </cell>
          <cell r="Z1277">
            <v>0</v>
          </cell>
          <cell r="AA1277" t="str">
            <v>0</v>
          </cell>
          <cell r="AB1277" t="str">
            <v>Олтинсой</v>
          </cell>
          <cell r="AC1277">
            <v>1</v>
          </cell>
        </row>
        <row r="1278">
          <cell r="X1278" t="str">
            <v>1</v>
          </cell>
          <cell r="Y1278" t="str">
            <v>0</v>
          </cell>
          <cell r="Z1278">
            <v>0</v>
          </cell>
          <cell r="AA1278" t="str">
            <v>0</v>
          </cell>
          <cell r="AB1278" t="str">
            <v>Олтинсой</v>
          </cell>
          <cell r="AC1278">
            <v>1</v>
          </cell>
        </row>
        <row r="1279">
          <cell r="X1279" t="str">
            <v>0</v>
          </cell>
          <cell r="Y1279" t="str">
            <v>0</v>
          </cell>
          <cell r="Z1279">
            <v>1</v>
          </cell>
          <cell r="AA1279" t="str">
            <v>0</v>
          </cell>
          <cell r="AB1279" t="str">
            <v>Олтинсой</v>
          </cell>
          <cell r="AC1279">
            <v>1</v>
          </cell>
        </row>
        <row r="1280">
          <cell r="X1280" t="str">
            <v>0</v>
          </cell>
          <cell r="Y1280" t="str">
            <v>0</v>
          </cell>
          <cell r="Z1280">
            <v>1</v>
          </cell>
          <cell r="AA1280" t="str">
            <v>0</v>
          </cell>
          <cell r="AB1280" t="str">
            <v>Олтинсой</v>
          </cell>
          <cell r="AC1280">
            <v>1</v>
          </cell>
        </row>
        <row r="1281">
          <cell r="X1281" t="str">
            <v>0</v>
          </cell>
          <cell r="Y1281" t="str">
            <v>0</v>
          </cell>
          <cell r="Z1281">
            <v>0</v>
          </cell>
          <cell r="AA1281" t="str">
            <v>1</v>
          </cell>
          <cell r="AB1281" t="str">
            <v>Қумқўрғон</v>
          </cell>
          <cell r="AC1281">
            <v>1</v>
          </cell>
        </row>
        <row r="1282">
          <cell r="X1282" t="str">
            <v>0</v>
          </cell>
          <cell r="Y1282" t="str">
            <v>0</v>
          </cell>
          <cell r="Z1282">
            <v>0</v>
          </cell>
          <cell r="AA1282" t="str">
            <v>1</v>
          </cell>
          <cell r="AB1282" t="str">
            <v>Қумқўрғон</v>
          </cell>
          <cell r="AC1282">
            <v>1</v>
          </cell>
        </row>
        <row r="1283">
          <cell r="X1283" t="str">
            <v>0</v>
          </cell>
          <cell r="Y1283" t="str">
            <v>0</v>
          </cell>
          <cell r="Z1283">
            <v>0</v>
          </cell>
          <cell r="AA1283" t="str">
            <v>1</v>
          </cell>
          <cell r="AB1283" t="str">
            <v>Қумқўрғон</v>
          </cell>
          <cell r="AC1283">
            <v>1</v>
          </cell>
        </row>
        <row r="1284">
          <cell r="X1284" t="str">
            <v>0</v>
          </cell>
          <cell r="Y1284" t="str">
            <v>0</v>
          </cell>
          <cell r="Z1284">
            <v>1</v>
          </cell>
          <cell r="AA1284" t="str">
            <v>0</v>
          </cell>
          <cell r="AB1284" t="str">
            <v>Қумқўрғон</v>
          </cell>
          <cell r="AC1284">
            <v>1</v>
          </cell>
        </row>
        <row r="1285">
          <cell r="X1285" t="str">
            <v>1</v>
          </cell>
          <cell r="Y1285" t="str">
            <v>0</v>
          </cell>
          <cell r="Z1285">
            <v>0</v>
          </cell>
          <cell r="AA1285" t="str">
            <v>0</v>
          </cell>
          <cell r="AB1285" t="str">
            <v>Қумқўрғон</v>
          </cell>
          <cell r="AC1285">
            <v>1</v>
          </cell>
        </row>
        <row r="1286">
          <cell r="X1286" t="str">
            <v>0</v>
          </cell>
          <cell r="Y1286" t="str">
            <v>0</v>
          </cell>
          <cell r="Z1286">
            <v>1</v>
          </cell>
          <cell r="AA1286" t="str">
            <v>0</v>
          </cell>
          <cell r="AB1286" t="str">
            <v>Қумқўрғон</v>
          </cell>
          <cell r="AC1286">
            <v>1</v>
          </cell>
        </row>
        <row r="1287">
          <cell r="X1287" t="str">
            <v>0</v>
          </cell>
          <cell r="Y1287" t="str">
            <v>0</v>
          </cell>
          <cell r="Z1287">
            <v>0</v>
          </cell>
          <cell r="AA1287" t="str">
            <v>1</v>
          </cell>
          <cell r="AB1287" t="str">
            <v>Сариосиё</v>
          </cell>
          <cell r="AC1287">
            <v>1</v>
          </cell>
        </row>
        <row r="1288">
          <cell r="X1288" t="str">
            <v>0</v>
          </cell>
          <cell r="Y1288" t="str">
            <v>0</v>
          </cell>
          <cell r="Z1288">
            <v>0</v>
          </cell>
          <cell r="AA1288" t="str">
            <v>1</v>
          </cell>
          <cell r="AB1288" t="str">
            <v>Сариосиё</v>
          </cell>
          <cell r="AC1288">
            <v>1</v>
          </cell>
        </row>
        <row r="1289">
          <cell r="X1289" t="str">
            <v>0</v>
          </cell>
          <cell r="Y1289" t="str">
            <v>0</v>
          </cell>
          <cell r="Z1289">
            <v>0</v>
          </cell>
          <cell r="AA1289" t="str">
            <v>1</v>
          </cell>
          <cell r="AB1289" t="str">
            <v>Сариосиё</v>
          </cell>
          <cell r="AC1289">
            <v>1</v>
          </cell>
        </row>
        <row r="1290">
          <cell r="X1290" t="str">
            <v>0</v>
          </cell>
          <cell r="Y1290" t="str">
            <v>0</v>
          </cell>
          <cell r="Z1290">
            <v>0</v>
          </cell>
          <cell r="AA1290" t="str">
            <v>1</v>
          </cell>
          <cell r="AB1290" t="str">
            <v>Сариосиё</v>
          </cell>
          <cell r="AC1290">
            <v>1</v>
          </cell>
        </row>
        <row r="1291">
          <cell r="X1291" t="str">
            <v>1</v>
          </cell>
          <cell r="Y1291" t="str">
            <v>0</v>
          </cell>
          <cell r="Z1291">
            <v>0</v>
          </cell>
          <cell r="AA1291" t="str">
            <v>0</v>
          </cell>
          <cell r="AB1291" t="str">
            <v>Узун</v>
          </cell>
          <cell r="AC1291">
            <v>1</v>
          </cell>
        </row>
        <row r="1292">
          <cell r="X1292" t="str">
            <v>0</v>
          </cell>
          <cell r="Y1292" t="str">
            <v>0</v>
          </cell>
          <cell r="Z1292">
            <v>0</v>
          </cell>
          <cell r="AA1292" t="str">
            <v>1</v>
          </cell>
          <cell r="AB1292" t="str">
            <v>Узун</v>
          </cell>
          <cell r="AC1292">
            <v>1</v>
          </cell>
        </row>
        <row r="1293">
          <cell r="X1293" t="str">
            <v>1</v>
          </cell>
          <cell r="Y1293" t="str">
            <v>0</v>
          </cell>
          <cell r="Z1293">
            <v>0</v>
          </cell>
          <cell r="AA1293" t="str">
            <v>0</v>
          </cell>
          <cell r="AB1293" t="str">
            <v>Узун</v>
          </cell>
          <cell r="AC1293">
            <v>1</v>
          </cell>
        </row>
        <row r="1294">
          <cell r="X1294" t="str">
            <v>1</v>
          </cell>
          <cell r="Y1294" t="str">
            <v>0</v>
          </cell>
          <cell r="Z1294">
            <v>0</v>
          </cell>
          <cell r="AA1294" t="str">
            <v>0</v>
          </cell>
          <cell r="AB1294" t="str">
            <v>Узун</v>
          </cell>
          <cell r="AC1294">
            <v>1</v>
          </cell>
        </row>
        <row r="1295">
          <cell r="X1295" t="str">
            <v>1</v>
          </cell>
          <cell r="Y1295" t="str">
            <v>0</v>
          </cell>
          <cell r="Z1295">
            <v>0</v>
          </cell>
          <cell r="AA1295" t="str">
            <v>0</v>
          </cell>
          <cell r="AB1295" t="str">
            <v>Узун</v>
          </cell>
          <cell r="AC1295">
            <v>1</v>
          </cell>
        </row>
        <row r="1296">
          <cell r="X1296" t="str">
            <v>1</v>
          </cell>
          <cell r="Y1296" t="str">
            <v>0</v>
          </cell>
          <cell r="Z1296">
            <v>0</v>
          </cell>
          <cell r="AA1296" t="str">
            <v>0</v>
          </cell>
          <cell r="AB1296" t="str">
            <v>Узун</v>
          </cell>
          <cell r="AC1296">
            <v>1</v>
          </cell>
        </row>
        <row r="1297">
          <cell r="X1297" t="str">
            <v>1</v>
          </cell>
          <cell r="Y1297" t="str">
            <v>0</v>
          </cell>
          <cell r="Z1297">
            <v>0</v>
          </cell>
          <cell r="AA1297" t="str">
            <v>0</v>
          </cell>
          <cell r="AB1297" t="str">
            <v>Узун</v>
          </cell>
          <cell r="AC1297">
            <v>1</v>
          </cell>
        </row>
        <row r="1298">
          <cell r="X1298" t="str">
            <v>1</v>
          </cell>
          <cell r="Y1298" t="str">
            <v>0</v>
          </cell>
          <cell r="Z1298">
            <v>0</v>
          </cell>
          <cell r="AA1298" t="str">
            <v>0</v>
          </cell>
          <cell r="AB1298" t="str">
            <v>Узун</v>
          </cell>
          <cell r="AC1298">
            <v>1</v>
          </cell>
        </row>
        <row r="1299">
          <cell r="X1299" t="str">
            <v>1</v>
          </cell>
          <cell r="Y1299" t="str">
            <v>0</v>
          </cell>
          <cell r="Z1299">
            <v>0</v>
          </cell>
          <cell r="AA1299" t="str">
            <v>0</v>
          </cell>
          <cell r="AB1299" t="str">
            <v>Узун</v>
          </cell>
          <cell r="AC1299">
            <v>1</v>
          </cell>
        </row>
        <row r="1300">
          <cell r="X1300" t="str">
            <v>0</v>
          </cell>
          <cell r="Y1300" t="str">
            <v>0</v>
          </cell>
          <cell r="Z1300">
            <v>0</v>
          </cell>
          <cell r="AA1300" t="str">
            <v>1</v>
          </cell>
          <cell r="AB1300" t="str">
            <v>Қумқўрғон</v>
          </cell>
          <cell r="AC1300">
            <v>1</v>
          </cell>
        </row>
        <row r="1301">
          <cell r="X1301" t="str">
            <v>0</v>
          </cell>
          <cell r="Y1301" t="str">
            <v>0</v>
          </cell>
          <cell r="Z1301">
            <v>0</v>
          </cell>
          <cell r="AA1301" t="str">
            <v>1</v>
          </cell>
          <cell r="AB1301" t="str">
            <v>Қумқўрғон</v>
          </cell>
          <cell r="AC1301">
            <v>1</v>
          </cell>
        </row>
        <row r="1302">
          <cell r="X1302" t="str">
            <v>0</v>
          </cell>
          <cell r="Y1302" t="str">
            <v>0</v>
          </cell>
          <cell r="Z1302">
            <v>0</v>
          </cell>
          <cell r="AA1302" t="str">
            <v>1</v>
          </cell>
          <cell r="AB1302" t="str">
            <v>Қумқўрғон</v>
          </cell>
          <cell r="AC1302">
            <v>1</v>
          </cell>
        </row>
        <row r="1303">
          <cell r="X1303" t="str">
            <v>0</v>
          </cell>
          <cell r="Y1303" t="str">
            <v>0</v>
          </cell>
          <cell r="Z1303">
            <v>0</v>
          </cell>
          <cell r="AA1303" t="str">
            <v>1</v>
          </cell>
          <cell r="AB1303" t="str">
            <v>Қумқўрғон</v>
          </cell>
          <cell r="AC1303">
            <v>1</v>
          </cell>
        </row>
        <row r="1304">
          <cell r="X1304" t="str">
            <v>0</v>
          </cell>
          <cell r="Y1304" t="str">
            <v>0</v>
          </cell>
          <cell r="Z1304">
            <v>0</v>
          </cell>
          <cell r="AA1304" t="str">
            <v>1</v>
          </cell>
          <cell r="AB1304" t="str">
            <v>Қумқўрғон</v>
          </cell>
          <cell r="AC1304">
            <v>1</v>
          </cell>
        </row>
        <row r="1305">
          <cell r="X1305" t="str">
            <v>1</v>
          </cell>
          <cell r="Y1305" t="str">
            <v>0</v>
          </cell>
          <cell r="Z1305">
            <v>0</v>
          </cell>
          <cell r="AA1305" t="str">
            <v>0</v>
          </cell>
          <cell r="AB1305" t="str">
            <v>Узун</v>
          </cell>
          <cell r="AC1305">
            <v>1</v>
          </cell>
        </row>
        <row r="1306">
          <cell r="X1306" t="str">
            <v>1</v>
          </cell>
          <cell r="Y1306" t="str">
            <v>0</v>
          </cell>
          <cell r="Z1306">
            <v>0</v>
          </cell>
          <cell r="AA1306" t="str">
            <v>0</v>
          </cell>
          <cell r="AB1306" t="str">
            <v>Узун</v>
          </cell>
          <cell r="AC1306">
            <v>1</v>
          </cell>
        </row>
        <row r="1307">
          <cell r="X1307" t="str">
            <v>1</v>
          </cell>
          <cell r="Y1307" t="str">
            <v>0</v>
          </cell>
          <cell r="Z1307">
            <v>0</v>
          </cell>
          <cell r="AA1307" t="str">
            <v>0</v>
          </cell>
          <cell r="AB1307" t="str">
            <v>Узун</v>
          </cell>
          <cell r="AC1307">
            <v>1</v>
          </cell>
        </row>
        <row r="1308">
          <cell r="X1308" t="str">
            <v>1</v>
          </cell>
          <cell r="Y1308" t="str">
            <v>0</v>
          </cell>
          <cell r="Z1308">
            <v>0</v>
          </cell>
          <cell r="AA1308" t="str">
            <v>0</v>
          </cell>
          <cell r="AB1308" t="str">
            <v>Узун</v>
          </cell>
          <cell r="AC1308">
            <v>1</v>
          </cell>
        </row>
        <row r="1309">
          <cell r="X1309" t="str">
            <v>1</v>
          </cell>
          <cell r="Y1309" t="str">
            <v>0</v>
          </cell>
          <cell r="Z1309">
            <v>0</v>
          </cell>
          <cell r="AA1309" t="str">
            <v>0</v>
          </cell>
          <cell r="AB1309" t="str">
            <v>Узун</v>
          </cell>
          <cell r="AC1309">
            <v>1</v>
          </cell>
        </row>
        <row r="1310">
          <cell r="X1310" t="str">
            <v>1</v>
          </cell>
          <cell r="Y1310" t="str">
            <v>0</v>
          </cell>
          <cell r="Z1310">
            <v>0</v>
          </cell>
          <cell r="AA1310" t="str">
            <v>0</v>
          </cell>
          <cell r="AB1310" t="str">
            <v>Узун</v>
          </cell>
          <cell r="AC1310">
            <v>1</v>
          </cell>
        </row>
        <row r="1311">
          <cell r="X1311" t="str">
            <v>1</v>
          </cell>
          <cell r="Y1311" t="str">
            <v>0</v>
          </cell>
          <cell r="Z1311">
            <v>0</v>
          </cell>
          <cell r="AA1311" t="str">
            <v>0</v>
          </cell>
          <cell r="AB1311" t="str">
            <v>Узун</v>
          </cell>
          <cell r="AC1311">
            <v>1</v>
          </cell>
        </row>
        <row r="1312">
          <cell r="X1312" t="str">
            <v>1</v>
          </cell>
          <cell r="Y1312" t="str">
            <v>0</v>
          </cell>
          <cell r="Z1312">
            <v>0</v>
          </cell>
          <cell r="AA1312" t="str">
            <v>0</v>
          </cell>
          <cell r="AB1312" t="str">
            <v>Узун</v>
          </cell>
          <cell r="AC1312">
            <v>1</v>
          </cell>
        </row>
        <row r="1313">
          <cell r="X1313" t="str">
            <v>0</v>
          </cell>
          <cell r="Y1313" t="str">
            <v>0</v>
          </cell>
          <cell r="Z1313">
            <v>0</v>
          </cell>
          <cell r="AA1313" t="str">
            <v>1</v>
          </cell>
          <cell r="AB1313" t="str">
            <v>Қумқўрғон</v>
          </cell>
          <cell r="AC1313">
            <v>1</v>
          </cell>
        </row>
        <row r="1314">
          <cell r="X1314" t="str">
            <v>0</v>
          </cell>
          <cell r="Y1314" t="str">
            <v>0</v>
          </cell>
          <cell r="Z1314">
            <v>0</v>
          </cell>
          <cell r="AA1314" t="str">
            <v>1</v>
          </cell>
          <cell r="AB1314" t="str">
            <v>Қумқўрғон</v>
          </cell>
          <cell r="AC1314">
            <v>1</v>
          </cell>
        </row>
        <row r="1315">
          <cell r="X1315" t="str">
            <v>0</v>
          </cell>
          <cell r="Y1315" t="str">
            <v>0</v>
          </cell>
          <cell r="Z1315">
            <v>0</v>
          </cell>
          <cell r="AA1315" t="str">
            <v>1</v>
          </cell>
          <cell r="AB1315" t="str">
            <v>Қумқўрғон</v>
          </cell>
          <cell r="AC1315">
            <v>1</v>
          </cell>
        </row>
        <row r="1316">
          <cell r="X1316" t="str">
            <v>0</v>
          </cell>
          <cell r="Y1316" t="str">
            <v>0</v>
          </cell>
          <cell r="Z1316">
            <v>0</v>
          </cell>
          <cell r="AA1316" t="str">
            <v>1</v>
          </cell>
          <cell r="AB1316" t="str">
            <v>Қумқўрғон</v>
          </cell>
          <cell r="AC1316">
            <v>1</v>
          </cell>
        </row>
        <row r="1317">
          <cell r="X1317" t="str">
            <v>0</v>
          </cell>
          <cell r="Y1317" t="str">
            <v>0</v>
          </cell>
          <cell r="Z1317">
            <v>0</v>
          </cell>
          <cell r="AA1317" t="str">
            <v>1</v>
          </cell>
          <cell r="AB1317" t="str">
            <v>Қумқўрғон</v>
          </cell>
          <cell r="AC1317">
            <v>1</v>
          </cell>
        </row>
        <row r="1318">
          <cell r="X1318" t="str">
            <v>0</v>
          </cell>
          <cell r="Y1318" t="str">
            <v>0</v>
          </cell>
          <cell r="Z1318">
            <v>0</v>
          </cell>
          <cell r="AA1318" t="str">
            <v>1</v>
          </cell>
          <cell r="AB1318" t="str">
            <v>Қумқўрғон</v>
          </cell>
          <cell r="AC1318">
            <v>1</v>
          </cell>
        </row>
        <row r="1319">
          <cell r="X1319" t="str">
            <v>0</v>
          </cell>
          <cell r="Y1319" t="str">
            <v>0</v>
          </cell>
          <cell r="Z1319">
            <v>0</v>
          </cell>
          <cell r="AA1319" t="str">
            <v>1</v>
          </cell>
          <cell r="AB1319" t="str">
            <v>Қумқўрғон</v>
          </cell>
          <cell r="AC1319">
            <v>1</v>
          </cell>
        </row>
        <row r="1320">
          <cell r="X1320" t="str">
            <v>0</v>
          </cell>
          <cell r="Y1320" t="str">
            <v>0</v>
          </cell>
          <cell r="Z1320">
            <v>0</v>
          </cell>
          <cell r="AA1320" t="str">
            <v>1</v>
          </cell>
          <cell r="AB1320" t="str">
            <v>Қумқўрғон</v>
          </cell>
          <cell r="AC1320">
            <v>1</v>
          </cell>
        </row>
        <row r="1321">
          <cell r="X1321" t="str">
            <v>0</v>
          </cell>
          <cell r="Y1321" t="str">
            <v>0</v>
          </cell>
          <cell r="Z1321">
            <v>0</v>
          </cell>
          <cell r="AA1321" t="str">
            <v>1</v>
          </cell>
          <cell r="AB1321" t="str">
            <v>Қумқўрғон</v>
          </cell>
          <cell r="AC1321">
            <v>1</v>
          </cell>
        </row>
        <row r="1322">
          <cell r="X1322" t="str">
            <v>1</v>
          </cell>
          <cell r="Y1322" t="str">
            <v>0</v>
          </cell>
          <cell r="Z1322">
            <v>0</v>
          </cell>
          <cell r="AA1322" t="str">
            <v>0</v>
          </cell>
          <cell r="AB1322" t="str">
            <v>Узун</v>
          </cell>
          <cell r="AC1322">
            <v>1</v>
          </cell>
        </row>
        <row r="1323">
          <cell r="X1323" t="str">
            <v>1</v>
          </cell>
          <cell r="Y1323" t="str">
            <v>0</v>
          </cell>
          <cell r="Z1323">
            <v>0</v>
          </cell>
          <cell r="AA1323" t="str">
            <v>0</v>
          </cell>
          <cell r="AB1323" t="str">
            <v>Узун</v>
          </cell>
          <cell r="AC1323">
            <v>1</v>
          </cell>
        </row>
        <row r="1324">
          <cell r="X1324" t="str">
            <v>1</v>
          </cell>
          <cell r="Y1324" t="str">
            <v>0</v>
          </cell>
          <cell r="Z1324">
            <v>0</v>
          </cell>
          <cell r="AA1324" t="str">
            <v>0</v>
          </cell>
          <cell r="AB1324" t="str">
            <v>Узун</v>
          </cell>
          <cell r="AC1324">
            <v>1</v>
          </cell>
        </row>
        <row r="1325">
          <cell r="X1325" t="str">
            <v>0</v>
          </cell>
          <cell r="Y1325" t="str">
            <v>0</v>
          </cell>
          <cell r="Z1325">
            <v>0</v>
          </cell>
          <cell r="AA1325" t="str">
            <v>1</v>
          </cell>
          <cell r="AB1325" t="str">
            <v>Узун</v>
          </cell>
          <cell r="AC1325">
            <v>1</v>
          </cell>
        </row>
        <row r="1326">
          <cell r="X1326" t="str">
            <v>0</v>
          </cell>
          <cell r="Y1326" t="str">
            <v>0</v>
          </cell>
          <cell r="Z1326">
            <v>0</v>
          </cell>
          <cell r="AA1326" t="str">
            <v>1</v>
          </cell>
          <cell r="AB1326" t="str">
            <v>Узун</v>
          </cell>
          <cell r="AC1326">
            <v>1</v>
          </cell>
        </row>
        <row r="1327">
          <cell r="X1327" t="str">
            <v>1</v>
          </cell>
          <cell r="Y1327" t="str">
            <v>0</v>
          </cell>
          <cell r="Z1327">
            <v>0</v>
          </cell>
          <cell r="AA1327" t="str">
            <v>0</v>
          </cell>
          <cell r="AB1327" t="str">
            <v>Олтинсой</v>
          </cell>
          <cell r="AC1327">
            <v>1</v>
          </cell>
        </row>
        <row r="1328">
          <cell r="X1328" t="str">
            <v>0</v>
          </cell>
          <cell r="Y1328" t="str">
            <v>0</v>
          </cell>
          <cell r="Z1328">
            <v>1</v>
          </cell>
          <cell r="AA1328" t="str">
            <v>0</v>
          </cell>
          <cell r="AB1328" t="str">
            <v>Олтинсой</v>
          </cell>
          <cell r="AC1328">
            <v>1</v>
          </cell>
        </row>
        <row r="1329">
          <cell r="X1329" t="str">
            <v>1</v>
          </cell>
          <cell r="Y1329" t="str">
            <v>0</v>
          </cell>
          <cell r="Z1329">
            <v>0</v>
          </cell>
          <cell r="AA1329" t="str">
            <v>0</v>
          </cell>
          <cell r="AB1329" t="str">
            <v>Олтинсой</v>
          </cell>
          <cell r="AC1329">
            <v>1</v>
          </cell>
        </row>
        <row r="1330">
          <cell r="X1330" t="str">
            <v>1</v>
          </cell>
          <cell r="Y1330" t="str">
            <v>0</v>
          </cell>
          <cell r="Z1330">
            <v>0</v>
          </cell>
          <cell r="AA1330" t="str">
            <v>0</v>
          </cell>
          <cell r="AB1330" t="str">
            <v>Олтинсой</v>
          </cell>
          <cell r="AC1330">
            <v>1</v>
          </cell>
        </row>
        <row r="1331">
          <cell r="X1331" t="str">
            <v>0</v>
          </cell>
          <cell r="Y1331" t="str">
            <v>0</v>
          </cell>
          <cell r="Z1331">
            <v>1</v>
          </cell>
          <cell r="AA1331" t="str">
            <v>0</v>
          </cell>
          <cell r="AB1331" t="str">
            <v>Олтинсой</v>
          </cell>
          <cell r="AC1331">
            <v>1</v>
          </cell>
        </row>
        <row r="1332">
          <cell r="X1332" t="str">
            <v>1</v>
          </cell>
          <cell r="Y1332" t="str">
            <v>0</v>
          </cell>
          <cell r="Z1332">
            <v>0</v>
          </cell>
          <cell r="AA1332" t="str">
            <v>0</v>
          </cell>
          <cell r="AB1332" t="str">
            <v>Олтинсой</v>
          </cell>
          <cell r="AC1332">
            <v>1</v>
          </cell>
        </row>
        <row r="1333">
          <cell r="X1333" t="str">
            <v>1</v>
          </cell>
          <cell r="Y1333" t="str">
            <v>0</v>
          </cell>
          <cell r="Z1333">
            <v>0</v>
          </cell>
          <cell r="AA1333" t="str">
            <v>0</v>
          </cell>
          <cell r="AB1333" t="str">
            <v>Олтинсой</v>
          </cell>
          <cell r="AC1333">
            <v>1</v>
          </cell>
        </row>
        <row r="1334">
          <cell r="X1334" t="str">
            <v>0</v>
          </cell>
          <cell r="Y1334" t="str">
            <v>1</v>
          </cell>
          <cell r="Z1334">
            <v>0</v>
          </cell>
          <cell r="AA1334" t="str">
            <v>0</v>
          </cell>
          <cell r="AB1334" t="str">
            <v>Қизириқ</v>
          </cell>
          <cell r="AC1334">
            <v>1</v>
          </cell>
        </row>
        <row r="1335">
          <cell r="X1335" t="str">
            <v>0</v>
          </cell>
          <cell r="Y1335" t="str">
            <v>1</v>
          </cell>
          <cell r="Z1335">
            <v>0</v>
          </cell>
          <cell r="AA1335" t="str">
            <v>0</v>
          </cell>
          <cell r="AB1335" t="str">
            <v>Қизириқ</v>
          </cell>
          <cell r="AC1335">
            <v>1</v>
          </cell>
        </row>
        <row r="1336">
          <cell r="X1336" t="str">
            <v>0</v>
          </cell>
          <cell r="Y1336" t="str">
            <v>1</v>
          </cell>
          <cell r="Z1336">
            <v>0</v>
          </cell>
          <cell r="AA1336" t="str">
            <v>0</v>
          </cell>
          <cell r="AB1336" t="str">
            <v>Қизириқ</v>
          </cell>
          <cell r="AC1336">
            <v>1</v>
          </cell>
        </row>
        <row r="1337">
          <cell r="X1337" t="str">
            <v>1</v>
          </cell>
          <cell r="Y1337" t="str">
            <v>0</v>
          </cell>
          <cell r="Z1337">
            <v>0</v>
          </cell>
          <cell r="AA1337" t="str">
            <v>0</v>
          </cell>
          <cell r="AB1337" t="str">
            <v>Қизириқ</v>
          </cell>
          <cell r="AC1337">
            <v>1</v>
          </cell>
        </row>
        <row r="1338">
          <cell r="X1338" t="str">
            <v>1</v>
          </cell>
          <cell r="Y1338" t="str">
            <v>0</v>
          </cell>
          <cell r="Z1338">
            <v>0</v>
          </cell>
          <cell r="AA1338" t="str">
            <v>0</v>
          </cell>
          <cell r="AB1338" t="str">
            <v>Қизириқ</v>
          </cell>
          <cell r="AC1338">
            <v>1</v>
          </cell>
        </row>
        <row r="1339">
          <cell r="X1339" t="str">
            <v>0</v>
          </cell>
          <cell r="Y1339" t="str">
            <v>1</v>
          </cell>
          <cell r="Z1339">
            <v>0</v>
          </cell>
          <cell r="AA1339" t="str">
            <v>0</v>
          </cell>
          <cell r="AB1339" t="str">
            <v>Қизириқ</v>
          </cell>
          <cell r="AC1339">
            <v>1</v>
          </cell>
        </row>
        <row r="1340">
          <cell r="X1340" t="str">
            <v>1</v>
          </cell>
          <cell r="Y1340" t="str">
            <v>0</v>
          </cell>
          <cell r="Z1340">
            <v>0</v>
          </cell>
          <cell r="AA1340" t="str">
            <v>0</v>
          </cell>
          <cell r="AB1340" t="str">
            <v>Қизириқ</v>
          </cell>
          <cell r="AC1340">
            <v>1</v>
          </cell>
        </row>
        <row r="1341">
          <cell r="X1341" t="str">
            <v>1</v>
          </cell>
          <cell r="Y1341" t="str">
            <v>0</v>
          </cell>
          <cell r="Z1341">
            <v>0</v>
          </cell>
          <cell r="AA1341" t="str">
            <v>0</v>
          </cell>
          <cell r="AB1341" t="str">
            <v>Қизириқ</v>
          </cell>
          <cell r="AC1341">
            <v>1</v>
          </cell>
        </row>
        <row r="1342">
          <cell r="X1342" t="str">
            <v>1</v>
          </cell>
          <cell r="Y1342" t="str">
            <v>0</v>
          </cell>
          <cell r="Z1342">
            <v>0</v>
          </cell>
          <cell r="AA1342" t="str">
            <v>0</v>
          </cell>
          <cell r="AB1342" t="str">
            <v>Қизириқ</v>
          </cell>
          <cell r="AC1342">
            <v>1</v>
          </cell>
        </row>
        <row r="1343">
          <cell r="X1343" t="str">
            <v>1</v>
          </cell>
          <cell r="Y1343" t="str">
            <v>0</v>
          </cell>
          <cell r="Z1343">
            <v>0</v>
          </cell>
          <cell r="AA1343" t="str">
            <v>0</v>
          </cell>
          <cell r="AB1343" t="str">
            <v>Қизириқ</v>
          </cell>
          <cell r="AC1343">
            <v>1</v>
          </cell>
        </row>
        <row r="1344">
          <cell r="X1344" t="str">
            <v>1</v>
          </cell>
          <cell r="Y1344" t="str">
            <v>0</v>
          </cell>
          <cell r="Z1344">
            <v>0</v>
          </cell>
          <cell r="AA1344" t="str">
            <v>0</v>
          </cell>
          <cell r="AB1344" t="str">
            <v>Қизириқ</v>
          </cell>
          <cell r="AC1344">
            <v>1</v>
          </cell>
        </row>
        <row r="1345">
          <cell r="X1345" t="str">
            <v>1</v>
          </cell>
          <cell r="Y1345" t="str">
            <v>0</v>
          </cell>
          <cell r="Z1345">
            <v>0</v>
          </cell>
          <cell r="AA1345" t="str">
            <v>0</v>
          </cell>
          <cell r="AB1345" t="str">
            <v>Қизириқ</v>
          </cell>
          <cell r="AC1345">
            <v>1</v>
          </cell>
        </row>
        <row r="1346">
          <cell r="X1346" t="str">
            <v>1</v>
          </cell>
          <cell r="Y1346" t="str">
            <v>0</v>
          </cell>
          <cell r="Z1346">
            <v>0</v>
          </cell>
          <cell r="AA1346" t="str">
            <v>0</v>
          </cell>
          <cell r="AB1346" t="str">
            <v>Олтинсой</v>
          </cell>
          <cell r="AC1346">
            <v>1</v>
          </cell>
        </row>
        <row r="1347">
          <cell r="X1347" t="str">
            <v>1</v>
          </cell>
          <cell r="Y1347" t="str">
            <v>0</v>
          </cell>
          <cell r="Z1347">
            <v>0</v>
          </cell>
          <cell r="AA1347" t="str">
            <v>0</v>
          </cell>
          <cell r="AB1347" t="str">
            <v>Олтинсой</v>
          </cell>
          <cell r="AC1347">
            <v>1</v>
          </cell>
        </row>
        <row r="1348">
          <cell r="X1348" t="str">
            <v>1</v>
          </cell>
          <cell r="Y1348" t="str">
            <v>0</v>
          </cell>
          <cell r="Z1348">
            <v>0</v>
          </cell>
          <cell r="AA1348" t="str">
            <v>0</v>
          </cell>
          <cell r="AB1348" t="str">
            <v>Олтинсой</v>
          </cell>
          <cell r="AC1348">
            <v>1</v>
          </cell>
        </row>
        <row r="1349">
          <cell r="X1349" t="str">
            <v>1</v>
          </cell>
          <cell r="Y1349" t="str">
            <v>0</v>
          </cell>
          <cell r="Z1349">
            <v>0</v>
          </cell>
          <cell r="AA1349" t="str">
            <v>0</v>
          </cell>
          <cell r="AB1349" t="str">
            <v>Олтинсой</v>
          </cell>
          <cell r="AC1349">
            <v>1</v>
          </cell>
        </row>
        <row r="1350">
          <cell r="X1350" t="str">
            <v>0</v>
          </cell>
          <cell r="Y1350" t="str">
            <v>0</v>
          </cell>
          <cell r="Z1350">
            <v>1</v>
          </cell>
          <cell r="AA1350" t="str">
            <v>0</v>
          </cell>
          <cell r="AB1350" t="str">
            <v>Олтинсой</v>
          </cell>
          <cell r="AC1350">
            <v>1</v>
          </cell>
        </row>
        <row r="1351">
          <cell r="X1351" t="str">
            <v>0</v>
          </cell>
          <cell r="Y1351" t="str">
            <v>0</v>
          </cell>
          <cell r="Z1351">
            <v>1</v>
          </cell>
          <cell r="AA1351" t="str">
            <v>0</v>
          </cell>
          <cell r="AB1351" t="str">
            <v>Олтинсой</v>
          </cell>
          <cell r="AC1351">
            <v>1</v>
          </cell>
        </row>
        <row r="1352">
          <cell r="X1352" t="str">
            <v>0</v>
          </cell>
          <cell r="Y1352" t="str">
            <v>0</v>
          </cell>
          <cell r="Z1352">
            <v>1</v>
          </cell>
          <cell r="AA1352" t="str">
            <v>0</v>
          </cell>
          <cell r="AB1352" t="str">
            <v>Олтинсой</v>
          </cell>
          <cell r="AC1352">
            <v>1</v>
          </cell>
        </row>
        <row r="1353">
          <cell r="X1353" t="str">
            <v>1</v>
          </cell>
          <cell r="Y1353" t="str">
            <v>0</v>
          </cell>
          <cell r="Z1353">
            <v>0</v>
          </cell>
          <cell r="AA1353" t="str">
            <v>0</v>
          </cell>
          <cell r="AB1353" t="str">
            <v>Олтинсой</v>
          </cell>
          <cell r="AC1353">
            <v>1</v>
          </cell>
        </row>
        <row r="1354">
          <cell r="X1354" t="str">
            <v>1</v>
          </cell>
          <cell r="Y1354" t="str">
            <v>0</v>
          </cell>
          <cell r="Z1354">
            <v>0</v>
          </cell>
          <cell r="AA1354" t="str">
            <v>0</v>
          </cell>
          <cell r="AB1354" t="str">
            <v>Олтинсой</v>
          </cell>
          <cell r="AC1354">
            <v>1</v>
          </cell>
        </row>
        <row r="1355">
          <cell r="X1355" t="str">
            <v>1</v>
          </cell>
          <cell r="Y1355" t="str">
            <v>0</v>
          </cell>
          <cell r="Z1355">
            <v>0</v>
          </cell>
          <cell r="AA1355" t="str">
            <v>0</v>
          </cell>
          <cell r="AB1355" t="str">
            <v>Олтинсой</v>
          </cell>
          <cell r="AC1355">
            <v>1</v>
          </cell>
        </row>
        <row r="1356">
          <cell r="X1356" t="str">
            <v>0</v>
          </cell>
          <cell r="Y1356" t="str">
            <v>0</v>
          </cell>
          <cell r="Z1356">
            <v>1</v>
          </cell>
          <cell r="AA1356" t="str">
            <v>0</v>
          </cell>
          <cell r="AB1356" t="str">
            <v>Олтинсой</v>
          </cell>
          <cell r="AC1356">
            <v>1</v>
          </cell>
        </row>
        <row r="1357">
          <cell r="X1357" t="str">
            <v>0</v>
          </cell>
          <cell r="Y1357" t="str">
            <v>0</v>
          </cell>
          <cell r="Z1357">
            <v>1</v>
          </cell>
          <cell r="AA1357" t="str">
            <v>0</v>
          </cell>
          <cell r="AB1357" t="str">
            <v>Олтинсой</v>
          </cell>
          <cell r="AC1357">
            <v>1</v>
          </cell>
        </row>
        <row r="1358">
          <cell r="X1358" t="str">
            <v>0</v>
          </cell>
          <cell r="Y1358" t="str">
            <v>1</v>
          </cell>
          <cell r="Z1358">
            <v>0</v>
          </cell>
          <cell r="AA1358" t="str">
            <v>0</v>
          </cell>
          <cell r="AB1358" t="str">
            <v>Олтинсой</v>
          </cell>
          <cell r="AC1358">
            <v>1</v>
          </cell>
        </row>
        <row r="1359">
          <cell r="X1359" t="str">
            <v>0</v>
          </cell>
          <cell r="Y1359" t="str">
            <v>1</v>
          </cell>
          <cell r="Z1359">
            <v>0</v>
          </cell>
          <cell r="AA1359" t="str">
            <v>0</v>
          </cell>
          <cell r="AB1359" t="str">
            <v>Олтинсой</v>
          </cell>
          <cell r="AC1359">
            <v>1</v>
          </cell>
        </row>
        <row r="1360">
          <cell r="X1360" t="str">
            <v>0</v>
          </cell>
          <cell r="Y1360" t="str">
            <v>1</v>
          </cell>
          <cell r="Z1360">
            <v>0</v>
          </cell>
          <cell r="AA1360" t="str">
            <v>0</v>
          </cell>
          <cell r="AB1360" t="str">
            <v>Олтинсой</v>
          </cell>
          <cell r="AC1360">
            <v>1</v>
          </cell>
        </row>
        <row r="1361">
          <cell r="X1361" t="str">
            <v>0</v>
          </cell>
          <cell r="Y1361" t="str">
            <v>1</v>
          </cell>
          <cell r="Z1361">
            <v>0</v>
          </cell>
          <cell r="AA1361" t="str">
            <v>0</v>
          </cell>
          <cell r="AB1361" t="str">
            <v>Олтинсой</v>
          </cell>
          <cell r="AC1361">
            <v>1</v>
          </cell>
        </row>
        <row r="1362">
          <cell r="X1362" t="str">
            <v>0</v>
          </cell>
          <cell r="Y1362" t="str">
            <v>1</v>
          </cell>
          <cell r="Z1362">
            <v>0</v>
          </cell>
          <cell r="AA1362" t="str">
            <v>0</v>
          </cell>
          <cell r="AB1362" t="str">
            <v>Олтинсой</v>
          </cell>
          <cell r="AC1362">
            <v>1</v>
          </cell>
        </row>
        <row r="1363">
          <cell r="X1363" t="str">
            <v>0</v>
          </cell>
          <cell r="Y1363" t="str">
            <v>1</v>
          </cell>
          <cell r="Z1363">
            <v>0</v>
          </cell>
          <cell r="AA1363" t="str">
            <v>0</v>
          </cell>
          <cell r="AB1363" t="str">
            <v>Олтинсой</v>
          </cell>
          <cell r="AC1363">
            <v>1</v>
          </cell>
        </row>
        <row r="1364">
          <cell r="X1364" t="str">
            <v>1</v>
          </cell>
          <cell r="Y1364" t="str">
            <v>0</v>
          </cell>
          <cell r="Z1364">
            <v>0</v>
          </cell>
          <cell r="AA1364" t="str">
            <v>0</v>
          </cell>
          <cell r="AB1364" t="str">
            <v>Олтинсой</v>
          </cell>
          <cell r="AC1364">
            <v>1</v>
          </cell>
        </row>
        <row r="1365">
          <cell r="X1365" t="str">
            <v>1</v>
          </cell>
          <cell r="Y1365" t="str">
            <v>0</v>
          </cell>
          <cell r="Z1365">
            <v>0</v>
          </cell>
          <cell r="AA1365" t="str">
            <v>0</v>
          </cell>
          <cell r="AB1365" t="str">
            <v>Олтинсой</v>
          </cell>
          <cell r="AC1365">
            <v>1</v>
          </cell>
        </row>
        <row r="1366">
          <cell r="X1366" t="str">
            <v>1</v>
          </cell>
          <cell r="Y1366" t="str">
            <v>0</v>
          </cell>
          <cell r="Z1366">
            <v>0</v>
          </cell>
          <cell r="AA1366" t="str">
            <v>0</v>
          </cell>
          <cell r="AB1366" t="str">
            <v>Олтинсой</v>
          </cell>
          <cell r="AC1366">
            <v>1</v>
          </cell>
        </row>
        <row r="1367">
          <cell r="X1367" t="str">
            <v>1</v>
          </cell>
          <cell r="Y1367" t="str">
            <v>0</v>
          </cell>
          <cell r="Z1367">
            <v>0</v>
          </cell>
          <cell r="AA1367" t="str">
            <v>0</v>
          </cell>
          <cell r="AB1367" t="str">
            <v>Олтинсой</v>
          </cell>
          <cell r="AC1367">
            <v>1</v>
          </cell>
        </row>
        <row r="1368">
          <cell r="X1368" t="str">
            <v>1</v>
          </cell>
          <cell r="Y1368" t="str">
            <v>0</v>
          </cell>
          <cell r="Z1368">
            <v>0</v>
          </cell>
          <cell r="AA1368" t="str">
            <v>0</v>
          </cell>
          <cell r="AB1368" t="str">
            <v>Денов</v>
          </cell>
          <cell r="AC1368">
            <v>1</v>
          </cell>
        </row>
        <row r="1369">
          <cell r="X1369" t="str">
            <v>1</v>
          </cell>
          <cell r="Y1369" t="str">
            <v>0</v>
          </cell>
          <cell r="Z1369">
            <v>0</v>
          </cell>
          <cell r="AA1369" t="str">
            <v>0</v>
          </cell>
          <cell r="AB1369" t="str">
            <v>Денов</v>
          </cell>
          <cell r="AC1369">
            <v>1</v>
          </cell>
        </row>
        <row r="1370">
          <cell r="X1370" t="str">
            <v>1</v>
          </cell>
          <cell r="Y1370" t="str">
            <v>0</v>
          </cell>
          <cell r="Z1370">
            <v>0</v>
          </cell>
          <cell r="AA1370" t="str">
            <v>0</v>
          </cell>
          <cell r="AB1370" t="str">
            <v>Денов</v>
          </cell>
          <cell r="AC1370">
            <v>1</v>
          </cell>
        </row>
        <row r="1371">
          <cell r="X1371" t="str">
            <v>1</v>
          </cell>
          <cell r="Y1371" t="str">
            <v>0</v>
          </cell>
          <cell r="Z1371">
            <v>0</v>
          </cell>
          <cell r="AA1371" t="str">
            <v>0</v>
          </cell>
          <cell r="AB1371" t="str">
            <v>Олтинсой</v>
          </cell>
          <cell r="AC1371">
            <v>1</v>
          </cell>
        </row>
        <row r="1372">
          <cell r="X1372" t="str">
            <v>1</v>
          </cell>
          <cell r="Y1372" t="str">
            <v>0</v>
          </cell>
          <cell r="Z1372">
            <v>0</v>
          </cell>
          <cell r="AA1372" t="str">
            <v>0</v>
          </cell>
          <cell r="AB1372" t="str">
            <v>Олтинсой</v>
          </cell>
          <cell r="AC1372">
            <v>1</v>
          </cell>
        </row>
        <row r="1373">
          <cell r="X1373" t="str">
            <v>1</v>
          </cell>
          <cell r="Y1373" t="str">
            <v>0</v>
          </cell>
          <cell r="Z1373">
            <v>0</v>
          </cell>
          <cell r="AA1373" t="str">
            <v>0</v>
          </cell>
          <cell r="AB1373" t="str">
            <v>Олтинсой</v>
          </cell>
          <cell r="AC1373">
            <v>1</v>
          </cell>
        </row>
        <row r="1374">
          <cell r="X1374" t="str">
            <v>1</v>
          </cell>
          <cell r="Y1374" t="str">
            <v>0</v>
          </cell>
          <cell r="Z1374">
            <v>0</v>
          </cell>
          <cell r="AA1374" t="str">
            <v>0</v>
          </cell>
          <cell r="AB1374" t="str">
            <v>Олтинсой</v>
          </cell>
          <cell r="AC1374">
            <v>1</v>
          </cell>
        </row>
        <row r="1375">
          <cell r="X1375" t="str">
            <v>1</v>
          </cell>
          <cell r="Y1375" t="str">
            <v>0</v>
          </cell>
          <cell r="Z1375">
            <v>0</v>
          </cell>
          <cell r="AA1375" t="str">
            <v>0</v>
          </cell>
          <cell r="AB1375" t="str">
            <v>Олтинсой</v>
          </cell>
          <cell r="AC1375">
            <v>1</v>
          </cell>
        </row>
        <row r="1376">
          <cell r="X1376" t="str">
            <v>1</v>
          </cell>
          <cell r="Y1376" t="str">
            <v>0</v>
          </cell>
          <cell r="Z1376">
            <v>0</v>
          </cell>
          <cell r="AA1376" t="str">
            <v>0</v>
          </cell>
          <cell r="AB1376" t="str">
            <v>Узун</v>
          </cell>
          <cell r="AC1376">
            <v>1</v>
          </cell>
        </row>
        <row r="1377">
          <cell r="X1377" t="str">
            <v>1</v>
          </cell>
          <cell r="Y1377" t="str">
            <v>0</v>
          </cell>
          <cell r="Z1377">
            <v>0</v>
          </cell>
          <cell r="AA1377" t="str">
            <v>0</v>
          </cell>
          <cell r="AB1377" t="str">
            <v>Узун</v>
          </cell>
          <cell r="AC1377">
            <v>1</v>
          </cell>
        </row>
        <row r="1378">
          <cell r="X1378" t="str">
            <v>1</v>
          </cell>
          <cell r="Y1378" t="str">
            <v>0</v>
          </cell>
          <cell r="Z1378">
            <v>0</v>
          </cell>
          <cell r="AA1378" t="str">
            <v>0</v>
          </cell>
          <cell r="AB1378" t="str">
            <v>Узун</v>
          </cell>
          <cell r="AC1378">
            <v>1</v>
          </cell>
        </row>
        <row r="1379">
          <cell r="X1379" t="str">
            <v>1</v>
          </cell>
          <cell r="Y1379" t="str">
            <v>0</v>
          </cell>
          <cell r="Z1379">
            <v>0</v>
          </cell>
          <cell r="AA1379" t="str">
            <v>0</v>
          </cell>
          <cell r="AB1379" t="str">
            <v>Узун</v>
          </cell>
          <cell r="AC1379">
            <v>1</v>
          </cell>
        </row>
        <row r="1380">
          <cell r="X1380" t="str">
            <v>1</v>
          </cell>
          <cell r="Y1380" t="str">
            <v>0</v>
          </cell>
          <cell r="Z1380">
            <v>0</v>
          </cell>
          <cell r="AA1380" t="str">
            <v>0</v>
          </cell>
          <cell r="AB1380" t="str">
            <v>Узун</v>
          </cell>
          <cell r="AC1380">
            <v>1</v>
          </cell>
        </row>
        <row r="1381">
          <cell r="X1381" t="str">
            <v>1</v>
          </cell>
          <cell r="Y1381" t="str">
            <v>0</v>
          </cell>
          <cell r="Z1381">
            <v>0</v>
          </cell>
          <cell r="AA1381" t="str">
            <v>0</v>
          </cell>
          <cell r="AB1381" t="str">
            <v>Узун</v>
          </cell>
          <cell r="AC1381">
            <v>1</v>
          </cell>
        </row>
        <row r="1382">
          <cell r="X1382" t="str">
            <v>1</v>
          </cell>
          <cell r="Y1382" t="str">
            <v>0</v>
          </cell>
          <cell r="Z1382">
            <v>0</v>
          </cell>
          <cell r="AA1382" t="str">
            <v>0</v>
          </cell>
          <cell r="AB1382" t="str">
            <v>Узун</v>
          </cell>
          <cell r="AC1382">
            <v>1</v>
          </cell>
        </row>
        <row r="1383">
          <cell r="X1383" t="str">
            <v>1</v>
          </cell>
          <cell r="Y1383" t="str">
            <v>0</v>
          </cell>
          <cell r="Z1383">
            <v>0</v>
          </cell>
          <cell r="AA1383" t="str">
            <v>0</v>
          </cell>
          <cell r="AB1383" t="str">
            <v>Узун</v>
          </cell>
          <cell r="AC1383">
            <v>1</v>
          </cell>
        </row>
        <row r="1384">
          <cell r="X1384" t="str">
            <v>0</v>
          </cell>
          <cell r="Y1384" t="str">
            <v>0</v>
          </cell>
          <cell r="Z1384">
            <v>1</v>
          </cell>
          <cell r="AA1384" t="str">
            <v>0</v>
          </cell>
          <cell r="AB1384" t="str">
            <v>Олтинсой</v>
          </cell>
          <cell r="AC1384">
            <v>1</v>
          </cell>
        </row>
        <row r="1385">
          <cell r="X1385" t="str">
            <v>0</v>
          </cell>
          <cell r="Y1385" t="str">
            <v>0</v>
          </cell>
          <cell r="Z1385">
            <v>1</v>
          </cell>
          <cell r="AA1385" t="str">
            <v>0</v>
          </cell>
          <cell r="AB1385" t="str">
            <v>Олтинсой</v>
          </cell>
          <cell r="AC1385">
            <v>1</v>
          </cell>
        </row>
        <row r="1386">
          <cell r="X1386" t="str">
            <v>1</v>
          </cell>
          <cell r="Y1386" t="str">
            <v>0</v>
          </cell>
          <cell r="Z1386">
            <v>0</v>
          </cell>
          <cell r="AA1386" t="str">
            <v>0</v>
          </cell>
          <cell r="AB1386" t="str">
            <v>Олтинсой</v>
          </cell>
          <cell r="AC1386">
            <v>1</v>
          </cell>
        </row>
        <row r="1387">
          <cell r="X1387" t="str">
            <v>1</v>
          </cell>
          <cell r="Y1387" t="str">
            <v>0</v>
          </cell>
          <cell r="Z1387">
            <v>0</v>
          </cell>
          <cell r="AA1387" t="str">
            <v>0</v>
          </cell>
          <cell r="AB1387" t="str">
            <v>Олтинсой</v>
          </cell>
          <cell r="AC1387">
            <v>1</v>
          </cell>
        </row>
        <row r="1388">
          <cell r="X1388" t="str">
            <v>1</v>
          </cell>
          <cell r="Y1388" t="str">
            <v>0</v>
          </cell>
          <cell r="Z1388">
            <v>0</v>
          </cell>
          <cell r="AA1388" t="str">
            <v>0</v>
          </cell>
          <cell r="AB1388" t="str">
            <v>Олтинсой</v>
          </cell>
          <cell r="AC1388">
            <v>1</v>
          </cell>
        </row>
        <row r="1389">
          <cell r="X1389" t="str">
            <v>1</v>
          </cell>
          <cell r="Y1389" t="str">
            <v>0</v>
          </cell>
          <cell r="Z1389">
            <v>0</v>
          </cell>
          <cell r="AA1389" t="str">
            <v>0</v>
          </cell>
          <cell r="AB1389" t="str">
            <v>Олтинсой</v>
          </cell>
          <cell r="AC1389">
            <v>1</v>
          </cell>
        </row>
        <row r="1390">
          <cell r="X1390" t="str">
            <v>0</v>
          </cell>
          <cell r="Y1390" t="str">
            <v>1</v>
          </cell>
          <cell r="Z1390">
            <v>0</v>
          </cell>
          <cell r="AA1390" t="str">
            <v>0</v>
          </cell>
          <cell r="AB1390" t="str">
            <v>Ангор</v>
          </cell>
          <cell r="AC1390">
            <v>1</v>
          </cell>
        </row>
        <row r="1391">
          <cell r="X1391" t="str">
            <v>1</v>
          </cell>
          <cell r="Y1391" t="str">
            <v>0</v>
          </cell>
          <cell r="Z1391">
            <v>0</v>
          </cell>
          <cell r="AA1391" t="str">
            <v>0</v>
          </cell>
          <cell r="AB1391" t="str">
            <v>Ангор</v>
          </cell>
          <cell r="AC1391">
            <v>1</v>
          </cell>
        </row>
        <row r="1392">
          <cell r="X1392" t="str">
            <v>1</v>
          </cell>
          <cell r="Y1392" t="str">
            <v>0</v>
          </cell>
          <cell r="Z1392">
            <v>0</v>
          </cell>
          <cell r="AA1392" t="str">
            <v>0</v>
          </cell>
          <cell r="AB1392" t="str">
            <v>Ангор</v>
          </cell>
          <cell r="AC1392">
            <v>1</v>
          </cell>
        </row>
        <row r="1393">
          <cell r="X1393" t="str">
            <v>1</v>
          </cell>
          <cell r="Y1393" t="str">
            <v>0</v>
          </cell>
          <cell r="Z1393">
            <v>0</v>
          </cell>
          <cell r="AA1393" t="str">
            <v>0</v>
          </cell>
          <cell r="AB1393" t="str">
            <v>Ангор</v>
          </cell>
          <cell r="AC1393">
            <v>1</v>
          </cell>
        </row>
        <row r="1394">
          <cell r="X1394" t="str">
            <v>1</v>
          </cell>
          <cell r="Y1394" t="str">
            <v>0</v>
          </cell>
          <cell r="Z1394">
            <v>0</v>
          </cell>
          <cell r="AA1394" t="str">
            <v>0</v>
          </cell>
          <cell r="AB1394" t="str">
            <v>Ангор</v>
          </cell>
          <cell r="AC1394">
            <v>1</v>
          </cell>
        </row>
        <row r="1395">
          <cell r="X1395" t="str">
            <v>1</v>
          </cell>
          <cell r="Y1395" t="str">
            <v>0</v>
          </cell>
          <cell r="Z1395">
            <v>0</v>
          </cell>
          <cell r="AA1395" t="str">
            <v>0</v>
          </cell>
          <cell r="AB1395" t="str">
            <v>Ангор</v>
          </cell>
          <cell r="AC1395">
            <v>1</v>
          </cell>
        </row>
        <row r="1396">
          <cell r="X1396" t="str">
            <v>0</v>
          </cell>
          <cell r="Y1396" t="str">
            <v>0</v>
          </cell>
          <cell r="Z1396">
            <v>1</v>
          </cell>
          <cell r="AA1396" t="str">
            <v>0</v>
          </cell>
          <cell r="AB1396" t="str">
            <v>Ангор</v>
          </cell>
          <cell r="AC1396">
            <v>1</v>
          </cell>
        </row>
        <row r="1397">
          <cell r="X1397" t="str">
            <v>1</v>
          </cell>
          <cell r="Y1397" t="str">
            <v>0</v>
          </cell>
          <cell r="Z1397">
            <v>0</v>
          </cell>
          <cell r="AA1397" t="str">
            <v>0</v>
          </cell>
          <cell r="AB1397" t="str">
            <v>Ангор</v>
          </cell>
          <cell r="AC1397">
            <v>1</v>
          </cell>
        </row>
        <row r="1398">
          <cell r="X1398" t="str">
            <v>1</v>
          </cell>
          <cell r="Y1398" t="str">
            <v>0</v>
          </cell>
          <cell r="Z1398">
            <v>0</v>
          </cell>
          <cell r="AA1398" t="str">
            <v>0</v>
          </cell>
          <cell r="AB1398" t="str">
            <v>Ангор</v>
          </cell>
          <cell r="AC1398">
            <v>1</v>
          </cell>
        </row>
        <row r="1399">
          <cell r="X1399" t="str">
            <v>0</v>
          </cell>
          <cell r="Y1399" t="str">
            <v>0</v>
          </cell>
          <cell r="Z1399">
            <v>1</v>
          </cell>
          <cell r="AA1399" t="str">
            <v>0</v>
          </cell>
          <cell r="AB1399" t="str">
            <v>Ангор</v>
          </cell>
          <cell r="AC1399">
            <v>1</v>
          </cell>
        </row>
        <row r="1400">
          <cell r="X1400" t="str">
            <v>1</v>
          </cell>
          <cell r="Y1400" t="str">
            <v>0</v>
          </cell>
          <cell r="Z1400">
            <v>0</v>
          </cell>
          <cell r="AA1400" t="str">
            <v>0</v>
          </cell>
          <cell r="AB1400" t="str">
            <v>Ангор</v>
          </cell>
          <cell r="AC1400">
            <v>1</v>
          </cell>
        </row>
        <row r="1401">
          <cell r="X1401" t="str">
            <v>1</v>
          </cell>
          <cell r="Y1401" t="str">
            <v>0</v>
          </cell>
          <cell r="Z1401">
            <v>0</v>
          </cell>
          <cell r="AA1401" t="str">
            <v>0</v>
          </cell>
          <cell r="AB1401" t="str">
            <v>Ангор</v>
          </cell>
          <cell r="AC1401">
            <v>1</v>
          </cell>
        </row>
        <row r="1402">
          <cell r="X1402" t="str">
            <v>1</v>
          </cell>
          <cell r="Y1402" t="str">
            <v>0</v>
          </cell>
          <cell r="Z1402">
            <v>0</v>
          </cell>
          <cell r="AA1402" t="str">
            <v>0</v>
          </cell>
          <cell r="AB1402" t="str">
            <v>Ангор</v>
          </cell>
          <cell r="AC1402">
            <v>1</v>
          </cell>
        </row>
        <row r="1403">
          <cell r="X1403" t="str">
            <v>1</v>
          </cell>
          <cell r="Y1403" t="str">
            <v>0</v>
          </cell>
          <cell r="Z1403">
            <v>0</v>
          </cell>
          <cell r="AA1403" t="str">
            <v>0</v>
          </cell>
          <cell r="AB1403" t="str">
            <v>Ангор</v>
          </cell>
          <cell r="AC1403">
            <v>1</v>
          </cell>
        </row>
        <row r="1404">
          <cell r="X1404" t="str">
            <v>1</v>
          </cell>
          <cell r="Y1404" t="str">
            <v>0</v>
          </cell>
          <cell r="Z1404">
            <v>0</v>
          </cell>
          <cell r="AA1404" t="str">
            <v>0</v>
          </cell>
          <cell r="AB1404" t="str">
            <v>Ангор</v>
          </cell>
          <cell r="AC1404">
            <v>1</v>
          </cell>
        </row>
        <row r="1405">
          <cell r="X1405" t="str">
            <v>0</v>
          </cell>
          <cell r="Y1405" t="str">
            <v>0</v>
          </cell>
          <cell r="Z1405">
            <v>1</v>
          </cell>
          <cell r="AA1405" t="str">
            <v>0</v>
          </cell>
          <cell r="AB1405" t="str">
            <v>Ангор</v>
          </cell>
          <cell r="AC1405">
            <v>1</v>
          </cell>
        </row>
        <row r="1406">
          <cell r="X1406" t="str">
            <v>0</v>
          </cell>
          <cell r="Y1406" t="str">
            <v>0</v>
          </cell>
          <cell r="Z1406">
            <v>1</v>
          </cell>
          <cell r="AA1406" t="str">
            <v>0</v>
          </cell>
          <cell r="AB1406" t="str">
            <v>Ангор</v>
          </cell>
          <cell r="AC1406">
            <v>1</v>
          </cell>
        </row>
        <row r="1407">
          <cell r="X1407" t="str">
            <v>1</v>
          </cell>
          <cell r="Y1407" t="str">
            <v>0</v>
          </cell>
          <cell r="Z1407">
            <v>0</v>
          </cell>
          <cell r="AA1407" t="str">
            <v>0</v>
          </cell>
          <cell r="AB1407" t="str">
            <v>Ангор</v>
          </cell>
          <cell r="AC1407">
            <v>1</v>
          </cell>
        </row>
        <row r="1408">
          <cell r="X1408" t="str">
            <v>0</v>
          </cell>
          <cell r="Y1408" t="str">
            <v>0</v>
          </cell>
          <cell r="Z1408">
            <v>1</v>
          </cell>
          <cell r="AA1408" t="str">
            <v>0</v>
          </cell>
          <cell r="AB1408" t="str">
            <v>Ангор</v>
          </cell>
          <cell r="AC1408">
            <v>1</v>
          </cell>
        </row>
        <row r="1409">
          <cell r="X1409" t="str">
            <v>1</v>
          </cell>
          <cell r="Y1409" t="str">
            <v>0</v>
          </cell>
          <cell r="Z1409">
            <v>0</v>
          </cell>
          <cell r="AA1409" t="str">
            <v>0</v>
          </cell>
          <cell r="AB1409" t="str">
            <v>Ангор</v>
          </cell>
          <cell r="AC1409">
            <v>1</v>
          </cell>
        </row>
        <row r="1410">
          <cell r="X1410" t="str">
            <v>1</v>
          </cell>
          <cell r="Y1410" t="str">
            <v>0</v>
          </cell>
          <cell r="Z1410">
            <v>0</v>
          </cell>
          <cell r="AA1410" t="str">
            <v>0</v>
          </cell>
          <cell r="AB1410" t="str">
            <v>Ангор</v>
          </cell>
          <cell r="AC1410">
            <v>1</v>
          </cell>
        </row>
        <row r="1411">
          <cell r="X1411" t="str">
            <v>1</v>
          </cell>
          <cell r="Y1411" t="str">
            <v>0</v>
          </cell>
          <cell r="Z1411">
            <v>0</v>
          </cell>
          <cell r="AA1411" t="str">
            <v>0</v>
          </cell>
          <cell r="AB1411" t="str">
            <v>Ангор</v>
          </cell>
          <cell r="AC1411">
            <v>1</v>
          </cell>
        </row>
        <row r="1412">
          <cell r="X1412" t="str">
            <v>1</v>
          </cell>
          <cell r="Y1412" t="str">
            <v>0</v>
          </cell>
          <cell r="Z1412">
            <v>0</v>
          </cell>
          <cell r="AA1412" t="str">
            <v>0</v>
          </cell>
          <cell r="AB1412" t="str">
            <v>Ангор</v>
          </cell>
          <cell r="AC1412">
            <v>1</v>
          </cell>
        </row>
        <row r="1413">
          <cell r="X1413" t="str">
            <v>1</v>
          </cell>
          <cell r="Y1413" t="str">
            <v>0</v>
          </cell>
          <cell r="Z1413">
            <v>0</v>
          </cell>
          <cell r="AA1413" t="str">
            <v>0</v>
          </cell>
          <cell r="AB1413" t="str">
            <v>Ангор</v>
          </cell>
          <cell r="AC1413">
            <v>1</v>
          </cell>
        </row>
        <row r="1414">
          <cell r="X1414" t="str">
            <v>1</v>
          </cell>
          <cell r="Y1414" t="str">
            <v>0</v>
          </cell>
          <cell r="Z1414">
            <v>0</v>
          </cell>
          <cell r="AA1414" t="str">
            <v>0</v>
          </cell>
          <cell r="AB1414" t="str">
            <v>Олтинсой</v>
          </cell>
          <cell r="AC1414">
            <v>1</v>
          </cell>
        </row>
        <row r="1415">
          <cell r="X1415" t="str">
            <v>1</v>
          </cell>
          <cell r="Y1415" t="str">
            <v>0</v>
          </cell>
          <cell r="Z1415">
            <v>0</v>
          </cell>
          <cell r="AA1415" t="str">
            <v>0</v>
          </cell>
          <cell r="AB1415" t="str">
            <v>Олтинсой</v>
          </cell>
          <cell r="AC1415">
            <v>1</v>
          </cell>
        </row>
        <row r="1416">
          <cell r="X1416" t="str">
            <v>1</v>
          </cell>
          <cell r="Y1416" t="str">
            <v>0</v>
          </cell>
          <cell r="Z1416">
            <v>0</v>
          </cell>
          <cell r="AA1416" t="str">
            <v>0</v>
          </cell>
          <cell r="AB1416" t="str">
            <v>Олтинсой</v>
          </cell>
          <cell r="AC1416">
            <v>1</v>
          </cell>
        </row>
        <row r="1417">
          <cell r="X1417" t="str">
            <v>1</v>
          </cell>
          <cell r="Y1417" t="str">
            <v>0</v>
          </cell>
          <cell r="Z1417">
            <v>0</v>
          </cell>
          <cell r="AA1417" t="str">
            <v>0</v>
          </cell>
          <cell r="AB1417" t="str">
            <v>Олтинсой</v>
          </cell>
          <cell r="AC1417">
            <v>1</v>
          </cell>
        </row>
        <row r="1418">
          <cell r="X1418" t="str">
            <v>1</v>
          </cell>
          <cell r="Y1418" t="str">
            <v>0</v>
          </cell>
          <cell r="Z1418">
            <v>0</v>
          </cell>
          <cell r="AA1418" t="str">
            <v>0</v>
          </cell>
          <cell r="AB1418" t="str">
            <v>Олтинсой</v>
          </cell>
          <cell r="AC1418">
            <v>1</v>
          </cell>
        </row>
        <row r="1419">
          <cell r="X1419" t="str">
            <v>0</v>
          </cell>
          <cell r="Y1419" t="str">
            <v>0</v>
          </cell>
          <cell r="Z1419">
            <v>1</v>
          </cell>
          <cell r="AA1419" t="str">
            <v>0</v>
          </cell>
          <cell r="AB1419" t="str">
            <v>Олтинсой</v>
          </cell>
          <cell r="AC1419">
            <v>1</v>
          </cell>
        </row>
        <row r="1420">
          <cell r="X1420" t="str">
            <v>1</v>
          </cell>
          <cell r="Y1420" t="str">
            <v>0</v>
          </cell>
          <cell r="Z1420">
            <v>0</v>
          </cell>
          <cell r="AA1420" t="str">
            <v>0</v>
          </cell>
          <cell r="AB1420" t="str">
            <v>Олтинсой</v>
          </cell>
          <cell r="AC1420">
            <v>1</v>
          </cell>
        </row>
        <row r="1421">
          <cell r="X1421" t="str">
            <v>1</v>
          </cell>
          <cell r="Y1421" t="str">
            <v>0</v>
          </cell>
          <cell r="Z1421">
            <v>0</v>
          </cell>
          <cell r="AA1421" t="str">
            <v>0</v>
          </cell>
          <cell r="AB1421" t="str">
            <v>Жарқўрғон</v>
          </cell>
          <cell r="AC1421">
            <v>1</v>
          </cell>
        </row>
        <row r="1422">
          <cell r="X1422" t="str">
            <v>1</v>
          </cell>
          <cell r="Y1422" t="str">
            <v>0</v>
          </cell>
          <cell r="Z1422">
            <v>0</v>
          </cell>
          <cell r="AA1422" t="str">
            <v>0</v>
          </cell>
          <cell r="AB1422" t="str">
            <v>Жарқўрғон</v>
          </cell>
          <cell r="AC1422">
            <v>1</v>
          </cell>
        </row>
        <row r="1423">
          <cell r="X1423" t="str">
            <v>0</v>
          </cell>
          <cell r="Y1423" t="str">
            <v>1</v>
          </cell>
          <cell r="Z1423">
            <v>0</v>
          </cell>
          <cell r="AA1423" t="str">
            <v>0</v>
          </cell>
          <cell r="AB1423" t="str">
            <v>Музработ</v>
          </cell>
          <cell r="AC1423">
            <v>1</v>
          </cell>
        </row>
        <row r="1424">
          <cell r="X1424" t="str">
            <v>0</v>
          </cell>
          <cell r="Y1424" t="str">
            <v>1</v>
          </cell>
          <cell r="Z1424">
            <v>0</v>
          </cell>
          <cell r="AA1424" t="str">
            <v>0</v>
          </cell>
          <cell r="AB1424" t="str">
            <v>Музработ</v>
          </cell>
          <cell r="AC1424">
            <v>1</v>
          </cell>
        </row>
        <row r="1425">
          <cell r="X1425" t="str">
            <v>0</v>
          </cell>
          <cell r="Y1425" t="str">
            <v>1</v>
          </cell>
          <cell r="Z1425">
            <v>0</v>
          </cell>
          <cell r="AA1425" t="str">
            <v>0</v>
          </cell>
          <cell r="AB1425" t="str">
            <v>Музработ</v>
          </cell>
          <cell r="AC1425">
            <v>1</v>
          </cell>
        </row>
        <row r="1426">
          <cell r="X1426" t="str">
            <v>0</v>
          </cell>
          <cell r="Y1426" t="str">
            <v>1</v>
          </cell>
          <cell r="Z1426">
            <v>0</v>
          </cell>
          <cell r="AA1426" t="str">
            <v>0</v>
          </cell>
          <cell r="AB1426" t="str">
            <v>Музработ</v>
          </cell>
          <cell r="AC1426">
            <v>1</v>
          </cell>
        </row>
        <row r="1427">
          <cell r="X1427" t="str">
            <v>0</v>
          </cell>
          <cell r="Y1427" t="str">
            <v>1</v>
          </cell>
          <cell r="Z1427">
            <v>0</v>
          </cell>
          <cell r="AA1427" t="str">
            <v>0</v>
          </cell>
          <cell r="AB1427" t="str">
            <v>Музработ</v>
          </cell>
          <cell r="AC1427">
            <v>1</v>
          </cell>
        </row>
        <row r="1428">
          <cell r="X1428" t="str">
            <v>0</v>
          </cell>
          <cell r="Y1428" t="str">
            <v>1</v>
          </cell>
          <cell r="Z1428">
            <v>0</v>
          </cell>
          <cell r="AA1428" t="str">
            <v>0</v>
          </cell>
          <cell r="AB1428" t="str">
            <v>Бойсун</v>
          </cell>
          <cell r="AC1428">
            <v>1</v>
          </cell>
        </row>
        <row r="1429">
          <cell r="X1429" t="str">
            <v>0</v>
          </cell>
          <cell r="Y1429" t="str">
            <v>1</v>
          </cell>
          <cell r="Z1429">
            <v>0</v>
          </cell>
          <cell r="AA1429" t="str">
            <v>0</v>
          </cell>
          <cell r="AB1429" t="str">
            <v>Бойсун</v>
          </cell>
          <cell r="AC1429">
            <v>1</v>
          </cell>
        </row>
        <row r="1430">
          <cell r="X1430" t="str">
            <v>1</v>
          </cell>
          <cell r="Y1430" t="str">
            <v>0</v>
          </cell>
          <cell r="Z1430">
            <v>0</v>
          </cell>
          <cell r="AA1430" t="str">
            <v>0</v>
          </cell>
          <cell r="AB1430" t="str">
            <v>Бойсун</v>
          </cell>
          <cell r="AC1430">
            <v>1</v>
          </cell>
        </row>
        <row r="1431">
          <cell r="X1431" t="str">
            <v>0</v>
          </cell>
          <cell r="Y1431" t="str">
            <v>1</v>
          </cell>
          <cell r="Z1431">
            <v>0</v>
          </cell>
          <cell r="AA1431" t="str">
            <v>0</v>
          </cell>
          <cell r="AB1431" t="str">
            <v>Бойсун</v>
          </cell>
          <cell r="AC1431">
            <v>1</v>
          </cell>
        </row>
        <row r="1432">
          <cell r="X1432" t="str">
            <v>0</v>
          </cell>
          <cell r="Y1432" t="str">
            <v>1</v>
          </cell>
          <cell r="Z1432">
            <v>0</v>
          </cell>
          <cell r="AA1432" t="str">
            <v>0</v>
          </cell>
          <cell r="AB1432" t="str">
            <v>Бойсун</v>
          </cell>
          <cell r="AC1432">
            <v>1</v>
          </cell>
        </row>
        <row r="1433">
          <cell r="X1433" t="str">
            <v>1</v>
          </cell>
          <cell r="Y1433" t="str">
            <v>0</v>
          </cell>
          <cell r="Z1433">
            <v>0</v>
          </cell>
          <cell r="AA1433" t="str">
            <v>0</v>
          </cell>
          <cell r="AB1433" t="str">
            <v>Сариосиё</v>
          </cell>
          <cell r="AC1433">
            <v>1</v>
          </cell>
        </row>
        <row r="1434">
          <cell r="X1434" t="str">
            <v>1</v>
          </cell>
          <cell r="Y1434" t="str">
            <v>0</v>
          </cell>
          <cell r="Z1434">
            <v>0</v>
          </cell>
          <cell r="AA1434" t="str">
            <v>0</v>
          </cell>
          <cell r="AB1434" t="str">
            <v>Сариосиё</v>
          </cell>
          <cell r="AC1434">
            <v>1</v>
          </cell>
        </row>
        <row r="1435">
          <cell r="X1435" t="str">
            <v>0</v>
          </cell>
          <cell r="Y1435" t="str">
            <v>0</v>
          </cell>
          <cell r="Z1435">
            <v>0</v>
          </cell>
          <cell r="AA1435" t="str">
            <v>1</v>
          </cell>
          <cell r="AB1435" t="str">
            <v>Сариосиё</v>
          </cell>
          <cell r="AC1435">
            <v>1</v>
          </cell>
        </row>
        <row r="1436">
          <cell r="X1436" t="str">
            <v>1</v>
          </cell>
          <cell r="Y1436" t="str">
            <v>0</v>
          </cell>
          <cell r="Z1436">
            <v>0</v>
          </cell>
          <cell r="AA1436" t="str">
            <v>0</v>
          </cell>
          <cell r="AB1436" t="str">
            <v>Сариосиё</v>
          </cell>
          <cell r="AC1436">
            <v>1</v>
          </cell>
        </row>
        <row r="1437">
          <cell r="X1437" t="str">
            <v>1</v>
          </cell>
          <cell r="Y1437" t="str">
            <v>0</v>
          </cell>
          <cell r="Z1437">
            <v>0</v>
          </cell>
          <cell r="AA1437" t="str">
            <v>0</v>
          </cell>
          <cell r="AB1437" t="str">
            <v>Термиз</v>
          </cell>
          <cell r="AC1437">
            <v>1</v>
          </cell>
        </row>
        <row r="1438">
          <cell r="X1438" t="str">
            <v>1</v>
          </cell>
          <cell r="Y1438" t="str">
            <v>0</v>
          </cell>
          <cell r="Z1438">
            <v>0</v>
          </cell>
          <cell r="AA1438" t="str">
            <v>0</v>
          </cell>
          <cell r="AB1438" t="str">
            <v>Термиз</v>
          </cell>
          <cell r="AC1438">
            <v>1</v>
          </cell>
        </row>
        <row r="1439">
          <cell r="X1439" t="str">
            <v>0</v>
          </cell>
          <cell r="Y1439" t="str">
            <v>0</v>
          </cell>
          <cell r="Z1439">
            <v>1</v>
          </cell>
          <cell r="AA1439" t="str">
            <v>0</v>
          </cell>
          <cell r="AB1439" t="str">
            <v>Термиз</v>
          </cell>
          <cell r="AC1439">
            <v>1</v>
          </cell>
        </row>
        <row r="1440">
          <cell r="X1440" t="str">
            <v>0</v>
          </cell>
          <cell r="Y1440" t="str">
            <v>0</v>
          </cell>
          <cell r="Z1440">
            <v>1</v>
          </cell>
          <cell r="AA1440" t="str">
            <v>0</v>
          </cell>
          <cell r="AB1440" t="str">
            <v>Термиз</v>
          </cell>
          <cell r="AC1440">
            <v>1</v>
          </cell>
        </row>
        <row r="1441">
          <cell r="X1441" t="str">
            <v>1</v>
          </cell>
          <cell r="Y1441" t="str">
            <v>0</v>
          </cell>
          <cell r="Z1441">
            <v>0</v>
          </cell>
          <cell r="AA1441" t="str">
            <v>0</v>
          </cell>
          <cell r="AB1441" t="str">
            <v>Термиз</v>
          </cell>
          <cell r="AC1441">
            <v>1</v>
          </cell>
        </row>
        <row r="1442">
          <cell r="X1442" t="str">
            <v>0</v>
          </cell>
          <cell r="Y1442" t="str">
            <v>0</v>
          </cell>
          <cell r="Z1442">
            <v>1</v>
          </cell>
          <cell r="AA1442" t="str">
            <v>0</v>
          </cell>
          <cell r="AB1442" t="str">
            <v>Термиз</v>
          </cell>
          <cell r="AC1442">
            <v>1</v>
          </cell>
        </row>
        <row r="1443">
          <cell r="X1443" t="str">
            <v>1</v>
          </cell>
          <cell r="Y1443" t="str">
            <v>0</v>
          </cell>
          <cell r="Z1443">
            <v>0</v>
          </cell>
          <cell r="AA1443" t="str">
            <v>0</v>
          </cell>
          <cell r="AB1443" t="str">
            <v>Термиз</v>
          </cell>
          <cell r="AC1443">
            <v>1</v>
          </cell>
        </row>
        <row r="1444">
          <cell r="X1444" t="str">
            <v>1</v>
          </cell>
          <cell r="Y1444" t="str">
            <v>0</v>
          </cell>
          <cell r="Z1444">
            <v>0</v>
          </cell>
          <cell r="AA1444" t="str">
            <v>0</v>
          </cell>
          <cell r="AB1444" t="str">
            <v>Термиз</v>
          </cell>
          <cell r="AC1444">
            <v>1</v>
          </cell>
        </row>
        <row r="1445">
          <cell r="X1445" t="str">
            <v>1</v>
          </cell>
          <cell r="Y1445" t="str">
            <v>0</v>
          </cell>
          <cell r="Z1445">
            <v>0</v>
          </cell>
          <cell r="AA1445" t="str">
            <v>0</v>
          </cell>
          <cell r="AB1445" t="str">
            <v>Термиз</v>
          </cell>
          <cell r="AC1445">
            <v>1</v>
          </cell>
        </row>
        <row r="1446">
          <cell r="X1446" t="str">
            <v>1</v>
          </cell>
          <cell r="Y1446" t="str">
            <v>0</v>
          </cell>
          <cell r="Z1446">
            <v>0</v>
          </cell>
          <cell r="AA1446" t="str">
            <v>0</v>
          </cell>
          <cell r="AB1446" t="str">
            <v>Термиз</v>
          </cell>
          <cell r="AC1446">
            <v>1</v>
          </cell>
        </row>
        <row r="1447">
          <cell r="X1447" t="str">
            <v>1</v>
          </cell>
          <cell r="Y1447" t="str">
            <v>0</v>
          </cell>
          <cell r="Z1447">
            <v>0</v>
          </cell>
          <cell r="AA1447" t="str">
            <v>0</v>
          </cell>
          <cell r="AB1447" t="str">
            <v>Термиз</v>
          </cell>
          <cell r="AC1447">
            <v>1</v>
          </cell>
        </row>
        <row r="1448">
          <cell r="X1448" t="str">
            <v>1</v>
          </cell>
          <cell r="Y1448" t="str">
            <v>0</v>
          </cell>
          <cell r="Z1448">
            <v>0</v>
          </cell>
          <cell r="AA1448" t="str">
            <v>0</v>
          </cell>
          <cell r="AB1448" t="str">
            <v>Термиз</v>
          </cell>
          <cell r="AC1448">
            <v>1</v>
          </cell>
        </row>
        <row r="1449">
          <cell r="X1449" t="str">
            <v>1</v>
          </cell>
          <cell r="Y1449" t="str">
            <v>0</v>
          </cell>
          <cell r="Z1449">
            <v>0</v>
          </cell>
          <cell r="AA1449" t="str">
            <v>0</v>
          </cell>
          <cell r="AB1449" t="str">
            <v>Термиз</v>
          </cell>
          <cell r="AC1449">
            <v>1</v>
          </cell>
        </row>
        <row r="1450">
          <cell r="X1450" t="str">
            <v>0</v>
          </cell>
          <cell r="Y1450" t="str">
            <v>0</v>
          </cell>
          <cell r="Z1450">
            <v>0</v>
          </cell>
          <cell r="AA1450" t="str">
            <v>1</v>
          </cell>
          <cell r="AB1450" t="str">
            <v>Термиз</v>
          </cell>
          <cell r="AC1450">
            <v>1</v>
          </cell>
        </row>
        <row r="1451">
          <cell r="X1451" t="str">
            <v>0</v>
          </cell>
          <cell r="Y1451" t="str">
            <v>0</v>
          </cell>
          <cell r="Z1451">
            <v>0</v>
          </cell>
          <cell r="AA1451" t="str">
            <v>1</v>
          </cell>
          <cell r="AB1451" t="str">
            <v>Термиз</v>
          </cell>
          <cell r="AC1451">
            <v>1</v>
          </cell>
        </row>
        <row r="1452">
          <cell r="X1452" t="str">
            <v>0</v>
          </cell>
          <cell r="Y1452" t="str">
            <v>0</v>
          </cell>
          <cell r="Z1452">
            <v>1</v>
          </cell>
          <cell r="AA1452" t="str">
            <v>0</v>
          </cell>
          <cell r="AB1452" t="str">
            <v>Термиз</v>
          </cell>
          <cell r="AC1452">
            <v>1</v>
          </cell>
        </row>
        <row r="1453">
          <cell r="X1453" t="str">
            <v>0</v>
          </cell>
          <cell r="Y1453" t="str">
            <v>0</v>
          </cell>
          <cell r="Z1453">
            <v>0</v>
          </cell>
          <cell r="AA1453" t="str">
            <v>1</v>
          </cell>
          <cell r="AB1453" t="str">
            <v>Термиз</v>
          </cell>
          <cell r="AC1453">
            <v>1</v>
          </cell>
        </row>
        <row r="1454">
          <cell r="X1454" t="str">
            <v>0</v>
          </cell>
          <cell r="Y1454" t="str">
            <v>0</v>
          </cell>
          <cell r="Z1454">
            <v>0</v>
          </cell>
          <cell r="AA1454" t="str">
            <v>1</v>
          </cell>
          <cell r="AB1454" t="str">
            <v>Термиз</v>
          </cell>
          <cell r="AC1454">
            <v>1</v>
          </cell>
        </row>
        <row r="1455">
          <cell r="X1455" t="str">
            <v>0</v>
          </cell>
          <cell r="Y1455" t="str">
            <v>0</v>
          </cell>
          <cell r="Z1455">
            <v>1</v>
          </cell>
          <cell r="AA1455" t="str">
            <v>0</v>
          </cell>
          <cell r="AB1455" t="str">
            <v>Термиз</v>
          </cell>
          <cell r="AC1455">
            <v>1</v>
          </cell>
        </row>
        <row r="1456">
          <cell r="X1456" t="str">
            <v>0</v>
          </cell>
          <cell r="Y1456" t="str">
            <v>0</v>
          </cell>
          <cell r="Z1456">
            <v>0</v>
          </cell>
          <cell r="AA1456" t="str">
            <v>1</v>
          </cell>
          <cell r="AB1456" t="str">
            <v>Термиз</v>
          </cell>
          <cell r="AC1456">
            <v>1</v>
          </cell>
        </row>
        <row r="1457">
          <cell r="X1457" t="str">
            <v>0</v>
          </cell>
          <cell r="Y1457" t="str">
            <v>0</v>
          </cell>
          <cell r="Z1457">
            <v>0</v>
          </cell>
          <cell r="AA1457" t="str">
            <v>1</v>
          </cell>
          <cell r="AB1457" t="str">
            <v>Термиз</v>
          </cell>
          <cell r="AC1457">
            <v>1</v>
          </cell>
        </row>
        <row r="1458">
          <cell r="X1458" t="str">
            <v>0</v>
          </cell>
          <cell r="Y1458" t="str">
            <v>0</v>
          </cell>
          <cell r="Z1458">
            <v>0</v>
          </cell>
          <cell r="AA1458" t="str">
            <v>1</v>
          </cell>
          <cell r="AB1458" t="str">
            <v>Термиз</v>
          </cell>
          <cell r="AC1458">
            <v>1</v>
          </cell>
        </row>
        <row r="1459">
          <cell r="X1459" t="str">
            <v>0</v>
          </cell>
          <cell r="Y1459" t="str">
            <v>0</v>
          </cell>
          <cell r="Z1459">
            <v>0</v>
          </cell>
          <cell r="AA1459" t="str">
            <v>1</v>
          </cell>
          <cell r="AB1459" t="str">
            <v>Термиз</v>
          </cell>
          <cell r="AC1459">
            <v>1</v>
          </cell>
        </row>
        <row r="1460">
          <cell r="X1460" t="str">
            <v>0</v>
          </cell>
          <cell r="Y1460" t="str">
            <v>0</v>
          </cell>
          <cell r="Z1460">
            <v>0</v>
          </cell>
          <cell r="AA1460" t="str">
            <v>1</v>
          </cell>
          <cell r="AB1460" t="str">
            <v>Термиз</v>
          </cell>
          <cell r="AC1460">
            <v>1</v>
          </cell>
        </row>
        <row r="1461">
          <cell r="X1461" t="str">
            <v>0</v>
          </cell>
          <cell r="Y1461" t="str">
            <v>0</v>
          </cell>
          <cell r="Z1461">
            <v>0</v>
          </cell>
          <cell r="AA1461" t="str">
            <v>1</v>
          </cell>
          <cell r="AB1461" t="str">
            <v>Термиз</v>
          </cell>
          <cell r="AC1461">
            <v>1</v>
          </cell>
        </row>
        <row r="1462">
          <cell r="X1462" t="str">
            <v>0</v>
          </cell>
          <cell r="Y1462" t="str">
            <v>0</v>
          </cell>
          <cell r="Z1462">
            <v>0</v>
          </cell>
          <cell r="AA1462" t="str">
            <v>1</v>
          </cell>
          <cell r="AB1462" t="str">
            <v>Термиз</v>
          </cell>
          <cell r="AC1462">
            <v>1</v>
          </cell>
        </row>
        <row r="1463">
          <cell r="X1463" t="str">
            <v>0</v>
          </cell>
          <cell r="Y1463" t="str">
            <v>0</v>
          </cell>
          <cell r="Z1463">
            <v>0</v>
          </cell>
          <cell r="AA1463" t="str">
            <v>1</v>
          </cell>
          <cell r="AB1463" t="str">
            <v>Термиз</v>
          </cell>
          <cell r="AC1463">
            <v>1</v>
          </cell>
        </row>
        <row r="1464">
          <cell r="X1464" t="str">
            <v>0</v>
          </cell>
          <cell r="Y1464" t="str">
            <v>0</v>
          </cell>
          <cell r="Z1464">
            <v>0</v>
          </cell>
          <cell r="AA1464" t="str">
            <v>1</v>
          </cell>
          <cell r="AB1464" t="str">
            <v>Термиз</v>
          </cell>
          <cell r="AC1464">
            <v>1</v>
          </cell>
        </row>
        <row r="1465">
          <cell r="X1465" t="str">
            <v>0</v>
          </cell>
          <cell r="Y1465" t="str">
            <v>1</v>
          </cell>
          <cell r="Z1465">
            <v>0</v>
          </cell>
          <cell r="AA1465" t="str">
            <v>0</v>
          </cell>
          <cell r="AB1465" t="str">
            <v>Қумқўрғон</v>
          </cell>
          <cell r="AC1465">
            <v>1</v>
          </cell>
        </row>
        <row r="1466">
          <cell r="X1466" t="str">
            <v>0</v>
          </cell>
          <cell r="Y1466" t="str">
            <v>1</v>
          </cell>
          <cell r="Z1466">
            <v>0</v>
          </cell>
          <cell r="AA1466" t="str">
            <v>0</v>
          </cell>
          <cell r="AB1466" t="str">
            <v>Қумқўрғон</v>
          </cell>
          <cell r="AC1466">
            <v>1</v>
          </cell>
        </row>
        <row r="1467">
          <cell r="X1467" t="str">
            <v>0</v>
          </cell>
          <cell r="Y1467" t="str">
            <v>1</v>
          </cell>
          <cell r="Z1467">
            <v>0</v>
          </cell>
          <cell r="AA1467" t="str">
            <v>0</v>
          </cell>
          <cell r="AB1467" t="str">
            <v>Қумқўрғон</v>
          </cell>
          <cell r="AC1467">
            <v>1</v>
          </cell>
        </row>
        <row r="1468">
          <cell r="X1468" t="str">
            <v>0</v>
          </cell>
          <cell r="Y1468" t="str">
            <v>1</v>
          </cell>
          <cell r="Z1468">
            <v>0</v>
          </cell>
          <cell r="AA1468" t="str">
            <v>0</v>
          </cell>
          <cell r="AB1468" t="str">
            <v>Қумқўрғон</v>
          </cell>
          <cell r="AC1468">
            <v>1</v>
          </cell>
        </row>
        <row r="1469">
          <cell r="X1469" t="str">
            <v>0</v>
          </cell>
          <cell r="Y1469" t="str">
            <v>1</v>
          </cell>
          <cell r="Z1469">
            <v>0</v>
          </cell>
          <cell r="AA1469" t="str">
            <v>0</v>
          </cell>
          <cell r="AB1469" t="str">
            <v>Қумқўрғон</v>
          </cell>
          <cell r="AC1469">
            <v>1</v>
          </cell>
        </row>
        <row r="1470">
          <cell r="X1470" t="str">
            <v>0</v>
          </cell>
          <cell r="Y1470" t="str">
            <v>1</v>
          </cell>
          <cell r="Z1470">
            <v>0</v>
          </cell>
          <cell r="AA1470" t="str">
            <v>0</v>
          </cell>
          <cell r="AB1470" t="str">
            <v>Қумқўрғон</v>
          </cell>
          <cell r="AC1470">
            <v>1</v>
          </cell>
        </row>
        <row r="1471">
          <cell r="X1471" t="str">
            <v>0</v>
          </cell>
          <cell r="Y1471" t="str">
            <v>0</v>
          </cell>
          <cell r="Z1471">
            <v>0</v>
          </cell>
          <cell r="AA1471" t="str">
            <v>1</v>
          </cell>
          <cell r="AB1471" t="str">
            <v>Термиз</v>
          </cell>
          <cell r="AC1471">
            <v>1</v>
          </cell>
        </row>
        <row r="1472">
          <cell r="X1472" t="str">
            <v>0</v>
          </cell>
          <cell r="Y1472" t="str">
            <v>0</v>
          </cell>
          <cell r="Z1472">
            <v>0</v>
          </cell>
          <cell r="AA1472" t="str">
            <v>1</v>
          </cell>
          <cell r="AB1472" t="str">
            <v>Термиз</v>
          </cell>
          <cell r="AC1472">
            <v>1</v>
          </cell>
        </row>
        <row r="1473">
          <cell r="X1473" t="str">
            <v>0</v>
          </cell>
          <cell r="Y1473" t="str">
            <v>0</v>
          </cell>
          <cell r="Z1473">
            <v>0</v>
          </cell>
          <cell r="AA1473" t="str">
            <v>1</v>
          </cell>
          <cell r="AB1473" t="str">
            <v>Термиз</v>
          </cell>
          <cell r="AC1473">
            <v>1</v>
          </cell>
        </row>
        <row r="1474">
          <cell r="X1474" t="str">
            <v>0</v>
          </cell>
          <cell r="Y1474" t="str">
            <v>0</v>
          </cell>
          <cell r="Z1474">
            <v>0</v>
          </cell>
          <cell r="AA1474" t="str">
            <v>1</v>
          </cell>
          <cell r="AB1474" t="str">
            <v>Термиз</v>
          </cell>
          <cell r="AC1474">
            <v>1</v>
          </cell>
        </row>
        <row r="1475">
          <cell r="X1475" t="str">
            <v>0</v>
          </cell>
          <cell r="Y1475" t="str">
            <v>0</v>
          </cell>
          <cell r="Z1475">
            <v>0</v>
          </cell>
          <cell r="AA1475" t="str">
            <v>1</v>
          </cell>
          <cell r="AB1475" t="str">
            <v>Термиз</v>
          </cell>
          <cell r="AC1475">
            <v>1</v>
          </cell>
        </row>
        <row r="1476">
          <cell r="X1476" t="str">
            <v>0</v>
          </cell>
          <cell r="Y1476" t="str">
            <v>0</v>
          </cell>
          <cell r="Z1476">
            <v>0</v>
          </cell>
          <cell r="AA1476" t="str">
            <v>1</v>
          </cell>
          <cell r="AB1476" t="str">
            <v>Термиз</v>
          </cell>
          <cell r="AC1476">
            <v>1</v>
          </cell>
        </row>
        <row r="1477">
          <cell r="X1477" t="str">
            <v>0</v>
          </cell>
          <cell r="Y1477" t="str">
            <v>0</v>
          </cell>
          <cell r="Z1477">
            <v>0</v>
          </cell>
          <cell r="AA1477" t="str">
            <v>1</v>
          </cell>
          <cell r="AB1477" t="str">
            <v>Термиз</v>
          </cell>
          <cell r="AC1477">
            <v>1</v>
          </cell>
        </row>
        <row r="1478">
          <cell r="X1478" t="str">
            <v>0</v>
          </cell>
          <cell r="Y1478" t="str">
            <v>0</v>
          </cell>
          <cell r="Z1478">
            <v>0</v>
          </cell>
          <cell r="AA1478" t="str">
            <v>1</v>
          </cell>
          <cell r="AB1478" t="str">
            <v>Термиз</v>
          </cell>
          <cell r="AC1478">
            <v>1</v>
          </cell>
        </row>
        <row r="1479">
          <cell r="X1479" t="str">
            <v>0</v>
          </cell>
          <cell r="Y1479" t="str">
            <v>0</v>
          </cell>
          <cell r="Z1479">
            <v>0</v>
          </cell>
          <cell r="AA1479" t="str">
            <v>1</v>
          </cell>
          <cell r="AB1479" t="str">
            <v>Термиз</v>
          </cell>
          <cell r="AC1479">
            <v>1</v>
          </cell>
        </row>
        <row r="1480">
          <cell r="X1480" t="str">
            <v>0</v>
          </cell>
          <cell r="Y1480" t="str">
            <v>0</v>
          </cell>
          <cell r="Z1480">
            <v>0</v>
          </cell>
          <cell r="AA1480" t="str">
            <v>1</v>
          </cell>
          <cell r="AB1480" t="str">
            <v>Термиз</v>
          </cell>
          <cell r="AC1480">
            <v>1</v>
          </cell>
        </row>
        <row r="1481">
          <cell r="X1481" t="str">
            <v>0</v>
          </cell>
          <cell r="Y1481" t="str">
            <v>0</v>
          </cell>
          <cell r="Z1481">
            <v>1</v>
          </cell>
          <cell r="AA1481" t="str">
            <v>0</v>
          </cell>
          <cell r="AB1481" t="str">
            <v>Термиз</v>
          </cell>
          <cell r="AC1481">
            <v>1</v>
          </cell>
        </row>
        <row r="1482">
          <cell r="X1482" t="str">
            <v>0</v>
          </cell>
          <cell r="Y1482" t="str">
            <v>0</v>
          </cell>
          <cell r="Z1482">
            <v>1</v>
          </cell>
          <cell r="AA1482" t="str">
            <v>0</v>
          </cell>
          <cell r="AB1482" t="str">
            <v>Термиз</v>
          </cell>
          <cell r="AC1482">
            <v>1</v>
          </cell>
        </row>
        <row r="1483">
          <cell r="X1483" t="str">
            <v>0</v>
          </cell>
          <cell r="Y1483" t="str">
            <v>0</v>
          </cell>
          <cell r="Z1483">
            <v>0</v>
          </cell>
          <cell r="AA1483" t="str">
            <v>1</v>
          </cell>
          <cell r="AB1483" t="str">
            <v>Термиз</v>
          </cell>
          <cell r="AC1483">
            <v>1</v>
          </cell>
        </row>
        <row r="1484">
          <cell r="X1484" t="str">
            <v>1</v>
          </cell>
          <cell r="Y1484" t="str">
            <v>0</v>
          </cell>
          <cell r="Z1484">
            <v>0</v>
          </cell>
          <cell r="AA1484" t="str">
            <v>0</v>
          </cell>
          <cell r="AB1484" t="str">
            <v>Шеробод</v>
          </cell>
          <cell r="AC1484">
            <v>1</v>
          </cell>
        </row>
        <row r="1485">
          <cell r="X1485" t="str">
            <v>1</v>
          </cell>
          <cell r="Y1485" t="str">
            <v>0</v>
          </cell>
          <cell r="Z1485">
            <v>0</v>
          </cell>
          <cell r="AA1485" t="str">
            <v>0</v>
          </cell>
          <cell r="AB1485" t="str">
            <v>Шеробод</v>
          </cell>
          <cell r="AC1485">
            <v>1</v>
          </cell>
        </row>
        <row r="1486">
          <cell r="X1486" t="str">
            <v>1</v>
          </cell>
          <cell r="Y1486" t="str">
            <v>0</v>
          </cell>
          <cell r="Z1486">
            <v>0</v>
          </cell>
          <cell r="AA1486" t="str">
            <v>0</v>
          </cell>
          <cell r="AB1486" t="str">
            <v>Шеробод</v>
          </cell>
          <cell r="AC1486">
            <v>1</v>
          </cell>
        </row>
        <row r="1487">
          <cell r="X1487" t="str">
            <v>0</v>
          </cell>
          <cell r="Y1487" t="str">
            <v>1</v>
          </cell>
          <cell r="Z1487">
            <v>0</v>
          </cell>
          <cell r="AA1487" t="str">
            <v>0</v>
          </cell>
          <cell r="AB1487" t="str">
            <v>Термиз ш.</v>
          </cell>
          <cell r="AC1487">
            <v>1</v>
          </cell>
        </row>
        <row r="1488">
          <cell r="X1488" t="str">
            <v>0</v>
          </cell>
          <cell r="Y1488" t="str">
            <v>1</v>
          </cell>
          <cell r="Z1488">
            <v>0</v>
          </cell>
          <cell r="AA1488" t="str">
            <v>0</v>
          </cell>
          <cell r="AB1488" t="str">
            <v>Термиз ш.</v>
          </cell>
          <cell r="AC1488">
            <v>1</v>
          </cell>
        </row>
        <row r="1489">
          <cell r="X1489" t="str">
            <v>1</v>
          </cell>
          <cell r="Y1489" t="str">
            <v>0</v>
          </cell>
          <cell r="Z1489">
            <v>0</v>
          </cell>
          <cell r="AA1489" t="str">
            <v>0</v>
          </cell>
          <cell r="AB1489" t="str">
            <v>Шеробод</v>
          </cell>
          <cell r="AC1489">
            <v>1</v>
          </cell>
        </row>
        <row r="1490">
          <cell r="X1490" t="str">
            <v>1</v>
          </cell>
          <cell r="Y1490" t="str">
            <v>0</v>
          </cell>
          <cell r="Z1490">
            <v>0</v>
          </cell>
          <cell r="AA1490" t="str">
            <v>0</v>
          </cell>
          <cell r="AB1490" t="str">
            <v>Шеробод</v>
          </cell>
          <cell r="AC1490">
            <v>1</v>
          </cell>
        </row>
        <row r="1491">
          <cell r="X1491" t="str">
            <v>1</v>
          </cell>
          <cell r="Y1491" t="str">
            <v>0</v>
          </cell>
          <cell r="Z1491">
            <v>0</v>
          </cell>
          <cell r="AA1491" t="str">
            <v>0</v>
          </cell>
          <cell r="AB1491" t="str">
            <v>Шеробод</v>
          </cell>
          <cell r="AC1491">
            <v>1</v>
          </cell>
        </row>
        <row r="1492">
          <cell r="X1492" t="str">
            <v>0</v>
          </cell>
          <cell r="Y1492" t="str">
            <v>0</v>
          </cell>
          <cell r="Z1492">
            <v>0</v>
          </cell>
          <cell r="AA1492" t="str">
            <v>1</v>
          </cell>
          <cell r="AB1492" t="str">
            <v>Узун</v>
          </cell>
          <cell r="AC1492">
            <v>1</v>
          </cell>
        </row>
        <row r="1493">
          <cell r="X1493" t="str">
            <v>0</v>
          </cell>
          <cell r="Y1493" t="str">
            <v>1</v>
          </cell>
          <cell r="Z1493">
            <v>0</v>
          </cell>
          <cell r="AA1493" t="str">
            <v>0</v>
          </cell>
          <cell r="AB1493" t="str">
            <v>Узун</v>
          </cell>
          <cell r="AC1493">
            <v>1</v>
          </cell>
        </row>
        <row r="1494">
          <cell r="X1494" t="str">
            <v>0</v>
          </cell>
          <cell r="Y1494" t="str">
            <v>0</v>
          </cell>
          <cell r="Z1494">
            <v>0</v>
          </cell>
          <cell r="AA1494" t="str">
            <v>1</v>
          </cell>
          <cell r="AB1494" t="str">
            <v>Узун</v>
          </cell>
          <cell r="AC1494">
            <v>1</v>
          </cell>
        </row>
        <row r="1495">
          <cell r="X1495" t="str">
            <v>0</v>
          </cell>
          <cell r="Y1495" t="str">
            <v>1</v>
          </cell>
          <cell r="Z1495">
            <v>0</v>
          </cell>
          <cell r="AA1495" t="str">
            <v>0</v>
          </cell>
          <cell r="AB1495" t="str">
            <v>Узун</v>
          </cell>
          <cell r="AC1495">
            <v>1</v>
          </cell>
        </row>
        <row r="1496">
          <cell r="X1496" t="str">
            <v>0</v>
          </cell>
          <cell r="Y1496" t="str">
            <v>1</v>
          </cell>
          <cell r="Z1496">
            <v>0</v>
          </cell>
          <cell r="AA1496" t="str">
            <v>0</v>
          </cell>
          <cell r="AB1496" t="str">
            <v>Олтинсой</v>
          </cell>
          <cell r="AC1496">
            <v>1</v>
          </cell>
        </row>
        <row r="1497">
          <cell r="X1497" t="str">
            <v>0</v>
          </cell>
          <cell r="Y1497" t="str">
            <v>1</v>
          </cell>
          <cell r="Z1497">
            <v>0</v>
          </cell>
          <cell r="AA1497" t="str">
            <v>0</v>
          </cell>
          <cell r="AB1497" t="str">
            <v>Олтинсой</v>
          </cell>
          <cell r="AC1497">
            <v>1</v>
          </cell>
        </row>
        <row r="1498">
          <cell r="X1498" t="str">
            <v>0</v>
          </cell>
          <cell r="Y1498" t="str">
            <v>1</v>
          </cell>
          <cell r="Z1498">
            <v>0</v>
          </cell>
          <cell r="AA1498" t="str">
            <v>0</v>
          </cell>
          <cell r="AB1498" t="str">
            <v>Олтинсой</v>
          </cell>
          <cell r="AC1498">
            <v>1</v>
          </cell>
        </row>
        <row r="1499">
          <cell r="X1499" t="str">
            <v>0</v>
          </cell>
          <cell r="Y1499" t="str">
            <v>1</v>
          </cell>
          <cell r="Z1499">
            <v>0</v>
          </cell>
          <cell r="AA1499" t="str">
            <v>0</v>
          </cell>
          <cell r="AB1499" t="str">
            <v>Олтинсой</v>
          </cell>
          <cell r="AC1499">
            <v>1</v>
          </cell>
        </row>
        <row r="1500">
          <cell r="X1500" t="str">
            <v>0</v>
          </cell>
          <cell r="Y1500" t="str">
            <v>1</v>
          </cell>
          <cell r="Z1500">
            <v>0</v>
          </cell>
          <cell r="AA1500" t="str">
            <v>0</v>
          </cell>
          <cell r="AB1500" t="str">
            <v>Олтинсой</v>
          </cell>
          <cell r="AC1500">
            <v>1</v>
          </cell>
        </row>
        <row r="1501">
          <cell r="X1501" t="str">
            <v>0</v>
          </cell>
          <cell r="Y1501" t="str">
            <v>1</v>
          </cell>
          <cell r="Z1501">
            <v>0</v>
          </cell>
          <cell r="AA1501" t="str">
            <v>0</v>
          </cell>
          <cell r="AB1501" t="str">
            <v>Олтинсой</v>
          </cell>
          <cell r="AC1501">
            <v>1</v>
          </cell>
        </row>
        <row r="1502">
          <cell r="X1502" t="str">
            <v>0</v>
          </cell>
          <cell r="Y1502" t="str">
            <v>1</v>
          </cell>
          <cell r="Z1502">
            <v>0</v>
          </cell>
          <cell r="AA1502" t="str">
            <v>0</v>
          </cell>
          <cell r="AB1502" t="str">
            <v>Олтинсой</v>
          </cell>
          <cell r="AC1502">
            <v>1</v>
          </cell>
        </row>
        <row r="1503">
          <cell r="X1503" t="str">
            <v>0</v>
          </cell>
          <cell r="Y1503" t="str">
            <v>1</v>
          </cell>
          <cell r="Z1503">
            <v>0</v>
          </cell>
          <cell r="AA1503" t="str">
            <v>0</v>
          </cell>
          <cell r="AB1503" t="str">
            <v>Олтинсой</v>
          </cell>
          <cell r="AC1503">
            <v>1</v>
          </cell>
        </row>
        <row r="1504">
          <cell r="X1504" t="str">
            <v>0</v>
          </cell>
          <cell r="Y1504" t="str">
            <v>1</v>
          </cell>
          <cell r="Z1504">
            <v>0</v>
          </cell>
          <cell r="AA1504" t="str">
            <v>0</v>
          </cell>
          <cell r="AB1504" t="str">
            <v>Олтинсой</v>
          </cell>
          <cell r="AC1504">
            <v>1</v>
          </cell>
        </row>
        <row r="1505">
          <cell r="X1505" t="str">
            <v>0</v>
          </cell>
          <cell r="Y1505" t="str">
            <v>1</v>
          </cell>
          <cell r="Z1505">
            <v>0</v>
          </cell>
          <cell r="AA1505" t="str">
            <v>0</v>
          </cell>
          <cell r="AB1505" t="str">
            <v>Олтинсой</v>
          </cell>
          <cell r="AC1505">
            <v>1</v>
          </cell>
        </row>
        <row r="1506">
          <cell r="X1506" t="str">
            <v>0</v>
          </cell>
          <cell r="Y1506" t="str">
            <v>1</v>
          </cell>
          <cell r="Z1506">
            <v>0</v>
          </cell>
          <cell r="AA1506" t="str">
            <v>0</v>
          </cell>
          <cell r="AB1506" t="str">
            <v>Олтинсой</v>
          </cell>
          <cell r="AC1506">
            <v>1</v>
          </cell>
        </row>
        <row r="1507">
          <cell r="X1507" t="str">
            <v>0</v>
          </cell>
          <cell r="Y1507" t="str">
            <v>1</v>
          </cell>
          <cell r="Z1507">
            <v>0</v>
          </cell>
          <cell r="AA1507" t="str">
            <v>0</v>
          </cell>
          <cell r="AB1507" t="str">
            <v>Олтинсой</v>
          </cell>
          <cell r="AC1507">
            <v>1</v>
          </cell>
        </row>
        <row r="1508">
          <cell r="X1508" t="str">
            <v>0</v>
          </cell>
          <cell r="Y1508" t="str">
            <v>1</v>
          </cell>
          <cell r="Z1508">
            <v>0</v>
          </cell>
          <cell r="AA1508" t="str">
            <v>0</v>
          </cell>
          <cell r="AB1508" t="str">
            <v>Музработ</v>
          </cell>
          <cell r="AC1508">
            <v>1</v>
          </cell>
        </row>
        <row r="1509">
          <cell r="X1509" t="str">
            <v>0</v>
          </cell>
          <cell r="Y1509" t="str">
            <v>1</v>
          </cell>
          <cell r="Z1509">
            <v>0</v>
          </cell>
          <cell r="AA1509" t="str">
            <v>0</v>
          </cell>
          <cell r="AB1509" t="str">
            <v>Музработ</v>
          </cell>
          <cell r="AC1509">
            <v>1</v>
          </cell>
        </row>
        <row r="1510">
          <cell r="X1510" t="str">
            <v>0</v>
          </cell>
          <cell r="Y1510" t="str">
            <v>1</v>
          </cell>
          <cell r="Z1510">
            <v>0</v>
          </cell>
          <cell r="AA1510" t="str">
            <v>0</v>
          </cell>
          <cell r="AB1510" t="str">
            <v>Музработ</v>
          </cell>
          <cell r="AC1510">
            <v>1</v>
          </cell>
        </row>
        <row r="1511">
          <cell r="X1511" t="str">
            <v>0</v>
          </cell>
          <cell r="Y1511" t="str">
            <v>1</v>
          </cell>
          <cell r="Z1511">
            <v>0</v>
          </cell>
          <cell r="AA1511" t="str">
            <v>0</v>
          </cell>
          <cell r="AB1511" t="str">
            <v>Музработ</v>
          </cell>
          <cell r="AC1511">
            <v>1</v>
          </cell>
        </row>
        <row r="1512">
          <cell r="X1512" t="str">
            <v>0</v>
          </cell>
          <cell r="Y1512" t="str">
            <v>1</v>
          </cell>
          <cell r="Z1512">
            <v>0</v>
          </cell>
          <cell r="AA1512" t="str">
            <v>0</v>
          </cell>
          <cell r="AB1512" t="str">
            <v>Музработ</v>
          </cell>
          <cell r="AC1512">
            <v>1</v>
          </cell>
        </row>
        <row r="1513">
          <cell r="X1513" t="str">
            <v>0</v>
          </cell>
          <cell r="Y1513" t="str">
            <v>1</v>
          </cell>
          <cell r="Z1513">
            <v>0</v>
          </cell>
          <cell r="AA1513" t="str">
            <v>0</v>
          </cell>
          <cell r="AB1513" t="str">
            <v>Музработ</v>
          </cell>
          <cell r="AC1513">
            <v>1</v>
          </cell>
        </row>
        <row r="1514">
          <cell r="X1514" t="str">
            <v>0</v>
          </cell>
          <cell r="Y1514" t="str">
            <v>1</v>
          </cell>
          <cell r="Z1514">
            <v>0</v>
          </cell>
          <cell r="AA1514" t="str">
            <v>0</v>
          </cell>
          <cell r="AB1514" t="str">
            <v>Музработ</v>
          </cell>
          <cell r="AC1514">
            <v>1</v>
          </cell>
        </row>
        <row r="1515">
          <cell r="X1515" t="str">
            <v>0</v>
          </cell>
          <cell r="Y1515" t="str">
            <v>1</v>
          </cell>
          <cell r="Z1515">
            <v>0</v>
          </cell>
          <cell r="AA1515" t="str">
            <v>0</v>
          </cell>
          <cell r="AB1515" t="str">
            <v>Музработ</v>
          </cell>
          <cell r="AC1515">
            <v>1</v>
          </cell>
        </row>
        <row r="1516">
          <cell r="X1516" t="str">
            <v>0</v>
          </cell>
          <cell r="Y1516" t="str">
            <v>1</v>
          </cell>
          <cell r="Z1516">
            <v>0</v>
          </cell>
          <cell r="AA1516" t="str">
            <v>0</v>
          </cell>
          <cell r="AB1516" t="str">
            <v>Музработ</v>
          </cell>
          <cell r="AC1516">
            <v>1</v>
          </cell>
        </row>
        <row r="1517">
          <cell r="X1517" t="str">
            <v>0</v>
          </cell>
          <cell r="Y1517" t="str">
            <v>1</v>
          </cell>
          <cell r="Z1517">
            <v>0</v>
          </cell>
          <cell r="AA1517" t="str">
            <v>0</v>
          </cell>
          <cell r="AB1517" t="str">
            <v>Музработ</v>
          </cell>
          <cell r="AC1517">
            <v>1</v>
          </cell>
        </row>
        <row r="1518">
          <cell r="X1518" t="str">
            <v>0</v>
          </cell>
          <cell r="Y1518" t="str">
            <v>1</v>
          </cell>
          <cell r="Z1518">
            <v>0</v>
          </cell>
          <cell r="AA1518" t="str">
            <v>0</v>
          </cell>
          <cell r="AB1518" t="str">
            <v>Музработ</v>
          </cell>
          <cell r="AC1518">
            <v>1</v>
          </cell>
        </row>
        <row r="1519">
          <cell r="X1519" t="str">
            <v>0</v>
          </cell>
          <cell r="Y1519" t="str">
            <v>1</v>
          </cell>
          <cell r="Z1519">
            <v>0</v>
          </cell>
          <cell r="AA1519" t="str">
            <v>0</v>
          </cell>
          <cell r="AB1519" t="str">
            <v>Музработ</v>
          </cell>
          <cell r="AC1519">
            <v>1</v>
          </cell>
        </row>
        <row r="1520">
          <cell r="X1520" t="str">
            <v>0</v>
          </cell>
          <cell r="Y1520" t="str">
            <v>1</v>
          </cell>
          <cell r="Z1520">
            <v>0</v>
          </cell>
          <cell r="AA1520" t="str">
            <v>0</v>
          </cell>
          <cell r="AB1520" t="str">
            <v>Музработ</v>
          </cell>
          <cell r="AC1520">
            <v>1</v>
          </cell>
        </row>
        <row r="1521">
          <cell r="X1521" t="str">
            <v>0</v>
          </cell>
          <cell r="Y1521" t="str">
            <v>1</v>
          </cell>
          <cell r="Z1521">
            <v>0</v>
          </cell>
          <cell r="AA1521" t="str">
            <v>0</v>
          </cell>
          <cell r="AB1521" t="str">
            <v>Музработ</v>
          </cell>
          <cell r="AC1521">
            <v>1</v>
          </cell>
        </row>
        <row r="1522">
          <cell r="X1522" t="str">
            <v>0</v>
          </cell>
          <cell r="Y1522" t="str">
            <v>1</v>
          </cell>
          <cell r="Z1522">
            <v>0</v>
          </cell>
          <cell r="AA1522" t="str">
            <v>0</v>
          </cell>
          <cell r="AB1522" t="str">
            <v>Музработ</v>
          </cell>
          <cell r="AC1522">
            <v>1</v>
          </cell>
        </row>
        <row r="1523">
          <cell r="X1523" t="str">
            <v>0</v>
          </cell>
          <cell r="Y1523" t="str">
            <v>1</v>
          </cell>
          <cell r="Z1523">
            <v>0</v>
          </cell>
          <cell r="AA1523" t="str">
            <v>0</v>
          </cell>
          <cell r="AB1523" t="str">
            <v>Музработ</v>
          </cell>
          <cell r="AC1523">
            <v>1</v>
          </cell>
        </row>
        <row r="1524">
          <cell r="X1524" t="str">
            <v>0</v>
          </cell>
          <cell r="Y1524" t="str">
            <v>1</v>
          </cell>
          <cell r="Z1524">
            <v>0</v>
          </cell>
          <cell r="AA1524" t="str">
            <v>0</v>
          </cell>
          <cell r="AB1524" t="str">
            <v>Музработ</v>
          </cell>
          <cell r="AC1524">
            <v>1</v>
          </cell>
        </row>
        <row r="1525">
          <cell r="X1525" t="str">
            <v>0</v>
          </cell>
          <cell r="Y1525" t="str">
            <v>1</v>
          </cell>
          <cell r="Z1525">
            <v>0</v>
          </cell>
          <cell r="AA1525" t="str">
            <v>0</v>
          </cell>
          <cell r="AB1525" t="str">
            <v>Музработ</v>
          </cell>
          <cell r="AC1525">
            <v>1</v>
          </cell>
        </row>
        <row r="1526">
          <cell r="X1526" t="str">
            <v>0</v>
          </cell>
          <cell r="Y1526" t="str">
            <v>1</v>
          </cell>
          <cell r="Z1526">
            <v>0</v>
          </cell>
          <cell r="AA1526" t="str">
            <v>0</v>
          </cell>
          <cell r="AB1526" t="str">
            <v>Музработ</v>
          </cell>
          <cell r="AC1526">
            <v>1</v>
          </cell>
        </row>
        <row r="1527">
          <cell r="X1527" t="str">
            <v>0</v>
          </cell>
          <cell r="Y1527" t="str">
            <v>1</v>
          </cell>
          <cell r="Z1527">
            <v>0</v>
          </cell>
          <cell r="AA1527" t="str">
            <v>0</v>
          </cell>
          <cell r="AB1527" t="str">
            <v>Музработ</v>
          </cell>
          <cell r="AC1527">
            <v>1</v>
          </cell>
        </row>
        <row r="1528">
          <cell r="X1528" t="str">
            <v>0</v>
          </cell>
          <cell r="Y1528" t="str">
            <v>1</v>
          </cell>
          <cell r="Z1528">
            <v>0</v>
          </cell>
          <cell r="AA1528" t="str">
            <v>0</v>
          </cell>
          <cell r="AB1528" t="str">
            <v>Музработ</v>
          </cell>
          <cell r="AC1528">
            <v>1</v>
          </cell>
        </row>
        <row r="1529">
          <cell r="X1529" t="str">
            <v>0</v>
          </cell>
          <cell r="Y1529" t="str">
            <v>1</v>
          </cell>
          <cell r="Z1529">
            <v>0</v>
          </cell>
          <cell r="AA1529" t="str">
            <v>0</v>
          </cell>
          <cell r="AB1529" t="str">
            <v>Музработ</v>
          </cell>
          <cell r="AC1529">
            <v>1</v>
          </cell>
        </row>
        <row r="1530">
          <cell r="X1530" t="str">
            <v>0</v>
          </cell>
          <cell r="Y1530" t="str">
            <v>1</v>
          </cell>
          <cell r="Z1530">
            <v>0</v>
          </cell>
          <cell r="AA1530" t="str">
            <v>0</v>
          </cell>
          <cell r="AB1530" t="str">
            <v>Музработ</v>
          </cell>
          <cell r="AC1530">
            <v>1</v>
          </cell>
        </row>
        <row r="1531">
          <cell r="X1531" t="str">
            <v>0</v>
          </cell>
          <cell r="Y1531" t="str">
            <v>1</v>
          </cell>
          <cell r="Z1531">
            <v>0</v>
          </cell>
          <cell r="AA1531" t="str">
            <v>0</v>
          </cell>
          <cell r="AB1531" t="str">
            <v>Музработ</v>
          </cell>
          <cell r="AC1531">
            <v>1</v>
          </cell>
        </row>
        <row r="1532">
          <cell r="X1532" t="str">
            <v>0</v>
          </cell>
          <cell r="Y1532" t="str">
            <v>1</v>
          </cell>
          <cell r="Z1532">
            <v>0</v>
          </cell>
          <cell r="AA1532" t="str">
            <v>0</v>
          </cell>
          <cell r="AB1532" t="str">
            <v>Музработ</v>
          </cell>
          <cell r="AC1532">
            <v>1</v>
          </cell>
        </row>
        <row r="1533">
          <cell r="X1533" t="str">
            <v>0</v>
          </cell>
          <cell r="Y1533" t="str">
            <v>1</v>
          </cell>
          <cell r="Z1533">
            <v>0</v>
          </cell>
          <cell r="AA1533" t="str">
            <v>0</v>
          </cell>
          <cell r="AB1533" t="str">
            <v>Музработ</v>
          </cell>
          <cell r="AC1533">
            <v>1</v>
          </cell>
        </row>
        <row r="1534">
          <cell r="X1534" t="str">
            <v>0</v>
          </cell>
          <cell r="Y1534" t="str">
            <v>1</v>
          </cell>
          <cell r="Z1534">
            <v>0</v>
          </cell>
          <cell r="AA1534" t="str">
            <v>0</v>
          </cell>
          <cell r="AB1534" t="str">
            <v>Музработ</v>
          </cell>
          <cell r="AC1534">
            <v>1</v>
          </cell>
        </row>
        <row r="1535">
          <cell r="X1535" t="str">
            <v>0</v>
          </cell>
          <cell r="Y1535" t="str">
            <v>1</v>
          </cell>
          <cell r="Z1535">
            <v>0</v>
          </cell>
          <cell r="AA1535" t="str">
            <v>0</v>
          </cell>
          <cell r="AB1535" t="str">
            <v>Музработ</v>
          </cell>
          <cell r="AC1535">
            <v>1</v>
          </cell>
        </row>
        <row r="1536">
          <cell r="X1536" t="str">
            <v>0</v>
          </cell>
          <cell r="Y1536" t="str">
            <v>1</v>
          </cell>
          <cell r="Z1536">
            <v>0</v>
          </cell>
          <cell r="AA1536" t="str">
            <v>0</v>
          </cell>
          <cell r="AB1536" t="str">
            <v>Музработ</v>
          </cell>
          <cell r="AC1536">
            <v>1</v>
          </cell>
        </row>
        <row r="1537">
          <cell r="X1537" t="str">
            <v>0</v>
          </cell>
          <cell r="Y1537" t="str">
            <v>1</v>
          </cell>
          <cell r="Z1537">
            <v>0</v>
          </cell>
          <cell r="AA1537" t="str">
            <v>0</v>
          </cell>
          <cell r="AB1537" t="str">
            <v>Музработ</v>
          </cell>
          <cell r="AC1537">
            <v>1</v>
          </cell>
        </row>
        <row r="1538">
          <cell r="X1538" t="str">
            <v>0</v>
          </cell>
          <cell r="Y1538" t="str">
            <v>1</v>
          </cell>
          <cell r="Z1538">
            <v>0</v>
          </cell>
          <cell r="AA1538" t="str">
            <v>0</v>
          </cell>
          <cell r="AB1538" t="str">
            <v>Музработ</v>
          </cell>
          <cell r="AC1538">
            <v>1</v>
          </cell>
        </row>
        <row r="1539">
          <cell r="X1539" t="str">
            <v>0</v>
          </cell>
          <cell r="Y1539" t="str">
            <v>1</v>
          </cell>
          <cell r="Z1539">
            <v>0</v>
          </cell>
          <cell r="AA1539" t="str">
            <v>0</v>
          </cell>
          <cell r="AB1539" t="str">
            <v>Музработ</v>
          </cell>
          <cell r="AC1539">
            <v>1</v>
          </cell>
        </row>
        <row r="1540">
          <cell r="X1540" t="str">
            <v>0</v>
          </cell>
          <cell r="Y1540" t="str">
            <v>1</v>
          </cell>
          <cell r="Z1540">
            <v>0</v>
          </cell>
          <cell r="AA1540" t="str">
            <v>0</v>
          </cell>
          <cell r="AB1540" t="str">
            <v>Музработ</v>
          </cell>
          <cell r="AC1540">
            <v>1</v>
          </cell>
        </row>
        <row r="1541">
          <cell r="X1541" t="str">
            <v>0</v>
          </cell>
          <cell r="Y1541" t="str">
            <v>1</v>
          </cell>
          <cell r="Z1541">
            <v>0</v>
          </cell>
          <cell r="AA1541" t="str">
            <v>0</v>
          </cell>
          <cell r="AB1541" t="str">
            <v>Музработ</v>
          </cell>
          <cell r="AC1541">
            <v>1</v>
          </cell>
        </row>
        <row r="1542">
          <cell r="X1542" t="str">
            <v>0</v>
          </cell>
          <cell r="Y1542" t="str">
            <v>1</v>
          </cell>
          <cell r="Z1542">
            <v>0</v>
          </cell>
          <cell r="AA1542" t="str">
            <v>0</v>
          </cell>
          <cell r="AB1542" t="str">
            <v>Музработ</v>
          </cell>
          <cell r="AC1542">
            <v>1</v>
          </cell>
        </row>
        <row r="1543">
          <cell r="X1543" t="str">
            <v>0</v>
          </cell>
          <cell r="Y1543" t="str">
            <v>1</v>
          </cell>
          <cell r="Z1543">
            <v>0</v>
          </cell>
          <cell r="AA1543" t="str">
            <v>0</v>
          </cell>
          <cell r="AB1543" t="str">
            <v>Музработ</v>
          </cell>
          <cell r="AC1543">
            <v>1</v>
          </cell>
        </row>
        <row r="1544">
          <cell r="X1544" t="str">
            <v>0</v>
          </cell>
          <cell r="Y1544" t="str">
            <v>1</v>
          </cell>
          <cell r="Z1544">
            <v>0</v>
          </cell>
          <cell r="AA1544" t="str">
            <v>0</v>
          </cell>
          <cell r="AB1544" t="str">
            <v>Музработ</v>
          </cell>
          <cell r="AC1544">
            <v>1</v>
          </cell>
        </row>
        <row r="1545">
          <cell r="X1545" t="str">
            <v>1</v>
          </cell>
          <cell r="Y1545" t="str">
            <v>0</v>
          </cell>
          <cell r="Z1545">
            <v>0</v>
          </cell>
          <cell r="AA1545" t="str">
            <v>0</v>
          </cell>
          <cell r="AB1545" t="str">
            <v>Денов</v>
          </cell>
          <cell r="AC1545">
            <v>1</v>
          </cell>
        </row>
        <row r="1546">
          <cell r="X1546" t="str">
            <v>0</v>
          </cell>
          <cell r="Y1546" t="str">
            <v>1</v>
          </cell>
          <cell r="Z1546">
            <v>0</v>
          </cell>
          <cell r="AA1546" t="str">
            <v>0</v>
          </cell>
          <cell r="AB1546" t="str">
            <v>Денов</v>
          </cell>
          <cell r="AC1546">
            <v>1</v>
          </cell>
        </row>
        <row r="1547">
          <cell r="X1547" t="str">
            <v>0</v>
          </cell>
          <cell r="Y1547" t="str">
            <v>1</v>
          </cell>
          <cell r="Z1547">
            <v>0</v>
          </cell>
          <cell r="AA1547" t="str">
            <v>0</v>
          </cell>
          <cell r="AB1547" t="str">
            <v>Олтинсой</v>
          </cell>
          <cell r="AC1547">
            <v>1</v>
          </cell>
        </row>
        <row r="1548">
          <cell r="X1548" t="str">
            <v>0</v>
          </cell>
          <cell r="Y1548" t="str">
            <v>1</v>
          </cell>
          <cell r="Z1548">
            <v>0</v>
          </cell>
          <cell r="AA1548" t="str">
            <v>0</v>
          </cell>
          <cell r="AB1548" t="str">
            <v>Олтинсой</v>
          </cell>
          <cell r="AC1548">
            <v>1</v>
          </cell>
        </row>
        <row r="1549">
          <cell r="X1549" t="str">
            <v>0</v>
          </cell>
          <cell r="Y1549" t="str">
            <v>1</v>
          </cell>
          <cell r="Z1549">
            <v>0</v>
          </cell>
          <cell r="AA1549" t="str">
            <v>0</v>
          </cell>
          <cell r="AB1549" t="str">
            <v>Олтинсой</v>
          </cell>
          <cell r="AC1549">
            <v>1</v>
          </cell>
        </row>
        <row r="1550">
          <cell r="X1550" t="str">
            <v>0</v>
          </cell>
          <cell r="Y1550" t="str">
            <v>1</v>
          </cell>
          <cell r="Z1550">
            <v>0</v>
          </cell>
          <cell r="AA1550" t="str">
            <v>0</v>
          </cell>
          <cell r="AB1550" t="str">
            <v>Олтинсой</v>
          </cell>
          <cell r="AC1550">
            <v>1</v>
          </cell>
        </row>
        <row r="1551">
          <cell r="X1551" t="str">
            <v>0</v>
          </cell>
          <cell r="Y1551" t="str">
            <v>1</v>
          </cell>
          <cell r="Z1551">
            <v>0</v>
          </cell>
          <cell r="AA1551" t="str">
            <v>0</v>
          </cell>
          <cell r="AB1551" t="str">
            <v>Олтинсой</v>
          </cell>
          <cell r="AC1551">
            <v>1</v>
          </cell>
        </row>
        <row r="1552">
          <cell r="X1552" t="str">
            <v>0</v>
          </cell>
          <cell r="Y1552" t="str">
            <v>1</v>
          </cell>
          <cell r="Z1552">
            <v>0</v>
          </cell>
          <cell r="AA1552" t="str">
            <v>0</v>
          </cell>
          <cell r="AB1552" t="str">
            <v>Олтинсой</v>
          </cell>
          <cell r="AC1552">
            <v>1</v>
          </cell>
        </row>
        <row r="1553">
          <cell r="X1553" t="str">
            <v>0</v>
          </cell>
          <cell r="Y1553" t="str">
            <v>1</v>
          </cell>
          <cell r="Z1553">
            <v>0</v>
          </cell>
          <cell r="AA1553" t="str">
            <v>0</v>
          </cell>
          <cell r="AB1553" t="str">
            <v>Олтинсой</v>
          </cell>
          <cell r="AC1553">
            <v>1</v>
          </cell>
        </row>
        <row r="1554">
          <cell r="X1554" t="str">
            <v>0</v>
          </cell>
          <cell r="Y1554" t="str">
            <v>0</v>
          </cell>
          <cell r="Z1554">
            <v>1</v>
          </cell>
          <cell r="AA1554" t="str">
            <v>0</v>
          </cell>
          <cell r="AB1554" t="str">
            <v>Денов</v>
          </cell>
          <cell r="AC1554">
            <v>1</v>
          </cell>
        </row>
        <row r="1555">
          <cell r="X1555" t="str">
            <v>1</v>
          </cell>
          <cell r="Y1555" t="str">
            <v>0</v>
          </cell>
          <cell r="Z1555">
            <v>0</v>
          </cell>
          <cell r="AA1555" t="str">
            <v>0</v>
          </cell>
          <cell r="AB1555" t="str">
            <v>Денов</v>
          </cell>
          <cell r="AC1555">
            <v>1</v>
          </cell>
        </row>
        <row r="1556">
          <cell r="X1556" t="str">
            <v>0</v>
          </cell>
          <cell r="Y1556" t="str">
            <v>1</v>
          </cell>
          <cell r="Z1556">
            <v>0</v>
          </cell>
          <cell r="AA1556" t="str">
            <v>0</v>
          </cell>
          <cell r="AB1556" t="str">
            <v>Денов</v>
          </cell>
          <cell r="AC1556">
            <v>1</v>
          </cell>
        </row>
        <row r="1557">
          <cell r="X1557" t="str">
            <v>0</v>
          </cell>
          <cell r="Y1557" t="str">
            <v>1</v>
          </cell>
          <cell r="Z1557">
            <v>0</v>
          </cell>
          <cell r="AA1557" t="str">
            <v>0</v>
          </cell>
          <cell r="AB1557" t="str">
            <v>Денов</v>
          </cell>
          <cell r="AC1557">
            <v>1</v>
          </cell>
        </row>
        <row r="1558">
          <cell r="X1558" t="str">
            <v>0</v>
          </cell>
          <cell r="Y1558" t="str">
            <v>1</v>
          </cell>
          <cell r="Z1558">
            <v>0</v>
          </cell>
          <cell r="AA1558" t="str">
            <v>0</v>
          </cell>
          <cell r="AB1558" t="str">
            <v>Денов</v>
          </cell>
          <cell r="AC1558">
            <v>1</v>
          </cell>
        </row>
        <row r="1559">
          <cell r="X1559" t="str">
            <v>0</v>
          </cell>
          <cell r="Y1559" t="str">
            <v>1</v>
          </cell>
          <cell r="Z1559">
            <v>0</v>
          </cell>
          <cell r="AA1559" t="str">
            <v>0</v>
          </cell>
          <cell r="AB1559" t="str">
            <v>Денов</v>
          </cell>
          <cell r="AC1559">
            <v>1</v>
          </cell>
        </row>
        <row r="1560">
          <cell r="X1560" t="str">
            <v>1</v>
          </cell>
          <cell r="Y1560" t="str">
            <v>0</v>
          </cell>
          <cell r="Z1560">
            <v>0</v>
          </cell>
          <cell r="AA1560" t="str">
            <v>0</v>
          </cell>
          <cell r="AB1560" t="str">
            <v>Шеробод</v>
          </cell>
          <cell r="AC1560">
            <v>1</v>
          </cell>
        </row>
        <row r="1561">
          <cell r="X1561" t="str">
            <v>0</v>
          </cell>
          <cell r="Y1561" t="str">
            <v>0</v>
          </cell>
          <cell r="Z1561">
            <v>0</v>
          </cell>
          <cell r="AA1561" t="str">
            <v>1</v>
          </cell>
          <cell r="AB1561" t="str">
            <v>Шеробод</v>
          </cell>
          <cell r="AC1561">
            <v>1</v>
          </cell>
        </row>
        <row r="1562">
          <cell r="X1562" t="str">
            <v>0</v>
          </cell>
          <cell r="Y1562" t="str">
            <v>0</v>
          </cell>
          <cell r="Z1562">
            <v>0</v>
          </cell>
          <cell r="AA1562" t="str">
            <v>1</v>
          </cell>
          <cell r="AB1562" t="str">
            <v>Шеробод</v>
          </cell>
          <cell r="AC1562">
            <v>1</v>
          </cell>
        </row>
        <row r="1563">
          <cell r="X1563" t="str">
            <v>1</v>
          </cell>
          <cell r="Y1563" t="str">
            <v>0</v>
          </cell>
          <cell r="Z1563">
            <v>0</v>
          </cell>
          <cell r="AA1563" t="str">
            <v>0</v>
          </cell>
          <cell r="AB1563" t="str">
            <v>Шеробод</v>
          </cell>
          <cell r="AC1563">
            <v>1</v>
          </cell>
        </row>
        <row r="1564">
          <cell r="X1564" t="str">
            <v>1</v>
          </cell>
          <cell r="Y1564" t="str">
            <v>0</v>
          </cell>
          <cell r="Z1564">
            <v>0</v>
          </cell>
          <cell r="AA1564" t="str">
            <v>0</v>
          </cell>
          <cell r="AB1564" t="str">
            <v>Шеробод</v>
          </cell>
          <cell r="AC1564">
            <v>1</v>
          </cell>
        </row>
        <row r="1565">
          <cell r="X1565" t="str">
            <v>1</v>
          </cell>
          <cell r="Y1565" t="str">
            <v>0</v>
          </cell>
          <cell r="Z1565">
            <v>0</v>
          </cell>
          <cell r="AA1565" t="str">
            <v>0</v>
          </cell>
          <cell r="AB1565" t="str">
            <v>Шеробод</v>
          </cell>
          <cell r="AC1565">
            <v>1</v>
          </cell>
        </row>
        <row r="1566">
          <cell r="X1566" t="str">
            <v>1</v>
          </cell>
          <cell r="Y1566" t="str">
            <v>0</v>
          </cell>
          <cell r="Z1566">
            <v>0</v>
          </cell>
          <cell r="AA1566" t="str">
            <v>0</v>
          </cell>
          <cell r="AB1566" t="str">
            <v>Шеробод</v>
          </cell>
          <cell r="AC1566">
            <v>1</v>
          </cell>
        </row>
        <row r="1567">
          <cell r="X1567" t="str">
            <v>1</v>
          </cell>
          <cell r="Y1567" t="str">
            <v>0</v>
          </cell>
          <cell r="Z1567">
            <v>0</v>
          </cell>
          <cell r="AA1567" t="str">
            <v>0</v>
          </cell>
          <cell r="AB1567" t="str">
            <v>Шеробод</v>
          </cell>
          <cell r="AC1567">
            <v>1</v>
          </cell>
        </row>
        <row r="1568">
          <cell r="X1568" t="str">
            <v>1</v>
          </cell>
          <cell r="Y1568" t="str">
            <v>0</v>
          </cell>
          <cell r="Z1568">
            <v>0</v>
          </cell>
          <cell r="AA1568" t="str">
            <v>0</v>
          </cell>
          <cell r="AB1568" t="str">
            <v>Шеробод</v>
          </cell>
          <cell r="AC1568">
            <v>1</v>
          </cell>
        </row>
        <row r="1569">
          <cell r="X1569" t="str">
            <v>1</v>
          </cell>
          <cell r="Y1569" t="str">
            <v>0</v>
          </cell>
          <cell r="Z1569">
            <v>0</v>
          </cell>
          <cell r="AA1569" t="str">
            <v>0</v>
          </cell>
          <cell r="AB1569" t="str">
            <v>Шеробод</v>
          </cell>
          <cell r="AC1569">
            <v>1</v>
          </cell>
        </row>
        <row r="1570">
          <cell r="X1570" t="str">
            <v>0</v>
          </cell>
          <cell r="Y1570" t="str">
            <v>1</v>
          </cell>
          <cell r="Z1570">
            <v>0</v>
          </cell>
          <cell r="AA1570" t="str">
            <v>0</v>
          </cell>
          <cell r="AB1570" t="str">
            <v>Денов</v>
          </cell>
          <cell r="AC1570">
            <v>1</v>
          </cell>
        </row>
        <row r="1571">
          <cell r="X1571" t="str">
            <v>1</v>
          </cell>
          <cell r="Y1571" t="str">
            <v>0</v>
          </cell>
          <cell r="Z1571">
            <v>0</v>
          </cell>
          <cell r="AA1571" t="str">
            <v>0</v>
          </cell>
          <cell r="AB1571" t="str">
            <v>Денов</v>
          </cell>
          <cell r="AC1571">
            <v>1</v>
          </cell>
        </row>
        <row r="1572">
          <cell r="X1572" t="str">
            <v>0</v>
          </cell>
          <cell r="Y1572" t="str">
            <v>1</v>
          </cell>
          <cell r="Z1572">
            <v>0</v>
          </cell>
          <cell r="AA1572" t="str">
            <v>0</v>
          </cell>
          <cell r="AB1572" t="str">
            <v>Денов</v>
          </cell>
          <cell r="AC1572">
            <v>1</v>
          </cell>
        </row>
        <row r="1573">
          <cell r="X1573" t="str">
            <v>0</v>
          </cell>
          <cell r="Y1573" t="str">
            <v>1</v>
          </cell>
          <cell r="Z1573">
            <v>0</v>
          </cell>
          <cell r="AA1573" t="str">
            <v>0</v>
          </cell>
          <cell r="AB1573" t="str">
            <v>Денов</v>
          </cell>
          <cell r="AC1573">
            <v>1</v>
          </cell>
        </row>
        <row r="1574">
          <cell r="X1574" t="str">
            <v>0</v>
          </cell>
          <cell r="Y1574" t="str">
            <v>1</v>
          </cell>
          <cell r="Z1574">
            <v>0</v>
          </cell>
          <cell r="AA1574" t="str">
            <v>0</v>
          </cell>
          <cell r="AB1574" t="str">
            <v>Денов</v>
          </cell>
          <cell r="AC1574">
            <v>1</v>
          </cell>
        </row>
        <row r="1575">
          <cell r="X1575" t="str">
            <v>0</v>
          </cell>
          <cell r="Y1575" t="str">
            <v>1</v>
          </cell>
          <cell r="Z1575">
            <v>0</v>
          </cell>
          <cell r="AA1575" t="str">
            <v>0</v>
          </cell>
          <cell r="AB1575" t="str">
            <v>Денов</v>
          </cell>
          <cell r="AC1575">
            <v>1</v>
          </cell>
        </row>
        <row r="1576">
          <cell r="X1576" t="str">
            <v>0</v>
          </cell>
          <cell r="Y1576" t="str">
            <v>1</v>
          </cell>
          <cell r="Z1576">
            <v>0</v>
          </cell>
          <cell r="AA1576" t="str">
            <v>0</v>
          </cell>
          <cell r="AB1576" t="str">
            <v>Денов</v>
          </cell>
          <cell r="AC1576">
            <v>1</v>
          </cell>
        </row>
        <row r="1577">
          <cell r="X1577" t="str">
            <v>0</v>
          </cell>
          <cell r="Y1577" t="str">
            <v>1</v>
          </cell>
          <cell r="Z1577">
            <v>0</v>
          </cell>
          <cell r="AA1577" t="str">
            <v>0</v>
          </cell>
          <cell r="AB1577" t="str">
            <v>Денов</v>
          </cell>
          <cell r="AC1577">
            <v>1</v>
          </cell>
        </row>
        <row r="1578">
          <cell r="X1578" t="str">
            <v>0</v>
          </cell>
          <cell r="Y1578" t="str">
            <v>1</v>
          </cell>
          <cell r="Z1578">
            <v>0</v>
          </cell>
          <cell r="AA1578" t="str">
            <v>0</v>
          </cell>
          <cell r="AB1578" t="str">
            <v>Денов</v>
          </cell>
          <cell r="AC1578">
            <v>1</v>
          </cell>
        </row>
        <row r="1579">
          <cell r="X1579" t="str">
            <v>0</v>
          </cell>
          <cell r="Y1579" t="str">
            <v>1</v>
          </cell>
          <cell r="Z1579">
            <v>0</v>
          </cell>
          <cell r="AA1579" t="str">
            <v>0</v>
          </cell>
          <cell r="AB1579" t="str">
            <v>Денов</v>
          </cell>
          <cell r="AC1579">
            <v>1</v>
          </cell>
        </row>
        <row r="1580">
          <cell r="X1580" t="str">
            <v>1</v>
          </cell>
          <cell r="Y1580" t="str">
            <v>0</v>
          </cell>
          <cell r="Z1580">
            <v>0</v>
          </cell>
          <cell r="AA1580" t="str">
            <v>0</v>
          </cell>
          <cell r="AB1580" t="str">
            <v>Узун</v>
          </cell>
          <cell r="AC1580">
            <v>1</v>
          </cell>
        </row>
        <row r="1581">
          <cell r="X1581" t="str">
            <v>0</v>
          </cell>
          <cell r="Y1581" t="str">
            <v>1</v>
          </cell>
          <cell r="Z1581">
            <v>0</v>
          </cell>
          <cell r="AA1581" t="str">
            <v>0</v>
          </cell>
          <cell r="AB1581" t="str">
            <v>Узун</v>
          </cell>
          <cell r="AC1581">
            <v>1</v>
          </cell>
        </row>
        <row r="1582">
          <cell r="X1582" t="str">
            <v>1</v>
          </cell>
          <cell r="Y1582" t="str">
            <v>0</v>
          </cell>
          <cell r="Z1582">
            <v>0</v>
          </cell>
          <cell r="AA1582" t="str">
            <v>0</v>
          </cell>
          <cell r="AB1582" t="str">
            <v>Узун</v>
          </cell>
          <cell r="AC1582">
            <v>1</v>
          </cell>
        </row>
        <row r="1583">
          <cell r="X1583" t="str">
            <v>0</v>
          </cell>
          <cell r="Y1583" t="str">
            <v>1</v>
          </cell>
          <cell r="Z1583">
            <v>0</v>
          </cell>
          <cell r="AA1583" t="str">
            <v>0</v>
          </cell>
          <cell r="AB1583" t="str">
            <v>Узун</v>
          </cell>
          <cell r="AC1583">
            <v>1</v>
          </cell>
        </row>
        <row r="1584">
          <cell r="X1584" t="str">
            <v>0</v>
          </cell>
          <cell r="Y1584" t="str">
            <v>1</v>
          </cell>
          <cell r="Z1584">
            <v>0</v>
          </cell>
          <cell r="AA1584" t="str">
            <v>0</v>
          </cell>
          <cell r="AB1584" t="str">
            <v>Узун</v>
          </cell>
          <cell r="AC1584">
            <v>1</v>
          </cell>
        </row>
        <row r="1585">
          <cell r="X1585" t="str">
            <v>0</v>
          </cell>
          <cell r="Y1585" t="str">
            <v>1</v>
          </cell>
          <cell r="Z1585">
            <v>0</v>
          </cell>
          <cell r="AA1585" t="str">
            <v>0</v>
          </cell>
          <cell r="AB1585" t="str">
            <v>Узун</v>
          </cell>
          <cell r="AC1585">
            <v>1</v>
          </cell>
        </row>
        <row r="1586">
          <cell r="X1586" t="str">
            <v>0</v>
          </cell>
          <cell r="Y1586" t="str">
            <v>0</v>
          </cell>
          <cell r="Z1586">
            <v>0</v>
          </cell>
          <cell r="AA1586" t="str">
            <v>1</v>
          </cell>
          <cell r="AB1586" t="str">
            <v>Узун</v>
          </cell>
          <cell r="AC1586">
            <v>1</v>
          </cell>
        </row>
        <row r="1587">
          <cell r="X1587" t="str">
            <v>0</v>
          </cell>
          <cell r="Y1587" t="str">
            <v>0</v>
          </cell>
          <cell r="Z1587">
            <v>0</v>
          </cell>
          <cell r="AA1587" t="str">
            <v>1</v>
          </cell>
          <cell r="AB1587" t="str">
            <v>Узун</v>
          </cell>
          <cell r="AC1587">
            <v>1</v>
          </cell>
        </row>
        <row r="1588">
          <cell r="X1588" t="str">
            <v>0</v>
          </cell>
          <cell r="Y1588" t="str">
            <v>1</v>
          </cell>
          <cell r="Z1588">
            <v>0</v>
          </cell>
          <cell r="AA1588" t="str">
            <v>0</v>
          </cell>
          <cell r="AB1588" t="str">
            <v>Узун</v>
          </cell>
          <cell r="AC1588">
            <v>1</v>
          </cell>
        </row>
        <row r="1589">
          <cell r="X1589" t="str">
            <v>0</v>
          </cell>
          <cell r="Y1589" t="str">
            <v>0</v>
          </cell>
          <cell r="Z1589">
            <v>0</v>
          </cell>
          <cell r="AA1589" t="str">
            <v>1</v>
          </cell>
          <cell r="AB1589" t="str">
            <v>Узун</v>
          </cell>
          <cell r="AC1589">
            <v>1</v>
          </cell>
        </row>
        <row r="1590">
          <cell r="X1590" t="str">
            <v>0</v>
          </cell>
          <cell r="Y1590" t="str">
            <v>1</v>
          </cell>
          <cell r="Z1590">
            <v>0</v>
          </cell>
          <cell r="AA1590" t="str">
            <v>0</v>
          </cell>
          <cell r="AB1590" t="str">
            <v>Ангор</v>
          </cell>
          <cell r="AC1590" t="e">
            <v>#N/A</v>
          </cell>
        </row>
        <row r="1591">
          <cell r="X1591" t="str">
            <v>0</v>
          </cell>
          <cell r="Y1591" t="str">
            <v>1</v>
          </cell>
          <cell r="Z1591">
            <v>0</v>
          </cell>
          <cell r="AA1591" t="str">
            <v>0</v>
          </cell>
          <cell r="AB1591" t="str">
            <v>Ангор</v>
          </cell>
          <cell r="AC1591" t="e">
            <v>#N/A</v>
          </cell>
        </row>
        <row r="1592">
          <cell r="X1592" t="str">
            <v>0</v>
          </cell>
          <cell r="Y1592" t="str">
            <v>1</v>
          </cell>
          <cell r="Z1592">
            <v>0</v>
          </cell>
          <cell r="AA1592" t="str">
            <v>0</v>
          </cell>
          <cell r="AB1592" t="str">
            <v>Ангор</v>
          </cell>
          <cell r="AC1592" t="e">
            <v>#N/A</v>
          </cell>
        </row>
        <row r="1593">
          <cell r="X1593" t="str">
            <v>0</v>
          </cell>
          <cell r="Y1593" t="str">
            <v>1</v>
          </cell>
          <cell r="Z1593">
            <v>0</v>
          </cell>
          <cell r="AA1593" t="str">
            <v>0</v>
          </cell>
          <cell r="AB1593" t="str">
            <v>Ангор</v>
          </cell>
          <cell r="AC1593" t="e">
            <v>#N/A</v>
          </cell>
        </row>
        <row r="1594">
          <cell r="X1594" t="str">
            <v>0</v>
          </cell>
          <cell r="Y1594" t="str">
            <v>1</v>
          </cell>
          <cell r="Z1594">
            <v>0</v>
          </cell>
          <cell r="AA1594" t="str">
            <v>0</v>
          </cell>
          <cell r="AB1594" t="str">
            <v>Ангор</v>
          </cell>
          <cell r="AC1594" t="e">
            <v>#N/A</v>
          </cell>
        </row>
        <row r="1595">
          <cell r="X1595" t="str">
            <v>0</v>
          </cell>
          <cell r="Y1595" t="str">
            <v>1</v>
          </cell>
          <cell r="Z1595">
            <v>0</v>
          </cell>
          <cell r="AA1595" t="str">
            <v>0</v>
          </cell>
          <cell r="AB1595" t="str">
            <v>Ангор</v>
          </cell>
          <cell r="AC1595" t="e">
            <v>#N/A</v>
          </cell>
        </row>
        <row r="1596">
          <cell r="X1596" t="str">
            <v>0</v>
          </cell>
          <cell r="Y1596" t="str">
            <v>1</v>
          </cell>
          <cell r="Z1596">
            <v>0</v>
          </cell>
          <cell r="AA1596" t="str">
            <v>0</v>
          </cell>
          <cell r="AB1596" t="str">
            <v>Ангор</v>
          </cell>
          <cell r="AC1596" t="e">
            <v>#N/A</v>
          </cell>
        </row>
        <row r="1597">
          <cell r="X1597" t="str">
            <v>0</v>
          </cell>
          <cell r="Y1597" t="str">
            <v>1</v>
          </cell>
          <cell r="Z1597">
            <v>0</v>
          </cell>
          <cell r="AA1597" t="str">
            <v>0</v>
          </cell>
          <cell r="AB1597" t="str">
            <v>Ангор</v>
          </cell>
          <cell r="AC1597" t="e">
            <v>#N/A</v>
          </cell>
        </row>
        <row r="1598">
          <cell r="X1598" t="str">
            <v>0</v>
          </cell>
          <cell r="Y1598" t="str">
            <v>1</v>
          </cell>
          <cell r="Z1598">
            <v>0</v>
          </cell>
          <cell r="AA1598" t="str">
            <v>0</v>
          </cell>
          <cell r="AB1598" t="str">
            <v>Ангор</v>
          </cell>
          <cell r="AC1598" t="e">
            <v>#N/A</v>
          </cell>
        </row>
        <row r="1599">
          <cell r="X1599" t="str">
            <v>0</v>
          </cell>
          <cell r="Y1599" t="str">
            <v>1</v>
          </cell>
          <cell r="Z1599">
            <v>0</v>
          </cell>
          <cell r="AA1599" t="str">
            <v>0</v>
          </cell>
          <cell r="AB1599" t="str">
            <v>Ангор</v>
          </cell>
          <cell r="AC1599" t="e">
            <v>#N/A</v>
          </cell>
        </row>
        <row r="1600">
          <cell r="X1600" t="str">
            <v>0</v>
          </cell>
          <cell r="Y1600" t="str">
            <v>1</v>
          </cell>
          <cell r="Z1600">
            <v>0</v>
          </cell>
          <cell r="AA1600" t="str">
            <v>0</v>
          </cell>
          <cell r="AB1600" t="str">
            <v>Ангор</v>
          </cell>
          <cell r="AC1600" t="e">
            <v>#N/A</v>
          </cell>
        </row>
        <row r="1601">
          <cell r="X1601" t="str">
            <v>0</v>
          </cell>
          <cell r="Y1601" t="str">
            <v>1</v>
          </cell>
          <cell r="Z1601">
            <v>0</v>
          </cell>
          <cell r="AA1601" t="str">
            <v>0</v>
          </cell>
          <cell r="AB1601" t="str">
            <v>Ангор</v>
          </cell>
          <cell r="AC1601" t="e">
            <v>#N/A</v>
          </cell>
        </row>
        <row r="1602">
          <cell r="X1602" t="str">
            <v>0</v>
          </cell>
          <cell r="Y1602" t="str">
            <v>1</v>
          </cell>
          <cell r="Z1602">
            <v>0</v>
          </cell>
          <cell r="AA1602" t="str">
            <v>0</v>
          </cell>
          <cell r="AB1602" t="str">
            <v>Ангор</v>
          </cell>
          <cell r="AC1602" t="e">
            <v>#N/A</v>
          </cell>
        </row>
        <row r="1603">
          <cell r="X1603" t="str">
            <v>0</v>
          </cell>
          <cell r="Y1603" t="str">
            <v>1</v>
          </cell>
          <cell r="Z1603">
            <v>0</v>
          </cell>
          <cell r="AA1603" t="str">
            <v>0</v>
          </cell>
          <cell r="AB1603" t="str">
            <v>Ангор</v>
          </cell>
          <cell r="AC1603" t="e">
            <v>#N/A</v>
          </cell>
        </row>
        <row r="1604">
          <cell r="X1604" t="str">
            <v>0</v>
          </cell>
          <cell r="Y1604" t="str">
            <v>1</v>
          </cell>
          <cell r="Z1604">
            <v>0</v>
          </cell>
          <cell r="AA1604" t="str">
            <v>0</v>
          </cell>
          <cell r="AB1604" t="str">
            <v>Ангор</v>
          </cell>
          <cell r="AC1604" t="e">
            <v>#N/A</v>
          </cell>
        </row>
        <row r="1605">
          <cell r="X1605" t="str">
            <v>0</v>
          </cell>
          <cell r="Y1605" t="str">
            <v>1</v>
          </cell>
          <cell r="Z1605">
            <v>0</v>
          </cell>
          <cell r="AA1605" t="str">
            <v>0</v>
          </cell>
          <cell r="AB1605" t="str">
            <v>Ангор</v>
          </cell>
          <cell r="AC1605" t="e">
            <v>#N/A</v>
          </cell>
        </row>
        <row r="1606">
          <cell r="X1606" t="str">
            <v>0</v>
          </cell>
          <cell r="Y1606" t="str">
            <v>1</v>
          </cell>
          <cell r="Z1606">
            <v>0</v>
          </cell>
          <cell r="AA1606" t="str">
            <v>0</v>
          </cell>
          <cell r="AB1606" t="str">
            <v>Ангор</v>
          </cell>
          <cell r="AC1606" t="e">
            <v>#N/A</v>
          </cell>
        </row>
        <row r="1607">
          <cell r="X1607" t="str">
            <v>0</v>
          </cell>
          <cell r="Y1607" t="str">
            <v>1</v>
          </cell>
          <cell r="Z1607">
            <v>0</v>
          </cell>
          <cell r="AA1607" t="str">
            <v>0</v>
          </cell>
          <cell r="AB1607" t="str">
            <v>Ангор</v>
          </cell>
          <cell r="AC1607" t="e">
            <v>#N/A</v>
          </cell>
        </row>
        <row r="1608">
          <cell r="X1608" t="str">
            <v>0</v>
          </cell>
          <cell r="Y1608" t="str">
            <v>1</v>
          </cell>
          <cell r="Z1608">
            <v>0</v>
          </cell>
          <cell r="AA1608" t="str">
            <v>0</v>
          </cell>
          <cell r="AB1608" t="str">
            <v>Ангор</v>
          </cell>
          <cell r="AC1608" t="e">
            <v>#N/A</v>
          </cell>
        </row>
        <row r="1609">
          <cell r="X1609" t="str">
            <v>1</v>
          </cell>
          <cell r="Y1609" t="str">
            <v>0</v>
          </cell>
          <cell r="Z1609">
            <v>0</v>
          </cell>
          <cell r="AA1609" t="str">
            <v>0</v>
          </cell>
          <cell r="AB1609" t="str">
            <v>Ангор</v>
          </cell>
          <cell r="AC1609">
            <v>1</v>
          </cell>
        </row>
        <row r="1610">
          <cell r="X1610" t="str">
            <v>1</v>
          </cell>
          <cell r="Y1610" t="str">
            <v>0</v>
          </cell>
          <cell r="Z1610">
            <v>0</v>
          </cell>
          <cell r="AA1610" t="str">
            <v>0</v>
          </cell>
          <cell r="AB1610" t="str">
            <v>Ангор</v>
          </cell>
          <cell r="AC1610">
            <v>1</v>
          </cell>
        </row>
        <row r="1611">
          <cell r="X1611" t="str">
            <v>0</v>
          </cell>
          <cell r="Y1611" t="str">
            <v>0</v>
          </cell>
          <cell r="Z1611">
            <v>1</v>
          </cell>
          <cell r="AA1611" t="str">
            <v>0</v>
          </cell>
          <cell r="AB1611" t="str">
            <v>Ангор</v>
          </cell>
          <cell r="AC1611">
            <v>1</v>
          </cell>
        </row>
        <row r="1612">
          <cell r="X1612" t="str">
            <v>1</v>
          </cell>
          <cell r="Y1612" t="str">
            <v>0</v>
          </cell>
          <cell r="Z1612">
            <v>0</v>
          </cell>
          <cell r="AA1612" t="str">
            <v>0</v>
          </cell>
          <cell r="AB1612" t="str">
            <v>Ангор</v>
          </cell>
          <cell r="AC1612">
            <v>1</v>
          </cell>
        </row>
        <row r="1613">
          <cell r="X1613" t="str">
            <v>1</v>
          </cell>
          <cell r="Y1613" t="str">
            <v>0</v>
          </cell>
          <cell r="Z1613">
            <v>0</v>
          </cell>
          <cell r="AA1613" t="str">
            <v>0</v>
          </cell>
          <cell r="AB1613" t="str">
            <v>Ангор</v>
          </cell>
          <cell r="AC1613">
            <v>1</v>
          </cell>
        </row>
        <row r="1614">
          <cell r="X1614" t="str">
            <v>0</v>
          </cell>
          <cell r="Y1614" t="str">
            <v>0</v>
          </cell>
          <cell r="Z1614">
            <v>1</v>
          </cell>
          <cell r="AA1614" t="str">
            <v>0</v>
          </cell>
          <cell r="AB1614" t="str">
            <v>Ангор</v>
          </cell>
          <cell r="AC1614">
            <v>1</v>
          </cell>
        </row>
        <row r="1615">
          <cell r="X1615" t="str">
            <v>1</v>
          </cell>
          <cell r="Y1615" t="str">
            <v>0</v>
          </cell>
          <cell r="Z1615">
            <v>0</v>
          </cell>
          <cell r="AA1615" t="str">
            <v>0</v>
          </cell>
          <cell r="AB1615" t="str">
            <v>Ангор</v>
          </cell>
          <cell r="AC1615">
            <v>1</v>
          </cell>
        </row>
        <row r="1616">
          <cell r="X1616" t="str">
            <v>0</v>
          </cell>
          <cell r="Y1616" t="str">
            <v>0</v>
          </cell>
          <cell r="Z1616">
            <v>1</v>
          </cell>
          <cell r="AA1616" t="str">
            <v>0</v>
          </cell>
          <cell r="AB1616" t="str">
            <v>Ангор</v>
          </cell>
          <cell r="AC1616">
            <v>1</v>
          </cell>
        </row>
        <row r="1617">
          <cell r="X1617" t="str">
            <v>1</v>
          </cell>
          <cell r="Y1617" t="str">
            <v>0</v>
          </cell>
          <cell r="Z1617">
            <v>0</v>
          </cell>
          <cell r="AA1617" t="str">
            <v>0</v>
          </cell>
          <cell r="AB1617" t="str">
            <v>Ангор</v>
          </cell>
          <cell r="AC1617">
            <v>1</v>
          </cell>
        </row>
        <row r="1618">
          <cell r="X1618" t="str">
            <v>1</v>
          </cell>
          <cell r="Y1618" t="str">
            <v>0</v>
          </cell>
          <cell r="Z1618">
            <v>0</v>
          </cell>
          <cell r="AA1618" t="str">
            <v>0</v>
          </cell>
          <cell r="AB1618" t="str">
            <v>Ангор</v>
          </cell>
          <cell r="AC1618">
            <v>1</v>
          </cell>
        </row>
        <row r="1619">
          <cell r="X1619" t="str">
            <v>1</v>
          </cell>
          <cell r="Y1619" t="str">
            <v>0</v>
          </cell>
          <cell r="Z1619">
            <v>0</v>
          </cell>
          <cell r="AA1619" t="str">
            <v>0</v>
          </cell>
          <cell r="AB1619" t="str">
            <v>Ангор</v>
          </cell>
          <cell r="AC1619">
            <v>1</v>
          </cell>
        </row>
        <row r="1620">
          <cell r="X1620" t="str">
            <v>1</v>
          </cell>
          <cell r="Y1620" t="str">
            <v>0</v>
          </cell>
          <cell r="Z1620">
            <v>0</v>
          </cell>
          <cell r="AA1620" t="str">
            <v>0</v>
          </cell>
          <cell r="AB1620" t="str">
            <v>Ангор</v>
          </cell>
          <cell r="AC1620">
            <v>1</v>
          </cell>
        </row>
        <row r="1621">
          <cell r="X1621" t="str">
            <v>0</v>
          </cell>
          <cell r="Y1621" t="str">
            <v>0</v>
          </cell>
          <cell r="Z1621">
            <v>1</v>
          </cell>
          <cell r="AA1621" t="str">
            <v>0</v>
          </cell>
          <cell r="AB1621" t="str">
            <v>Ангор</v>
          </cell>
          <cell r="AC1621">
            <v>1</v>
          </cell>
        </row>
        <row r="1622">
          <cell r="X1622" t="str">
            <v>1</v>
          </cell>
          <cell r="Y1622" t="str">
            <v>0</v>
          </cell>
          <cell r="Z1622">
            <v>0</v>
          </cell>
          <cell r="AA1622" t="str">
            <v>0</v>
          </cell>
          <cell r="AB1622" t="str">
            <v>Ангор</v>
          </cell>
          <cell r="AC1622">
            <v>1</v>
          </cell>
        </row>
        <row r="1623">
          <cell r="X1623" t="str">
            <v>1</v>
          </cell>
          <cell r="Y1623" t="str">
            <v>0</v>
          </cell>
          <cell r="Z1623">
            <v>0</v>
          </cell>
          <cell r="AA1623" t="str">
            <v>0</v>
          </cell>
          <cell r="AB1623" t="str">
            <v>Ангор</v>
          </cell>
          <cell r="AC1623">
            <v>1</v>
          </cell>
        </row>
        <row r="1624">
          <cell r="X1624" t="str">
            <v>0</v>
          </cell>
          <cell r="Y1624" t="str">
            <v>0</v>
          </cell>
          <cell r="Z1624">
            <v>1</v>
          </cell>
          <cell r="AA1624" t="str">
            <v>0</v>
          </cell>
          <cell r="AB1624" t="str">
            <v>Ангор</v>
          </cell>
          <cell r="AC1624">
            <v>1</v>
          </cell>
        </row>
        <row r="1625">
          <cell r="X1625" t="str">
            <v>0</v>
          </cell>
          <cell r="Y1625" t="str">
            <v>0</v>
          </cell>
          <cell r="Z1625">
            <v>1</v>
          </cell>
          <cell r="AA1625" t="str">
            <v>0</v>
          </cell>
          <cell r="AB1625" t="str">
            <v>Ангор</v>
          </cell>
          <cell r="AC1625">
            <v>1</v>
          </cell>
        </row>
        <row r="1626">
          <cell r="X1626" t="str">
            <v>1</v>
          </cell>
          <cell r="Y1626" t="str">
            <v>0</v>
          </cell>
          <cell r="Z1626">
            <v>0</v>
          </cell>
          <cell r="AA1626" t="str">
            <v>0</v>
          </cell>
          <cell r="AB1626" t="str">
            <v>Ангор</v>
          </cell>
          <cell r="AC1626">
            <v>1</v>
          </cell>
        </row>
        <row r="1627">
          <cell r="X1627" t="str">
            <v>0</v>
          </cell>
          <cell r="Y1627" t="str">
            <v>1</v>
          </cell>
          <cell r="Z1627">
            <v>0</v>
          </cell>
          <cell r="AA1627" t="str">
            <v>0</v>
          </cell>
          <cell r="AB1627" t="str">
            <v>Шўрчи</v>
          </cell>
          <cell r="AC1627">
            <v>1</v>
          </cell>
        </row>
        <row r="1628">
          <cell r="X1628" t="str">
            <v>0</v>
          </cell>
          <cell r="Y1628" t="str">
            <v>1</v>
          </cell>
          <cell r="Z1628">
            <v>0</v>
          </cell>
          <cell r="AA1628" t="str">
            <v>0</v>
          </cell>
          <cell r="AB1628" t="str">
            <v>Шўрчи</v>
          </cell>
          <cell r="AC1628">
            <v>1</v>
          </cell>
        </row>
        <row r="1629">
          <cell r="X1629" t="str">
            <v>0</v>
          </cell>
          <cell r="Y1629" t="str">
            <v>1</v>
          </cell>
          <cell r="Z1629">
            <v>0</v>
          </cell>
          <cell r="AA1629" t="str">
            <v>0</v>
          </cell>
          <cell r="AB1629" t="str">
            <v>Шўрчи</v>
          </cell>
          <cell r="AC1629">
            <v>1</v>
          </cell>
        </row>
        <row r="1630">
          <cell r="X1630" t="str">
            <v>0</v>
          </cell>
          <cell r="Y1630" t="str">
            <v>1</v>
          </cell>
          <cell r="Z1630">
            <v>0</v>
          </cell>
          <cell r="AA1630" t="str">
            <v>0</v>
          </cell>
          <cell r="AB1630" t="str">
            <v>Шўрчи</v>
          </cell>
          <cell r="AC1630">
            <v>1</v>
          </cell>
        </row>
        <row r="1631">
          <cell r="X1631" t="str">
            <v>0</v>
          </cell>
          <cell r="Y1631" t="str">
            <v>1</v>
          </cell>
          <cell r="Z1631">
            <v>0</v>
          </cell>
          <cell r="AA1631" t="str">
            <v>0</v>
          </cell>
          <cell r="AB1631" t="str">
            <v>Шўрчи</v>
          </cell>
          <cell r="AC1631">
            <v>1</v>
          </cell>
        </row>
        <row r="1632">
          <cell r="X1632" t="str">
            <v>0</v>
          </cell>
          <cell r="Y1632" t="str">
            <v>1</v>
          </cell>
          <cell r="Z1632">
            <v>0</v>
          </cell>
          <cell r="AA1632" t="str">
            <v>0</v>
          </cell>
          <cell r="AB1632" t="str">
            <v>Шўрчи</v>
          </cell>
          <cell r="AC1632">
            <v>1</v>
          </cell>
        </row>
        <row r="1633">
          <cell r="X1633" t="str">
            <v>0</v>
          </cell>
          <cell r="Y1633" t="str">
            <v>1</v>
          </cell>
          <cell r="Z1633">
            <v>0</v>
          </cell>
          <cell r="AA1633" t="str">
            <v>0</v>
          </cell>
          <cell r="AB1633" t="str">
            <v>Шўрчи</v>
          </cell>
          <cell r="AC1633">
            <v>1</v>
          </cell>
        </row>
        <row r="1634">
          <cell r="X1634" t="str">
            <v>0</v>
          </cell>
          <cell r="Y1634" t="str">
            <v>1</v>
          </cell>
          <cell r="Z1634">
            <v>0</v>
          </cell>
          <cell r="AA1634" t="str">
            <v>0</v>
          </cell>
          <cell r="AB1634" t="str">
            <v>Шўрчи</v>
          </cell>
          <cell r="AC1634">
            <v>1</v>
          </cell>
        </row>
        <row r="1635">
          <cell r="X1635" t="str">
            <v>0</v>
          </cell>
          <cell r="Y1635" t="str">
            <v>1</v>
          </cell>
          <cell r="Z1635">
            <v>0</v>
          </cell>
          <cell r="AA1635" t="str">
            <v>0</v>
          </cell>
          <cell r="AB1635" t="str">
            <v>Шўрчи</v>
          </cell>
          <cell r="AC1635">
            <v>1</v>
          </cell>
        </row>
        <row r="1636">
          <cell r="X1636" t="str">
            <v>0</v>
          </cell>
          <cell r="Y1636" t="str">
            <v>1</v>
          </cell>
          <cell r="Z1636">
            <v>0</v>
          </cell>
          <cell r="AA1636" t="str">
            <v>0</v>
          </cell>
          <cell r="AB1636" t="str">
            <v>Шўрчи</v>
          </cell>
          <cell r="AC1636">
            <v>1</v>
          </cell>
        </row>
        <row r="1637">
          <cell r="X1637" t="str">
            <v>0</v>
          </cell>
          <cell r="Y1637" t="str">
            <v>1</v>
          </cell>
          <cell r="Z1637">
            <v>0</v>
          </cell>
          <cell r="AA1637" t="str">
            <v>0</v>
          </cell>
          <cell r="AB1637" t="str">
            <v>Бойсун</v>
          </cell>
          <cell r="AC1637">
            <v>1</v>
          </cell>
        </row>
        <row r="1638">
          <cell r="X1638" t="str">
            <v>0</v>
          </cell>
          <cell r="Y1638" t="str">
            <v>1</v>
          </cell>
          <cell r="Z1638">
            <v>0</v>
          </cell>
          <cell r="AA1638" t="str">
            <v>0</v>
          </cell>
          <cell r="AB1638" t="str">
            <v>Бойсун</v>
          </cell>
          <cell r="AC1638">
            <v>1</v>
          </cell>
        </row>
        <row r="1639">
          <cell r="X1639" t="str">
            <v>0</v>
          </cell>
          <cell r="Y1639" t="str">
            <v>1</v>
          </cell>
          <cell r="Z1639">
            <v>0</v>
          </cell>
          <cell r="AA1639" t="str">
            <v>0</v>
          </cell>
          <cell r="AB1639" t="str">
            <v>Бойсун</v>
          </cell>
          <cell r="AC1639">
            <v>1</v>
          </cell>
        </row>
        <row r="1640">
          <cell r="X1640" t="str">
            <v>0</v>
          </cell>
          <cell r="Y1640" t="str">
            <v>1</v>
          </cell>
          <cell r="Z1640">
            <v>0</v>
          </cell>
          <cell r="AA1640" t="str">
            <v>0</v>
          </cell>
          <cell r="AB1640" t="str">
            <v>Бойсун</v>
          </cell>
          <cell r="AC1640">
            <v>1</v>
          </cell>
        </row>
        <row r="1641">
          <cell r="X1641" t="str">
            <v>0</v>
          </cell>
          <cell r="Y1641" t="str">
            <v>1</v>
          </cell>
          <cell r="Z1641">
            <v>0</v>
          </cell>
          <cell r="AA1641" t="str">
            <v>0</v>
          </cell>
          <cell r="AB1641" t="str">
            <v>Бойсун</v>
          </cell>
          <cell r="AC1641">
            <v>1</v>
          </cell>
        </row>
        <row r="1642">
          <cell r="X1642" t="str">
            <v>0</v>
          </cell>
          <cell r="Y1642" t="str">
            <v>1</v>
          </cell>
          <cell r="Z1642">
            <v>0</v>
          </cell>
          <cell r="AA1642" t="str">
            <v>0</v>
          </cell>
          <cell r="AB1642" t="str">
            <v>Бойсун</v>
          </cell>
          <cell r="AC1642">
            <v>1</v>
          </cell>
        </row>
        <row r="1643">
          <cell r="X1643" t="str">
            <v>0</v>
          </cell>
          <cell r="Y1643" t="str">
            <v>1</v>
          </cell>
          <cell r="Z1643">
            <v>0</v>
          </cell>
          <cell r="AA1643" t="str">
            <v>0</v>
          </cell>
          <cell r="AB1643" t="str">
            <v>Бойсун</v>
          </cell>
          <cell r="AC1643">
            <v>1</v>
          </cell>
        </row>
        <row r="1644">
          <cell r="X1644" t="str">
            <v>0</v>
          </cell>
          <cell r="Y1644" t="str">
            <v>1</v>
          </cell>
          <cell r="Z1644">
            <v>0</v>
          </cell>
          <cell r="AA1644" t="str">
            <v>0</v>
          </cell>
          <cell r="AB1644" t="str">
            <v>Қизириқ</v>
          </cell>
          <cell r="AC1644">
            <v>1</v>
          </cell>
        </row>
        <row r="1645">
          <cell r="X1645" t="str">
            <v>0</v>
          </cell>
          <cell r="Y1645" t="str">
            <v>1</v>
          </cell>
          <cell r="Z1645">
            <v>0</v>
          </cell>
          <cell r="AA1645" t="str">
            <v>0</v>
          </cell>
          <cell r="AB1645" t="str">
            <v>Қизириқ</v>
          </cell>
          <cell r="AC1645">
            <v>1</v>
          </cell>
        </row>
        <row r="1646">
          <cell r="X1646" t="str">
            <v>0</v>
          </cell>
          <cell r="Y1646" t="str">
            <v>1</v>
          </cell>
          <cell r="Z1646">
            <v>0</v>
          </cell>
          <cell r="AA1646" t="str">
            <v>0</v>
          </cell>
          <cell r="AB1646" t="str">
            <v>Қизириқ</v>
          </cell>
          <cell r="AC1646">
            <v>1</v>
          </cell>
        </row>
        <row r="1647">
          <cell r="X1647" t="str">
            <v>1</v>
          </cell>
          <cell r="Y1647" t="str">
            <v>0</v>
          </cell>
          <cell r="Z1647">
            <v>0</v>
          </cell>
          <cell r="AA1647" t="str">
            <v>0</v>
          </cell>
          <cell r="AB1647" t="str">
            <v>Қизириқ</v>
          </cell>
          <cell r="AC1647">
            <v>1</v>
          </cell>
        </row>
        <row r="1648">
          <cell r="X1648" t="str">
            <v>1</v>
          </cell>
          <cell r="Y1648" t="str">
            <v>0</v>
          </cell>
          <cell r="Z1648">
            <v>0</v>
          </cell>
          <cell r="AA1648" t="str">
            <v>0</v>
          </cell>
          <cell r="AB1648" t="str">
            <v>Қизириқ</v>
          </cell>
          <cell r="AC1648">
            <v>1</v>
          </cell>
        </row>
        <row r="1649">
          <cell r="X1649" t="str">
            <v>1</v>
          </cell>
          <cell r="Y1649" t="str">
            <v>0</v>
          </cell>
          <cell r="Z1649">
            <v>0</v>
          </cell>
          <cell r="AA1649" t="str">
            <v>0</v>
          </cell>
          <cell r="AB1649" t="str">
            <v>Қизириқ</v>
          </cell>
          <cell r="AC1649">
            <v>1</v>
          </cell>
        </row>
        <row r="1650">
          <cell r="X1650" t="str">
            <v>0</v>
          </cell>
          <cell r="Y1650" t="str">
            <v>1</v>
          </cell>
          <cell r="Z1650">
            <v>0</v>
          </cell>
          <cell r="AA1650" t="str">
            <v>0</v>
          </cell>
          <cell r="AB1650" t="str">
            <v>Қизириқ</v>
          </cell>
          <cell r="AC1650">
            <v>1</v>
          </cell>
        </row>
        <row r="1651">
          <cell r="X1651" t="str">
            <v>1</v>
          </cell>
          <cell r="Y1651" t="str">
            <v>0</v>
          </cell>
          <cell r="Z1651">
            <v>0</v>
          </cell>
          <cell r="AA1651" t="str">
            <v>0</v>
          </cell>
          <cell r="AB1651" t="str">
            <v>Қизириқ</v>
          </cell>
          <cell r="AC1651">
            <v>1</v>
          </cell>
        </row>
        <row r="1652">
          <cell r="X1652" t="str">
            <v>1</v>
          </cell>
          <cell r="Y1652" t="str">
            <v>0</v>
          </cell>
          <cell r="Z1652">
            <v>0</v>
          </cell>
          <cell r="AA1652" t="str">
            <v>0</v>
          </cell>
          <cell r="AB1652" t="str">
            <v>Қизириқ</v>
          </cell>
          <cell r="AC1652">
            <v>1</v>
          </cell>
        </row>
        <row r="1653">
          <cell r="X1653" t="str">
            <v>1</v>
          </cell>
          <cell r="Y1653" t="str">
            <v>0</v>
          </cell>
          <cell r="Z1653">
            <v>0</v>
          </cell>
          <cell r="AA1653" t="str">
            <v>0</v>
          </cell>
          <cell r="AB1653" t="str">
            <v>Қизириқ</v>
          </cell>
          <cell r="AC1653">
            <v>1</v>
          </cell>
        </row>
        <row r="1654">
          <cell r="X1654" t="str">
            <v>1</v>
          </cell>
          <cell r="Y1654" t="str">
            <v>0</v>
          </cell>
          <cell r="Z1654">
            <v>0</v>
          </cell>
          <cell r="AA1654" t="str">
            <v>0</v>
          </cell>
          <cell r="AB1654" t="str">
            <v>Қизириқ</v>
          </cell>
          <cell r="AC1654">
            <v>1</v>
          </cell>
        </row>
        <row r="1655">
          <cell r="X1655" t="str">
            <v>0</v>
          </cell>
          <cell r="Y1655" t="str">
            <v>1</v>
          </cell>
          <cell r="Z1655">
            <v>0</v>
          </cell>
          <cell r="AA1655" t="str">
            <v>0</v>
          </cell>
          <cell r="AB1655" t="str">
            <v>Қизириқ</v>
          </cell>
          <cell r="AC1655">
            <v>1</v>
          </cell>
        </row>
        <row r="1656">
          <cell r="X1656" t="str">
            <v>0</v>
          </cell>
          <cell r="Y1656" t="str">
            <v>1</v>
          </cell>
          <cell r="Z1656">
            <v>0</v>
          </cell>
          <cell r="AA1656" t="str">
            <v>0</v>
          </cell>
          <cell r="AB1656" t="str">
            <v>Қизириқ</v>
          </cell>
          <cell r="AC1656">
            <v>1</v>
          </cell>
        </row>
        <row r="1657">
          <cell r="X1657" t="str">
            <v>0</v>
          </cell>
          <cell r="Y1657" t="str">
            <v>1</v>
          </cell>
          <cell r="Z1657">
            <v>0</v>
          </cell>
          <cell r="AA1657" t="str">
            <v>0</v>
          </cell>
          <cell r="AB1657" t="str">
            <v>Қизириқ</v>
          </cell>
          <cell r="AC1657">
            <v>1</v>
          </cell>
        </row>
        <row r="1658">
          <cell r="X1658" t="str">
            <v>0</v>
          </cell>
          <cell r="Y1658" t="str">
            <v>1</v>
          </cell>
          <cell r="Z1658">
            <v>0</v>
          </cell>
          <cell r="AA1658" t="str">
            <v>0</v>
          </cell>
          <cell r="AB1658" t="str">
            <v>Қизириқ</v>
          </cell>
          <cell r="AC1658">
            <v>1</v>
          </cell>
        </row>
        <row r="1659">
          <cell r="X1659" t="str">
            <v>0</v>
          </cell>
          <cell r="Y1659" t="str">
            <v>1</v>
          </cell>
          <cell r="Z1659">
            <v>0</v>
          </cell>
          <cell r="AA1659" t="str">
            <v>0</v>
          </cell>
          <cell r="AB1659" t="str">
            <v>Қизириқ</v>
          </cell>
          <cell r="AC1659">
            <v>1</v>
          </cell>
        </row>
        <row r="1660">
          <cell r="X1660" t="str">
            <v>0</v>
          </cell>
          <cell r="Y1660" t="str">
            <v>1</v>
          </cell>
          <cell r="Z1660">
            <v>0</v>
          </cell>
          <cell r="AA1660" t="str">
            <v>0</v>
          </cell>
          <cell r="AB1660" t="str">
            <v>Қизириқ</v>
          </cell>
          <cell r="AC1660">
            <v>1</v>
          </cell>
        </row>
        <row r="1661">
          <cell r="X1661" t="str">
            <v>0</v>
          </cell>
          <cell r="Y1661" t="str">
            <v>0</v>
          </cell>
          <cell r="Z1661">
            <v>0</v>
          </cell>
          <cell r="AA1661" t="str">
            <v>1</v>
          </cell>
          <cell r="AB1661" t="str">
            <v>Сариосиё</v>
          </cell>
          <cell r="AC1661">
            <v>1</v>
          </cell>
        </row>
        <row r="1662">
          <cell r="X1662" t="str">
            <v>0</v>
          </cell>
          <cell r="Y1662" t="str">
            <v>0</v>
          </cell>
          <cell r="Z1662">
            <v>0</v>
          </cell>
          <cell r="AA1662" t="str">
            <v>1</v>
          </cell>
          <cell r="AB1662" t="str">
            <v>Сариосиё</v>
          </cell>
          <cell r="AC1662">
            <v>1</v>
          </cell>
        </row>
        <row r="1663">
          <cell r="X1663" t="str">
            <v>0</v>
          </cell>
          <cell r="Y1663" t="str">
            <v>0</v>
          </cell>
          <cell r="Z1663">
            <v>0</v>
          </cell>
          <cell r="AA1663" t="str">
            <v>1</v>
          </cell>
          <cell r="AB1663" t="str">
            <v>Сариосиё</v>
          </cell>
          <cell r="AC1663">
            <v>1</v>
          </cell>
        </row>
        <row r="1664">
          <cell r="X1664" t="str">
            <v>0</v>
          </cell>
          <cell r="Y1664" t="str">
            <v>0</v>
          </cell>
          <cell r="Z1664">
            <v>0</v>
          </cell>
          <cell r="AA1664" t="str">
            <v>1</v>
          </cell>
          <cell r="AB1664" t="str">
            <v>Сариосиё</v>
          </cell>
          <cell r="AC1664">
            <v>1</v>
          </cell>
        </row>
        <row r="1665">
          <cell r="X1665" t="str">
            <v>0</v>
          </cell>
          <cell r="Y1665" t="str">
            <v>0</v>
          </cell>
          <cell r="Z1665">
            <v>0</v>
          </cell>
          <cell r="AA1665" t="str">
            <v>1</v>
          </cell>
          <cell r="AB1665" t="str">
            <v>Сариосиё</v>
          </cell>
          <cell r="AC1665">
            <v>1</v>
          </cell>
        </row>
        <row r="1666">
          <cell r="X1666" t="str">
            <v>0</v>
          </cell>
          <cell r="Y1666" t="str">
            <v>0</v>
          </cell>
          <cell r="Z1666">
            <v>0</v>
          </cell>
          <cell r="AA1666" t="str">
            <v>1</v>
          </cell>
          <cell r="AB1666" t="str">
            <v>Сариосиё</v>
          </cell>
          <cell r="AC1666">
            <v>1</v>
          </cell>
        </row>
        <row r="1667">
          <cell r="X1667" t="str">
            <v>0</v>
          </cell>
          <cell r="Y1667" t="str">
            <v>1</v>
          </cell>
          <cell r="Z1667">
            <v>0</v>
          </cell>
          <cell r="AA1667" t="str">
            <v>0</v>
          </cell>
          <cell r="AB1667" t="str">
            <v>Шеробод</v>
          </cell>
          <cell r="AC1667">
            <v>1</v>
          </cell>
        </row>
        <row r="1668">
          <cell r="X1668" t="str">
            <v>0</v>
          </cell>
          <cell r="Y1668" t="str">
            <v>1</v>
          </cell>
          <cell r="Z1668">
            <v>0</v>
          </cell>
          <cell r="AA1668" t="str">
            <v>0</v>
          </cell>
          <cell r="AB1668" t="str">
            <v>Шеробод</v>
          </cell>
          <cell r="AC1668">
            <v>1</v>
          </cell>
        </row>
        <row r="1669">
          <cell r="X1669" t="str">
            <v>0</v>
          </cell>
          <cell r="Y1669" t="str">
            <v>1</v>
          </cell>
          <cell r="Z1669">
            <v>0</v>
          </cell>
          <cell r="AA1669" t="str">
            <v>0</v>
          </cell>
          <cell r="AB1669" t="str">
            <v>Шеробод</v>
          </cell>
          <cell r="AC1669">
            <v>1</v>
          </cell>
        </row>
        <row r="1670">
          <cell r="X1670" t="str">
            <v>0</v>
          </cell>
          <cell r="Y1670" t="str">
            <v>1</v>
          </cell>
          <cell r="Z1670">
            <v>0</v>
          </cell>
          <cell r="AA1670" t="str">
            <v>0</v>
          </cell>
          <cell r="AB1670" t="str">
            <v>Шеробод</v>
          </cell>
          <cell r="AC1670">
            <v>1</v>
          </cell>
        </row>
        <row r="1671">
          <cell r="X1671" t="str">
            <v>0</v>
          </cell>
          <cell r="Y1671" t="str">
            <v>1</v>
          </cell>
          <cell r="Z1671">
            <v>0</v>
          </cell>
          <cell r="AA1671" t="str">
            <v>0</v>
          </cell>
          <cell r="AB1671" t="str">
            <v>Шеробод</v>
          </cell>
          <cell r="AC1671">
            <v>1</v>
          </cell>
        </row>
        <row r="1672">
          <cell r="X1672" t="str">
            <v>0</v>
          </cell>
          <cell r="Y1672" t="str">
            <v>1</v>
          </cell>
          <cell r="Z1672">
            <v>0</v>
          </cell>
          <cell r="AA1672" t="str">
            <v>0</v>
          </cell>
          <cell r="AB1672" t="str">
            <v>Шеробод</v>
          </cell>
          <cell r="AC1672">
            <v>1</v>
          </cell>
        </row>
        <row r="1673">
          <cell r="X1673" t="str">
            <v>0</v>
          </cell>
          <cell r="Y1673" t="str">
            <v>1</v>
          </cell>
          <cell r="Z1673">
            <v>0</v>
          </cell>
          <cell r="AA1673" t="str">
            <v>0</v>
          </cell>
          <cell r="AB1673" t="str">
            <v>Шеробод</v>
          </cell>
          <cell r="AC1673">
            <v>1</v>
          </cell>
        </row>
        <row r="1674">
          <cell r="X1674" t="str">
            <v>0</v>
          </cell>
          <cell r="Y1674" t="str">
            <v>1</v>
          </cell>
          <cell r="Z1674">
            <v>0</v>
          </cell>
          <cell r="AA1674" t="str">
            <v>0</v>
          </cell>
          <cell r="AB1674" t="str">
            <v>Шеробод</v>
          </cell>
          <cell r="AC1674">
            <v>1</v>
          </cell>
        </row>
        <row r="1675">
          <cell r="X1675" t="str">
            <v>0</v>
          </cell>
          <cell r="Y1675" t="str">
            <v>1</v>
          </cell>
          <cell r="Z1675">
            <v>0</v>
          </cell>
          <cell r="AA1675" t="str">
            <v>0</v>
          </cell>
          <cell r="AB1675" t="str">
            <v>Шеробод</v>
          </cell>
          <cell r="AC1675">
            <v>1</v>
          </cell>
        </row>
        <row r="1676">
          <cell r="X1676" t="str">
            <v>0</v>
          </cell>
          <cell r="Y1676" t="str">
            <v>1</v>
          </cell>
          <cell r="Z1676">
            <v>0</v>
          </cell>
          <cell r="AA1676" t="str">
            <v>0</v>
          </cell>
          <cell r="AB1676" t="str">
            <v>Шеробод</v>
          </cell>
          <cell r="AC1676">
            <v>1</v>
          </cell>
        </row>
        <row r="1677">
          <cell r="X1677" t="str">
            <v>0</v>
          </cell>
          <cell r="Y1677" t="str">
            <v>1</v>
          </cell>
          <cell r="Z1677">
            <v>0</v>
          </cell>
          <cell r="AA1677" t="str">
            <v>0</v>
          </cell>
          <cell r="AB1677" t="str">
            <v>Шеробод</v>
          </cell>
          <cell r="AC1677">
            <v>1</v>
          </cell>
        </row>
        <row r="1678">
          <cell r="X1678" t="str">
            <v>0</v>
          </cell>
          <cell r="Y1678" t="str">
            <v>1</v>
          </cell>
          <cell r="Z1678">
            <v>0</v>
          </cell>
          <cell r="AA1678" t="str">
            <v>0</v>
          </cell>
          <cell r="AB1678" t="str">
            <v>Шеробод</v>
          </cell>
          <cell r="AC1678">
            <v>1</v>
          </cell>
        </row>
        <row r="1679">
          <cell r="X1679" t="str">
            <v>0</v>
          </cell>
          <cell r="Y1679" t="str">
            <v>1</v>
          </cell>
          <cell r="Z1679">
            <v>0</v>
          </cell>
          <cell r="AA1679" t="str">
            <v>0</v>
          </cell>
          <cell r="AB1679" t="str">
            <v>Шеробод</v>
          </cell>
          <cell r="AC1679">
            <v>1</v>
          </cell>
        </row>
        <row r="1680">
          <cell r="X1680" t="str">
            <v>0</v>
          </cell>
          <cell r="Y1680" t="str">
            <v>1</v>
          </cell>
          <cell r="Z1680">
            <v>0</v>
          </cell>
          <cell r="AA1680" t="str">
            <v>0</v>
          </cell>
          <cell r="AB1680" t="str">
            <v>Шеробод</v>
          </cell>
          <cell r="AC1680">
            <v>1</v>
          </cell>
        </row>
        <row r="1681">
          <cell r="X1681" t="str">
            <v>0</v>
          </cell>
          <cell r="Y1681" t="str">
            <v>1</v>
          </cell>
          <cell r="Z1681">
            <v>0</v>
          </cell>
          <cell r="AA1681" t="str">
            <v>0</v>
          </cell>
          <cell r="AB1681" t="str">
            <v>Шеробод</v>
          </cell>
          <cell r="AC1681">
            <v>1</v>
          </cell>
        </row>
        <row r="1682">
          <cell r="X1682" t="str">
            <v>0</v>
          </cell>
          <cell r="Y1682" t="str">
            <v>1</v>
          </cell>
          <cell r="Z1682">
            <v>0</v>
          </cell>
          <cell r="AA1682" t="str">
            <v>0</v>
          </cell>
          <cell r="AB1682" t="str">
            <v>Шеробод</v>
          </cell>
          <cell r="AC1682">
            <v>1</v>
          </cell>
        </row>
        <row r="1683">
          <cell r="X1683" t="str">
            <v>0</v>
          </cell>
          <cell r="Y1683" t="str">
            <v>1</v>
          </cell>
          <cell r="Z1683">
            <v>0</v>
          </cell>
          <cell r="AA1683" t="str">
            <v>0</v>
          </cell>
          <cell r="AB1683" t="str">
            <v>Шеробод</v>
          </cell>
          <cell r="AC1683">
            <v>1</v>
          </cell>
        </row>
        <row r="1684">
          <cell r="X1684" t="str">
            <v>0</v>
          </cell>
          <cell r="Y1684" t="str">
            <v>1</v>
          </cell>
          <cell r="Z1684">
            <v>0</v>
          </cell>
          <cell r="AA1684" t="str">
            <v>0</v>
          </cell>
          <cell r="AB1684" t="str">
            <v>Музработ</v>
          </cell>
          <cell r="AC1684">
            <v>1</v>
          </cell>
        </row>
        <row r="1685">
          <cell r="X1685" t="str">
            <v>0</v>
          </cell>
          <cell r="Y1685" t="str">
            <v>1</v>
          </cell>
          <cell r="Z1685">
            <v>0</v>
          </cell>
          <cell r="AA1685" t="str">
            <v>0</v>
          </cell>
          <cell r="AB1685" t="str">
            <v>Музработ</v>
          </cell>
          <cell r="AC1685">
            <v>1</v>
          </cell>
        </row>
        <row r="1686">
          <cell r="X1686" t="str">
            <v>0</v>
          </cell>
          <cell r="Y1686" t="str">
            <v>1</v>
          </cell>
          <cell r="Z1686">
            <v>0</v>
          </cell>
          <cell r="AA1686" t="str">
            <v>0</v>
          </cell>
          <cell r="AB1686" t="str">
            <v>Музработ</v>
          </cell>
          <cell r="AC1686">
            <v>1</v>
          </cell>
        </row>
        <row r="1687">
          <cell r="X1687" t="str">
            <v>0</v>
          </cell>
          <cell r="Y1687" t="str">
            <v>1</v>
          </cell>
          <cell r="Z1687">
            <v>0</v>
          </cell>
          <cell r="AA1687" t="str">
            <v>0</v>
          </cell>
          <cell r="AB1687" t="str">
            <v>Музработ</v>
          </cell>
          <cell r="AC1687">
            <v>1</v>
          </cell>
        </row>
        <row r="1688">
          <cell r="X1688" t="str">
            <v>0</v>
          </cell>
          <cell r="Y1688" t="str">
            <v>1</v>
          </cell>
          <cell r="Z1688">
            <v>0</v>
          </cell>
          <cell r="AA1688" t="str">
            <v>0</v>
          </cell>
          <cell r="AB1688" t="str">
            <v>Музработ</v>
          </cell>
          <cell r="AC1688">
            <v>1</v>
          </cell>
        </row>
        <row r="1689">
          <cell r="X1689" t="str">
            <v>0</v>
          </cell>
          <cell r="Y1689" t="str">
            <v>1</v>
          </cell>
          <cell r="Z1689">
            <v>0</v>
          </cell>
          <cell r="AA1689" t="str">
            <v>0</v>
          </cell>
          <cell r="AB1689" t="str">
            <v>Музработ</v>
          </cell>
          <cell r="AC1689">
            <v>1</v>
          </cell>
        </row>
        <row r="1690">
          <cell r="X1690" t="str">
            <v>0</v>
          </cell>
          <cell r="Y1690" t="str">
            <v>1</v>
          </cell>
          <cell r="Z1690">
            <v>0</v>
          </cell>
          <cell r="AA1690" t="str">
            <v>0</v>
          </cell>
          <cell r="AB1690" t="str">
            <v>Музработ</v>
          </cell>
          <cell r="AC1690">
            <v>1</v>
          </cell>
        </row>
        <row r="1691">
          <cell r="X1691" t="str">
            <v>0</v>
          </cell>
          <cell r="Y1691" t="str">
            <v>1</v>
          </cell>
          <cell r="Z1691">
            <v>0</v>
          </cell>
          <cell r="AA1691" t="str">
            <v>0</v>
          </cell>
          <cell r="AB1691" t="str">
            <v>Бандихон</v>
          </cell>
          <cell r="AC1691">
            <v>1</v>
          </cell>
        </row>
        <row r="1692">
          <cell r="X1692" t="str">
            <v>0</v>
          </cell>
          <cell r="Y1692" t="str">
            <v>1</v>
          </cell>
          <cell r="Z1692">
            <v>0</v>
          </cell>
          <cell r="AA1692" t="str">
            <v>0</v>
          </cell>
          <cell r="AB1692" t="str">
            <v>Бандихон</v>
          </cell>
          <cell r="AC1692">
            <v>1</v>
          </cell>
        </row>
        <row r="1693">
          <cell r="X1693" t="str">
            <v>0</v>
          </cell>
          <cell r="Y1693" t="str">
            <v>1</v>
          </cell>
          <cell r="Z1693">
            <v>0</v>
          </cell>
          <cell r="AA1693" t="str">
            <v>0</v>
          </cell>
          <cell r="AB1693" t="str">
            <v>Бандихон</v>
          </cell>
          <cell r="AC1693">
            <v>1</v>
          </cell>
        </row>
        <row r="1694">
          <cell r="X1694" t="str">
            <v>0</v>
          </cell>
          <cell r="Y1694" t="str">
            <v>1</v>
          </cell>
          <cell r="Z1694">
            <v>0</v>
          </cell>
          <cell r="AA1694" t="str">
            <v>0</v>
          </cell>
          <cell r="AB1694" t="str">
            <v>Бандихон</v>
          </cell>
          <cell r="AC1694">
            <v>1</v>
          </cell>
        </row>
        <row r="1695">
          <cell r="X1695" t="str">
            <v>0</v>
          </cell>
          <cell r="Y1695" t="str">
            <v>1</v>
          </cell>
          <cell r="Z1695">
            <v>0</v>
          </cell>
          <cell r="AA1695" t="str">
            <v>0</v>
          </cell>
          <cell r="AB1695" t="str">
            <v>Бандихон</v>
          </cell>
          <cell r="AC1695">
            <v>1</v>
          </cell>
        </row>
        <row r="1696">
          <cell r="X1696" t="str">
            <v>0</v>
          </cell>
          <cell r="Y1696" t="str">
            <v>1</v>
          </cell>
          <cell r="Z1696">
            <v>0</v>
          </cell>
          <cell r="AA1696" t="str">
            <v>0</v>
          </cell>
          <cell r="AB1696" t="str">
            <v>Бандихон</v>
          </cell>
          <cell r="AC1696">
            <v>1</v>
          </cell>
        </row>
        <row r="1697">
          <cell r="X1697" t="str">
            <v>0</v>
          </cell>
          <cell r="Y1697" t="str">
            <v>1</v>
          </cell>
          <cell r="Z1697">
            <v>0</v>
          </cell>
          <cell r="AA1697" t="str">
            <v>0</v>
          </cell>
          <cell r="AB1697" t="str">
            <v>Бандихон</v>
          </cell>
          <cell r="AC1697">
            <v>1</v>
          </cell>
        </row>
        <row r="1698">
          <cell r="X1698" t="str">
            <v>0</v>
          </cell>
          <cell r="Y1698" t="str">
            <v>1</v>
          </cell>
          <cell r="Z1698">
            <v>0</v>
          </cell>
          <cell r="AA1698" t="str">
            <v>0</v>
          </cell>
          <cell r="AB1698" t="str">
            <v>Бандихон</v>
          </cell>
          <cell r="AC1698">
            <v>1</v>
          </cell>
        </row>
        <row r="1699">
          <cell r="X1699" t="str">
            <v>0</v>
          </cell>
          <cell r="Y1699" t="str">
            <v>1</v>
          </cell>
          <cell r="Z1699">
            <v>0</v>
          </cell>
          <cell r="AA1699" t="str">
            <v>0</v>
          </cell>
          <cell r="AB1699" t="str">
            <v>Бандихон</v>
          </cell>
          <cell r="AC1699">
            <v>1</v>
          </cell>
        </row>
        <row r="1700">
          <cell r="X1700" t="str">
            <v>0</v>
          </cell>
          <cell r="Y1700" t="str">
            <v>1</v>
          </cell>
          <cell r="Z1700">
            <v>0</v>
          </cell>
          <cell r="AA1700" t="str">
            <v>0</v>
          </cell>
          <cell r="AB1700" t="str">
            <v>Бандихон</v>
          </cell>
          <cell r="AC1700">
            <v>1</v>
          </cell>
        </row>
        <row r="1701">
          <cell r="X1701" t="str">
            <v>0</v>
          </cell>
          <cell r="Y1701" t="str">
            <v>1</v>
          </cell>
          <cell r="Z1701">
            <v>0</v>
          </cell>
          <cell r="AA1701" t="str">
            <v>0</v>
          </cell>
          <cell r="AB1701" t="str">
            <v>Бандихон</v>
          </cell>
          <cell r="AC1701">
            <v>1</v>
          </cell>
        </row>
        <row r="1702">
          <cell r="X1702" t="str">
            <v>0</v>
          </cell>
          <cell r="Y1702" t="str">
            <v>1</v>
          </cell>
          <cell r="Z1702">
            <v>0</v>
          </cell>
          <cell r="AA1702" t="str">
            <v>0</v>
          </cell>
          <cell r="AB1702" t="str">
            <v>Бандихон</v>
          </cell>
          <cell r="AC1702">
            <v>1</v>
          </cell>
        </row>
        <row r="1703">
          <cell r="X1703" t="str">
            <v>0</v>
          </cell>
          <cell r="Y1703" t="str">
            <v>1</v>
          </cell>
          <cell r="Z1703">
            <v>0</v>
          </cell>
          <cell r="AA1703" t="str">
            <v>0</v>
          </cell>
          <cell r="AB1703" t="str">
            <v>Бандихон</v>
          </cell>
          <cell r="AC1703">
            <v>1</v>
          </cell>
        </row>
        <row r="1704">
          <cell r="X1704" t="str">
            <v>0</v>
          </cell>
          <cell r="Y1704" t="str">
            <v>1</v>
          </cell>
          <cell r="Z1704">
            <v>0</v>
          </cell>
          <cell r="AA1704" t="str">
            <v>0</v>
          </cell>
          <cell r="AB1704" t="str">
            <v>Бандихон</v>
          </cell>
          <cell r="AC1704">
            <v>1</v>
          </cell>
        </row>
        <row r="1705">
          <cell r="X1705" t="str">
            <v>0</v>
          </cell>
          <cell r="Y1705" t="str">
            <v>1</v>
          </cell>
          <cell r="Z1705">
            <v>0</v>
          </cell>
          <cell r="AA1705" t="str">
            <v>0</v>
          </cell>
          <cell r="AB1705" t="str">
            <v>Бандихон</v>
          </cell>
          <cell r="AC1705">
            <v>1</v>
          </cell>
        </row>
        <row r="1706">
          <cell r="X1706" t="str">
            <v>0</v>
          </cell>
          <cell r="Y1706" t="str">
            <v>1</v>
          </cell>
          <cell r="Z1706">
            <v>0</v>
          </cell>
          <cell r="AA1706" t="str">
            <v>0</v>
          </cell>
          <cell r="AB1706" t="str">
            <v>Бандихон</v>
          </cell>
          <cell r="AC1706">
            <v>1</v>
          </cell>
        </row>
        <row r="1707">
          <cell r="X1707" t="str">
            <v>0</v>
          </cell>
          <cell r="Y1707" t="str">
            <v>1</v>
          </cell>
          <cell r="Z1707">
            <v>0</v>
          </cell>
          <cell r="AA1707" t="str">
            <v>0</v>
          </cell>
          <cell r="AB1707" t="str">
            <v>Бандихон</v>
          </cell>
          <cell r="AC1707">
            <v>1</v>
          </cell>
        </row>
        <row r="1708">
          <cell r="X1708" t="str">
            <v>0</v>
          </cell>
          <cell r="Y1708" t="str">
            <v>1</v>
          </cell>
          <cell r="Z1708">
            <v>0</v>
          </cell>
          <cell r="AA1708" t="str">
            <v>0</v>
          </cell>
          <cell r="AB1708" t="str">
            <v>Бандихон</v>
          </cell>
          <cell r="AC1708">
            <v>1</v>
          </cell>
        </row>
        <row r="1709">
          <cell r="X1709" t="str">
            <v>0</v>
          </cell>
          <cell r="Y1709" t="str">
            <v>1</v>
          </cell>
          <cell r="Z1709">
            <v>0</v>
          </cell>
          <cell r="AA1709" t="str">
            <v>0</v>
          </cell>
          <cell r="AB1709" t="str">
            <v>Бандихон</v>
          </cell>
          <cell r="AC1709">
            <v>1</v>
          </cell>
        </row>
        <row r="1710">
          <cell r="X1710" t="str">
            <v>0</v>
          </cell>
          <cell r="Y1710" t="str">
            <v>1</v>
          </cell>
          <cell r="Z1710">
            <v>0</v>
          </cell>
          <cell r="AA1710" t="str">
            <v>0</v>
          </cell>
          <cell r="AB1710" t="str">
            <v>Бандихон</v>
          </cell>
          <cell r="AC1710">
            <v>1</v>
          </cell>
        </row>
        <row r="1711">
          <cell r="X1711" t="str">
            <v>0</v>
          </cell>
          <cell r="Y1711" t="str">
            <v>1</v>
          </cell>
          <cell r="Z1711">
            <v>0</v>
          </cell>
          <cell r="AA1711" t="str">
            <v>0</v>
          </cell>
          <cell r="AB1711" t="str">
            <v>Бандихон</v>
          </cell>
          <cell r="AC1711">
            <v>1</v>
          </cell>
        </row>
        <row r="1712">
          <cell r="X1712" t="str">
            <v>0</v>
          </cell>
          <cell r="Y1712" t="str">
            <v>1</v>
          </cell>
          <cell r="Z1712">
            <v>0</v>
          </cell>
          <cell r="AA1712" t="str">
            <v>0</v>
          </cell>
          <cell r="AB1712" t="str">
            <v>Бандихон</v>
          </cell>
          <cell r="AC1712">
            <v>1</v>
          </cell>
        </row>
        <row r="1713">
          <cell r="X1713" t="str">
            <v>0</v>
          </cell>
          <cell r="Y1713" t="str">
            <v>1</v>
          </cell>
          <cell r="Z1713">
            <v>0</v>
          </cell>
          <cell r="AA1713" t="str">
            <v>0</v>
          </cell>
          <cell r="AB1713" t="str">
            <v>Бандихон</v>
          </cell>
          <cell r="AC1713">
            <v>1</v>
          </cell>
        </row>
        <row r="1714">
          <cell r="X1714" t="str">
            <v>0</v>
          </cell>
          <cell r="Y1714" t="str">
            <v>1</v>
          </cell>
          <cell r="Z1714">
            <v>0</v>
          </cell>
          <cell r="AA1714" t="str">
            <v>0</v>
          </cell>
          <cell r="AB1714" t="str">
            <v>Бандихон</v>
          </cell>
          <cell r="AC1714">
            <v>1</v>
          </cell>
        </row>
        <row r="1715">
          <cell r="X1715" t="str">
            <v>0</v>
          </cell>
          <cell r="Y1715" t="str">
            <v>1</v>
          </cell>
          <cell r="Z1715">
            <v>0</v>
          </cell>
          <cell r="AA1715" t="str">
            <v>0</v>
          </cell>
          <cell r="AB1715" t="str">
            <v>Бандихон</v>
          </cell>
          <cell r="AC1715">
            <v>1</v>
          </cell>
        </row>
        <row r="1716">
          <cell r="X1716" t="str">
            <v>0</v>
          </cell>
          <cell r="Y1716" t="str">
            <v>1</v>
          </cell>
          <cell r="Z1716">
            <v>0</v>
          </cell>
          <cell r="AA1716" t="str">
            <v>0</v>
          </cell>
          <cell r="AB1716" t="str">
            <v>Бандихон</v>
          </cell>
          <cell r="AC1716">
            <v>1</v>
          </cell>
        </row>
        <row r="1717">
          <cell r="X1717" t="str">
            <v>0</v>
          </cell>
          <cell r="Y1717" t="str">
            <v>1</v>
          </cell>
          <cell r="Z1717">
            <v>0</v>
          </cell>
          <cell r="AA1717" t="str">
            <v>0</v>
          </cell>
          <cell r="AB1717" t="str">
            <v>Бандихон</v>
          </cell>
          <cell r="AC1717">
            <v>1</v>
          </cell>
        </row>
        <row r="1718">
          <cell r="X1718" t="str">
            <v>0</v>
          </cell>
          <cell r="Y1718" t="str">
            <v>1</v>
          </cell>
          <cell r="Z1718">
            <v>0</v>
          </cell>
          <cell r="AA1718" t="str">
            <v>0</v>
          </cell>
          <cell r="AB1718" t="str">
            <v>Бандихон</v>
          </cell>
          <cell r="AC1718">
            <v>1</v>
          </cell>
        </row>
        <row r="1719">
          <cell r="X1719" t="str">
            <v>0</v>
          </cell>
          <cell r="Y1719" t="str">
            <v>1</v>
          </cell>
          <cell r="Z1719">
            <v>0</v>
          </cell>
          <cell r="AA1719" t="str">
            <v>0</v>
          </cell>
          <cell r="AB1719" t="str">
            <v>Бандихон</v>
          </cell>
          <cell r="AC1719">
            <v>1</v>
          </cell>
        </row>
        <row r="1720">
          <cell r="X1720" t="str">
            <v>0</v>
          </cell>
          <cell r="Y1720" t="str">
            <v>1</v>
          </cell>
          <cell r="Z1720">
            <v>0</v>
          </cell>
          <cell r="AA1720" t="str">
            <v>0</v>
          </cell>
          <cell r="AB1720" t="str">
            <v>Бандихон</v>
          </cell>
          <cell r="AC1720">
            <v>1</v>
          </cell>
        </row>
        <row r="1721">
          <cell r="X1721" t="str">
            <v>0</v>
          </cell>
          <cell r="Y1721" t="str">
            <v>1</v>
          </cell>
          <cell r="Z1721">
            <v>0</v>
          </cell>
          <cell r="AA1721" t="str">
            <v>0</v>
          </cell>
          <cell r="AB1721" t="str">
            <v>Музработ</v>
          </cell>
          <cell r="AC1721">
            <v>1</v>
          </cell>
        </row>
        <row r="1722">
          <cell r="X1722" t="str">
            <v>0</v>
          </cell>
          <cell r="Y1722" t="str">
            <v>1</v>
          </cell>
          <cell r="Z1722">
            <v>0</v>
          </cell>
          <cell r="AA1722" t="str">
            <v>0</v>
          </cell>
          <cell r="AB1722" t="str">
            <v>Музработ</v>
          </cell>
          <cell r="AC1722">
            <v>1</v>
          </cell>
        </row>
        <row r="1723">
          <cell r="X1723" t="str">
            <v>0</v>
          </cell>
          <cell r="Y1723" t="str">
            <v>1</v>
          </cell>
          <cell r="Z1723">
            <v>0</v>
          </cell>
          <cell r="AA1723" t="str">
            <v>0</v>
          </cell>
          <cell r="AB1723" t="str">
            <v>Музработ</v>
          </cell>
          <cell r="AC1723">
            <v>1</v>
          </cell>
        </row>
        <row r="1724">
          <cell r="X1724" t="str">
            <v>0</v>
          </cell>
          <cell r="Y1724" t="str">
            <v>1</v>
          </cell>
          <cell r="Z1724">
            <v>0</v>
          </cell>
          <cell r="AA1724" t="str">
            <v>0</v>
          </cell>
          <cell r="AB1724" t="str">
            <v>Музработ</v>
          </cell>
          <cell r="AC1724">
            <v>1</v>
          </cell>
        </row>
        <row r="1725">
          <cell r="X1725" t="str">
            <v>0</v>
          </cell>
          <cell r="Y1725" t="str">
            <v>1</v>
          </cell>
          <cell r="Z1725">
            <v>0</v>
          </cell>
          <cell r="AA1725" t="str">
            <v>0</v>
          </cell>
          <cell r="AB1725" t="str">
            <v>Музработ</v>
          </cell>
          <cell r="AC1725">
            <v>1</v>
          </cell>
        </row>
        <row r="1726">
          <cell r="X1726" t="str">
            <v>0</v>
          </cell>
          <cell r="Y1726" t="str">
            <v>1</v>
          </cell>
          <cell r="Z1726">
            <v>0</v>
          </cell>
          <cell r="AA1726" t="str">
            <v>0</v>
          </cell>
          <cell r="AB1726" t="str">
            <v>Музработ</v>
          </cell>
          <cell r="AC1726">
            <v>1</v>
          </cell>
        </row>
        <row r="1727">
          <cell r="X1727" t="str">
            <v>0</v>
          </cell>
          <cell r="Y1727" t="str">
            <v>1</v>
          </cell>
          <cell r="Z1727">
            <v>0</v>
          </cell>
          <cell r="AA1727" t="str">
            <v>0</v>
          </cell>
          <cell r="AB1727" t="str">
            <v>Музработ</v>
          </cell>
          <cell r="AC1727">
            <v>1</v>
          </cell>
        </row>
        <row r="1728">
          <cell r="X1728" t="str">
            <v>0</v>
          </cell>
          <cell r="Y1728" t="str">
            <v>1</v>
          </cell>
          <cell r="Z1728">
            <v>0</v>
          </cell>
          <cell r="AA1728" t="str">
            <v>0</v>
          </cell>
          <cell r="AB1728" t="str">
            <v>Музработ</v>
          </cell>
          <cell r="AC1728">
            <v>1</v>
          </cell>
        </row>
        <row r="1729">
          <cell r="X1729" t="str">
            <v>0</v>
          </cell>
          <cell r="Y1729" t="str">
            <v>1</v>
          </cell>
          <cell r="Z1729">
            <v>0</v>
          </cell>
          <cell r="AA1729" t="str">
            <v>0</v>
          </cell>
          <cell r="AB1729" t="str">
            <v>Музработ</v>
          </cell>
          <cell r="AC1729">
            <v>1</v>
          </cell>
        </row>
        <row r="1730">
          <cell r="X1730" t="str">
            <v>0</v>
          </cell>
          <cell r="Y1730" t="str">
            <v>1</v>
          </cell>
          <cell r="Z1730">
            <v>0</v>
          </cell>
          <cell r="AA1730" t="str">
            <v>0</v>
          </cell>
          <cell r="AB1730" t="str">
            <v>Музработ</v>
          </cell>
          <cell r="AC1730">
            <v>1</v>
          </cell>
        </row>
        <row r="1731">
          <cell r="X1731" t="str">
            <v>0</v>
          </cell>
          <cell r="Y1731" t="str">
            <v>1</v>
          </cell>
          <cell r="Z1731">
            <v>0</v>
          </cell>
          <cell r="AA1731" t="str">
            <v>0</v>
          </cell>
          <cell r="AB1731" t="str">
            <v>Музработ</v>
          </cell>
          <cell r="AC1731">
            <v>1</v>
          </cell>
        </row>
        <row r="1732">
          <cell r="X1732" t="str">
            <v>0</v>
          </cell>
          <cell r="Y1732" t="str">
            <v>1</v>
          </cell>
          <cell r="Z1732">
            <v>0</v>
          </cell>
          <cell r="AA1732" t="str">
            <v>0</v>
          </cell>
          <cell r="AB1732" t="str">
            <v>Музработ</v>
          </cell>
          <cell r="AC1732">
            <v>1</v>
          </cell>
        </row>
        <row r="1733">
          <cell r="X1733" t="str">
            <v>0</v>
          </cell>
          <cell r="Y1733" t="str">
            <v>1</v>
          </cell>
          <cell r="Z1733">
            <v>0</v>
          </cell>
          <cell r="AA1733" t="str">
            <v>0</v>
          </cell>
          <cell r="AB1733" t="str">
            <v>Музработ</v>
          </cell>
          <cell r="AC1733">
            <v>1</v>
          </cell>
        </row>
        <row r="1734">
          <cell r="X1734" t="str">
            <v>0</v>
          </cell>
          <cell r="Y1734" t="str">
            <v>1</v>
          </cell>
          <cell r="Z1734">
            <v>0</v>
          </cell>
          <cell r="AA1734" t="str">
            <v>0</v>
          </cell>
          <cell r="AB1734" t="str">
            <v>Музработ</v>
          </cell>
          <cell r="AC1734">
            <v>1</v>
          </cell>
        </row>
        <row r="1735">
          <cell r="X1735" t="str">
            <v>0</v>
          </cell>
          <cell r="Y1735" t="str">
            <v>1</v>
          </cell>
          <cell r="Z1735">
            <v>0</v>
          </cell>
          <cell r="AA1735" t="str">
            <v>0</v>
          </cell>
          <cell r="AB1735" t="str">
            <v>Музработ</v>
          </cell>
          <cell r="AC1735">
            <v>1</v>
          </cell>
        </row>
        <row r="1736">
          <cell r="X1736" t="str">
            <v>0</v>
          </cell>
          <cell r="Y1736" t="str">
            <v>1</v>
          </cell>
          <cell r="Z1736">
            <v>0</v>
          </cell>
          <cell r="AA1736" t="str">
            <v>0</v>
          </cell>
          <cell r="AB1736" t="str">
            <v>Музработ</v>
          </cell>
          <cell r="AC1736">
            <v>1</v>
          </cell>
        </row>
        <row r="1737">
          <cell r="X1737" t="str">
            <v>0</v>
          </cell>
          <cell r="Y1737" t="str">
            <v>1</v>
          </cell>
          <cell r="Z1737">
            <v>0</v>
          </cell>
          <cell r="AA1737" t="str">
            <v>0</v>
          </cell>
          <cell r="AB1737" t="str">
            <v>Музработ</v>
          </cell>
          <cell r="AC1737">
            <v>1</v>
          </cell>
        </row>
        <row r="1738">
          <cell r="X1738" t="str">
            <v>0</v>
          </cell>
          <cell r="Y1738" t="str">
            <v>1</v>
          </cell>
          <cell r="Z1738">
            <v>0</v>
          </cell>
          <cell r="AA1738" t="str">
            <v>0</v>
          </cell>
          <cell r="AB1738" t="str">
            <v>Музработ</v>
          </cell>
          <cell r="AC1738">
            <v>1</v>
          </cell>
        </row>
        <row r="1739">
          <cell r="X1739" t="str">
            <v>0</v>
          </cell>
          <cell r="Y1739" t="str">
            <v>1</v>
          </cell>
          <cell r="Z1739">
            <v>0</v>
          </cell>
          <cell r="AA1739" t="str">
            <v>0</v>
          </cell>
          <cell r="AB1739" t="str">
            <v>Музработ</v>
          </cell>
          <cell r="AC1739">
            <v>1</v>
          </cell>
        </row>
        <row r="1740">
          <cell r="X1740" t="str">
            <v>0</v>
          </cell>
          <cell r="Y1740" t="str">
            <v>1</v>
          </cell>
          <cell r="Z1740">
            <v>0</v>
          </cell>
          <cell r="AA1740" t="str">
            <v>0</v>
          </cell>
          <cell r="AB1740" t="str">
            <v>Олтинсой</v>
          </cell>
          <cell r="AC1740">
            <v>1</v>
          </cell>
        </row>
        <row r="1741">
          <cell r="X1741" t="str">
            <v>0</v>
          </cell>
          <cell r="Y1741" t="str">
            <v>1</v>
          </cell>
          <cell r="Z1741">
            <v>0</v>
          </cell>
          <cell r="AA1741" t="str">
            <v>0</v>
          </cell>
          <cell r="AB1741" t="str">
            <v>Олтинсой</v>
          </cell>
          <cell r="AC1741">
            <v>1</v>
          </cell>
        </row>
        <row r="1742">
          <cell r="X1742" t="str">
            <v>0</v>
          </cell>
          <cell r="Y1742" t="str">
            <v>1</v>
          </cell>
          <cell r="Z1742">
            <v>0</v>
          </cell>
          <cell r="AA1742" t="str">
            <v>0</v>
          </cell>
          <cell r="AB1742" t="str">
            <v>Олтинсой</v>
          </cell>
          <cell r="AC1742">
            <v>1</v>
          </cell>
        </row>
        <row r="1743">
          <cell r="X1743" t="str">
            <v>0</v>
          </cell>
          <cell r="Y1743" t="str">
            <v>1</v>
          </cell>
          <cell r="Z1743">
            <v>0</v>
          </cell>
          <cell r="AA1743" t="str">
            <v>0</v>
          </cell>
          <cell r="AB1743" t="str">
            <v>Олтинсой</v>
          </cell>
          <cell r="AC1743">
            <v>1</v>
          </cell>
        </row>
        <row r="1744">
          <cell r="X1744" t="str">
            <v>0</v>
          </cell>
          <cell r="Y1744" t="str">
            <v>1</v>
          </cell>
          <cell r="Z1744">
            <v>0</v>
          </cell>
          <cell r="AA1744" t="str">
            <v>0</v>
          </cell>
          <cell r="AB1744" t="str">
            <v>Олтинсой</v>
          </cell>
          <cell r="AC1744">
            <v>1</v>
          </cell>
        </row>
        <row r="1745">
          <cell r="X1745" t="str">
            <v>0</v>
          </cell>
          <cell r="Y1745" t="str">
            <v>1</v>
          </cell>
          <cell r="Z1745">
            <v>0</v>
          </cell>
          <cell r="AA1745" t="str">
            <v>0</v>
          </cell>
          <cell r="AB1745" t="str">
            <v>Олтинсой</v>
          </cell>
          <cell r="AC1745">
            <v>1</v>
          </cell>
        </row>
        <row r="1746">
          <cell r="X1746" t="str">
            <v>0</v>
          </cell>
          <cell r="Y1746" t="str">
            <v>1</v>
          </cell>
          <cell r="Z1746">
            <v>0</v>
          </cell>
          <cell r="AA1746" t="str">
            <v>0</v>
          </cell>
          <cell r="AB1746" t="str">
            <v>Олтинсой</v>
          </cell>
          <cell r="AC1746">
            <v>1</v>
          </cell>
        </row>
        <row r="1747">
          <cell r="X1747" t="str">
            <v>0</v>
          </cell>
          <cell r="Y1747" t="str">
            <v>1</v>
          </cell>
          <cell r="Z1747">
            <v>0</v>
          </cell>
          <cell r="AA1747" t="str">
            <v>0</v>
          </cell>
          <cell r="AB1747" t="str">
            <v>Бойсун</v>
          </cell>
          <cell r="AC1747">
            <v>1</v>
          </cell>
        </row>
        <row r="1748">
          <cell r="X1748" t="str">
            <v>0</v>
          </cell>
          <cell r="Y1748" t="str">
            <v>1</v>
          </cell>
          <cell r="Z1748">
            <v>0</v>
          </cell>
          <cell r="AA1748" t="str">
            <v>0</v>
          </cell>
          <cell r="AB1748" t="str">
            <v>Бойсун</v>
          </cell>
          <cell r="AC1748">
            <v>1</v>
          </cell>
        </row>
        <row r="1749">
          <cell r="X1749" t="str">
            <v>0</v>
          </cell>
          <cell r="Y1749" t="str">
            <v>1</v>
          </cell>
          <cell r="Z1749">
            <v>0</v>
          </cell>
          <cell r="AA1749" t="str">
            <v>0</v>
          </cell>
          <cell r="AB1749" t="str">
            <v>Бойсун</v>
          </cell>
          <cell r="AC1749">
            <v>1</v>
          </cell>
        </row>
        <row r="1750">
          <cell r="X1750" t="str">
            <v>0</v>
          </cell>
          <cell r="Y1750" t="str">
            <v>0</v>
          </cell>
          <cell r="Z1750">
            <v>0</v>
          </cell>
          <cell r="AA1750" t="str">
            <v>0</v>
          </cell>
          <cell r="AB1750" t="str">
            <v>Бойсун</v>
          </cell>
          <cell r="AC1750">
            <v>1</v>
          </cell>
        </row>
        <row r="1751">
          <cell r="X1751" t="str">
            <v>0</v>
          </cell>
          <cell r="Y1751" t="str">
            <v>1</v>
          </cell>
          <cell r="Z1751">
            <v>0</v>
          </cell>
          <cell r="AA1751" t="str">
            <v>0</v>
          </cell>
          <cell r="AB1751" t="str">
            <v>Бойсун</v>
          </cell>
          <cell r="AC1751">
            <v>1</v>
          </cell>
        </row>
        <row r="1752">
          <cell r="X1752" t="str">
            <v>0</v>
          </cell>
          <cell r="Y1752" t="str">
            <v>1</v>
          </cell>
          <cell r="Z1752">
            <v>0</v>
          </cell>
          <cell r="AA1752" t="str">
            <v>0</v>
          </cell>
          <cell r="AB1752" t="str">
            <v>Бойсун</v>
          </cell>
          <cell r="AC1752">
            <v>1</v>
          </cell>
        </row>
        <row r="1753">
          <cell r="X1753" t="str">
            <v>0</v>
          </cell>
          <cell r="Y1753" t="str">
            <v>1</v>
          </cell>
          <cell r="Z1753">
            <v>0</v>
          </cell>
          <cell r="AA1753" t="str">
            <v>0</v>
          </cell>
          <cell r="AB1753" t="str">
            <v>Бойсун</v>
          </cell>
          <cell r="AC1753">
            <v>1</v>
          </cell>
        </row>
        <row r="1754">
          <cell r="X1754" t="str">
            <v>0</v>
          </cell>
          <cell r="Y1754" t="str">
            <v>1</v>
          </cell>
          <cell r="Z1754">
            <v>0</v>
          </cell>
          <cell r="AA1754" t="str">
            <v>0</v>
          </cell>
          <cell r="AB1754" t="str">
            <v>Бойсун</v>
          </cell>
          <cell r="AC1754">
            <v>1</v>
          </cell>
        </row>
        <row r="1755">
          <cell r="X1755" t="str">
            <v>0</v>
          </cell>
          <cell r="Y1755" t="str">
            <v>1</v>
          </cell>
          <cell r="Z1755">
            <v>0</v>
          </cell>
          <cell r="AA1755" t="str">
            <v>0</v>
          </cell>
          <cell r="AB1755" t="str">
            <v>Бойсун</v>
          </cell>
          <cell r="AC1755">
            <v>1</v>
          </cell>
        </row>
        <row r="1756">
          <cell r="X1756" t="str">
            <v>0</v>
          </cell>
          <cell r="Y1756" t="str">
            <v>1</v>
          </cell>
          <cell r="Z1756">
            <v>0</v>
          </cell>
          <cell r="AA1756" t="str">
            <v>0</v>
          </cell>
          <cell r="AB1756" t="str">
            <v>Денов</v>
          </cell>
          <cell r="AC1756">
            <v>1</v>
          </cell>
        </row>
        <row r="1757">
          <cell r="X1757" t="str">
            <v>0</v>
          </cell>
          <cell r="Y1757" t="str">
            <v>1</v>
          </cell>
          <cell r="Z1757">
            <v>0</v>
          </cell>
          <cell r="AA1757" t="str">
            <v>0</v>
          </cell>
          <cell r="AB1757" t="str">
            <v>Денов</v>
          </cell>
          <cell r="AC1757">
            <v>1</v>
          </cell>
        </row>
        <row r="1758">
          <cell r="X1758" t="str">
            <v>0</v>
          </cell>
          <cell r="Y1758" t="str">
            <v>1</v>
          </cell>
          <cell r="Z1758">
            <v>0</v>
          </cell>
          <cell r="AA1758" t="str">
            <v>0</v>
          </cell>
          <cell r="AB1758" t="str">
            <v>Денов</v>
          </cell>
          <cell r="AC1758">
            <v>1</v>
          </cell>
        </row>
        <row r="1759">
          <cell r="X1759" t="str">
            <v>0</v>
          </cell>
          <cell r="Y1759" t="str">
            <v>1</v>
          </cell>
          <cell r="Z1759">
            <v>0</v>
          </cell>
          <cell r="AA1759" t="str">
            <v>0</v>
          </cell>
          <cell r="AB1759" t="str">
            <v>Денов</v>
          </cell>
          <cell r="AC1759">
            <v>1</v>
          </cell>
        </row>
        <row r="1760">
          <cell r="X1760" t="str">
            <v>0</v>
          </cell>
          <cell r="Y1760" t="str">
            <v>1</v>
          </cell>
          <cell r="Z1760">
            <v>0</v>
          </cell>
          <cell r="AA1760" t="str">
            <v>0</v>
          </cell>
          <cell r="AB1760" t="str">
            <v>Денов</v>
          </cell>
          <cell r="AC1760">
            <v>1</v>
          </cell>
        </row>
        <row r="1761">
          <cell r="X1761" t="str">
            <v>0</v>
          </cell>
          <cell r="Y1761" t="str">
            <v>1</v>
          </cell>
          <cell r="Z1761">
            <v>0</v>
          </cell>
          <cell r="AA1761" t="str">
            <v>0</v>
          </cell>
          <cell r="AB1761" t="str">
            <v>Шеробод</v>
          </cell>
          <cell r="AC1761">
            <v>1</v>
          </cell>
        </row>
        <row r="1762">
          <cell r="X1762" t="str">
            <v>0</v>
          </cell>
          <cell r="Y1762" t="str">
            <v>1</v>
          </cell>
          <cell r="Z1762">
            <v>0</v>
          </cell>
          <cell r="AA1762" t="str">
            <v>0</v>
          </cell>
          <cell r="AB1762" t="str">
            <v>Шеробод</v>
          </cell>
          <cell r="AC1762">
            <v>1</v>
          </cell>
        </row>
        <row r="1763">
          <cell r="X1763" t="str">
            <v>0</v>
          </cell>
          <cell r="Y1763" t="str">
            <v>1</v>
          </cell>
          <cell r="Z1763">
            <v>0</v>
          </cell>
          <cell r="AA1763" t="str">
            <v>0</v>
          </cell>
          <cell r="AB1763" t="str">
            <v>Шеробод</v>
          </cell>
          <cell r="AC1763">
            <v>1</v>
          </cell>
        </row>
        <row r="1764">
          <cell r="X1764" t="str">
            <v>0</v>
          </cell>
          <cell r="Y1764" t="str">
            <v>1</v>
          </cell>
          <cell r="Z1764">
            <v>0</v>
          </cell>
          <cell r="AA1764" t="str">
            <v>0</v>
          </cell>
          <cell r="AB1764" t="str">
            <v>Шеробод</v>
          </cell>
          <cell r="AC1764">
            <v>1</v>
          </cell>
        </row>
        <row r="1765">
          <cell r="X1765" t="str">
            <v>0</v>
          </cell>
          <cell r="Y1765" t="str">
            <v>1</v>
          </cell>
          <cell r="Z1765">
            <v>0</v>
          </cell>
          <cell r="AA1765" t="str">
            <v>0</v>
          </cell>
          <cell r="AB1765" t="str">
            <v>Шеробод</v>
          </cell>
          <cell r="AC1765">
            <v>1</v>
          </cell>
        </row>
        <row r="1766">
          <cell r="X1766" t="str">
            <v>0</v>
          </cell>
          <cell r="Y1766" t="str">
            <v>1</v>
          </cell>
          <cell r="Z1766">
            <v>0</v>
          </cell>
          <cell r="AA1766" t="str">
            <v>0</v>
          </cell>
          <cell r="AB1766" t="str">
            <v>Шеробод</v>
          </cell>
          <cell r="AC1766">
            <v>1</v>
          </cell>
        </row>
        <row r="1767">
          <cell r="X1767" t="str">
            <v>0</v>
          </cell>
          <cell r="Y1767" t="str">
            <v>1</v>
          </cell>
          <cell r="Z1767">
            <v>0</v>
          </cell>
          <cell r="AA1767" t="str">
            <v>0</v>
          </cell>
          <cell r="AB1767" t="str">
            <v>Шеробод</v>
          </cell>
          <cell r="AC1767">
            <v>1</v>
          </cell>
        </row>
        <row r="1768">
          <cell r="X1768" t="str">
            <v>0</v>
          </cell>
          <cell r="Y1768" t="str">
            <v>1</v>
          </cell>
          <cell r="Z1768">
            <v>0</v>
          </cell>
          <cell r="AA1768" t="str">
            <v>0</v>
          </cell>
          <cell r="AB1768" t="str">
            <v>Шеробод</v>
          </cell>
          <cell r="AC1768">
            <v>1</v>
          </cell>
        </row>
        <row r="1769">
          <cell r="X1769" t="str">
            <v>0</v>
          </cell>
          <cell r="Y1769" t="str">
            <v>1</v>
          </cell>
          <cell r="Z1769">
            <v>0</v>
          </cell>
          <cell r="AA1769" t="str">
            <v>0</v>
          </cell>
          <cell r="AB1769" t="str">
            <v>Шеробод</v>
          </cell>
          <cell r="AC1769">
            <v>1</v>
          </cell>
        </row>
        <row r="1770">
          <cell r="X1770" t="str">
            <v>0</v>
          </cell>
          <cell r="Y1770" t="str">
            <v>1</v>
          </cell>
          <cell r="Z1770">
            <v>0</v>
          </cell>
          <cell r="AA1770" t="str">
            <v>0</v>
          </cell>
          <cell r="AB1770" t="str">
            <v>Денов</v>
          </cell>
          <cell r="AC1770">
            <v>1</v>
          </cell>
        </row>
        <row r="1771">
          <cell r="X1771" t="str">
            <v>0</v>
          </cell>
          <cell r="Y1771" t="str">
            <v>1</v>
          </cell>
          <cell r="Z1771">
            <v>0</v>
          </cell>
          <cell r="AA1771" t="str">
            <v>0</v>
          </cell>
          <cell r="AB1771" t="str">
            <v>Денов</v>
          </cell>
          <cell r="AC1771">
            <v>1</v>
          </cell>
        </row>
        <row r="1772">
          <cell r="X1772" t="str">
            <v>0</v>
          </cell>
          <cell r="Y1772" t="str">
            <v>1</v>
          </cell>
          <cell r="Z1772">
            <v>0</v>
          </cell>
          <cell r="AA1772" t="str">
            <v>0</v>
          </cell>
          <cell r="AB1772" t="str">
            <v>Денов</v>
          </cell>
          <cell r="AC1772">
            <v>1</v>
          </cell>
        </row>
        <row r="1773">
          <cell r="X1773" t="str">
            <v>0</v>
          </cell>
          <cell r="Y1773" t="str">
            <v>1</v>
          </cell>
          <cell r="Z1773">
            <v>0</v>
          </cell>
          <cell r="AA1773" t="str">
            <v>0</v>
          </cell>
          <cell r="AB1773" t="str">
            <v>Денов</v>
          </cell>
          <cell r="AC1773">
            <v>1</v>
          </cell>
        </row>
        <row r="1774">
          <cell r="X1774" t="str">
            <v>0</v>
          </cell>
          <cell r="Y1774" t="str">
            <v>1</v>
          </cell>
          <cell r="Z1774">
            <v>0</v>
          </cell>
          <cell r="AA1774" t="str">
            <v>0</v>
          </cell>
          <cell r="AB1774" t="str">
            <v>Денов</v>
          </cell>
          <cell r="AC1774">
            <v>1</v>
          </cell>
        </row>
        <row r="1775">
          <cell r="X1775" t="str">
            <v>0</v>
          </cell>
          <cell r="Y1775" t="str">
            <v>1</v>
          </cell>
          <cell r="Z1775">
            <v>0</v>
          </cell>
          <cell r="AA1775" t="str">
            <v>0</v>
          </cell>
          <cell r="AB1775" t="str">
            <v>Денов</v>
          </cell>
          <cell r="AC1775">
            <v>1</v>
          </cell>
        </row>
        <row r="1776">
          <cell r="X1776" t="str">
            <v>0</v>
          </cell>
          <cell r="Y1776" t="str">
            <v>1</v>
          </cell>
          <cell r="Z1776">
            <v>0</v>
          </cell>
          <cell r="AA1776" t="str">
            <v>0</v>
          </cell>
          <cell r="AB1776" t="str">
            <v>Денов</v>
          </cell>
          <cell r="AC1776">
            <v>1</v>
          </cell>
        </row>
        <row r="1777">
          <cell r="X1777" t="str">
            <v>0</v>
          </cell>
          <cell r="Y1777" t="str">
            <v>1</v>
          </cell>
          <cell r="Z1777">
            <v>0</v>
          </cell>
          <cell r="AA1777" t="str">
            <v>0</v>
          </cell>
          <cell r="AB1777" t="str">
            <v>Денов</v>
          </cell>
          <cell r="AC1777">
            <v>1</v>
          </cell>
        </row>
        <row r="1778">
          <cell r="X1778" t="str">
            <v>0</v>
          </cell>
          <cell r="Y1778" t="str">
            <v>1</v>
          </cell>
          <cell r="Z1778">
            <v>0</v>
          </cell>
          <cell r="AA1778" t="str">
            <v>0</v>
          </cell>
          <cell r="AB1778" t="str">
            <v>Денов</v>
          </cell>
          <cell r="AC1778">
            <v>1</v>
          </cell>
        </row>
        <row r="1779">
          <cell r="X1779" t="str">
            <v>0</v>
          </cell>
          <cell r="Y1779" t="str">
            <v>1</v>
          </cell>
          <cell r="Z1779">
            <v>0</v>
          </cell>
          <cell r="AA1779" t="str">
            <v>0</v>
          </cell>
          <cell r="AB1779" t="str">
            <v>Денов</v>
          </cell>
          <cell r="AC1779">
            <v>1</v>
          </cell>
        </row>
        <row r="1780">
          <cell r="X1780" t="str">
            <v>0</v>
          </cell>
          <cell r="Y1780" t="str">
            <v>1</v>
          </cell>
          <cell r="Z1780">
            <v>0</v>
          </cell>
          <cell r="AA1780" t="str">
            <v>0</v>
          </cell>
          <cell r="AB1780" t="str">
            <v>Денов</v>
          </cell>
          <cell r="AC1780">
            <v>1</v>
          </cell>
        </row>
        <row r="1781">
          <cell r="X1781" t="str">
            <v>0</v>
          </cell>
          <cell r="Y1781" t="str">
            <v>1</v>
          </cell>
          <cell r="Z1781">
            <v>0</v>
          </cell>
          <cell r="AA1781" t="str">
            <v>0</v>
          </cell>
          <cell r="AB1781" t="str">
            <v>Денов</v>
          </cell>
          <cell r="AC1781">
            <v>1</v>
          </cell>
        </row>
        <row r="1782">
          <cell r="X1782" t="str">
            <v>0</v>
          </cell>
          <cell r="Y1782" t="str">
            <v>1</v>
          </cell>
          <cell r="Z1782">
            <v>0</v>
          </cell>
          <cell r="AA1782" t="str">
            <v>0</v>
          </cell>
          <cell r="AB1782" t="str">
            <v>Денов</v>
          </cell>
          <cell r="AC1782">
            <v>1</v>
          </cell>
        </row>
        <row r="1783">
          <cell r="X1783" t="str">
            <v>0</v>
          </cell>
          <cell r="Y1783" t="str">
            <v>1</v>
          </cell>
          <cell r="Z1783">
            <v>0</v>
          </cell>
          <cell r="AA1783" t="str">
            <v>0</v>
          </cell>
          <cell r="AB1783" t="str">
            <v>Денов</v>
          </cell>
          <cell r="AC1783">
            <v>1</v>
          </cell>
        </row>
        <row r="1784">
          <cell r="X1784" t="str">
            <v>0</v>
          </cell>
          <cell r="Y1784" t="str">
            <v>1</v>
          </cell>
          <cell r="Z1784">
            <v>0</v>
          </cell>
          <cell r="AA1784" t="str">
            <v>0</v>
          </cell>
          <cell r="AB1784" t="str">
            <v>Денов</v>
          </cell>
          <cell r="AC1784">
            <v>1</v>
          </cell>
        </row>
        <row r="1785">
          <cell r="X1785" t="str">
            <v>0</v>
          </cell>
          <cell r="Y1785" t="str">
            <v>1</v>
          </cell>
          <cell r="Z1785">
            <v>0</v>
          </cell>
          <cell r="AA1785" t="str">
            <v>0</v>
          </cell>
          <cell r="AB1785" t="str">
            <v>Денов</v>
          </cell>
          <cell r="AC1785">
            <v>1</v>
          </cell>
        </row>
        <row r="1786">
          <cell r="X1786" t="str">
            <v>0</v>
          </cell>
          <cell r="Y1786" t="str">
            <v>1</v>
          </cell>
          <cell r="Z1786">
            <v>0</v>
          </cell>
          <cell r="AA1786" t="str">
            <v>0</v>
          </cell>
          <cell r="AB1786" t="str">
            <v>Олтинсой</v>
          </cell>
          <cell r="AC1786">
            <v>1</v>
          </cell>
        </row>
        <row r="1787">
          <cell r="X1787" t="str">
            <v>0</v>
          </cell>
          <cell r="Y1787" t="str">
            <v>0</v>
          </cell>
          <cell r="Z1787">
            <v>1</v>
          </cell>
          <cell r="AA1787" t="str">
            <v>0</v>
          </cell>
          <cell r="AB1787" t="str">
            <v>Олтинсой</v>
          </cell>
          <cell r="AC1787">
            <v>1</v>
          </cell>
        </row>
        <row r="1788">
          <cell r="X1788" t="str">
            <v>0</v>
          </cell>
          <cell r="Y1788" t="str">
            <v>1</v>
          </cell>
          <cell r="Z1788">
            <v>0</v>
          </cell>
          <cell r="AA1788" t="str">
            <v>0</v>
          </cell>
          <cell r="AB1788" t="str">
            <v>Олтинсой</v>
          </cell>
          <cell r="AC1788">
            <v>1</v>
          </cell>
        </row>
        <row r="1789">
          <cell r="X1789" t="str">
            <v>0</v>
          </cell>
          <cell r="Y1789" t="str">
            <v>1</v>
          </cell>
          <cell r="Z1789">
            <v>0</v>
          </cell>
          <cell r="AA1789" t="str">
            <v>0</v>
          </cell>
          <cell r="AB1789" t="str">
            <v>Олтинсой</v>
          </cell>
          <cell r="AC1789">
            <v>1</v>
          </cell>
        </row>
        <row r="1790">
          <cell r="X1790" t="str">
            <v>0</v>
          </cell>
          <cell r="Y1790" t="str">
            <v>1</v>
          </cell>
          <cell r="Z1790">
            <v>0</v>
          </cell>
          <cell r="AA1790" t="str">
            <v>0</v>
          </cell>
          <cell r="AB1790" t="str">
            <v>Олтинсой</v>
          </cell>
          <cell r="AC1790">
            <v>1</v>
          </cell>
        </row>
        <row r="1791">
          <cell r="X1791" t="str">
            <v>0</v>
          </cell>
          <cell r="Y1791" t="str">
            <v>1</v>
          </cell>
          <cell r="Z1791">
            <v>0</v>
          </cell>
          <cell r="AA1791" t="str">
            <v>0</v>
          </cell>
          <cell r="AB1791" t="str">
            <v>Олтинсой</v>
          </cell>
          <cell r="AC1791">
            <v>1</v>
          </cell>
        </row>
        <row r="1792">
          <cell r="X1792" t="str">
            <v>0</v>
          </cell>
          <cell r="Y1792" t="str">
            <v>1</v>
          </cell>
          <cell r="Z1792">
            <v>0</v>
          </cell>
          <cell r="AA1792" t="str">
            <v>0</v>
          </cell>
          <cell r="AB1792" t="str">
            <v>Олтинсой</v>
          </cell>
          <cell r="AC1792">
            <v>1</v>
          </cell>
        </row>
        <row r="1793">
          <cell r="X1793" t="str">
            <v>0</v>
          </cell>
          <cell r="Y1793" t="str">
            <v>1</v>
          </cell>
          <cell r="Z1793">
            <v>0</v>
          </cell>
          <cell r="AA1793" t="str">
            <v>0</v>
          </cell>
          <cell r="AB1793" t="str">
            <v>Олтинсой</v>
          </cell>
          <cell r="AC1793">
            <v>1</v>
          </cell>
        </row>
        <row r="1794">
          <cell r="X1794" t="str">
            <v>0</v>
          </cell>
          <cell r="Y1794" t="str">
            <v>1</v>
          </cell>
          <cell r="Z1794">
            <v>0</v>
          </cell>
          <cell r="AA1794" t="str">
            <v>0</v>
          </cell>
          <cell r="AB1794" t="str">
            <v>Олтинсой</v>
          </cell>
          <cell r="AC1794">
            <v>1</v>
          </cell>
        </row>
        <row r="1795">
          <cell r="X1795" t="str">
            <v>0</v>
          </cell>
          <cell r="Y1795" t="str">
            <v>1</v>
          </cell>
          <cell r="Z1795">
            <v>0</v>
          </cell>
          <cell r="AA1795" t="str">
            <v>0</v>
          </cell>
          <cell r="AB1795" t="str">
            <v>Олтинсой</v>
          </cell>
          <cell r="AC1795">
            <v>1</v>
          </cell>
        </row>
        <row r="1796">
          <cell r="X1796" t="str">
            <v>0</v>
          </cell>
          <cell r="Y1796" t="str">
            <v>1</v>
          </cell>
          <cell r="Z1796">
            <v>0</v>
          </cell>
          <cell r="AA1796" t="str">
            <v>0</v>
          </cell>
          <cell r="AB1796" t="str">
            <v>Олтинсой</v>
          </cell>
          <cell r="AC1796">
            <v>1</v>
          </cell>
        </row>
        <row r="1797">
          <cell r="X1797" t="str">
            <v>0</v>
          </cell>
          <cell r="Y1797" t="str">
            <v>1</v>
          </cell>
          <cell r="Z1797">
            <v>0</v>
          </cell>
          <cell r="AA1797" t="str">
            <v>0</v>
          </cell>
          <cell r="AB1797" t="str">
            <v>Олтинсой</v>
          </cell>
          <cell r="AC1797">
            <v>1</v>
          </cell>
        </row>
        <row r="1798">
          <cell r="X1798" t="str">
            <v>0</v>
          </cell>
          <cell r="Y1798" t="str">
            <v>1</v>
          </cell>
          <cell r="Z1798">
            <v>0</v>
          </cell>
          <cell r="AA1798" t="str">
            <v>0</v>
          </cell>
          <cell r="AB1798" t="str">
            <v>Олтинсой</v>
          </cell>
          <cell r="AC1798">
            <v>1</v>
          </cell>
        </row>
        <row r="1799">
          <cell r="X1799" t="str">
            <v>0</v>
          </cell>
          <cell r="Y1799" t="str">
            <v>1</v>
          </cell>
          <cell r="Z1799">
            <v>0</v>
          </cell>
          <cell r="AA1799" t="str">
            <v>0</v>
          </cell>
          <cell r="AB1799" t="str">
            <v>Олтинсой</v>
          </cell>
          <cell r="AC1799">
            <v>1</v>
          </cell>
        </row>
        <row r="1800">
          <cell r="X1800" t="str">
            <v>0</v>
          </cell>
          <cell r="Y1800" t="str">
            <v>1</v>
          </cell>
          <cell r="Z1800">
            <v>0</v>
          </cell>
          <cell r="AA1800" t="str">
            <v>0</v>
          </cell>
          <cell r="AB1800" t="str">
            <v>Олтинсой</v>
          </cell>
          <cell r="AC1800">
            <v>1</v>
          </cell>
        </row>
        <row r="1801">
          <cell r="X1801" t="str">
            <v>0</v>
          </cell>
          <cell r="Y1801" t="str">
            <v>1</v>
          </cell>
          <cell r="Z1801">
            <v>0</v>
          </cell>
          <cell r="AA1801" t="str">
            <v>0</v>
          </cell>
          <cell r="AB1801" t="str">
            <v>Олтинсой</v>
          </cell>
          <cell r="AC1801">
            <v>1</v>
          </cell>
        </row>
        <row r="1802">
          <cell r="X1802" t="str">
            <v>0</v>
          </cell>
          <cell r="Y1802" t="str">
            <v>1</v>
          </cell>
          <cell r="Z1802">
            <v>0</v>
          </cell>
          <cell r="AA1802" t="str">
            <v>0</v>
          </cell>
          <cell r="AB1802" t="str">
            <v>Олтинсой</v>
          </cell>
          <cell r="AC1802">
            <v>1</v>
          </cell>
        </row>
        <row r="1803">
          <cell r="X1803" t="str">
            <v>0</v>
          </cell>
          <cell r="Y1803" t="str">
            <v>1</v>
          </cell>
          <cell r="Z1803">
            <v>0</v>
          </cell>
          <cell r="AA1803" t="str">
            <v>0</v>
          </cell>
          <cell r="AB1803" t="str">
            <v>Олтинсой</v>
          </cell>
          <cell r="AC1803">
            <v>1</v>
          </cell>
        </row>
        <row r="1804">
          <cell r="X1804" t="str">
            <v>0</v>
          </cell>
          <cell r="Y1804" t="str">
            <v>1</v>
          </cell>
          <cell r="Z1804">
            <v>0</v>
          </cell>
          <cell r="AA1804" t="str">
            <v>0</v>
          </cell>
          <cell r="AB1804" t="str">
            <v>Олтинсой</v>
          </cell>
          <cell r="AC1804">
            <v>1</v>
          </cell>
        </row>
        <row r="1805">
          <cell r="X1805" t="str">
            <v>0</v>
          </cell>
          <cell r="Y1805" t="str">
            <v>0</v>
          </cell>
          <cell r="Z1805">
            <v>0</v>
          </cell>
          <cell r="AA1805" t="str">
            <v>0</v>
          </cell>
          <cell r="AB1805" t="str">
            <v>Бойсун</v>
          </cell>
          <cell r="AC1805">
            <v>1</v>
          </cell>
        </row>
        <row r="1806">
          <cell r="X1806" t="str">
            <v>0</v>
          </cell>
          <cell r="Y1806" t="str">
            <v>1</v>
          </cell>
          <cell r="Z1806">
            <v>0</v>
          </cell>
          <cell r="AA1806" t="str">
            <v>0</v>
          </cell>
          <cell r="AB1806" t="str">
            <v>Бойсун</v>
          </cell>
          <cell r="AC1806">
            <v>1</v>
          </cell>
        </row>
        <row r="1807">
          <cell r="X1807" t="str">
            <v>0</v>
          </cell>
          <cell r="Y1807" t="str">
            <v>1</v>
          </cell>
          <cell r="Z1807">
            <v>0</v>
          </cell>
          <cell r="AA1807" t="str">
            <v>0</v>
          </cell>
          <cell r="AB1807" t="str">
            <v>Бойсун</v>
          </cell>
          <cell r="AC1807">
            <v>1</v>
          </cell>
        </row>
        <row r="1808">
          <cell r="X1808" t="str">
            <v>0</v>
          </cell>
          <cell r="Y1808" t="str">
            <v>0</v>
          </cell>
          <cell r="Z1808">
            <v>0</v>
          </cell>
          <cell r="AA1808" t="str">
            <v>0</v>
          </cell>
          <cell r="AB1808" t="str">
            <v>Бойсун</v>
          </cell>
          <cell r="AC1808">
            <v>1</v>
          </cell>
        </row>
        <row r="1809">
          <cell r="X1809" t="str">
            <v>0</v>
          </cell>
          <cell r="Y1809" t="str">
            <v>1</v>
          </cell>
          <cell r="Z1809">
            <v>0</v>
          </cell>
          <cell r="AA1809" t="str">
            <v>0</v>
          </cell>
          <cell r="AB1809" t="str">
            <v>Бойсун</v>
          </cell>
          <cell r="AC1809">
            <v>1</v>
          </cell>
        </row>
        <row r="1810">
          <cell r="X1810" t="str">
            <v>0</v>
          </cell>
          <cell r="Y1810" t="str">
            <v>1</v>
          </cell>
          <cell r="Z1810">
            <v>0</v>
          </cell>
          <cell r="AA1810" t="str">
            <v>0</v>
          </cell>
          <cell r="AB1810" t="str">
            <v>Бойсун</v>
          </cell>
          <cell r="AC1810">
            <v>1</v>
          </cell>
        </row>
        <row r="1811">
          <cell r="X1811" t="str">
            <v>0</v>
          </cell>
          <cell r="Y1811" t="str">
            <v>1</v>
          </cell>
          <cell r="Z1811">
            <v>0</v>
          </cell>
          <cell r="AA1811" t="str">
            <v>0</v>
          </cell>
          <cell r="AB1811" t="str">
            <v>Олтинсой</v>
          </cell>
          <cell r="AC1811">
            <v>1</v>
          </cell>
        </row>
        <row r="1812">
          <cell r="X1812" t="str">
            <v>0</v>
          </cell>
          <cell r="Y1812" t="str">
            <v>1</v>
          </cell>
          <cell r="Z1812">
            <v>0</v>
          </cell>
          <cell r="AA1812" t="str">
            <v>0</v>
          </cell>
          <cell r="AB1812" t="str">
            <v>Олтинсой</v>
          </cell>
          <cell r="AC1812">
            <v>1</v>
          </cell>
        </row>
        <row r="1813">
          <cell r="X1813" t="str">
            <v>0</v>
          </cell>
          <cell r="Y1813" t="str">
            <v>1</v>
          </cell>
          <cell r="Z1813">
            <v>0</v>
          </cell>
          <cell r="AA1813" t="str">
            <v>0</v>
          </cell>
          <cell r="AB1813" t="str">
            <v>Олтинсой</v>
          </cell>
          <cell r="AC1813">
            <v>1</v>
          </cell>
        </row>
        <row r="1814">
          <cell r="X1814" t="str">
            <v>0</v>
          </cell>
          <cell r="Y1814" t="str">
            <v>1</v>
          </cell>
          <cell r="Z1814">
            <v>0</v>
          </cell>
          <cell r="AA1814" t="str">
            <v>0</v>
          </cell>
          <cell r="AB1814" t="str">
            <v>Олтинсой</v>
          </cell>
          <cell r="AC1814">
            <v>1</v>
          </cell>
        </row>
        <row r="1815">
          <cell r="X1815" t="str">
            <v>0</v>
          </cell>
          <cell r="Y1815" t="str">
            <v>1</v>
          </cell>
          <cell r="Z1815">
            <v>0</v>
          </cell>
          <cell r="AA1815" t="str">
            <v>0</v>
          </cell>
          <cell r="AB1815" t="str">
            <v>Олтинсой</v>
          </cell>
          <cell r="AC1815">
            <v>1</v>
          </cell>
        </row>
        <row r="1816">
          <cell r="X1816" t="str">
            <v>0</v>
          </cell>
          <cell r="Y1816" t="str">
            <v>1</v>
          </cell>
          <cell r="Z1816">
            <v>0</v>
          </cell>
          <cell r="AA1816" t="str">
            <v>0</v>
          </cell>
          <cell r="AB1816" t="str">
            <v>Олтинсой</v>
          </cell>
          <cell r="AC1816">
            <v>1</v>
          </cell>
        </row>
        <row r="1817">
          <cell r="X1817" t="str">
            <v>0</v>
          </cell>
          <cell r="Y1817" t="str">
            <v>1</v>
          </cell>
          <cell r="Z1817">
            <v>0</v>
          </cell>
          <cell r="AA1817" t="str">
            <v>0</v>
          </cell>
          <cell r="AB1817" t="str">
            <v>Олтинсой</v>
          </cell>
          <cell r="AC1817">
            <v>1</v>
          </cell>
        </row>
        <row r="1818">
          <cell r="X1818" t="str">
            <v>0</v>
          </cell>
          <cell r="Y1818" t="str">
            <v>1</v>
          </cell>
          <cell r="Z1818">
            <v>0</v>
          </cell>
          <cell r="AA1818" t="str">
            <v>0</v>
          </cell>
          <cell r="AB1818" t="str">
            <v>Олтинсой</v>
          </cell>
          <cell r="AC1818">
            <v>1</v>
          </cell>
        </row>
        <row r="1819">
          <cell r="X1819" t="str">
            <v>0</v>
          </cell>
          <cell r="Y1819" t="str">
            <v>1</v>
          </cell>
          <cell r="Z1819">
            <v>0</v>
          </cell>
          <cell r="AA1819" t="str">
            <v>0</v>
          </cell>
          <cell r="AB1819" t="str">
            <v>Олтинсой</v>
          </cell>
          <cell r="AC1819">
            <v>1</v>
          </cell>
        </row>
        <row r="1820">
          <cell r="X1820" t="str">
            <v>0</v>
          </cell>
          <cell r="Y1820" t="str">
            <v>1</v>
          </cell>
          <cell r="Z1820">
            <v>0</v>
          </cell>
          <cell r="AA1820" t="str">
            <v>0</v>
          </cell>
          <cell r="AB1820" t="str">
            <v>Олтинсой</v>
          </cell>
          <cell r="AC1820">
            <v>1</v>
          </cell>
        </row>
        <row r="1821">
          <cell r="X1821" t="str">
            <v>0</v>
          </cell>
          <cell r="Y1821" t="str">
            <v>1</v>
          </cell>
          <cell r="Z1821">
            <v>0</v>
          </cell>
          <cell r="AA1821" t="str">
            <v>0</v>
          </cell>
          <cell r="AB1821" t="str">
            <v>Олтинсой</v>
          </cell>
          <cell r="AC1821">
            <v>1</v>
          </cell>
        </row>
        <row r="1822">
          <cell r="X1822" t="str">
            <v>0</v>
          </cell>
          <cell r="Y1822" t="str">
            <v>1</v>
          </cell>
          <cell r="Z1822">
            <v>0</v>
          </cell>
          <cell r="AA1822" t="str">
            <v>0</v>
          </cell>
          <cell r="AB1822" t="str">
            <v>Олтинсой</v>
          </cell>
          <cell r="AC1822">
            <v>1</v>
          </cell>
        </row>
        <row r="1823">
          <cell r="X1823" t="str">
            <v>0</v>
          </cell>
          <cell r="Y1823" t="str">
            <v>1</v>
          </cell>
          <cell r="Z1823">
            <v>0</v>
          </cell>
          <cell r="AA1823" t="str">
            <v>0</v>
          </cell>
          <cell r="AB1823" t="str">
            <v>Олтинсой</v>
          </cell>
          <cell r="AC1823">
            <v>1</v>
          </cell>
        </row>
        <row r="1824">
          <cell r="X1824" t="str">
            <v>0</v>
          </cell>
          <cell r="Y1824" t="str">
            <v>1</v>
          </cell>
          <cell r="Z1824">
            <v>0</v>
          </cell>
          <cell r="AA1824" t="str">
            <v>0</v>
          </cell>
          <cell r="AB1824" t="str">
            <v>Олтинсой</v>
          </cell>
          <cell r="AC1824">
            <v>1</v>
          </cell>
        </row>
        <row r="1825">
          <cell r="X1825" t="str">
            <v>0</v>
          </cell>
          <cell r="Y1825" t="str">
            <v>1</v>
          </cell>
          <cell r="Z1825">
            <v>0</v>
          </cell>
          <cell r="AA1825" t="str">
            <v>0</v>
          </cell>
          <cell r="AB1825" t="str">
            <v>Жарқўрғон</v>
          </cell>
          <cell r="AC1825">
            <v>1</v>
          </cell>
        </row>
        <row r="1826">
          <cell r="X1826" t="str">
            <v>1</v>
          </cell>
          <cell r="Y1826" t="str">
            <v>0</v>
          </cell>
          <cell r="Z1826">
            <v>0</v>
          </cell>
          <cell r="AA1826" t="str">
            <v>0</v>
          </cell>
          <cell r="AB1826" t="str">
            <v>Жарқўрғон</v>
          </cell>
          <cell r="AC1826">
            <v>1</v>
          </cell>
        </row>
        <row r="1827">
          <cell r="X1827" t="str">
            <v>0</v>
          </cell>
          <cell r="Y1827" t="str">
            <v>1</v>
          </cell>
          <cell r="Z1827">
            <v>0</v>
          </cell>
          <cell r="AA1827" t="str">
            <v>0</v>
          </cell>
          <cell r="AB1827" t="str">
            <v>Денов</v>
          </cell>
          <cell r="AC1827">
            <v>1</v>
          </cell>
        </row>
        <row r="1828">
          <cell r="X1828" t="str">
            <v>0</v>
          </cell>
          <cell r="Y1828" t="str">
            <v>1</v>
          </cell>
          <cell r="Z1828">
            <v>0</v>
          </cell>
          <cell r="AA1828" t="str">
            <v>0</v>
          </cell>
          <cell r="AB1828" t="str">
            <v>Денов</v>
          </cell>
          <cell r="AC1828">
            <v>1</v>
          </cell>
        </row>
        <row r="1829">
          <cell r="X1829" t="str">
            <v>0</v>
          </cell>
          <cell r="Y1829" t="str">
            <v>1</v>
          </cell>
          <cell r="Z1829">
            <v>0</v>
          </cell>
          <cell r="AA1829" t="str">
            <v>0</v>
          </cell>
          <cell r="AB1829" t="str">
            <v>Денов</v>
          </cell>
          <cell r="AC1829">
            <v>1</v>
          </cell>
        </row>
        <row r="1830">
          <cell r="X1830" t="str">
            <v>0</v>
          </cell>
          <cell r="Y1830" t="str">
            <v>1</v>
          </cell>
          <cell r="Z1830">
            <v>0</v>
          </cell>
          <cell r="AA1830" t="str">
            <v>0</v>
          </cell>
          <cell r="AB1830" t="str">
            <v>Денов</v>
          </cell>
          <cell r="AC1830">
            <v>1</v>
          </cell>
        </row>
        <row r="1831">
          <cell r="X1831" t="str">
            <v>0</v>
          </cell>
          <cell r="Y1831" t="str">
            <v>1</v>
          </cell>
          <cell r="Z1831">
            <v>0</v>
          </cell>
          <cell r="AA1831" t="str">
            <v>0</v>
          </cell>
          <cell r="AB1831" t="str">
            <v>Денов</v>
          </cell>
          <cell r="AC1831">
            <v>1</v>
          </cell>
        </row>
        <row r="1832">
          <cell r="X1832" t="str">
            <v>0</v>
          </cell>
          <cell r="Y1832" t="str">
            <v>1</v>
          </cell>
          <cell r="Z1832">
            <v>0</v>
          </cell>
          <cell r="AA1832" t="str">
            <v>0</v>
          </cell>
          <cell r="AB1832" t="str">
            <v>Денов</v>
          </cell>
          <cell r="AC1832">
            <v>1</v>
          </cell>
        </row>
        <row r="1833">
          <cell r="X1833" t="str">
            <v>0</v>
          </cell>
          <cell r="Y1833" t="str">
            <v>1</v>
          </cell>
          <cell r="Z1833">
            <v>0</v>
          </cell>
          <cell r="AA1833" t="str">
            <v>0</v>
          </cell>
          <cell r="AB1833" t="str">
            <v>Денов</v>
          </cell>
          <cell r="AC1833">
            <v>1</v>
          </cell>
        </row>
        <row r="1834">
          <cell r="X1834" t="str">
            <v>0</v>
          </cell>
          <cell r="Y1834" t="str">
            <v>1</v>
          </cell>
          <cell r="Z1834">
            <v>0</v>
          </cell>
          <cell r="AA1834" t="str">
            <v>0</v>
          </cell>
          <cell r="AB1834" t="str">
            <v>Денов</v>
          </cell>
          <cell r="AC1834">
            <v>1</v>
          </cell>
        </row>
        <row r="1835">
          <cell r="X1835" t="str">
            <v>0</v>
          </cell>
          <cell r="Y1835" t="str">
            <v>1</v>
          </cell>
          <cell r="Z1835">
            <v>0</v>
          </cell>
          <cell r="AA1835" t="str">
            <v>0</v>
          </cell>
          <cell r="AB1835" t="str">
            <v>Денов</v>
          </cell>
          <cell r="AC1835">
            <v>1</v>
          </cell>
        </row>
        <row r="1836">
          <cell r="X1836" t="str">
            <v>0</v>
          </cell>
          <cell r="Y1836" t="str">
            <v>1</v>
          </cell>
          <cell r="Z1836">
            <v>0</v>
          </cell>
          <cell r="AA1836" t="str">
            <v>0</v>
          </cell>
          <cell r="AB1836" t="str">
            <v>Денов</v>
          </cell>
          <cell r="AC1836">
            <v>1</v>
          </cell>
        </row>
        <row r="1837">
          <cell r="X1837" t="str">
            <v>0</v>
          </cell>
          <cell r="Y1837" t="str">
            <v>1</v>
          </cell>
          <cell r="Z1837">
            <v>0</v>
          </cell>
          <cell r="AA1837" t="str">
            <v>0</v>
          </cell>
          <cell r="AB1837" t="str">
            <v>Денов</v>
          </cell>
          <cell r="AC1837">
            <v>1</v>
          </cell>
        </row>
        <row r="1838">
          <cell r="X1838" t="str">
            <v>0</v>
          </cell>
          <cell r="Y1838" t="str">
            <v>1</v>
          </cell>
          <cell r="Z1838">
            <v>0</v>
          </cell>
          <cell r="AA1838" t="str">
            <v>0</v>
          </cell>
          <cell r="AB1838" t="str">
            <v>Олтинсой</v>
          </cell>
          <cell r="AC1838">
            <v>1</v>
          </cell>
        </row>
        <row r="1839">
          <cell r="X1839" t="str">
            <v>0</v>
          </cell>
          <cell r="Y1839" t="str">
            <v>1</v>
          </cell>
          <cell r="Z1839">
            <v>0</v>
          </cell>
          <cell r="AA1839" t="str">
            <v>0</v>
          </cell>
          <cell r="AB1839" t="str">
            <v>Олтинсой</v>
          </cell>
          <cell r="AC1839">
            <v>1</v>
          </cell>
        </row>
        <row r="1840">
          <cell r="X1840" t="str">
            <v>0</v>
          </cell>
          <cell r="Y1840" t="str">
            <v>1</v>
          </cell>
          <cell r="Z1840">
            <v>0</v>
          </cell>
          <cell r="AA1840" t="str">
            <v>0</v>
          </cell>
          <cell r="AB1840" t="str">
            <v>Олтинсой</v>
          </cell>
          <cell r="AC1840">
            <v>1</v>
          </cell>
        </row>
        <row r="1841">
          <cell r="X1841" t="str">
            <v>0</v>
          </cell>
          <cell r="Y1841" t="str">
            <v>1</v>
          </cell>
          <cell r="Z1841">
            <v>0</v>
          </cell>
          <cell r="AA1841" t="str">
            <v>0</v>
          </cell>
          <cell r="AB1841" t="str">
            <v>Олтинсой</v>
          </cell>
          <cell r="AC1841">
            <v>1</v>
          </cell>
        </row>
        <row r="1842">
          <cell r="X1842" t="str">
            <v>0</v>
          </cell>
          <cell r="Y1842" t="str">
            <v>1</v>
          </cell>
          <cell r="Z1842">
            <v>0</v>
          </cell>
          <cell r="AA1842" t="str">
            <v>0</v>
          </cell>
          <cell r="AB1842" t="str">
            <v>Олтинсой</v>
          </cell>
          <cell r="AC1842">
            <v>1</v>
          </cell>
        </row>
        <row r="1843">
          <cell r="X1843" t="str">
            <v>0</v>
          </cell>
          <cell r="Y1843" t="str">
            <v>1</v>
          </cell>
          <cell r="Z1843">
            <v>0</v>
          </cell>
          <cell r="AA1843" t="str">
            <v>0</v>
          </cell>
          <cell r="AB1843" t="str">
            <v>Олтинсой</v>
          </cell>
          <cell r="AC1843">
            <v>1</v>
          </cell>
        </row>
        <row r="1844">
          <cell r="X1844" t="str">
            <v>0</v>
          </cell>
          <cell r="Y1844" t="str">
            <v>1</v>
          </cell>
          <cell r="Z1844">
            <v>0</v>
          </cell>
          <cell r="AA1844" t="str">
            <v>0</v>
          </cell>
          <cell r="AB1844" t="str">
            <v>Олтинсой</v>
          </cell>
          <cell r="AC1844">
            <v>1</v>
          </cell>
        </row>
        <row r="1845">
          <cell r="X1845" t="str">
            <v>0</v>
          </cell>
          <cell r="Y1845" t="str">
            <v>1</v>
          </cell>
          <cell r="Z1845">
            <v>0</v>
          </cell>
          <cell r="AA1845" t="str">
            <v>0</v>
          </cell>
          <cell r="AB1845" t="str">
            <v>Олтинсой</v>
          </cell>
          <cell r="AC1845">
            <v>1</v>
          </cell>
        </row>
        <row r="1846">
          <cell r="X1846" t="str">
            <v>0</v>
          </cell>
          <cell r="Y1846" t="str">
            <v>1</v>
          </cell>
          <cell r="Z1846">
            <v>0</v>
          </cell>
          <cell r="AA1846" t="str">
            <v>0</v>
          </cell>
          <cell r="AB1846" t="str">
            <v>Олтинсой</v>
          </cell>
          <cell r="AC1846">
            <v>1</v>
          </cell>
        </row>
        <row r="1847">
          <cell r="X1847" t="str">
            <v>0</v>
          </cell>
          <cell r="Y1847" t="str">
            <v>1</v>
          </cell>
          <cell r="Z1847">
            <v>0</v>
          </cell>
          <cell r="AA1847" t="str">
            <v>0</v>
          </cell>
          <cell r="AB1847" t="str">
            <v>Олтинсой</v>
          </cell>
          <cell r="AC1847">
            <v>1</v>
          </cell>
        </row>
        <row r="1848">
          <cell r="X1848" t="str">
            <v>0</v>
          </cell>
          <cell r="Y1848" t="str">
            <v>1</v>
          </cell>
          <cell r="Z1848">
            <v>0</v>
          </cell>
          <cell r="AA1848" t="str">
            <v>0</v>
          </cell>
          <cell r="AB1848" t="str">
            <v>Олтинсой</v>
          </cell>
          <cell r="AC1848">
            <v>1</v>
          </cell>
        </row>
        <row r="1849">
          <cell r="X1849" t="str">
            <v>0</v>
          </cell>
          <cell r="Y1849" t="str">
            <v>1</v>
          </cell>
          <cell r="Z1849">
            <v>0</v>
          </cell>
          <cell r="AA1849" t="str">
            <v>0</v>
          </cell>
          <cell r="AB1849" t="str">
            <v>Олтинсой</v>
          </cell>
          <cell r="AC1849">
            <v>1</v>
          </cell>
        </row>
        <row r="1850">
          <cell r="X1850" t="str">
            <v>0</v>
          </cell>
          <cell r="Y1850" t="str">
            <v>1</v>
          </cell>
          <cell r="Z1850">
            <v>0</v>
          </cell>
          <cell r="AA1850" t="str">
            <v>0</v>
          </cell>
          <cell r="AB1850" t="str">
            <v>Олтинсой</v>
          </cell>
          <cell r="AC1850">
            <v>1</v>
          </cell>
        </row>
        <row r="1851">
          <cell r="X1851" t="str">
            <v>0</v>
          </cell>
          <cell r="Y1851" t="str">
            <v>1</v>
          </cell>
          <cell r="Z1851">
            <v>0</v>
          </cell>
          <cell r="AA1851" t="str">
            <v>0</v>
          </cell>
          <cell r="AB1851" t="str">
            <v>Олтинсой</v>
          </cell>
          <cell r="AC1851">
            <v>1</v>
          </cell>
        </row>
        <row r="1852">
          <cell r="X1852" t="str">
            <v>0</v>
          </cell>
          <cell r="Y1852" t="str">
            <v>1</v>
          </cell>
          <cell r="Z1852">
            <v>0</v>
          </cell>
          <cell r="AA1852" t="str">
            <v>0</v>
          </cell>
          <cell r="AB1852" t="str">
            <v>Олтинсой</v>
          </cell>
          <cell r="AC1852">
            <v>1</v>
          </cell>
        </row>
        <row r="1853">
          <cell r="X1853" t="str">
            <v>0</v>
          </cell>
          <cell r="Y1853" t="str">
            <v>1</v>
          </cell>
          <cell r="Z1853">
            <v>0</v>
          </cell>
          <cell r="AA1853" t="str">
            <v>0</v>
          </cell>
          <cell r="AB1853" t="str">
            <v>Олтинсой</v>
          </cell>
          <cell r="AC1853">
            <v>1</v>
          </cell>
        </row>
        <row r="1854">
          <cell r="X1854" t="str">
            <v>0</v>
          </cell>
          <cell r="Y1854" t="str">
            <v>1</v>
          </cell>
          <cell r="Z1854">
            <v>0</v>
          </cell>
          <cell r="AA1854" t="str">
            <v>0</v>
          </cell>
          <cell r="AB1854" t="str">
            <v>Олтинсой</v>
          </cell>
          <cell r="AC1854">
            <v>1</v>
          </cell>
        </row>
        <row r="1855">
          <cell r="X1855" t="str">
            <v>0</v>
          </cell>
          <cell r="Y1855" t="str">
            <v>1</v>
          </cell>
          <cell r="Z1855">
            <v>0</v>
          </cell>
          <cell r="AA1855" t="str">
            <v>0</v>
          </cell>
          <cell r="AB1855" t="str">
            <v>Олтинсой</v>
          </cell>
          <cell r="AC1855">
            <v>1</v>
          </cell>
        </row>
        <row r="1856">
          <cell r="X1856" t="str">
            <v>0</v>
          </cell>
          <cell r="Y1856" t="str">
            <v>1</v>
          </cell>
          <cell r="Z1856">
            <v>0</v>
          </cell>
          <cell r="AA1856" t="str">
            <v>0</v>
          </cell>
          <cell r="AB1856" t="str">
            <v>Олтинсой</v>
          </cell>
          <cell r="AC1856">
            <v>1</v>
          </cell>
        </row>
        <row r="1857">
          <cell r="X1857" t="str">
            <v>0</v>
          </cell>
          <cell r="Y1857" t="str">
            <v>1</v>
          </cell>
          <cell r="Z1857">
            <v>0</v>
          </cell>
          <cell r="AA1857" t="str">
            <v>0</v>
          </cell>
          <cell r="AB1857" t="str">
            <v>Олтинсой</v>
          </cell>
          <cell r="AC1857">
            <v>1</v>
          </cell>
        </row>
        <row r="1858">
          <cell r="X1858" t="str">
            <v>0</v>
          </cell>
          <cell r="Y1858" t="str">
            <v>1</v>
          </cell>
          <cell r="Z1858">
            <v>0</v>
          </cell>
          <cell r="AA1858" t="str">
            <v>0</v>
          </cell>
          <cell r="AB1858" t="str">
            <v>Олтинсой</v>
          </cell>
          <cell r="AC1858">
            <v>1</v>
          </cell>
        </row>
        <row r="1859">
          <cell r="X1859" t="str">
            <v>0</v>
          </cell>
          <cell r="Y1859" t="str">
            <v>1</v>
          </cell>
          <cell r="Z1859">
            <v>0</v>
          </cell>
          <cell r="AA1859" t="str">
            <v>0</v>
          </cell>
          <cell r="AB1859" t="str">
            <v>Олтинсой</v>
          </cell>
          <cell r="AC1859">
            <v>1</v>
          </cell>
        </row>
        <row r="1860">
          <cell r="X1860" t="str">
            <v>0</v>
          </cell>
          <cell r="Y1860" t="str">
            <v>1</v>
          </cell>
          <cell r="Z1860">
            <v>0</v>
          </cell>
          <cell r="AA1860" t="str">
            <v>0</v>
          </cell>
          <cell r="AB1860" t="str">
            <v>Олтинсой</v>
          </cell>
          <cell r="AC1860">
            <v>1</v>
          </cell>
        </row>
        <row r="1861">
          <cell r="X1861" t="str">
            <v>0</v>
          </cell>
          <cell r="Y1861" t="str">
            <v>1</v>
          </cell>
          <cell r="Z1861">
            <v>0</v>
          </cell>
          <cell r="AA1861" t="str">
            <v>0</v>
          </cell>
          <cell r="AB1861" t="str">
            <v>Жарқўрғон</v>
          </cell>
          <cell r="AC1861">
            <v>1</v>
          </cell>
        </row>
        <row r="1862">
          <cell r="X1862" t="str">
            <v>0</v>
          </cell>
          <cell r="Y1862" t="str">
            <v>1</v>
          </cell>
          <cell r="Z1862">
            <v>0</v>
          </cell>
          <cell r="AA1862" t="str">
            <v>0</v>
          </cell>
          <cell r="AB1862" t="str">
            <v>Жарқўрғон</v>
          </cell>
          <cell r="AC1862">
            <v>1</v>
          </cell>
        </row>
        <row r="1863">
          <cell r="X1863" t="str">
            <v>0</v>
          </cell>
          <cell r="Y1863" t="str">
            <v>1</v>
          </cell>
          <cell r="Z1863">
            <v>0</v>
          </cell>
          <cell r="AA1863" t="str">
            <v>0</v>
          </cell>
          <cell r="AB1863" t="str">
            <v>Жарқўрғон</v>
          </cell>
          <cell r="AC1863">
            <v>1</v>
          </cell>
        </row>
        <row r="1864">
          <cell r="X1864" t="str">
            <v>0</v>
          </cell>
          <cell r="Y1864" t="str">
            <v>1</v>
          </cell>
          <cell r="Z1864">
            <v>0</v>
          </cell>
          <cell r="AA1864" t="str">
            <v>0</v>
          </cell>
          <cell r="AB1864" t="str">
            <v>Денов</v>
          </cell>
          <cell r="AC1864">
            <v>1</v>
          </cell>
        </row>
        <row r="1865">
          <cell r="X1865" t="str">
            <v>0</v>
          </cell>
          <cell r="Y1865" t="str">
            <v>1</v>
          </cell>
          <cell r="Z1865">
            <v>0</v>
          </cell>
          <cell r="AA1865" t="str">
            <v>0</v>
          </cell>
          <cell r="AB1865" t="str">
            <v>Денов</v>
          </cell>
          <cell r="AC1865">
            <v>1</v>
          </cell>
        </row>
        <row r="1866">
          <cell r="X1866" t="str">
            <v>0</v>
          </cell>
          <cell r="Y1866" t="str">
            <v>1</v>
          </cell>
          <cell r="Z1866">
            <v>0</v>
          </cell>
          <cell r="AA1866" t="str">
            <v>0</v>
          </cell>
          <cell r="AB1866" t="str">
            <v>Денов</v>
          </cell>
          <cell r="AC1866">
            <v>1</v>
          </cell>
        </row>
        <row r="1867">
          <cell r="X1867" t="str">
            <v>0</v>
          </cell>
          <cell r="Y1867" t="str">
            <v>1</v>
          </cell>
          <cell r="Z1867">
            <v>0</v>
          </cell>
          <cell r="AA1867" t="str">
            <v>0</v>
          </cell>
          <cell r="AB1867" t="str">
            <v>Денов</v>
          </cell>
          <cell r="AC1867">
            <v>1</v>
          </cell>
        </row>
        <row r="1868">
          <cell r="X1868" t="str">
            <v>0</v>
          </cell>
          <cell r="Y1868" t="str">
            <v>1</v>
          </cell>
          <cell r="Z1868">
            <v>0</v>
          </cell>
          <cell r="AA1868" t="str">
            <v>0</v>
          </cell>
          <cell r="AB1868" t="str">
            <v>Денов</v>
          </cell>
          <cell r="AC1868">
            <v>1</v>
          </cell>
        </row>
        <row r="1869">
          <cell r="X1869" t="str">
            <v>0</v>
          </cell>
          <cell r="Y1869" t="str">
            <v>1</v>
          </cell>
          <cell r="Z1869">
            <v>0</v>
          </cell>
          <cell r="AA1869" t="str">
            <v>0</v>
          </cell>
          <cell r="AB1869" t="str">
            <v>Денов</v>
          </cell>
          <cell r="AC1869">
            <v>1</v>
          </cell>
        </row>
        <row r="1870">
          <cell r="X1870" t="str">
            <v>0</v>
          </cell>
          <cell r="Y1870" t="str">
            <v>1</v>
          </cell>
          <cell r="Z1870">
            <v>0</v>
          </cell>
          <cell r="AA1870" t="str">
            <v>0</v>
          </cell>
          <cell r="AB1870" t="str">
            <v>Денов</v>
          </cell>
          <cell r="AC1870">
            <v>1</v>
          </cell>
        </row>
        <row r="1871">
          <cell r="X1871" t="str">
            <v>0</v>
          </cell>
          <cell r="Y1871" t="str">
            <v>1</v>
          </cell>
          <cell r="Z1871">
            <v>0</v>
          </cell>
          <cell r="AA1871" t="str">
            <v>0</v>
          </cell>
          <cell r="AB1871" t="str">
            <v>Денов</v>
          </cell>
          <cell r="AC1871">
            <v>1</v>
          </cell>
        </row>
        <row r="1872">
          <cell r="X1872" t="str">
            <v>0</v>
          </cell>
          <cell r="Y1872" t="str">
            <v>1</v>
          </cell>
          <cell r="Z1872">
            <v>0</v>
          </cell>
          <cell r="AA1872" t="str">
            <v>0</v>
          </cell>
          <cell r="AB1872" t="str">
            <v>Олтинсой</v>
          </cell>
          <cell r="AC1872">
            <v>1</v>
          </cell>
        </row>
        <row r="1873">
          <cell r="X1873" t="str">
            <v>0</v>
          </cell>
          <cell r="Y1873" t="str">
            <v>1</v>
          </cell>
          <cell r="Z1873">
            <v>0</v>
          </cell>
          <cell r="AA1873" t="str">
            <v>0</v>
          </cell>
          <cell r="AB1873" t="str">
            <v>Олтинсой</v>
          </cell>
          <cell r="AC1873">
            <v>1</v>
          </cell>
        </row>
        <row r="1874">
          <cell r="X1874" t="str">
            <v>0</v>
          </cell>
          <cell r="Y1874" t="str">
            <v>1</v>
          </cell>
          <cell r="Z1874">
            <v>0</v>
          </cell>
          <cell r="AA1874" t="str">
            <v>0</v>
          </cell>
          <cell r="AB1874" t="str">
            <v>Олтинсой</v>
          </cell>
          <cell r="AC1874">
            <v>1</v>
          </cell>
        </row>
        <row r="1875">
          <cell r="X1875" t="str">
            <v>0</v>
          </cell>
          <cell r="Y1875" t="str">
            <v>1</v>
          </cell>
          <cell r="Z1875">
            <v>0</v>
          </cell>
          <cell r="AA1875" t="str">
            <v>0</v>
          </cell>
          <cell r="AB1875" t="str">
            <v>Узун</v>
          </cell>
          <cell r="AC1875">
            <v>1</v>
          </cell>
        </row>
        <row r="1876">
          <cell r="X1876" t="str">
            <v>0</v>
          </cell>
          <cell r="Y1876" t="str">
            <v>1</v>
          </cell>
          <cell r="Z1876">
            <v>0</v>
          </cell>
          <cell r="AA1876" t="str">
            <v>0</v>
          </cell>
          <cell r="AB1876" t="str">
            <v>Узун</v>
          </cell>
          <cell r="AC1876">
            <v>1</v>
          </cell>
        </row>
        <row r="1877">
          <cell r="X1877" t="str">
            <v>0</v>
          </cell>
          <cell r="Y1877" t="str">
            <v>1</v>
          </cell>
          <cell r="Z1877">
            <v>0</v>
          </cell>
          <cell r="AA1877" t="str">
            <v>0</v>
          </cell>
          <cell r="AB1877" t="str">
            <v>Олтинсой</v>
          </cell>
          <cell r="AC1877">
            <v>1</v>
          </cell>
        </row>
        <row r="1878">
          <cell r="X1878" t="str">
            <v>0</v>
          </cell>
          <cell r="Y1878" t="str">
            <v>1</v>
          </cell>
          <cell r="Z1878">
            <v>0</v>
          </cell>
          <cell r="AA1878" t="str">
            <v>0</v>
          </cell>
          <cell r="AB1878" t="str">
            <v>Олтинсой</v>
          </cell>
          <cell r="AC1878">
            <v>1</v>
          </cell>
        </row>
        <row r="1879">
          <cell r="X1879" t="str">
            <v>0</v>
          </cell>
          <cell r="Y1879" t="str">
            <v>1</v>
          </cell>
          <cell r="Z1879">
            <v>0</v>
          </cell>
          <cell r="AA1879" t="str">
            <v>0</v>
          </cell>
          <cell r="AB1879" t="str">
            <v>Олтинсой</v>
          </cell>
          <cell r="AC1879">
            <v>1</v>
          </cell>
        </row>
        <row r="1880">
          <cell r="X1880" t="str">
            <v>0</v>
          </cell>
          <cell r="Y1880" t="str">
            <v>1</v>
          </cell>
          <cell r="Z1880">
            <v>0</v>
          </cell>
          <cell r="AA1880" t="str">
            <v>0</v>
          </cell>
          <cell r="AB1880" t="str">
            <v>Олтинсой</v>
          </cell>
          <cell r="AC1880">
            <v>1</v>
          </cell>
        </row>
        <row r="1881">
          <cell r="X1881" t="str">
            <v>0</v>
          </cell>
          <cell r="Y1881" t="str">
            <v>1</v>
          </cell>
          <cell r="Z1881">
            <v>0</v>
          </cell>
          <cell r="AA1881" t="str">
            <v>0</v>
          </cell>
          <cell r="AB1881" t="str">
            <v>Олтинсой</v>
          </cell>
          <cell r="AC1881">
            <v>1</v>
          </cell>
        </row>
        <row r="1882">
          <cell r="X1882" t="str">
            <v>0</v>
          </cell>
          <cell r="Y1882" t="str">
            <v>1</v>
          </cell>
          <cell r="Z1882">
            <v>0</v>
          </cell>
          <cell r="AA1882" t="str">
            <v>0</v>
          </cell>
          <cell r="AB1882" t="str">
            <v>Олтинсой</v>
          </cell>
          <cell r="AC1882">
            <v>1</v>
          </cell>
        </row>
        <row r="1883">
          <cell r="X1883" t="str">
            <v>0</v>
          </cell>
          <cell r="Y1883" t="str">
            <v>1</v>
          </cell>
          <cell r="Z1883">
            <v>0</v>
          </cell>
          <cell r="AA1883" t="str">
            <v>0</v>
          </cell>
          <cell r="AB1883" t="str">
            <v>Олтинсой</v>
          </cell>
          <cell r="AC1883">
            <v>1</v>
          </cell>
        </row>
        <row r="1884">
          <cell r="X1884" t="str">
            <v>0</v>
          </cell>
          <cell r="Y1884" t="str">
            <v>1</v>
          </cell>
          <cell r="Z1884">
            <v>0</v>
          </cell>
          <cell r="AA1884" t="str">
            <v>0</v>
          </cell>
          <cell r="AB1884" t="str">
            <v>Шеробод</v>
          </cell>
          <cell r="AC1884">
            <v>1</v>
          </cell>
        </row>
        <row r="1885">
          <cell r="X1885" t="str">
            <v>0</v>
          </cell>
          <cell r="Y1885" t="str">
            <v>1</v>
          </cell>
          <cell r="Z1885">
            <v>0</v>
          </cell>
          <cell r="AA1885" t="str">
            <v>0</v>
          </cell>
          <cell r="AB1885" t="str">
            <v>Шеробод</v>
          </cell>
          <cell r="AC1885">
            <v>1</v>
          </cell>
        </row>
        <row r="1886">
          <cell r="X1886" t="str">
            <v>0</v>
          </cell>
          <cell r="Y1886" t="str">
            <v>1</v>
          </cell>
          <cell r="Z1886">
            <v>0</v>
          </cell>
          <cell r="AA1886" t="str">
            <v>0</v>
          </cell>
          <cell r="AB1886" t="str">
            <v>Денов</v>
          </cell>
          <cell r="AC1886">
            <v>1</v>
          </cell>
        </row>
        <row r="1887">
          <cell r="X1887" t="str">
            <v>0</v>
          </cell>
          <cell r="Y1887" t="str">
            <v>1</v>
          </cell>
          <cell r="Z1887">
            <v>0</v>
          </cell>
          <cell r="AA1887" t="str">
            <v>0</v>
          </cell>
          <cell r="AB1887" t="str">
            <v>Денов</v>
          </cell>
          <cell r="AC1887">
            <v>1</v>
          </cell>
        </row>
        <row r="1888">
          <cell r="X1888" t="str">
            <v>0</v>
          </cell>
          <cell r="Y1888" t="str">
            <v>1</v>
          </cell>
          <cell r="Z1888">
            <v>0</v>
          </cell>
          <cell r="AA1888" t="str">
            <v>0</v>
          </cell>
          <cell r="AB1888" t="str">
            <v>Денов</v>
          </cell>
          <cell r="AC1888">
            <v>1</v>
          </cell>
        </row>
        <row r="1889">
          <cell r="X1889" t="str">
            <v>0</v>
          </cell>
          <cell r="Y1889" t="str">
            <v>1</v>
          </cell>
          <cell r="Z1889">
            <v>0</v>
          </cell>
          <cell r="AA1889" t="str">
            <v>0</v>
          </cell>
          <cell r="AB1889" t="str">
            <v>Денов</v>
          </cell>
          <cell r="AC1889">
            <v>1</v>
          </cell>
        </row>
        <row r="1890">
          <cell r="X1890" t="str">
            <v>0</v>
          </cell>
          <cell r="Y1890" t="str">
            <v>1</v>
          </cell>
          <cell r="Z1890">
            <v>0</v>
          </cell>
          <cell r="AA1890" t="str">
            <v>0</v>
          </cell>
          <cell r="AB1890" t="str">
            <v>Денов</v>
          </cell>
          <cell r="AC1890">
            <v>1</v>
          </cell>
        </row>
        <row r="1891">
          <cell r="X1891" t="str">
            <v>0</v>
          </cell>
          <cell r="Y1891" t="str">
            <v>1</v>
          </cell>
          <cell r="Z1891">
            <v>0</v>
          </cell>
          <cell r="AA1891" t="str">
            <v>0</v>
          </cell>
          <cell r="AB1891" t="str">
            <v>Денов</v>
          </cell>
          <cell r="AC1891">
            <v>1</v>
          </cell>
        </row>
        <row r="1892">
          <cell r="X1892" t="str">
            <v>0</v>
          </cell>
          <cell r="Y1892" t="str">
            <v>1</v>
          </cell>
          <cell r="Z1892">
            <v>0</v>
          </cell>
          <cell r="AA1892" t="str">
            <v>0</v>
          </cell>
          <cell r="AB1892" t="str">
            <v>Денов</v>
          </cell>
          <cell r="AC1892">
            <v>1</v>
          </cell>
        </row>
        <row r="1893">
          <cell r="X1893" t="str">
            <v>0</v>
          </cell>
          <cell r="Y1893" t="str">
            <v>1</v>
          </cell>
          <cell r="Z1893">
            <v>0</v>
          </cell>
          <cell r="AA1893" t="str">
            <v>0</v>
          </cell>
          <cell r="AB1893" t="str">
            <v>Денов</v>
          </cell>
          <cell r="AC1893">
            <v>1</v>
          </cell>
        </row>
        <row r="1894">
          <cell r="X1894" t="str">
            <v>0</v>
          </cell>
          <cell r="Y1894" t="str">
            <v>1</v>
          </cell>
          <cell r="Z1894">
            <v>0</v>
          </cell>
          <cell r="AA1894" t="str">
            <v>0</v>
          </cell>
          <cell r="AB1894" t="str">
            <v>Денов</v>
          </cell>
          <cell r="AC1894">
            <v>1</v>
          </cell>
        </row>
        <row r="1895">
          <cell r="X1895" t="str">
            <v>0</v>
          </cell>
          <cell r="Y1895" t="str">
            <v>1</v>
          </cell>
          <cell r="Z1895">
            <v>0</v>
          </cell>
          <cell r="AA1895" t="str">
            <v>0</v>
          </cell>
          <cell r="AB1895" t="str">
            <v>Денов</v>
          </cell>
          <cell r="AC1895">
            <v>1</v>
          </cell>
        </row>
        <row r="1896">
          <cell r="X1896" t="str">
            <v>0</v>
          </cell>
          <cell r="Y1896" t="str">
            <v>1</v>
          </cell>
          <cell r="Z1896">
            <v>0</v>
          </cell>
          <cell r="AA1896" t="str">
            <v>0</v>
          </cell>
          <cell r="AB1896" t="str">
            <v>Денов</v>
          </cell>
          <cell r="AC1896">
            <v>1</v>
          </cell>
        </row>
        <row r="1897">
          <cell r="X1897" t="str">
            <v>0</v>
          </cell>
          <cell r="Y1897" t="str">
            <v>1</v>
          </cell>
          <cell r="Z1897">
            <v>0</v>
          </cell>
          <cell r="AA1897" t="str">
            <v>0</v>
          </cell>
          <cell r="AB1897" t="str">
            <v>Денов</v>
          </cell>
          <cell r="AC1897">
            <v>1</v>
          </cell>
        </row>
        <row r="1898">
          <cell r="X1898" t="str">
            <v>0</v>
          </cell>
          <cell r="Y1898" t="str">
            <v>1</v>
          </cell>
          <cell r="Z1898">
            <v>0</v>
          </cell>
          <cell r="AA1898" t="str">
            <v>0</v>
          </cell>
          <cell r="AB1898" t="str">
            <v>Денов</v>
          </cell>
          <cell r="AC1898">
            <v>1</v>
          </cell>
        </row>
        <row r="1899">
          <cell r="X1899" t="str">
            <v>0</v>
          </cell>
          <cell r="Y1899" t="str">
            <v>1</v>
          </cell>
          <cell r="Z1899">
            <v>0</v>
          </cell>
          <cell r="AA1899" t="str">
            <v>0</v>
          </cell>
          <cell r="AB1899" t="str">
            <v>Денов</v>
          </cell>
          <cell r="AC1899">
            <v>1</v>
          </cell>
        </row>
        <row r="1900">
          <cell r="X1900" t="str">
            <v>0</v>
          </cell>
          <cell r="Y1900" t="str">
            <v>1</v>
          </cell>
          <cell r="Z1900">
            <v>0</v>
          </cell>
          <cell r="AA1900" t="str">
            <v>0</v>
          </cell>
          <cell r="AB1900" t="str">
            <v>Денов</v>
          </cell>
          <cell r="AC1900">
            <v>1</v>
          </cell>
        </row>
        <row r="1901">
          <cell r="X1901" t="str">
            <v>0</v>
          </cell>
          <cell r="Y1901" t="str">
            <v>1</v>
          </cell>
          <cell r="Z1901">
            <v>0</v>
          </cell>
          <cell r="AA1901" t="str">
            <v>0</v>
          </cell>
          <cell r="AB1901" t="str">
            <v>Денов</v>
          </cell>
          <cell r="AC1901">
            <v>1</v>
          </cell>
        </row>
        <row r="1902">
          <cell r="X1902" t="str">
            <v>0</v>
          </cell>
          <cell r="Y1902" t="str">
            <v>1</v>
          </cell>
          <cell r="Z1902">
            <v>0</v>
          </cell>
          <cell r="AA1902" t="str">
            <v>0</v>
          </cell>
          <cell r="AB1902" t="str">
            <v>Денов</v>
          </cell>
          <cell r="AC1902">
            <v>1</v>
          </cell>
        </row>
        <row r="1903">
          <cell r="X1903" t="str">
            <v>0</v>
          </cell>
          <cell r="Y1903" t="str">
            <v>1</v>
          </cell>
          <cell r="Z1903">
            <v>0</v>
          </cell>
          <cell r="AA1903" t="str">
            <v>0</v>
          </cell>
          <cell r="AB1903" t="str">
            <v>Денов</v>
          </cell>
          <cell r="AC1903">
            <v>1</v>
          </cell>
        </row>
        <row r="1904">
          <cell r="X1904" t="str">
            <v>0</v>
          </cell>
          <cell r="Y1904" t="str">
            <v>1</v>
          </cell>
          <cell r="Z1904">
            <v>0</v>
          </cell>
          <cell r="AA1904" t="str">
            <v>0</v>
          </cell>
          <cell r="AB1904" t="str">
            <v>Денов</v>
          </cell>
          <cell r="AC1904">
            <v>1</v>
          </cell>
        </row>
        <row r="1905">
          <cell r="X1905" t="str">
            <v>0</v>
          </cell>
          <cell r="Y1905" t="str">
            <v>1</v>
          </cell>
          <cell r="Z1905">
            <v>0</v>
          </cell>
          <cell r="AA1905" t="str">
            <v>0</v>
          </cell>
          <cell r="AB1905" t="str">
            <v>Денов</v>
          </cell>
          <cell r="AC1905">
            <v>1</v>
          </cell>
        </row>
        <row r="1906">
          <cell r="X1906" t="str">
            <v>0</v>
          </cell>
          <cell r="Y1906" t="str">
            <v>1</v>
          </cell>
          <cell r="Z1906">
            <v>0</v>
          </cell>
          <cell r="AA1906" t="str">
            <v>0</v>
          </cell>
          <cell r="AB1906" t="str">
            <v>Денов</v>
          </cell>
          <cell r="AC1906">
            <v>1</v>
          </cell>
        </row>
        <row r="1907">
          <cell r="X1907" t="str">
            <v>0</v>
          </cell>
          <cell r="Y1907" t="str">
            <v>1</v>
          </cell>
          <cell r="Z1907">
            <v>0</v>
          </cell>
          <cell r="AA1907" t="str">
            <v>0</v>
          </cell>
          <cell r="AB1907" t="str">
            <v>Денов</v>
          </cell>
          <cell r="AC1907">
            <v>1</v>
          </cell>
        </row>
        <row r="1908">
          <cell r="X1908" t="str">
            <v>0</v>
          </cell>
          <cell r="Y1908" t="str">
            <v>1</v>
          </cell>
          <cell r="Z1908">
            <v>0</v>
          </cell>
          <cell r="AA1908" t="str">
            <v>0</v>
          </cell>
          <cell r="AB1908" t="str">
            <v>Денов</v>
          </cell>
          <cell r="AC1908">
            <v>1</v>
          </cell>
        </row>
        <row r="1909">
          <cell r="X1909" t="str">
            <v>0</v>
          </cell>
          <cell r="Y1909" t="str">
            <v>1</v>
          </cell>
          <cell r="Z1909">
            <v>0</v>
          </cell>
          <cell r="AA1909" t="str">
            <v>0</v>
          </cell>
          <cell r="AB1909" t="str">
            <v>Денов</v>
          </cell>
          <cell r="AC1909">
            <v>1</v>
          </cell>
        </row>
        <row r="1910">
          <cell r="X1910" t="str">
            <v>0</v>
          </cell>
          <cell r="Y1910" t="str">
            <v>1</v>
          </cell>
          <cell r="Z1910">
            <v>0</v>
          </cell>
          <cell r="AA1910" t="str">
            <v>0</v>
          </cell>
          <cell r="AB1910" t="str">
            <v>Денов</v>
          </cell>
          <cell r="AC1910">
            <v>1</v>
          </cell>
        </row>
        <row r="1911">
          <cell r="X1911" t="str">
            <v>0</v>
          </cell>
          <cell r="Y1911" t="str">
            <v>1</v>
          </cell>
          <cell r="Z1911">
            <v>0</v>
          </cell>
          <cell r="AA1911" t="str">
            <v>0</v>
          </cell>
          <cell r="AB1911" t="str">
            <v>Денов</v>
          </cell>
          <cell r="AC1911">
            <v>1</v>
          </cell>
        </row>
        <row r="1912">
          <cell r="X1912" t="str">
            <v>0</v>
          </cell>
          <cell r="Y1912" t="str">
            <v>1</v>
          </cell>
          <cell r="Z1912">
            <v>0</v>
          </cell>
          <cell r="AA1912" t="str">
            <v>0</v>
          </cell>
          <cell r="AB1912" t="str">
            <v>Денов</v>
          </cell>
          <cell r="AC1912">
            <v>1</v>
          </cell>
        </row>
        <row r="1913">
          <cell r="X1913" t="str">
            <v>0</v>
          </cell>
          <cell r="Y1913" t="str">
            <v>1</v>
          </cell>
          <cell r="Z1913">
            <v>0</v>
          </cell>
          <cell r="AA1913" t="str">
            <v>0</v>
          </cell>
          <cell r="AB1913" t="str">
            <v>Денов</v>
          </cell>
          <cell r="AC1913">
            <v>1</v>
          </cell>
        </row>
        <row r="1914">
          <cell r="X1914" t="str">
            <v>0</v>
          </cell>
          <cell r="Y1914" t="str">
            <v>1</v>
          </cell>
          <cell r="Z1914">
            <v>0</v>
          </cell>
          <cell r="AA1914" t="str">
            <v>0</v>
          </cell>
          <cell r="AB1914" t="str">
            <v>Денов</v>
          </cell>
          <cell r="AC1914">
            <v>1</v>
          </cell>
        </row>
        <row r="1915">
          <cell r="X1915" t="str">
            <v>0</v>
          </cell>
          <cell r="Y1915" t="str">
            <v>1</v>
          </cell>
          <cell r="Z1915">
            <v>0</v>
          </cell>
          <cell r="AA1915" t="str">
            <v>0</v>
          </cell>
          <cell r="AB1915" t="str">
            <v>Денов</v>
          </cell>
          <cell r="AC1915">
            <v>1</v>
          </cell>
        </row>
        <row r="1916">
          <cell r="X1916" t="str">
            <v>0</v>
          </cell>
          <cell r="Y1916" t="str">
            <v>1</v>
          </cell>
          <cell r="Z1916">
            <v>0</v>
          </cell>
          <cell r="AA1916" t="str">
            <v>0</v>
          </cell>
          <cell r="AB1916" t="str">
            <v>Денов</v>
          </cell>
          <cell r="AC1916">
            <v>1</v>
          </cell>
        </row>
        <row r="1917">
          <cell r="X1917" t="str">
            <v>0</v>
          </cell>
          <cell r="Y1917" t="str">
            <v>1</v>
          </cell>
          <cell r="Z1917">
            <v>0</v>
          </cell>
          <cell r="AA1917" t="str">
            <v>0</v>
          </cell>
          <cell r="AB1917" t="str">
            <v>Олтинсой</v>
          </cell>
          <cell r="AC1917">
            <v>1</v>
          </cell>
        </row>
        <row r="1918">
          <cell r="X1918" t="str">
            <v>0</v>
          </cell>
          <cell r="Y1918" t="str">
            <v>1</v>
          </cell>
          <cell r="Z1918">
            <v>0</v>
          </cell>
          <cell r="AA1918" t="str">
            <v>0</v>
          </cell>
          <cell r="AB1918" t="str">
            <v>Олтинсой</v>
          </cell>
          <cell r="AC1918">
            <v>1</v>
          </cell>
        </row>
        <row r="1919">
          <cell r="X1919" t="str">
            <v>0</v>
          </cell>
          <cell r="Y1919" t="str">
            <v>1</v>
          </cell>
          <cell r="Z1919">
            <v>0</v>
          </cell>
          <cell r="AA1919" t="str">
            <v>0</v>
          </cell>
          <cell r="AB1919" t="str">
            <v>Олтинсой</v>
          </cell>
          <cell r="AC1919">
            <v>1</v>
          </cell>
        </row>
        <row r="1920">
          <cell r="X1920" t="str">
            <v>0</v>
          </cell>
          <cell r="Y1920" t="str">
            <v>1</v>
          </cell>
          <cell r="Z1920">
            <v>0</v>
          </cell>
          <cell r="AA1920" t="str">
            <v>0</v>
          </cell>
          <cell r="AB1920" t="str">
            <v>Олтинсой</v>
          </cell>
          <cell r="AC1920">
            <v>1</v>
          </cell>
        </row>
        <row r="1921">
          <cell r="X1921" t="str">
            <v>0</v>
          </cell>
          <cell r="Y1921" t="str">
            <v>1</v>
          </cell>
          <cell r="Z1921">
            <v>0</v>
          </cell>
          <cell r="AA1921" t="str">
            <v>0</v>
          </cell>
          <cell r="AB1921" t="str">
            <v>Олтинсой</v>
          </cell>
          <cell r="AC1921">
            <v>1</v>
          </cell>
        </row>
        <row r="1922">
          <cell r="X1922" t="str">
            <v>0</v>
          </cell>
          <cell r="Y1922" t="str">
            <v>1</v>
          </cell>
          <cell r="Z1922">
            <v>0</v>
          </cell>
          <cell r="AA1922" t="str">
            <v>0</v>
          </cell>
          <cell r="AB1922" t="str">
            <v>Олтинсой</v>
          </cell>
          <cell r="AC1922">
            <v>1</v>
          </cell>
        </row>
        <row r="1923">
          <cell r="X1923" t="str">
            <v>0</v>
          </cell>
          <cell r="Y1923" t="str">
            <v>1</v>
          </cell>
          <cell r="Z1923">
            <v>0</v>
          </cell>
          <cell r="AA1923" t="str">
            <v>0</v>
          </cell>
          <cell r="AB1923" t="str">
            <v>Олтинсой</v>
          </cell>
          <cell r="AC1923">
            <v>1</v>
          </cell>
        </row>
        <row r="1924">
          <cell r="X1924" t="str">
            <v>0</v>
          </cell>
          <cell r="Y1924" t="str">
            <v>1</v>
          </cell>
          <cell r="Z1924">
            <v>0</v>
          </cell>
          <cell r="AA1924" t="str">
            <v>0</v>
          </cell>
          <cell r="AB1924" t="str">
            <v>Олтинсой</v>
          </cell>
          <cell r="AC1924">
            <v>1</v>
          </cell>
        </row>
        <row r="1925">
          <cell r="X1925" t="str">
            <v>0</v>
          </cell>
          <cell r="Y1925" t="str">
            <v>1</v>
          </cell>
          <cell r="Z1925">
            <v>0</v>
          </cell>
          <cell r="AA1925" t="str">
            <v>0</v>
          </cell>
          <cell r="AB1925" t="str">
            <v>Олтинсой</v>
          </cell>
          <cell r="AC1925">
            <v>1</v>
          </cell>
        </row>
        <row r="1926">
          <cell r="X1926" t="str">
            <v>0</v>
          </cell>
          <cell r="Y1926" t="str">
            <v>1</v>
          </cell>
          <cell r="Z1926">
            <v>0</v>
          </cell>
          <cell r="AA1926" t="str">
            <v>0</v>
          </cell>
          <cell r="AB1926" t="str">
            <v>Олтинсой</v>
          </cell>
          <cell r="AC1926">
            <v>1</v>
          </cell>
        </row>
        <row r="1927">
          <cell r="X1927" t="str">
            <v>0</v>
          </cell>
          <cell r="Y1927" t="str">
            <v>1</v>
          </cell>
          <cell r="Z1927">
            <v>0</v>
          </cell>
          <cell r="AA1927" t="str">
            <v>0</v>
          </cell>
          <cell r="AB1927" t="str">
            <v>Олтинсой</v>
          </cell>
          <cell r="AC1927">
            <v>1</v>
          </cell>
        </row>
        <row r="1928">
          <cell r="X1928" t="str">
            <v>0</v>
          </cell>
          <cell r="Y1928" t="str">
            <v>1</v>
          </cell>
          <cell r="Z1928">
            <v>0</v>
          </cell>
          <cell r="AA1928" t="str">
            <v>0</v>
          </cell>
          <cell r="AB1928" t="str">
            <v>Олтинсой</v>
          </cell>
          <cell r="AC1928">
            <v>1</v>
          </cell>
        </row>
        <row r="1929">
          <cell r="X1929" t="str">
            <v>0</v>
          </cell>
          <cell r="Y1929" t="str">
            <v>1</v>
          </cell>
          <cell r="Z1929">
            <v>0</v>
          </cell>
          <cell r="AA1929" t="str">
            <v>0</v>
          </cell>
          <cell r="AB1929" t="str">
            <v>Олтинсой</v>
          </cell>
          <cell r="AC1929">
            <v>1</v>
          </cell>
        </row>
        <row r="1930">
          <cell r="X1930" t="str">
            <v>0</v>
          </cell>
          <cell r="Y1930" t="str">
            <v>1</v>
          </cell>
          <cell r="Z1930">
            <v>0</v>
          </cell>
          <cell r="AA1930" t="str">
            <v>0</v>
          </cell>
          <cell r="AB1930" t="str">
            <v>Олтинсой</v>
          </cell>
          <cell r="AC1930">
            <v>1</v>
          </cell>
        </row>
        <row r="1931">
          <cell r="X1931" t="str">
            <v>1</v>
          </cell>
          <cell r="Y1931" t="str">
            <v>0</v>
          </cell>
          <cell r="Z1931">
            <v>0</v>
          </cell>
          <cell r="AA1931" t="str">
            <v>0</v>
          </cell>
          <cell r="AB1931" t="str">
            <v>Узун</v>
          </cell>
          <cell r="AC1931">
            <v>1</v>
          </cell>
        </row>
        <row r="1932">
          <cell r="X1932" t="str">
            <v>0</v>
          </cell>
          <cell r="Y1932" t="str">
            <v>1</v>
          </cell>
          <cell r="Z1932">
            <v>0</v>
          </cell>
          <cell r="AA1932" t="str">
            <v>0</v>
          </cell>
          <cell r="AB1932" t="str">
            <v>Шўрчи</v>
          </cell>
          <cell r="AC1932">
            <v>1</v>
          </cell>
        </row>
        <row r="1933">
          <cell r="X1933" t="str">
            <v>0</v>
          </cell>
          <cell r="Y1933" t="str">
            <v>1</v>
          </cell>
          <cell r="Z1933">
            <v>0</v>
          </cell>
          <cell r="AA1933" t="str">
            <v>0</v>
          </cell>
          <cell r="AB1933" t="str">
            <v>Шўрчи</v>
          </cell>
          <cell r="AC1933">
            <v>1</v>
          </cell>
        </row>
        <row r="1934">
          <cell r="X1934" t="str">
            <v>0</v>
          </cell>
          <cell r="Y1934" t="str">
            <v>1</v>
          </cell>
          <cell r="Z1934">
            <v>0</v>
          </cell>
          <cell r="AA1934" t="str">
            <v>0</v>
          </cell>
          <cell r="AB1934" t="str">
            <v>Шўрчи</v>
          </cell>
          <cell r="AC1934">
            <v>1</v>
          </cell>
        </row>
        <row r="1935">
          <cell r="X1935" t="str">
            <v>0</v>
          </cell>
          <cell r="Y1935" t="str">
            <v>1</v>
          </cell>
          <cell r="Z1935">
            <v>0</v>
          </cell>
          <cell r="AA1935" t="str">
            <v>0</v>
          </cell>
          <cell r="AB1935" t="str">
            <v>Шўрчи</v>
          </cell>
          <cell r="AC1935">
            <v>1</v>
          </cell>
        </row>
        <row r="1936">
          <cell r="X1936" t="str">
            <v>0</v>
          </cell>
          <cell r="Y1936" t="str">
            <v>1</v>
          </cell>
          <cell r="Z1936">
            <v>0</v>
          </cell>
          <cell r="AA1936" t="str">
            <v>0</v>
          </cell>
          <cell r="AB1936" t="str">
            <v>Денов</v>
          </cell>
          <cell r="AC1936">
            <v>1</v>
          </cell>
        </row>
        <row r="1937">
          <cell r="X1937" t="str">
            <v>0</v>
          </cell>
          <cell r="Y1937" t="str">
            <v>1</v>
          </cell>
          <cell r="Z1937">
            <v>0</v>
          </cell>
          <cell r="AA1937" t="str">
            <v>0</v>
          </cell>
          <cell r="AB1937" t="str">
            <v>Денов</v>
          </cell>
          <cell r="AC1937">
            <v>1</v>
          </cell>
        </row>
        <row r="1938">
          <cell r="X1938" t="str">
            <v>0</v>
          </cell>
          <cell r="Y1938" t="str">
            <v>1</v>
          </cell>
          <cell r="Z1938">
            <v>0</v>
          </cell>
          <cell r="AA1938" t="str">
            <v>0</v>
          </cell>
          <cell r="AB1938" t="str">
            <v>Денов</v>
          </cell>
          <cell r="AC1938">
            <v>1</v>
          </cell>
        </row>
        <row r="1939">
          <cell r="X1939" t="str">
            <v>0</v>
          </cell>
          <cell r="Y1939" t="str">
            <v>1</v>
          </cell>
          <cell r="Z1939">
            <v>0</v>
          </cell>
          <cell r="AA1939" t="str">
            <v>0</v>
          </cell>
          <cell r="AB1939" t="str">
            <v>Денов</v>
          </cell>
          <cell r="AC1939">
            <v>1</v>
          </cell>
        </row>
        <row r="1940">
          <cell r="X1940" t="str">
            <v>0</v>
          </cell>
          <cell r="Y1940" t="str">
            <v>1</v>
          </cell>
          <cell r="Z1940">
            <v>0</v>
          </cell>
          <cell r="AA1940" t="str">
            <v>0</v>
          </cell>
          <cell r="AB1940" t="str">
            <v>Шеробод</v>
          </cell>
          <cell r="AC1940">
            <v>1</v>
          </cell>
        </row>
        <row r="1941">
          <cell r="X1941" t="str">
            <v>0</v>
          </cell>
          <cell r="Y1941" t="str">
            <v>1</v>
          </cell>
          <cell r="Z1941">
            <v>0</v>
          </cell>
          <cell r="AA1941" t="str">
            <v>0</v>
          </cell>
          <cell r="AB1941" t="str">
            <v>Шеробод</v>
          </cell>
          <cell r="AC1941">
            <v>1</v>
          </cell>
        </row>
        <row r="1942">
          <cell r="X1942" t="str">
            <v>0</v>
          </cell>
          <cell r="Y1942" t="str">
            <v>1</v>
          </cell>
          <cell r="Z1942">
            <v>0</v>
          </cell>
          <cell r="AA1942" t="str">
            <v>0</v>
          </cell>
          <cell r="AB1942" t="str">
            <v>Шеробод</v>
          </cell>
          <cell r="AC1942">
            <v>1</v>
          </cell>
        </row>
        <row r="1943">
          <cell r="X1943" t="str">
            <v>0</v>
          </cell>
          <cell r="Y1943" t="str">
            <v>1</v>
          </cell>
          <cell r="Z1943">
            <v>0</v>
          </cell>
          <cell r="AA1943" t="str">
            <v>0</v>
          </cell>
          <cell r="AB1943" t="str">
            <v>Шеробод</v>
          </cell>
          <cell r="AC1943">
            <v>1</v>
          </cell>
        </row>
        <row r="1944">
          <cell r="X1944" t="str">
            <v>0</v>
          </cell>
          <cell r="Y1944" t="str">
            <v>1</v>
          </cell>
          <cell r="Z1944">
            <v>0</v>
          </cell>
          <cell r="AA1944" t="str">
            <v>0</v>
          </cell>
          <cell r="AB1944" t="str">
            <v>Олтинсой</v>
          </cell>
          <cell r="AC1944">
            <v>1</v>
          </cell>
        </row>
        <row r="1945">
          <cell r="X1945" t="str">
            <v>0</v>
          </cell>
          <cell r="Y1945" t="str">
            <v>1</v>
          </cell>
          <cell r="Z1945">
            <v>0</v>
          </cell>
          <cell r="AA1945" t="str">
            <v>0</v>
          </cell>
          <cell r="AB1945" t="str">
            <v>Олтинсой</v>
          </cell>
          <cell r="AC1945">
            <v>1</v>
          </cell>
        </row>
        <row r="1946">
          <cell r="X1946" t="str">
            <v>0</v>
          </cell>
          <cell r="Y1946" t="str">
            <v>1</v>
          </cell>
          <cell r="Z1946">
            <v>0</v>
          </cell>
          <cell r="AA1946" t="str">
            <v>0</v>
          </cell>
          <cell r="AB1946" t="str">
            <v>Олтинсой</v>
          </cell>
          <cell r="AC1946">
            <v>1</v>
          </cell>
        </row>
        <row r="1947">
          <cell r="X1947" t="str">
            <v>0</v>
          </cell>
          <cell r="Y1947" t="str">
            <v>1</v>
          </cell>
          <cell r="Z1947">
            <v>0</v>
          </cell>
          <cell r="AA1947" t="str">
            <v>0</v>
          </cell>
          <cell r="AB1947" t="str">
            <v>Олтинсой</v>
          </cell>
          <cell r="AC1947">
            <v>1</v>
          </cell>
        </row>
        <row r="1948">
          <cell r="X1948" t="str">
            <v>1</v>
          </cell>
          <cell r="Y1948" t="str">
            <v>0</v>
          </cell>
          <cell r="Z1948">
            <v>0</v>
          </cell>
          <cell r="AA1948" t="str">
            <v>0</v>
          </cell>
          <cell r="AB1948" t="str">
            <v>Узун</v>
          </cell>
          <cell r="AC1948">
            <v>1</v>
          </cell>
        </row>
        <row r="1949">
          <cell r="X1949" t="str">
            <v>1</v>
          </cell>
          <cell r="Y1949" t="str">
            <v>0</v>
          </cell>
          <cell r="Z1949">
            <v>0</v>
          </cell>
          <cell r="AA1949" t="str">
            <v>0</v>
          </cell>
          <cell r="AB1949" t="str">
            <v>Узун</v>
          </cell>
          <cell r="AC1949">
            <v>1</v>
          </cell>
        </row>
        <row r="1950">
          <cell r="X1950" t="str">
            <v>0</v>
          </cell>
          <cell r="Y1950" t="str">
            <v>1</v>
          </cell>
          <cell r="Z1950">
            <v>0</v>
          </cell>
          <cell r="AA1950" t="str">
            <v>0</v>
          </cell>
          <cell r="AB1950" t="str">
            <v>Олтинсой</v>
          </cell>
          <cell r="AC1950">
            <v>1</v>
          </cell>
        </row>
        <row r="1951">
          <cell r="X1951" t="str">
            <v>0</v>
          </cell>
          <cell r="Y1951" t="str">
            <v>1</v>
          </cell>
          <cell r="Z1951">
            <v>0</v>
          </cell>
          <cell r="AA1951" t="str">
            <v>0</v>
          </cell>
          <cell r="AB1951" t="str">
            <v>Олтинсой</v>
          </cell>
          <cell r="AC1951">
            <v>1</v>
          </cell>
        </row>
        <row r="1952">
          <cell r="X1952" t="str">
            <v>0</v>
          </cell>
          <cell r="Y1952" t="str">
            <v>1</v>
          </cell>
          <cell r="Z1952">
            <v>0</v>
          </cell>
          <cell r="AA1952" t="str">
            <v>0</v>
          </cell>
          <cell r="AB1952" t="str">
            <v>Олтинсой</v>
          </cell>
          <cell r="AC1952">
            <v>1</v>
          </cell>
        </row>
        <row r="1953">
          <cell r="X1953" t="str">
            <v>0</v>
          </cell>
          <cell r="Y1953" t="str">
            <v>1</v>
          </cell>
          <cell r="Z1953">
            <v>0</v>
          </cell>
          <cell r="AA1953" t="str">
            <v>0</v>
          </cell>
          <cell r="AB1953" t="str">
            <v>Олтинсой</v>
          </cell>
          <cell r="AC1953">
            <v>1</v>
          </cell>
        </row>
        <row r="1954">
          <cell r="X1954" t="str">
            <v>0</v>
          </cell>
          <cell r="Y1954" t="str">
            <v>1</v>
          </cell>
          <cell r="Z1954">
            <v>0</v>
          </cell>
          <cell r="AA1954" t="str">
            <v>0</v>
          </cell>
          <cell r="AB1954" t="str">
            <v>Олтинсой</v>
          </cell>
          <cell r="AC1954">
            <v>1</v>
          </cell>
        </row>
        <row r="1955">
          <cell r="X1955" t="str">
            <v>0</v>
          </cell>
          <cell r="Y1955" t="str">
            <v>1</v>
          </cell>
          <cell r="Z1955">
            <v>0</v>
          </cell>
          <cell r="AA1955" t="str">
            <v>0</v>
          </cell>
          <cell r="AB1955" t="str">
            <v>Олтинсой</v>
          </cell>
          <cell r="AC1955">
            <v>1</v>
          </cell>
        </row>
        <row r="1956">
          <cell r="X1956" t="str">
            <v>0</v>
          </cell>
          <cell r="Y1956" t="str">
            <v>1</v>
          </cell>
          <cell r="Z1956">
            <v>0</v>
          </cell>
          <cell r="AA1956" t="str">
            <v>0</v>
          </cell>
          <cell r="AB1956" t="str">
            <v>Олтинсой</v>
          </cell>
          <cell r="AC1956">
            <v>1</v>
          </cell>
        </row>
        <row r="1957">
          <cell r="X1957" t="str">
            <v>0</v>
          </cell>
          <cell r="Y1957" t="str">
            <v>1</v>
          </cell>
          <cell r="Z1957">
            <v>0</v>
          </cell>
          <cell r="AA1957" t="str">
            <v>0</v>
          </cell>
          <cell r="AB1957" t="str">
            <v>Олтинсой</v>
          </cell>
          <cell r="AC1957">
            <v>1</v>
          </cell>
        </row>
        <row r="1958">
          <cell r="X1958" t="str">
            <v>0</v>
          </cell>
          <cell r="Y1958" t="str">
            <v>1</v>
          </cell>
          <cell r="Z1958">
            <v>0</v>
          </cell>
          <cell r="AA1958" t="str">
            <v>0</v>
          </cell>
          <cell r="AB1958" t="str">
            <v>Олтинсой</v>
          </cell>
          <cell r="AC1958">
            <v>1</v>
          </cell>
        </row>
        <row r="1959">
          <cell r="X1959" t="str">
            <v>0</v>
          </cell>
          <cell r="Y1959" t="str">
            <v>1</v>
          </cell>
          <cell r="Z1959">
            <v>0</v>
          </cell>
          <cell r="AA1959" t="str">
            <v>0</v>
          </cell>
          <cell r="AB1959" t="str">
            <v>Олтинсой</v>
          </cell>
          <cell r="AC1959">
            <v>1</v>
          </cell>
        </row>
        <row r="1960">
          <cell r="X1960" t="str">
            <v>0</v>
          </cell>
          <cell r="Y1960" t="str">
            <v>1</v>
          </cell>
          <cell r="Z1960">
            <v>0</v>
          </cell>
          <cell r="AA1960" t="str">
            <v>0</v>
          </cell>
          <cell r="AB1960" t="str">
            <v>Олтинсой</v>
          </cell>
          <cell r="AC1960">
            <v>1</v>
          </cell>
        </row>
        <row r="1961">
          <cell r="X1961" t="str">
            <v>0</v>
          </cell>
          <cell r="Y1961" t="str">
            <v>1</v>
          </cell>
          <cell r="Z1961">
            <v>0</v>
          </cell>
          <cell r="AA1961" t="str">
            <v>0</v>
          </cell>
          <cell r="AB1961" t="str">
            <v>Олтинсой</v>
          </cell>
          <cell r="AC1961">
            <v>1</v>
          </cell>
        </row>
        <row r="1962">
          <cell r="X1962" t="str">
            <v>0</v>
          </cell>
          <cell r="Y1962" t="str">
            <v>1</v>
          </cell>
          <cell r="Z1962">
            <v>0</v>
          </cell>
          <cell r="AA1962" t="str">
            <v>0</v>
          </cell>
          <cell r="AB1962" t="str">
            <v>Олтинсой</v>
          </cell>
          <cell r="AC1962">
            <v>1</v>
          </cell>
        </row>
        <row r="1963">
          <cell r="X1963" t="str">
            <v>0</v>
          </cell>
          <cell r="Y1963" t="str">
            <v>1</v>
          </cell>
          <cell r="Z1963">
            <v>0</v>
          </cell>
          <cell r="AA1963" t="str">
            <v>0</v>
          </cell>
          <cell r="AB1963" t="str">
            <v>Олтинсой</v>
          </cell>
          <cell r="AC1963">
            <v>1</v>
          </cell>
        </row>
        <row r="1964">
          <cell r="X1964" t="str">
            <v>0</v>
          </cell>
          <cell r="Y1964" t="str">
            <v>1</v>
          </cell>
          <cell r="Z1964">
            <v>0</v>
          </cell>
          <cell r="AA1964" t="str">
            <v>0</v>
          </cell>
          <cell r="AB1964" t="str">
            <v>Жарқўрғон</v>
          </cell>
          <cell r="AC1964">
            <v>1</v>
          </cell>
        </row>
        <row r="1965">
          <cell r="X1965" t="str">
            <v>0</v>
          </cell>
          <cell r="Y1965" t="str">
            <v>1</v>
          </cell>
          <cell r="Z1965">
            <v>0</v>
          </cell>
          <cell r="AA1965" t="str">
            <v>0</v>
          </cell>
          <cell r="AB1965" t="str">
            <v>Жарқўрғон</v>
          </cell>
          <cell r="AC1965">
            <v>1</v>
          </cell>
        </row>
        <row r="1966">
          <cell r="X1966" t="str">
            <v>0</v>
          </cell>
          <cell r="Y1966" t="str">
            <v>1</v>
          </cell>
          <cell r="Z1966">
            <v>0</v>
          </cell>
          <cell r="AA1966" t="str">
            <v>0</v>
          </cell>
          <cell r="AB1966" t="str">
            <v>Жарқўрғон</v>
          </cell>
          <cell r="AC1966">
            <v>1</v>
          </cell>
        </row>
        <row r="1967">
          <cell r="X1967" t="str">
            <v>0</v>
          </cell>
          <cell r="Y1967" t="str">
            <v>1</v>
          </cell>
          <cell r="Z1967">
            <v>0</v>
          </cell>
          <cell r="AA1967" t="str">
            <v>0</v>
          </cell>
          <cell r="AB1967" t="str">
            <v>Жарқўрғон</v>
          </cell>
          <cell r="AC1967">
            <v>1</v>
          </cell>
        </row>
        <row r="1968">
          <cell r="X1968" t="str">
            <v>0</v>
          </cell>
          <cell r="Y1968" t="str">
            <v>1</v>
          </cell>
          <cell r="Z1968">
            <v>0</v>
          </cell>
          <cell r="AA1968" t="str">
            <v>0</v>
          </cell>
          <cell r="AB1968" t="str">
            <v>Жарқўрғон</v>
          </cell>
          <cell r="AC1968">
            <v>1</v>
          </cell>
        </row>
        <row r="1969">
          <cell r="X1969" t="str">
            <v>0</v>
          </cell>
          <cell r="Y1969" t="str">
            <v>1</v>
          </cell>
          <cell r="Z1969">
            <v>0</v>
          </cell>
          <cell r="AA1969" t="str">
            <v>0</v>
          </cell>
          <cell r="AB1969" t="str">
            <v>Жарқўрғон</v>
          </cell>
          <cell r="AC1969">
            <v>1</v>
          </cell>
        </row>
        <row r="1970">
          <cell r="X1970" t="str">
            <v>0</v>
          </cell>
          <cell r="Y1970" t="str">
            <v>1</v>
          </cell>
          <cell r="Z1970">
            <v>0</v>
          </cell>
          <cell r="AA1970" t="str">
            <v>0</v>
          </cell>
          <cell r="AB1970" t="str">
            <v>Жарқўрғон</v>
          </cell>
          <cell r="AC1970">
            <v>1</v>
          </cell>
        </row>
        <row r="1971">
          <cell r="X1971" t="str">
            <v>0</v>
          </cell>
          <cell r="Y1971" t="str">
            <v>1</v>
          </cell>
          <cell r="Z1971">
            <v>0</v>
          </cell>
          <cell r="AA1971" t="str">
            <v>0</v>
          </cell>
          <cell r="AB1971" t="str">
            <v>Олтинсой</v>
          </cell>
          <cell r="AC1971">
            <v>1</v>
          </cell>
        </row>
        <row r="1972">
          <cell r="X1972" t="str">
            <v>0</v>
          </cell>
          <cell r="Y1972" t="str">
            <v>1</v>
          </cell>
          <cell r="Z1972">
            <v>0</v>
          </cell>
          <cell r="AA1972" t="str">
            <v>0</v>
          </cell>
          <cell r="AB1972" t="str">
            <v>Олтинсой</v>
          </cell>
          <cell r="AC1972">
            <v>1</v>
          </cell>
        </row>
        <row r="1973">
          <cell r="X1973" t="str">
            <v>0</v>
          </cell>
          <cell r="Y1973" t="str">
            <v>1</v>
          </cell>
          <cell r="Z1973">
            <v>0</v>
          </cell>
          <cell r="AA1973" t="str">
            <v>0</v>
          </cell>
          <cell r="AB1973" t="str">
            <v>Олтинсой</v>
          </cell>
          <cell r="AC1973">
            <v>1</v>
          </cell>
        </row>
        <row r="1974">
          <cell r="X1974" t="str">
            <v>0</v>
          </cell>
          <cell r="Y1974" t="str">
            <v>1</v>
          </cell>
          <cell r="Z1974">
            <v>0</v>
          </cell>
          <cell r="AA1974" t="str">
            <v>0</v>
          </cell>
          <cell r="AB1974" t="str">
            <v>Олтинсой</v>
          </cell>
          <cell r="AC1974">
            <v>1</v>
          </cell>
        </row>
        <row r="1975">
          <cell r="X1975" t="str">
            <v>0</v>
          </cell>
          <cell r="Y1975" t="str">
            <v>1</v>
          </cell>
          <cell r="Z1975">
            <v>0</v>
          </cell>
          <cell r="AA1975" t="str">
            <v>0</v>
          </cell>
          <cell r="AB1975" t="str">
            <v>Олтинсой</v>
          </cell>
          <cell r="AC1975">
            <v>1</v>
          </cell>
        </row>
        <row r="1976">
          <cell r="X1976" t="str">
            <v>0</v>
          </cell>
          <cell r="Y1976" t="str">
            <v>1</v>
          </cell>
          <cell r="Z1976">
            <v>0</v>
          </cell>
          <cell r="AA1976" t="str">
            <v>0</v>
          </cell>
          <cell r="AB1976" t="str">
            <v>Олтинсой</v>
          </cell>
          <cell r="AC1976">
            <v>1</v>
          </cell>
        </row>
        <row r="1977">
          <cell r="X1977" t="str">
            <v>0</v>
          </cell>
          <cell r="Y1977" t="str">
            <v>1</v>
          </cell>
          <cell r="Z1977">
            <v>0</v>
          </cell>
          <cell r="AA1977" t="str">
            <v>0</v>
          </cell>
          <cell r="AB1977" t="str">
            <v>Олтинсой</v>
          </cell>
          <cell r="AC1977">
            <v>1</v>
          </cell>
        </row>
        <row r="1978">
          <cell r="X1978" t="str">
            <v>0</v>
          </cell>
          <cell r="Y1978" t="str">
            <v>1</v>
          </cell>
          <cell r="Z1978">
            <v>0</v>
          </cell>
          <cell r="AA1978" t="str">
            <v>0</v>
          </cell>
          <cell r="AB1978" t="str">
            <v>Олтинсой</v>
          </cell>
          <cell r="AC1978">
            <v>1</v>
          </cell>
        </row>
        <row r="1979">
          <cell r="X1979" t="str">
            <v>0</v>
          </cell>
          <cell r="Y1979" t="str">
            <v>1</v>
          </cell>
          <cell r="Z1979">
            <v>0</v>
          </cell>
          <cell r="AA1979" t="str">
            <v>0</v>
          </cell>
          <cell r="AB1979" t="str">
            <v>Олтинсой</v>
          </cell>
          <cell r="AC1979">
            <v>1</v>
          </cell>
        </row>
        <row r="1980">
          <cell r="X1980" t="str">
            <v>0</v>
          </cell>
          <cell r="Y1980" t="str">
            <v>1</v>
          </cell>
          <cell r="Z1980">
            <v>0</v>
          </cell>
          <cell r="AA1980" t="str">
            <v>0</v>
          </cell>
          <cell r="AB1980" t="str">
            <v>Олтинсой</v>
          </cell>
          <cell r="AC1980">
            <v>1</v>
          </cell>
        </row>
        <row r="1981">
          <cell r="X1981" t="str">
            <v>0</v>
          </cell>
          <cell r="Y1981" t="str">
            <v>1</v>
          </cell>
          <cell r="Z1981">
            <v>0</v>
          </cell>
          <cell r="AA1981" t="str">
            <v>0</v>
          </cell>
          <cell r="AB1981" t="str">
            <v>Олтинсой</v>
          </cell>
          <cell r="AC1981">
            <v>1</v>
          </cell>
        </row>
        <row r="1982">
          <cell r="X1982" t="str">
            <v>0</v>
          </cell>
          <cell r="Y1982" t="str">
            <v>1</v>
          </cell>
          <cell r="Z1982">
            <v>0</v>
          </cell>
          <cell r="AA1982" t="str">
            <v>0</v>
          </cell>
          <cell r="AB1982" t="str">
            <v>Олтинсой</v>
          </cell>
          <cell r="AC1982">
            <v>1</v>
          </cell>
        </row>
        <row r="1983">
          <cell r="X1983" t="str">
            <v>0</v>
          </cell>
          <cell r="Y1983" t="str">
            <v>1</v>
          </cell>
          <cell r="Z1983">
            <v>0</v>
          </cell>
          <cell r="AA1983" t="str">
            <v>0</v>
          </cell>
          <cell r="AB1983" t="str">
            <v>Олтинсой</v>
          </cell>
          <cell r="AC1983">
            <v>1</v>
          </cell>
        </row>
        <row r="1984">
          <cell r="X1984" t="str">
            <v>0</v>
          </cell>
          <cell r="Y1984" t="str">
            <v>1</v>
          </cell>
          <cell r="Z1984">
            <v>0</v>
          </cell>
          <cell r="AA1984" t="str">
            <v>0</v>
          </cell>
          <cell r="AB1984" t="str">
            <v>Олтинсой</v>
          </cell>
          <cell r="AC1984">
            <v>1</v>
          </cell>
        </row>
        <row r="1985">
          <cell r="X1985" t="str">
            <v>0</v>
          </cell>
          <cell r="Y1985" t="str">
            <v>1</v>
          </cell>
          <cell r="Z1985">
            <v>0</v>
          </cell>
          <cell r="AA1985" t="str">
            <v>0</v>
          </cell>
          <cell r="AB1985" t="str">
            <v>Олтинсой</v>
          </cell>
          <cell r="AC1985">
            <v>1</v>
          </cell>
        </row>
        <row r="1986">
          <cell r="X1986" t="str">
            <v>0</v>
          </cell>
          <cell r="Y1986" t="str">
            <v>1</v>
          </cell>
          <cell r="Z1986">
            <v>0</v>
          </cell>
          <cell r="AA1986" t="str">
            <v>0</v>
          </cell>
          <cell r="AB1986" t="str">
            <v>Олтинсой</v>
          </cell>
          <cell r="AC1986">
            <v>1</v>
          </cell>
        </row>
        <row r="1987">
          <cell r="X1987" t="str">
            <v>0</v>
          </cell>
          <cell r="Y1987" t="str">
            <v>1</v>
          </cell>
          <cell r="Z1987">
            <v>0</v>
          </cell>
          <cell r="AA1987" t="str">
            <v>0</v>
          </cell>
          <cell r="AB1987" t="str">
            <v>Олтинсой</v>
          </cell>
          <cell r="AC1987">
            <v>1</v>
          </cell>
        </row>
        <row r="1988">
          <cell r="X1988" t="str">
            <v>0</v>
          </cell>
          <cell r="Y1988" t="str">
            <v>1</v>
          </cell>
          <cell r="Z1988">
            <v>0</v>
          </cell>
          <cell r="AA1988" t="str">
            <v>0</v>
          </cell>
          <cell r="AB1988" t="str">
            <v>Олтинсой</v>
          </cell>
          <cell r="AC1988">
            <v>1</v>
          </cell>
        </row>
        <row r="1989">
          <cell r="X1989" t="str">
            <v>0</v>
          </cell>
          <cell r="Y1989" t="str">
            <v>1</v>
          </cell>
          <cell r="Z1989">
            <v>0</v>
          </cell>
          <cell r="AA1989" t="str">
            <v>0</v>
          </cell>
          <cell r="AB1989" t="str">
            <v>Олтинсой</v>
          </cell>
          <cell r="AC1989">
            <v>1</v>
          </cell>
        </row>
        <row r="1990">
          <cell r="X1990" t="str">
            <v>0</v>
          </cell>
          <cell r="Y1990" t="str">
            <v>1</v>
          </cell>
          <cell r="Z1990">
            <v>0</v>
          </cell>
          <cell r="AA1990" t="str">
            <v>0</v>
          </cell>
          <cell r="AB1990" t="str">
            <v>Олтинсой</v>
          </cell>
          <cell r="AC1990">
            <v>1</v>
          </cell>
        </row>
        <row r="1991">
          <cell r="X1991" t="str">
            <v>0</v>
          </cell>
          <cell r="Y1991" t="str">
            <v>1</v>
          </cell>
          <cell r="Z1991">
            <v>0</v>
          </cell>
          <cell r="AA1991" t="str">
            <v>0</v>
          </cell>
          <cell r="AB1991" t="str">
            <v>Олтинсой</v>
          </cell>
          <cell r="AC1991">
            <v>1</v>
          </cell>
        </row>
        <row r="1992">
          <cell r="X1992" t="str">
            <v>0</v>
          </cell>
          <cell r="Y1992" t="str">
            <v>1</v>
          </cell>
          <cell r="Z1992">
            <v>0</v>
          </cell>
          <cell r="AA1992" t="str">
            <v>0</v>
          </cell>
          <cell r="AB1992" t="str">
            <v>Олтинсой</v>
          </cell>
          <cell r="AC1992">
            <v>1</v>
          </cell>
        </row>
        <row r="1993">
          <cell r="X1993" t="str">
            <v>0</v>
          </cell>
          <cell r="Y1993" t="str">
            <v>1</v>
          </cell>
          <cell r="Z1993">
            <v>0</v>
          </cell>
          <cell r="AA1993" t="str">
            <v>0</v>
          </cell>
          <cell r="AB1993" t="str">
            <v>Олтинсой</v>
          </cell>
          <cell r="AC1993">
            <v>1</v>
          </cell>
        </row>
        <row r="1994">
          <cell r="X1994" t="str">
            <v>0</v>
          </cell>
          <cell r="Y1994" t="str">
            <v>1</v>
          </cell>
          <cell r="Z1994">
            <v>0</v>
          </cell>
          <cell r="AA1994" t="str">
            <v>0</v>
          </cell>
          <cell r="AB1994" t="str">
            <v>Олтинсой</v>
          </cell>
          <cell r="AC1994">
            <v>1</v>
          </cell>
        </row>
        <row r="1995">
          <cell r="X1995" t="str">
            <v>0</v>
          </cell>
          <cell r="Y1995" t="str">
            <v>1</v>
          </cell>
          <cell r="Z1995">
            <v>0</v>
          </cell>
          <cell r="AA1995" t="str">
            <v>0</v>
          </cell>
          <cell r="AB1995" t="str">
            <v>Олтинсой</v>
          </cell>
          <cell r="AC1995">
            <v>1</v>
          </cell>
        </row>
        <row r="1996">
          <cell r="X1996" t="str">
            <v>0</v>
          </cell>
          <cell r="Y1996" t="str">
            <v>1</v>
          </cell>
          <cell r="Z1996">
            <v>0</v>
          </cell>
          <cell r="AA1996" t="str">
            <v>0</v>
          </cell>
          <cell r="AB1996" t="str">
            <v>Олтинсой</v>
          </cell>
          <cell r="AC1996">
            <v>1</v>
          </cell>
        </row>
        <row r="1997">
          <cell r="X1997" t="str">
            <v>0</v>
          </cell>
          <cell r="Y1997" t="str">
            <v>1</v>
          </cell>
          <cell r="Z1997">
            <v>0</v>
          </cell>
          <cell r="AA1997" t="str">
            <v>0</v>
          </cell>
          <cell r="AB1997" t="str">
            <v>Олтинсой</v>
          </cell>
          <cell r="AC1997">
            <v>1</v>
          </cell>
        </row>
        <row r="1998">
          <cell r="X1998" t="str">
            <v>0</v>
          </cell>
          <cell r="Y1998" t="str">
            <v>1</v>
          </cell>
          <cell r="Z1998">
            <v>0</v>
          </cell>
          <cell r="AA1998" t="str">
            <v>0</v>
          </cell>
          <cell r="AB1998" t="str">
            <v>Олтинсой</v>
          </cell>
          <cell r="AC1998">
            <v>1</v>
          </cell>
        </row>
        <row r="1999">
          <cell r="X1999" t="str">
            <v>0</v>
          </cell>
          <cell r="Y1999" t="str">
            <v>1</v>
          </cell>
          <cell r="Z1999">
            <v>0</v>
          </cell>
          <cell r="AA1999" t="str">
            <v>0</v>
          </cell>
          <cell r="AB1999" t="str">
            <v>Денов</v>
          </cell>
          <cell r="AC1999">
            <v>1</v>
          </cell>
        </row>
        <row r="2000">
          <cell r="X2000" t="str">
            <v>0</v>
          </cell>
          <cell r="Y2000" t="str">
            <v>1</v>
          </cell>
          <cell r="Z2000">
            <v>0</v>
          </cell>
          <cell r="AA2000" t="str">
            <v>0</v>
          </cell>
          <cell r="AB2000" t="str">
            <v>Денов</v>
          </cell>
          <cell r="AC2000">
            <v>1</v>
          </cell>
        </row>
        <row r="2001">
          <cell r="X2001" t="str">
            <v>0</v>
          </cell>
          <cell r="Y2001" t="str">
            <v>1</v>
          </cell>
          <cell r="Z2001">
            <v>0</v>
          </cell>
          <cell r="AA2001" t="str">
            <v>0</v>
          </cell>
          <cell r="AB2001" t="str">
            <v>Денов</v>
          </cell>
          <cell r="AC2001">
            <v>1</v>
          </cell>
        </row>
        <row r="2002">
          <cell r="X2002" t="str">
            <v>0</v>
          </cell>
          <cell r="Y2002" t="str">
            <v>1</v>
          </cell>
          <cell r="Z2002">
            <v>0</v>
          </cell>
          <cell r="AA2002" t="str">
            <v>0</v>
          </cell>
          <cell r="AB2002" t="str">
            <v>Денов</v>
          </cell>
          <cell r="AC2002">
            <v>1</v>
          </cell>
        </row>
        <row r="2003">
          <cell r="X2003" t="str">
            <v>0</v>
          </cell>
          <cell r="Y2003" t="str">
            <v>1</v>
          </cell>
          <cell r="Z2003">
            <v>0</v>
          </cell>
          <cell r="AA2003" t="str">
            <v>0</v>
          </cell>
          <cell r="AB2003" t="str">
            <v>Денов</v>
          </cell>
          <cell r="AC2003">
            <v>1</v>
          </cell>
        </row>
        <row r="2004">
          <cell r="X2004" t="str">
            <v>0</v>
          </cell>
          <cell r="Y2004" t="str">
            <v>1</v>
          </cell>
          <cell r="Z2004">
            <v>0</v>
          </cell>
          <cell r="AA2004" t="str">
            <v>0</v>
          </cell>
          <cell r="AB2004" t="str">
            <v>Жарқўрғон</v>
          </cell>
          <cell r="AC2004">
            <v>1</v>
          </cell>
        </row>
        <row r="2005">
          <cell r="X2005" t="str">
            <v>0</v>
          </cell>
          <cell r="Y2005" t="str">
            <v>1</v>
          </cell>
          <cell r="Z2005">
            <v>0</v>
          </cell>
          <cell r="AA2005" t="str">
            <v>0</v>
          </cell>
          <cell r="AB2005" t="str">
            <v>Жарқўрғон</v>
          </cell>
          <cell r="AC2005">
            <v>1</v>
          </cell>
        </row>
        <row r="2006">
          <cell r="X2006" t="str">
            <v>0</v>
          </cell>
          <cell r="Y2006" t="str">
            <v>1</v>
          </cell>
          <cell r="Z2006">
            <v>0</v>
          </cell>
          <cell r="AA2006" t="str">
            <v>0</v>
          </cell>
          <cell r="AB2006" t="str">
            <v>Жарқўрғон</v>
          </cell>
          <cell r="AC2006">
            <v>1</v>
          </cell>
        </row>
        <row r="2007">
          <cell r="X2007" t="str">
            <v>0</v>
          </cell>
          <cell r="Y2007" t="str">
            <v>1</v>
          </cell>
          <cell r="Z2007">
            <v>0</v>
          </cell>
          <cell r="AA2007" t="str">
            <v>0</v>
          </cell>
          <cell r="AB2007" t="str">
            <v>Жарқўрғон</v>
          </cell>
          <cell r="AC2007">
            <v>1</v>
          </cell>
        </row>
        <row r="2008">
          <cell r="X2008" t="str">
            <v>0</v>
          </cell>
          <cell r="Y2008" t="str">
            <v>1</v>
          </cell>
          <cell r="Z2008">
            <v>0</v>
          </cell>
          <cell r="AA2008" t="str">
            <v>0</v>
          </cell>
          <cell r="AB2008" t="str">
            <v>Денов</v>
          </cell>
          <cell r="AC2008">
            <v>1</v>
          </cell>
        </row>
        <row r="2009">
          <cell r="X2009" t="str">
            <v>0</v>
          </cell>
          <cell r="Y2009" t="str">
            <v>1</v>
          </cell>
          <cell r="Z2009">
            <v>0</v>
          </cell>
          <cell r="AA2009" t="str">
            <v>0</v>
          </cell>
          <cell r="AB2009" t="str">
            <v>Денов</v>
          </cell>
          <cell r="AC2009">
            <v>1</v>
          </cell>
        </row>
        <row r="2010">
          <cell r="X2010" t="str">
            <v>0</v>
          </cell>
          <cell r="Y2010" t="str">
            <v>1</v>
          </cell>
          <cell r="Z2010">
            <v>0</v>
          </cell>
          <cell r="AA2010" t="str">
            <v>0</v>
          </cell>
          <cell r="AB2010" t="str">
            <v>Денов</v>
          </cell>
          <cell r="AC2010">
            <v>1</v>
          </cell>
        </row>
        <row r="2011">
          <cell r="X2011" t="str">
            <v>0</v>
          </cell>
          <cell r="Y2011" t="str">
            <v>1</v>
          </cell>
          <cell r="Z2011">
            <v>0</v>
          </cell>
          <cell r="AA2011" t="str">
            <v>0</v>
          </cell>
          <cell r="AB2011" t="str">
            <v>Денов</v>
          </cell>
          <cell r="AC2011">
            <v>1</v>
          </cell>
        </row>
        <row r="2012">
          <cell r="X2012" t="str">
            <v>0</v>
          </cell>
          <cell r="Y2012" t="str">
            <v>1</v>
          </cell>
          <cell r="Z2012">
            <v>0</v>
          </cell>
          <cell r="AA2012" t="str">
            <v>0</v>
          </cell>
          <cell r="AB2012" t="str">
            <v>Денов</v>
          </cell>
          <cell r="AC2012">
            <v>1</v>
          </cell>
        </row>
        <row r="2013">
          <cell r="X2013" t="str">
            <v>0</v>
          </cell>
          <cell r="Y2013" t="str">
            <v>1</v>
          </cell>
          <cell r="Z2013">
            <v>0</v>
          </cell>
          <cell r="AA2013" t="str">
            <v>0</v>
          </cell>
          <cell r="AB2013" t="str">
            <v>Қумқўрғон</v>
          </cell>
          <cell r="AC2013">
            <v>1</v>
          </cell>
        </row>
        <row r="2014">
          <cell r="X2014" t="str">
            <v>0</v>
          </cell>
          <cell r="Y2014" t="str">
            <v>0</v>
          </cell>
          <cell r="Z2014">
            <v>1</v>
          </cell>
          <cell r="AA2014" t="str">
            <v>0</v>
          </cell>
          <cell r="AB2014" t="str">
            <v>Сариосиё</v>
          </cell>
          <cell r="AC2014">
            <v>1</v>
          </cell>
        </row>
        <row r="2015">
          <cell r="X2015" t="str">
            <v>1</v>
          </cell>
          <cell r="Y2015" t="str">
            <v>0</v>
          </cell>
          <cell r="Z2015">
            <v>0</v>
          </cell>
          <cell r="AA2015" t="str">
            <v>0</v>
          </cell>
          <cell r="AB2015" t="str">
            <v>Сариосиё</v>
          </cell>
          <cell r="AC2015">
            <v>1</v>
          </cell>
        </row>
        <row r="2016">
          <cell r="X2016" t="str">
            <v>0</v>
          </cell>
          <cell r="Y2016" t="str">
            <v>1</v>
          </cell>
          <cell r="Z2016">
            <v>0</v>
          </cell>
          <cell r="AA2016" t="str">
            <v>0</v>
          </cell>
          <cell r="AB2016" t="str">
            <v>Қумқўрғон</v>
          </cell>
          <cell r="AC2016">
            <v>1</v>
          </cell>
        </row>
        <row r="2017">
          <cell r="X2017" t="str">
            <v>0</v>
          </cell>
          <cell r="Y2017" t="str">
            <v>1</v>
          </cell>
          <cell r="Z2017">
            <v>0</v>
          </cell>
          <cell r="AA2017" t="str">
            <v>0</v>
          </cell>
          <cell r="AB2017" t="str">
            <v>Қумқўрғон</v>
          </cell>
          <cell r="AC2017">
            <v>1</v>
          </cell>
        </row>
        <row r="2018">
          <cell r="X2018" t="str">
            <v>0</v>
          </cell>
          <cell r="Y2018" t="str">
            <v>1</v>
          </cell>
          <cell r="Z2018">
            <v>0</v>
          </cell>
          <cell r="AA2018" t="str">
            <v>0</v>
          </cell>
          <cell r="AB2018" t="str">
            <v>Қумқўрғон</v>
          </cell>
          <cell r="AC2018">
            <v>1</v>
          </cell>
        </row>
        <row r="2019">
          <cell r="X2019" t="str">
            <v>0</v>
          </cell>
          <cell r="Y2019" t="str">
            <v>1</v>
          </cell>
          <cell r="Z2019">
            <v>0</v>
          </cell>
          <cell r="AA2019" t="str">
            <v>0</v>
          </cell>
          <cell r="AB2019" t="str">
            <v>Денов</v>
          </cell>
          <cell r="AC2019">
            <v>1</v>
          </cell>
        </row>
        <row r="2020">
          <cell r="X2020" t="str">
            <v>0</v>
          </cell>
          <cell r="Y2020" t="str">
            <v>1</v>
          </cell>
          <cell r="Z2020">
            <v>0</v>
          </cell>
          <cell r="AA2020" t="str">
            <v>0</v>
          </cell>
          <cell r="AB2020" t="str">
            <v>Шўрчи</v>
          </cell>
          <cell r="AC2020">
            <v>1</v>
          </cell>
        </row>
        <row r="2021">
          <cell r="X2021" t="str">
            <v>0</v>
          </cell>
          <cell r="Y2021" t="str">
            <v>1</v>
          </cell>
          <cell r="Z2021">
            <v>0</v>
          </cell>
          <cell r="AA2021" t="str">
            <v>0</v>
          </cell>
          <cell r="AB2021" t="str">
            <v>Шўрчи</v>
          </cell>
          <cell r="AC2021">
            <v>1</v>
          </cell>
        </row>
        <row r="2022">
          <cell r="X2022" t="str">
            <v>0</v>
          </cell>
          <cell r="Y2022" t="str">
            <v>1</v>
          </cell>
          <cell r="Z2022">
            <v>0</v>
          </cell>
          <cell r="AA2022" t="str">
            <v>0</v>
          </cell>
          <cell r="AB2022" t="str">
            <v>Шўрчи</v>
          </cell>
          <cell r="AC2022">
            <v>1</v>
          </cell>
        </row>
        <row r="2023">
          <cell r="X2023" t="str">
            <v>0</v>
          </cell>
          <cell r="Y2023" t="str">
            <v>1</v>
          </cell>
          <cell r="Z2023">
            <v>0</v>
          </cell>
          <cell r="AA2023" t="str">
            <v>0</v>
          </cell>
          <cell r="AB2023" t="str">
            <v>Шўрчи</v>
          </cell>
          <cell r="AC2023">
            <v>1</v>
          </cell>
        </row>
        <row r="2024">
          <cell r="X2024" t="str">
            <v>0</v>
          </cell>
          <cell r="Y2024" t="str">
            <v>1</v>
          </cell>
          <cell r="Z2024">
            <v>0</v>
          </cell>
          <cell r="AA2024" t="str">
            <v>0</v>
          </cell>
          <cell r="AB2024" t="str">
            <v>Шўрчи</v>
          </cell>
          <cell r="AC2024">
            <v>1</v>
          </cell>
        </row>
        <row r="2025">
          <cell r="X2025" t="str">
            <v>0</v>
          </cell>
          <cell r="Y2025" t="str">
            <v>1</v>
          </cell>
          <cell r="Z2025">
            <v>0</v>
          </cell>
          <cell r="AA2025" t="str">
            <v>0</v>
          </cell>
          <cell r="AB2025" t="str">
            <v>Шўрчи</v>
          </cell>
          <cell r="AC2025">
            <v>1</v>
          </cell>
        </row>
        <row r="2026">
          <cell r="X2026" t="str">
            <v>0</v>
          </cell>
          <cell r="Y2026" t="str">
            <v>1</v>
          </cell>
          <cell r="Z2026">
            <v>0</v>
          </cell>
          <cell r="AA2026" t="str">
            <v>0</v>
          </cell>
          <cell r="AB2026" t="str">
            <v>Шўрчи</v>
          </cell>
          <cell r="AC2026">
            <v>1</v>
          </cell>
        </row>
        <row r="2027">
          <cell r="X2027" t="str">
            <v>0</v>
          </cell>
          <cell r="Y2027" t="str">
            <v>1</v>
          </cell>
          <cell r="Z2027">
            <v>0</v>
          </cell>
          <cell r="AA2027" t="str">
            <v>0</v>
          </cell>
          <cell r="AB2027" t="str">
            <v>Шўрчи</v>
          </cell>
          <cell r="AC2027">
            <v>1</v>
          </cell>
        </row>
        <row r="2028">
          <cell r="X2028" t="str">
            <v>0</v>
          </cell>
          <cell r="Y2028" t="str">
            <v>1</v>
          </cell>
          <cell r="Z2028">
            <v>0</v>
          </cell>
          <cell r="AA2028" t="str">
            <v>0</v>
          </cell>
          <cell r="AB2028" t="str">
            <v>Шўрчи</v>
          </cell>
          <cell r="AC2028">
            <v>1</v>
          </cell>
        </row>
        <row r="2029">
          <cell r="X2029" t="str">
            <v>0</v>
          </cell>
          <cell r="Y2029" t="str">
            <v>1</v>
          </cell>
          <cell r="Z2029">
            <v>0</v>
          </cell>
          <cell r="AA2029" t="str">
            <v>0</v>
          </cell>
          <cell r="AB2029" t="str">
            <v>Термиз ш.</v>
          </cell>
          <cell r="AC2029">
            <v>1</v>
          </cell>
        </row>
        <row r="2030">
          <cell r="X2030" t="str">
            <v>1</v>
          </cell>
          <cell r="Y2030" t="str">
            <v>0</v>
          </cell>
          <cell r="Z2030">
            <v>0</v>
          </cell>
          <cell r="AA2030" t="str">
            <v>0</v>
          </cell>
          <cell r="AB2030" t="str">
            <v>Сариосиё</v>
          </cell>
          <cell r="AC2030">
            <v>1</v>
          </cell>
        </row>
        <row r="2031">
          <cell r="X2031" t="str">
            <v>1</v>
          </cell>
          <cell r="Y2031" t="str">
            <v>0</v>
          </cell>
          <cell r="Z2031">
            <v>0</v>
          </cell>
          <cell r="AA2031" t="str">
            <v>0</v>
          </cell>
          <cell r="AB2031" t="str">
            <v>Сариосиё</v>
          </cell>
          <cell r="AC2031">
            <v>1</v>
          </cell>
        </row>
        <row r="2032">
          <cell r="X2032" t="str">
            <v>0</v>
          </cell>
          <cell r="Y2032" t="str">
            <v>1</v>
          </cell>
          <cell r="Z2032">
            <v>0</v>
          </cell>
          <cell r="AA2032" t="str">
            <v>0</v>
          </cell>
          <cell r="AB2032" t="str">
            <v>Денов</v>
          </cell>
          <cell r="AC2032">
            <v>1</v>
          </cell>
        </row>
        <row r="2033">
          <cell r="X2033" t="str">
            <v>0</v>
          </cell>
          <cell r="Y2033" t="str">
            <v>1</v>
          </cell>
          <cell r="Z2033">
            <v>0</v>
          </cell>
          <cell r="AA2033" t="str">
            <v>0</v>
          </cell>
          <cell r="AB2033" t="str">
            <v>Денов</v>
          </cell>
          <cell r="AC2033">
            <v>1</v>
          </cell>
        </row>
        <row r="2034">
          <cell r="X2034" t="str">
            <v>0</v>
          </cell>
          <cell r="Y2034" t="str">
            <v>1</v>
          </cell>
          <cell r="Z2034">
            <v>0</v>
          </cell>
          <cell r="AA2034" t="str">
            <v>0</v>
          </cell>
          <cell r="AB2034" t="str">
            <v>Денов</v>
          </cell>
          <cell r="AC2034">
            <v>1</v>
          </cell>
        </row>
        <row r="2035">
          <cell r="X2035" t="str">
            <v>0</v>
          </cell>
          <cell r="Y2035" t="str">
            <v>1</v>
          </cell>
          <cell r="Z2035">
            <v>0</v>
          </cell>
          <cell r="AA2035" t="str">
            <v>0</v>
          </cell>
          <cell r="AB2035" t="str">
            <v>Жарқўрғон</v>
          </cell>
          <cell r="AC2035">
            <v>1</v>
          </cell>
        </row>
        <row r="2036">
          <cell r="X2036" t="str">
            <v>0</v>
          </cell>
          <cell r="Y2036" t="str">
            <v>1</v>
          </cell>
          <cell r="Z2036">
            <v>0</v>
          </cell>
          <cell r="AA2036" t="str">
            <v>0</v>
          </cell>
          <cell r="AB2036" t="str">
            <v>Жарқўрғон</v>
          </cell>
          <cell r="AC2036">
            <v>1</v>
          </cell>
        </row>
        <row r="2037">
          <cell r="X2037" t="str">
            <v>0</v>
          </cell>
          <cell r="Y2037" t="str">
            <v>1</v>
          </cell>
          <cell r="Z2037">
            <v>0</v>
          </cell>
          <cell r="AA2037" t="str">
            <v>0</v>
          </cell>
          <cell r="AB2037" t="str">
            <v>Жарқўрғон</v>
          </cell>
          <cell r="AC2037">
            <v>1</v>
          </cell>
        </row>
        <row r="2038">
          <cell r="X2038" t="str">
            <v>0</v>
          </cell>
          <cell r="Y2038" t="str">
            <v>1</v>
          </cell>
          <cell r="Z2038">
            <v>0</v>
          </cell>
          <cell r="AA2038" t="str">
            <v>0</v>
          </cell>
          <cell r="AB2038" t="str">
            <v>Жарқўрғон</v>
          </cell>
          <cell r="AC2038">
            <v>1</v>
          </cell>
        </row>
        <row r="2039">
          <cell r="X2039" t="str">
            <v>0</v>
          </cell>
          <cell r="Y2039" t="str">
            <v>1</v>
          </cell>
          <cell r="Z2039">
            <v>0</v>
          </cell>
          <cell r="AA2039" t="str">
            <v>0</v>
          </cell>
          <cell r="AB2039" t="str">
            <v>Жарқўрғон</v>
          </cell>
          <cell r="AC2039">
            <v>1</v>
          </cell>
        </row>
        <row r="2040">
          <cell r="X2040" t="str">
            <v>0</v>
          </cell>
          <cell r="Y2040" t="str">
            <v>1</v>
          </cell>
          <cell r="Z2040">
            <v>0</v>
          </cell>
          <cell r="AA2040" t="str">
            <v>0</v>
          </cell>
          <cell r="AB2040" t="str">
            <v>Денов</v>
          </cell>
          <cell r="AC2040" t="e">
            <v>#N/A</v>
          </cell>
        </row>
        <row r="2041">
          <cell r="X2041" t="str">
            <v>0</v>
          </cell>
          <cell r="Y2041" t="str">
            <v>1</v>
          </cell>
          <cell r="Z2041">
            <v>0</v>
          </cell>
          <cell r="AA2041" t="str">
            <v>0</v>
          </cell>
          <cell r="AB2041" t="str">
            <v>Денов</v>
          </cell>
          <cell r="AC2041" t="e">
            <v>#N/A</v>
          </cell>
        </row>
        <row r="2042">
          <cell r="X2042" t="str">
            <v>0</v>
          </cell>
          <cell r="Y2042" t="str">
            <v>1</v>
          </cell>
          <cell r="Z2042">
            <v>0</v>
          </cell>
          <cell r="AA2042" t="str">
            <v>0</v>
          </cell>
          <cell r="AB2042" t="str">
            <v>Денов</v>
          </cell>
          <cell r="AC2042" t="e">
            <v>#N/A</v>
          </cell>
        </row>
        <row r="2043">
          <cell r="X2043" t="str">
            <v>0</v>
          </cell>
          <cell r="Y2043" t="str">
            <v>1</v>
          </cell>
          <cell r="Z2043">
            <v>0</v>
          </cell>
          <cell r="AA2043" t="str">
            <v>0</v>
          </cell>
          <cell r="AB2043" t="str">
            <v>Денов</v>
          </cell>
          <cell r="AC2043">
            <v>1</v>
          </cell>
        </row>
        <row r="2044">
          <cell r="X2044" t="str">
            <v>0</v>
          </cell>
          <cell r="Y2044" t="str">
            <v>1</v>
          </cell>
          <cell r="Z2044">
            <v>0</v>
          </cell>
          <cell r="AA2044" t="str">
            <v>0</v>
          </cell>
          <cell r="AB2044" t="str">
            <v>Денов</v>
          </cell>
          <cell r="AC2044">
            <v>1</v>
          </cell>
        </row>
        <row r="2045">
          <cell r="X2045" t="str">
            <v>0</v>
          </cell>
          <cell r="Y2045" t="str">
            <v>1</v>
          </cell>
          <cell r="Z2045">
            <v>0</v>
          </cell>
          <cell r="AA2045" t="str">
            <v>0</v>
          </cell>
          <cell r="AB2045" t="str">
            <v>Денов</v>
          </cell>
          <cell r="AC2045">
            <v>1</v>
          </cell>
        </row>
        <row r="2046">
          <cell r="X2046" t="str">
            <v>0</v>
          </cell>
          <cell r="Y2046" t="str">
            <v>1</v>
          </cell>
          <cell r="Z2046">
            <v>0</v>
          </cell>
          <cell r="AA2046" t="str">
            <v>0</v>
          </cell>
          <cell r="AB2046" t="str">
            <v>Денов</v>
          </cell>
          <cell r="AC2046">
            <v>1</v>
          </cell>
        </row>
        <row r="2047">
          <cell r="X2047" t="str">
            <v>0</v>
          </cell>
          <cell r="Y2047" t="str">
            <v>1</v>
          </cell>
          <cell r="Z2047">
            <v>0</v>
          </cell>
          <cell r="AA2047" t="str">
            <v>0</v>
          </cell>
          <cell r="AB2047" t="str">
            <v>Денов</v>
          </cell>
          <cell r="AC2047">
            <v>1</v>
          </cell>
        </row>
        <row r="2048">
          <cell r="X2048" t="str">
            <v>0</v>
          </cell>
          <cell r="Y2048" t="str">
            <v>1</v>
          </cell>
          <cell r="Z2048">
            <v>0</v>
          </cell>
          <cell r="AA2048" t="str">
            <v>0</v>
          </cell>
          <cell r="AB2048" t="str">
            <v>Денов</v>
          </cell>
          <cell r="AC2048">
            <v>1</v>
          </cell>
        </row>
        <row r="2049">
          <cell r="X2049" t="str">
            <v>0</v>
          </cell>
          <cell r="Y2049" t="str">
            <v>1</v>
          </cell>
          <cell r="Z2049">
            <v>0</v>
          </cell>
          <cell r="AA2049" t="str">
            <v>0</v>
          </cell>
          <cell r="AB2049" t="str">
            <v>Денов</v>
          </cell>
          <cell r="AC2049">
            <v>1</v>
          </cell>
        </row>
        <row r="2050">
          <cell r="X2050" t="str">
            <v>0</v>
          </cell>
          <cell r="Y2050" t="str">
            <v>1</v>
          </cell>
          <cell r="Z2050">
            <v>0</v>
          </cell>
          <cell r="AA2050" t="str">
            <v>0</v>
          </cell>
          <cell r="AB2050" t="str">
            <v>Денов</v>
          </cell>
          <cell r="AC2050">
            <v>1</v>
          </cell>
        </row>
        <row r="2051">
          <cell r="X2051" t="str">
            <v>0</v>
          </cell>
          <cell r="Y2051" t="str">
            <v>1</v>
          </cell>
          <cell r="Z2051">
            <v>0</v>
          </cell>
          <cell r="AA2051" t="str">
            <v>0</v>
          </cell>
          <cell r="AB2051" t="str">
            <v>Денов</v>
          </cell>
          <cell r="AC2051">
            <v>1</v>
          </cell>
        </row>
        <row r="2052">
          <cell r="X2052" t="str">
            <v>0</v>
          </cell>
          <cell r="Y2052" t="str">
            <v>1</v>
          </cell>
          <cell r="Z2052">
            <v>0</v>
          </cell>
          <cell r="AA2052" t="str">
            <v>0</v>
          </cell>
          <cell r="AB2052" t="str">
            <v>Денов</v>
          </cell>
          <cell r="AC2052">
            <v>1</v>
          </cell>
        </row>
        <row r="2053">
          <cell r="X2053" t="str">
            <v>1</v>
          </cell>
          <cell r="Y2053" t="str">
            <v>0</v>
          </cell>
          <cell r="Z2053">
            <v>0</v>
          </cell>
          <cell r="AA2053" t="str">
            <v>0</v>
          </cell>
          <cell r="AB2053" t="str">
            <v>Сариосиё</v>
          </cell>
          <cell r="AC2053">
            <v>1</v>
          </cell>
        </row>
        <row r="2054">
          <cell r="X2054" t="str">
            <v>0</v>
          </cell>
          <cell r="Y2054" t="str">
            <v>0</v>
          </cell>
          <cell r="Z2054">
            <v>1</v>
          </cell>
          <cell r="AA2054" t="str">
            <v>0</v>
          </cell>
          <cell r="AB2054" t="str">
            <v>Сариосиё</v>
          </cell>
          <cell r="AC2054">
            <v>1</v>
          </cell>
        </row>
        <row r="2055">
          <cell r="X2055" t="str">
            <v>1</v>
          </cell>
          <cell r="Y2055" t="str">
            <v>0</v>
          </cell>
          <cell r="Z2055">
            <v>0</v>
          </cell>
          <cell r="AA2055" t="str">
            <v>0</v>
          </cell>
          <cell r="AB2055" t="str">
            <v>Сариосиё</v>
          </cell>
          <cell r="AC2055">
            <v>1</v>
          </cell>
        </row>
        <row r="2056">
          <cell r="X2056" t="str">
            <v>1</v>
          </cell>
          <cell r="Y2056" t="str">
            <v>0</v>
          </cell>
          <cell r="Z2056">
            <v>0</v>
          </cell>
          <cell r="AA2056" t="str">
            <v>0</v>
          </cell>
          <cell r="AB2056" t="str">
            <v>Сариосиё</v>
          </cell>
          <cell r="AC2056">
            <v>1</v>
          </cell>
        </row>
        <row r="2057">
          <cell r="X2057" t="str">
            <v>0</v>
          </cell>
          <cell r="Y2057" t="str">
            <v>1</v>
          </cell>
          <cell r="Z2057">
            <v>0</v>
          </cell>
          <cell r="AA2057" t="str">
            <v>0</v>
          </cell>
          <cell r="AB2057" t="str">
            <v>Сариосиё</v>
          </cell>
          <cell r="AC2057">
            <v>1</v>
          </cell>
        </row>
        <row r="2058">
          <cell r="X2058" t="str">
            <v>1</v>
          </cell>
          <cell r="Y2058" t="str">
            <v>0</v>
          </cell>
          <cell r="Z2058">
            <v>0</v>
          </cell>
          <cell r="AA2058" t="str">
            <v>0</v>
          </cell>
          <cell r="AB2058" t="str">
            <v>Сариосиё</v>
          </cell>
          <cell r="AC2058">
            <v>1</v>
          </cell>
        </row>
        <row r="2059">
          <cell r="X2059" t="str">
            <v>0</v>
          </cell>
          <cell r="Y2059" t="str">
            <v>1</v>
          </cell>
          <cell r="Z2059">
            <v>0</v>
          </cell>
          <cell r="AA2059" t="str">
            <v>0</v>
          </cell>
          <cell r="AB2059" t="str">
            <v>Сариосиё</v>
          </cell>
          <cell r="AC2059">
            <v>1</v>
          </cell>
        </row>
        <row r="2060">
          <cell r="X2060" t="str">
            <v>0</v>
          </cell>
          <cell r="Y2060" t="str">
            <v>1</v>
          </cell>
          <cell r="Z2060">
            <v>0</v>
          </cell>
          <cell r="AA2060" t="str">
            <v>0</v>
          </cell>
          <cell r="AB2060" t="str">
            <v>Сариосиё</v>
          </cell>
          <cell r="AC2060">
            <v>1</v>
          </cell>
        </row>
        <row r="2061">
          <cell r="X2061" t="str">
            <v>1</v>
          </cell>
          <cell r="Y2061" t="str">
            <v>0</v>
          </cell>
          <cell r="Z2061">
            <v>0</v>
          </cell>
          <cell r="AA2061" t="str">
            <v>0</v>
          </cell>
          <cell r="AB2061" t="str">
            <v>Сариосиё</v>
          </cell>
          <cell r="AC2061">
            <v>1</v>
          </cell>
        </row>
        <row r="2062">
          <cell r="X2062" t="str">
            <v>1</v>
          </cell>
          <cell r="Y2062" t="str">
            <v>0</v>
          </cell>
          <cell r="Z2062">
            <v>0</v>
          </cell>
          <cell r="AA2062" t="str">
            <v>0</v>
          </cell>
          <cell r="AB2062" t="str">
            <v>Сариосиё</v>
          </cell>
          <cell r="AC2062">
            <v>1</v>
          </cell>
        </row>
        <row r="2063">
          <cell r="X2063" t="str">
            <v>1</v>
          </cell>
          <cell r="Y2063" t="str">
            <v>0</v>
          </cell>
          <cell r="Z2063">
            <v>0</v>
          </cell>
          <cell r="AA2063" t="str">
            <v>0</v>
          </cell>
          <cell r="AB2063" t="str">
            <v>Сариосиё</v>
          </cell>
          <cell r="AC2063">
            <v>1</v>
          </cell>
        </row>
        <row r="2064">
          <cell r="X2064" t="str">
            <v>0</v>
          </cell>
          <cell r="Y2064" t="str">
            <v>1</v>
          </cell>
          <cell r="Z2064">
            <v>0</v>
          </cell>
          <cell r="AA2064" t="str">
            <v>0</v>
          </cell>
          <cell r="AB2064" t="str">
            <v>Сариосиё</v>
          </cell>
          <cell r="AC2064">
            <v>1</v>
          </cell>
        </row>
        <row r="2065">
          <cell r="X2065" t="str">
            <v>1</v>
          </cell>
          <cell r="Y2065" t="str">
            <v>0</v>
          </cell>
          <cell r="Z2065">
            <v>0</v>
          </cell>
          <cell r="AA2065" t="str">
            <v>0</v>
          </cell>
          <cell r="AB2065" t="str">
            <v>Сариосиё</v>
          </cell>
          <cell r="AC2065">
            <v>1</v>
          </cell>
        </row>
        <row r="2066">
          <cell r="X2066" t="str">
            <v>0</v>
          </cell>
          <cell r="Y2066" t="str">
            <v>1</v>
          </cell>
          <cell r="Z2066">
            <v>0</v>
          </cell>
          <cell r="AA2066" t="str">
            <v>0</v>
          </cell>
          <cell r="AB2066" t="str">
            <v>Қумқўрғон</v>
          </cell>
          <cell r="AC2066">
            <v>1</v>
          </cell>
        </row>
        <row r="2067">
          <cell r="X2067" t="str">
            <v>0</v>
          </cell>
          <cell r="Y2067" t="str">
            <v>1</v>
          </cell>
          <cell r="Z2067">
            <v>0</v>
          </cell>
          <cell r="AA2067" t="str">
            <v>0</v>
          </cell>
          <cell r="AB2067" t="str">
            <v>Қумқўрғон</v>
          </cell>
          <cell r="AC2067">
            <v>1</v>
          </cell>
        </row>
        <row r="2068">
          <cell r="X2068" t="str">
            <v>0</v>
          </cell>
          <cell r="Y2068" t="str">
            <v>1</v>
          </cell>
          <cell r="Z2068">
            <v>0</v>
          </cell>
          <cell r="AA2068" t="str">
            <v>0</v>
          </cell>
          <cell r="AB2068" t="str">
            <v>Қумқўрғон</v>
          </cell>
          <cell r="AC2068">
            <v>1</v>
          </cell>
        </row>
        <row r="2069">
          <cell r="X2069" t="str">
            <v>0</v>
          </cell>
          <cell r="Y2069" t="str">
            <v>1</v>
          </cell>
          <cell r="Z2069">
            <v>0</v>
          </cell>
          <cell r="AA2069" t="str">
            <v>0</v>
          </cell>
          <cell r="AB2069" t="str">
            <v>Қумқўрғон</v>
          </cell>
          <cell r="AC2069">
            <v>1</v>
          </cell>
        </row>
        <row r="2070">
          <cell r="X2070" t="str">
            <v>0</v>
          </cell>
          <cell r="Y2070" t="str">
            <v>1</v>
          </cell>
          <cell r="Z2070">
            <v>0</v>
          </cell>
          <cell r="AA2070" t="str">
            <v>0</v>
          </cell>
          <cell r="AB2070" t="str">
            <v>Қумқўрғон</v>
          </cell>
          <cell r="AC2070">
            <v>1</v>
          </cell>
        </row>
        <row r="2071">
          <cell r="X2071" t="str">
            <v>0</v>
          </cell>
          <cell r="Y2071" t="str">
            <v>1</v>
          </cell>
          <cell r="Z2071">
            <v>0</v>
          </cell>
          <cell r="AA2071" t="str">
            <v>0</v>
          </cell>
          <cell r="AB2071" t="str">
            <v>Қумқўрғон</v>
          </cell>
          <cell r="AC2071">
            <v>1</v>
          </cell>
        </row>
        <row r="2072">
          <cell r="X2072" t="str">
            <v>0</v>
          </cell>
          <cell r="Y2072" t="str">
            <v>1</v>
          </cell>
          <cell r="Z2072">
            <v>0</v>
          </cell>
          <cell r="AA2072" t="str">
            <v>0</v>
          </cell>
          <cell r="AB2072" t="str">
            <v>Қумқўрғон</v>
          </cell>
          <cell r="AC2072">
            <v>1</v>
          </cell>
        </row>
        <row r="2073">
          <cell r="X2073" t="str">
            <v>0</v>
          </cell>
          <cell r="Y2073" t="str">
            <v>1</v>
          </cell>
          <cell r="Z2073">
            <v>0</v>
          </cell>
          <cell r="AA2073" t="str">
            <v>0</v>
          </cell>
          <cell r="AB2073" t="str">
            <v>Қумқўрғон</v>
          </cell>
          <cell r="AC2073">
            <v>1</v>
          </cell>
        </row>
        <row r="2074">
          <cell r="X2074" t="str">
            <v>0</v>
          </cell>
          <cell r="Y2074" t="str">
            <v>1</v>
          </cell>
          <cell r="Z2074">
            <v>0</v>
          </cell>
          <cell r="AA2074" t="str">
            <v>0</v>
          </cell>
          <cell r="AB2074" t="str">
            <v>Қумқўрғон</v>
          </cell>
          <cell r="AC2074">
            <v>1</v>
          </cell>
        </row>
        <row r="2075">
          <cell r="X2075" t="str">
            <v>0</v>
          </cell>
          <cell r="Y2075" t="str">
            <v>1</v>
          </cell>
          <cell r="Z2075">
            <v>0</v>
          </cell>
          <cell r="AA2075" t="str">
            <v>0</v>
          </cell>
          <cell r="AB2075" t="str">
            <v>Қумқўрғон</v>
          </cell>
          <cell r="AC2075">
            <v>1</v>
          </cell>
        </row>
        <row r="2076">
          <cell r="X2076" t="str">
            <v>0</v>
          </cell>
          <cell r="Y2076" t="str">
            <v>1</v>
          </cell>
          <cell r="Z2076">
            <v>0</v>
          </cell>
          <cell r="AA2076" t="str">
            <v>0</v>
          </cell>
          <cell r="AB2076" t="str">
            <v>Қумқўрғон</v>
          </cell>
          <cell r="AC2076">
            <v>1</v>
          </cell>
        </row>
        <row r="2077">
          <cell r="X2077" t="str">
            <v>0</v>
          </cell>
          <cell r="Y2077" t="str">
            <v>1</v>
          </cell>
          <cell r="Z2077">
            <v>0</v>
          </cell>
          <cell r="AA2077" t="str">
            <v>0</v>
          </cell>
          <cell r="AB2077" t="str">
            <v>Қумқўрғон</v>
          </cell>
          <cell r="AC2077">
            <v>1</v>
          </cell>
        </row>
        <row r="2078">
          <cell r="X2078" t="str">
            <v>0</v>
          </cell>
          <cell r="Y2078" t="str">
            <v>0</v>
          </cell>
          <cell r="Z2078">
            <v>1</v>
          </cell>
          <cell r="AA2078" t="str">
            <v>0</v>
          </cell>
          <cell r="AB2078" t="str">
            <v>Сариосиё</v>
          </cell>
          <cell r="AC2078">
            <v>1</v>
          </cell>
        </row>
        <row r="2079">
          <cell r="X2079" t="str">
            <v>1</v>
          </cell>
          <cell r="Y2079" t="str">
            <v>0</v>
          </cell>
          <cell r="Z2079">
            <v>0</v>
          </cell>
          <cell r="AA2079" t="str">
            <v>0</v>
          </cell>
          <cell r="AB2079" t="str">
            <v>Сариосиё</v>
          </cell>
          <cell r="AC2079">
            <v>1</v>
          </cell>
        </row>
        <row r="2080">
          <cell r="X2080" t="str">
            <v>1</v>
          </cell>
          <cell r="Y2080" t="str">
            <v>0</v>
          </cell>
          <cell r="Z2080">
            <v>0</v>
          </cell>
          <cell r="AA2080" t="str">
            <v>0</v>
          </cell>
          <cell r="AB2080" t="str">
            <v>Сариосиё</v>
          </cell>
          <cell r="AC2080">
            <v>1</v>
          </cell>
        </row>
        <row r="2081">
          <cell r="X2081" t="str">
            <v>1</v>
          </cell>
          <cell r="Y2081" t="str">
            <v>0</v>
          </cell>
          <cell r="Z2081">
            <v>0</v>
          </cell>
          <cell r="AA2081" t="str">
            <v>0</v>
          </cell>
          <cell r="AB2081" t="str">
            <v>Сариосиё</v>
          </cell>
          <cell r="AC2081">
            <v>1</v>
          </cell>
        </row>
        <row r="2082">
          <cell r="X2082" t="str">
            <v>1</v>
          </cell>
          <cell r="Y2082" t="str">
            <v>0</v>
          </cell>
          <cell r="Z2082">
            <v>0</v>
          </cell>
          <cell r="AA2082" t="str">
            <v>0</v>
          </cell>
          <cell r="AB2082" t="str">
            <v>Сариосиё</v>
          </cell>
          <cell r="AC2082">
            <v>1</v>
          </cell>
        </row>
        <row r="2083">
          <cell r="X2083" t="str">
            <v>1</v>
          </cell>
          <cell r="Y2083" t="str">
            <v>0</v>
          </cell>
          <cell r="Z2083">
            <v>0</v>
          </cell>
          <cell r="AA2083" t="str">
            <v>0</v>
          </cell>
          <cell r="AB2083" t="str">
            <v>Сариосиё</v>
          </cell>
          <cell r="AC2083">
            <v>1</v>
          </cell>
        </row>
        <row r="2084">
          <cell r="X2084" t="str">
            <v>0</v>
          </cell>
          <cell r="Y2084" t="str">
            <v>1</v>
          </cell>
          <cell r="Z2084">
            <v>0</v>
          </cell>
          <cell r="AA2084" t="str">
            <v>0</v>
          </cell>
          <cell r="AB2084" t="str">
            <v>Сариосиё</v>
          </cell>
          <cell r="AC2084">
            <v>1</v>
          </cell>
        </row>
        <row r="2085">
          <cell r="X2085" t="str">
            <v>0</v>
          </cell>
          <cell r="Y2085" t="str">
            <v>0</v>
          </cell>
          <cell r="Z2085">
            <v>0</v>
          </cell>
          <cell r="AA2085" t="str">
            <v>1</v>
          </cell>
          <cell r="AB2085" t="str">
            <v>Сариосиё</v>
          </cell>
          <cell r="AC2085">
            <v>1</v>
          </cell>
        </row>
        <row r="2086">
          <cell r="X2086" t="str">
            <v>0</v>
          </cell>
          <cell r="Y2086" t="str">
            <v>1</v>
          </cell>
          <cell r="Z2086">
            <v>0</v>
          </cell>
          <cell r="AA2086" t="str">
            <v>0</v>
          </cell>
          <cell r="AB2086" t="str">
            <v>Сариосиё</v>
          </cell>
          <cell r="AC2086">
            <v>1</v>
          </cell>
        </row>
        <row r="2087">
          <cell r="X2087" t="str">
            <v>0</v>
          </cell>
          <cell r="Y2087" t="str">
            <v>1</v>
          </cell>
          <cell r="Z2087">
            <v>0</v>
          </cell>
          <cell r="AA2087" t="str">
            <v>0</v>
          </cell>
          <cell r="AB2087" t="str">
            <v>Сариосиё</v>
          </cell>
          <cell r="AC2087">
            <v>1</v>
          </cell>
        </row>
        <row r="2088">
          <cell r="X2088" t="str">
            <v>0</v>
          </cell>
          <cell r="Y2088" t="str">
            <v>1</v>
          </cell>
          <cell r="Z2088">
            <v>0</v>
          </cell>
          <cell r="AA2088" t="str">
            <v>0</v>
          </cell>
          <cell r="AB2088" t="str">
            <v>Сариосиё</v>
          </cell>
          <cell r="AC2088">
            <v>1</v>
          </cell>
        </row>
        <row r="2089">
          <cell r="X2089" t="str">
            <v>0</v>
          </cell>
          <cell r="Y2089" t="str">
            <v>1</v>
          </cell>
          <cell r="Z2089">
            <v>0</v>
          </cell>
          <cell r="AA2089" t="str">
            <v>0</v>
          </cell>
          <cell r="AB2089" t="str">
            <v>Сариосиё</v>
          </cell>
          <cell r="AC2089">
            <v>1</v>
          </cell>
        </row>
        <row r="2090">
          <cell r="X2090" t="str">
            <v>1</v>
          </cell>
          <cell r="Y2090" t="str">
            <v>0</v>
          </cell>
          <cell r="Z2090">
            <v>0</v>
          </cell>
          <cell r="AA2090" t="str">
            <v>0</v>
          </cell>
          <cell r="AB2090" t="str">
            <v>Сариосиё</v>
          </cell>
          <cell r="AC2090">
            <v>1</v>
          </cell>
        </row>
        <row r="2091">
          <cell r="X2091" t="str">
            <v>1</v>
          </cell>
          <cell r="Y2091" t="str">
            <v>0</v>
          </cell>
          <cell r="Z2091">
            <v>0</v>
          </cell>
          <cell r="AA2091" t="str">
            <v>0</v>
          </cell>
          <cell r="AB2091" t="str">
            <v>Сариосиё</v>
          </cell>
          <cell r="AC2091">
            <v>1</v>
          </cell>
        </row>
        <row r="2092">
          <cell r="X2092" t="str">
            <v>1</v>
          </cell>
          <cell r="Y2092" t="str">
            <v>0</v>
          </cell>
          <cell r="Z2092">
            <v>0</v>
          </cell>
          <cell r="AA2092" t="str">
            <v>0</v>
          </cell>
          <cell r="AB2092" t="str">
            <v>Сариосиё</v>
          </cell>
          <cell r="AC2092">
            <v>1</v>
          </cell>
        </row>
        <row r="2093">
          <cell r="X2093" t="str">
            <v>1</v>
          </cell>
          <cell r="Y2093" t="str">
            <v>0</v>
          </cell>
          <cell r="Z2093">
            <v>0</v>
          </cell>
          <cell r="AA2093" t="str">
            <v>0</v>
          </cell>
          <cell r="AB2093" t="str">
            <v>Сариосиё</v>
          </cell>
          <cell r="AC2093">
            <v>1</v>
          </cell>
        </row>
        <row r="2094">
          <cell r="X2094" t="str">
            <v>1</v>
          </cell>
          <cell r="Y2094" t="str">
            <v>0</v>
          </cell>
          <cell r="Z2094">
            <v>0</v>
          </cell>
          <cell r="AA2094" t="str">
            <v>0</v>
          </cell>
          <cell r="AB2094" t="str">
            <v>Сариосиё</v>
          </cell>
          <cell r="AC2094">
            <v>1</v>
          </cell>
        </row>
        <row r="2095">
          <cell r="X2095" t="str">
            <v>1</v>
          </cell>
          <cell r="Y2095" t="str">
            <v>0</v>
          </cell>
          <cell r="Z2095">
            <v>0</v>
          </cell>
          <cell r="AA2095" t="str">
            <v>0</v>
          </cell>
          <cell r="AB2095" t="str">
            <v>Сариосиё</v>
          </cell>
          <cell r="AC2095">
            <v>1</v>
          </cell>
        </row>
        <row r="2096">
          <cell r="X2096" t="str">
            <v>1</v>
          </cell>
          <cell r="Y2096" t="str">
            <v>0</v>
          </cell>
          <cell r="Z2096">
            <v>0</v>
          </cell>
          <cell r="AA2096" t="str">
            <v>0</v>
          </cell>
          <cell r="AB2096" t="str">
            <v>Сариосиё</v>
          </cell>
          <cell r="AC2096">
            <v>1</v>
          </cell>
        </row>
        <row r="2097">
          <cell r="X2097" t="str">
            <v>0</v>
          </cell>
          <cell r="Y2097" t="str">
            <v>1</v>
          </cell>
          <cell r="Z2097">
            <v>0</v>
          </cell>
          <cell r="AA2097" t="str">
            <v>0</v>
          </cell>
          <cell r="AB2097" t="str">
            <v>Сариосиё</v>
          </cell>
          <cell r="AC2097">
            <v>1</v>
          </cell>
        </row>
        <row r="2098">
          <cell r="X2098" t="str">
            <v>0</v>
          </cell>
          <cell r="Y2098" t="str">
            <v>1</v>
          </cell>
          <cell r="Z2098">
            <v>0</v>
          </cell>
          <cell r="AA2098" t="str">
            <v>0</v>
          </cell>
          <cell r="AB2098" t="str">
            <v>Сариосиё</v>
          </cell>
          <cell r="AC2098">
            <v>1</v>
          </cell>
        </row>
        <row r="2099">
          <cell r="X2099" t="str">
            <v>0</v>
          </cell>
          <cell r="Y2099" t="str">
            <v>1</v>
          </cell>
          <cell r="Z2099">
            <v>0</v>
          </cell>
          <cell r="AA2099" t="str">
            <v>0</v>
          </cell>
          <cell r="AB2099" t="str">
            <v>Сариосиё</v>
          </cell>
          <cell r="AC2099">
            <v>1</v>
          </cell>
        </row>
        <row r="2100">
          <cell r="X2100" t="str">
            <v>0</v>
          </cell>
          <cell r="Y2100" t="str">
            <v>0</v>
          </cell>
          <cell r="Z2100">
            <v>1</v>
          </cell>
          <cell r="AA2100" t="str">
            <v>0</v>
          </cell>
          <cell r="AB2100" t="str">
            <v>Сариосиё</v>
          </cell>
          <cell r="AC2100">
            <v>1</v>
          </cell>
        </row>
        <row r="2101">
          <cell r="X2101" t="str">
            <v>0</v>
          </cell>
          <cell r="Y2101" t="str">
            <v>0</v>
          </cell>
          <cell r="Z2101">
            <v>0</v>
          </cell>
          <cell r="AA2101" t="str">
            <v>1</v>
          </cell>
          <cell r="AB2101" t="str">
            <v>Сариосиё</v>
          </cell>
          <cell r="AC2101">
            <v>1</v>
          </cell>
        </row>
        <row r="2102">
          <cell r="X2102" t="str">
            <v>1</v>
          </cell>
          <cell r="Y2102" t="str">
            <v>0</v>
          </cell>
          <cell r="Z2102">
            <v>0</v>
          </cell>
          <cell r="AA2102" t="str">
            <v>0</v>
          </cell>
          <cell r="AB2102" t="str">
            <v>Сариосиё</v>
          </cell>
          <cell r="AC2102">
            <v>1</v>
          </cell>
        </row>
        <row r="2103">
          <cell r="X2103" t="str">
            <v>0</v>
          </cell>
          <cell r="Y2103" t="str">
            <v>1</v>
          </cell>
          <cell r="Z2103">
            <v>0</v>
          </cell>
          <cell r="AA2103" t="str">
            <v>0</v>
          </cell>
          <cell r="AB2103" t="str">
            <v>Сариосиё</v>
          </cell>
          <cell r="AC2103">
            <v>1</v>
          </cell>
        </row>
        <row r="2104">
          <cell r="X2104" t="str">
            <v>0</v>
          </cell>
          <cell r="Y2104" t="str">
            <v>1</v>
          </cell>
          <cell r="Z2104">
            <v>0</v>
          </cell>
          <cell r="AA2104" t="str">
            <v>0</v>
          </cell>
          <cell r="AB2104" t="str">
            <v>Сариосиё</v>
          </cell>
          <cell r="AC2104">
            <v>1</v>
          </cell>
        </row>
        <row r="2105">
          <cell r="X2105" t="str">
            <v>0</v>
          </cell>
          <cell r="Y2105" t="str">
            <v>1</v>
          </cell>
          <cell r="Z2105">
            <v>0</v>
          </cell>
          <cell r="AA2105" t="str">
            <v>0</v>
          </cell>
          <cell r="AB2105" t="str">
            <v>Сариосиё</v>
          </cell>
          <cell r="AC2105">
            <v>1</v>
          </cell>
        </row>
        <row r="2106">
          <cell r="X2106" t="str">
            <v>0</v>
          </cell>
          <cell r="Y2106" t="str">
            <v>1</v>
          </cell>
          <cell r="Z2106">
            <v>0</v>
          </cell>
          <cell r="AA2106" t="str">
            <v>0</v>
          </cell>
          <cell r="AB2106" t="str">
            <v>Сариосиё</v>
          </cell>
          <cell r="AC2106">
            <v>1</v>
          </cell>
        </row>
        <row r="2107">
          <cell r="X2107" t="str">
            <v>1</v>
          </cell>
          <cell r="Y2107" t="str">
            <v>0</v>
          </cell>
          <cell r="Z2107">
            <v>0</v>
          </cell>
          <cell r="AA2107" t="str">
            <v>0</v>
          </cell>
          <cell r="AB2107" t="str">
            <v>Сариосиё</v>
          </cell>
          <cell r="AC2107">
            <v>1</v>
          </cell>
        </row>
        <row r="2108">
          <cell r="X2108" t="str">
            <v>0</v>
          </cell>
          <cell r="Y2108" t="str">
            <v>0</v>
          </cell>
          <cell r="Z2108">
            <v>1</v>
          </cell>
          <cell r="AA2108" t="str">
            <v>0</v>
          </cell>
          <cell r="AB2108" t="str">
            <v>Сариосиё</v>
          </cell>
          <cell r="AC2108">
            <v>1</v>
          </cell>
        </row>
        <row r="2109">
          <cell r="X2109" t="str">
            <v>1</v>
          </cell>
          <cell r="Y2109" t="str">
            <v>0</v>
          </cell>
          <cell r="Z2109">
            <v>0</v>
          </cell>
          <cell r="AA2109" t="str">
            <v>0</v>
          </cell>
          <cell r="AB2109" t="str">
            <v>Сариосиё</v>
          </cell>
          <cell r="AC2109">
            <v>1</v>
          </cell>
        </row>
        <row r="2110">
          <cell r="X2110" t="str">
            <v>0</v>
          </cell>
          <cell r="Y2110" t="str">
            <v>1</v>
          </cell>
          <cell r="Z2110">
            <v>0</v>
          </cell>
          <cell r="AA2110" t="str">
            <v>0</v>
          </cell>
          <cell r="AB2110" t="str">
            <v>Денов</v>
          </cell>
          <cell r="AC2110">
            <v>1</v>
          </cell>
        </row>
        <row r="2111">
          <cell r="X2111" t="str">
            <v>0</v>
          </cell>
          <cell r="Y2111" t="str">
            <v>1</v>
          </cell>
          <cell r="Z2111">
            <v>0</v>
          </cell>
          <cell r="AA2111" t="str">
            <v>0</v>
          </cell>
          <cell r="AB2111" t="str">
            <v>Денов</v>
          </cell>
          <cell r="AC2111">
            <v>1</v>
          </cell>
        </row>
        <row r="2112">
          <cell r="X2112" t="str">
            <v>0</v>
          </cell>
          <cell r="Y2112" t="str">
            <v>1</v>
          </cell>
          <cell r="Z2112">
            <v>0</v>
          </cell>
          <cell r="AA2112" t="str">
            <v>0</v>
          </cell>
          <cell r="AB2112" t="str">
            <v>Денов</v>
          </cell>
          <cell r="AC2112">
            <v>1</v>
          </cell>
        </row>
        <row r="2113">
          <cell r="X2113" t="str">
            <v>0</v>
          </cell>
          <cell r="Y2113" t="str">
            <v>1</v>
          </cell>
          <cell r="Z2113">
            <v>0</v>
          </cell>
          <cell r="AA2113" t="str">
            <v>0</v>
          </cell>
          <cell r="AB2113" t="str">
            <v>Денов</v>
          </cell>
          <cell r="AC2113">
            <v>1</v>
          </cell>
        </row>
        <row r="2114">
          <cell r="X2114" t="str">
            <v>0</v>
          </cell>
          <cell r="Y2114" t="str">
            <v>1</v>
          </cell>
          <cell r="Z2114">
            <v>0</v>
          </cell>
          <cell r="AA2114" t="str">
            <v>0</v>
          </cell>
          <cell r="AB2114" t="str">
            <v>Денов</v>
          </cell>
          <cell r="AC2114">
            <v>1</v>
          </cell>
        </row>
        <row r="2115">
          <cell r="X2115" t="str">
            <v>0</v>
          </cell>
          <cell r="Y2115" t="str">
            <v>1</v>
          </cell>
          <cell r="Z2115">
            <v>0</v>
          </cell>
          <cell r="AA2115" t="str">
            <v>0</v>
          </cell>
          <cell r="AB2115" t="str">
            <v>Денов</v>
          </cell>
          <cell r="AC2115">
            <v>1</v>
          </cell>
        </row>
        <row r="2116">
          <cell r="X2116" t="str">
            <v>0</v>
          </cell>
          <cell r="Y2116" t="str">
            <v>1</v>
          </cell>
          <cell r="Z2116">
            <v>0</v>
          </cell>
          <cell r="AA2116" t="str">
            <v>0</v>
          </cell>
          <cell r="AB2116" t="str">
            <v>Денов</v>
          </cell>
          <cell r="AC2116">
            <v>1</v>
          </cell>
        </row>
        <row r="2117">
          <cell r="X2117" t="str">
            <v>0</v>
          </cell>
          <cell r="Y2117" t="str">
            <v>1</v>
          </cell>
          <cell r="Z2117">
            <v>0</v>
          </cell>
          <cell r="AA2117" t="str">
            <v>0</v>
          </cell>
          <cell r="AB2117" t="str">
            <v>Жарқўрғон</v>
          </cell>
          <cell r="AC2117" t="e">
            <v>#N/A</v>
          </cell>
        </row>
        <row r="2118">
          <cell r="X2118" t="str">
            <v>0</v>
          </cell>
          <cell r="Y2118" t="str">
            <v>1</v>
          </cell>
          <cell r="Z2118">
            <v>0</v>
          </cell>
          <cell r="AA2118" t="str">
            <v>0</v>
          </cell>
          <cell r="AB2118" t="str">
            <v>Жарқўрғон</v>
          </cell>
          <cell r="AC2118" t="e">
            <v>#N/A</v>
          </cell>
        </row>
        <row r="2119">
          <cell r="X2119" t="str">
            <v>0</v>
          </cell>
          <cell r="Y2119" t="str">
            <v>1</v>
          </cell>
          <cell r="Z2119">
            <v>0</v>
          </cell>
          <cell r="AA2119" t="str">
            <v>0</v>
          </cell>
          <cell r="AB2119" t="str">
            <v>Қумқўрғон</v>
          </cell>
          <cell r="AC2119">
            <v>1</v>
          </cell>
        </row>
        <row r="2120">
          <cell r="X2120" t="str">
            <v>0</v>
          </cell>
          <cell r="Y2120" t="str">
            <v>1</v>
          </cell>
          <cell r="Z2120">
            <v>0</v>
          </cell>
          <cell r="AA2120" t="str">
            <v>0</v>
          </cell>
          <cell r="AB2120" t="str">
            <v>Қумқўрғон</v>
          </cell>
          <cell r="AC2120">
            <v>1</v>
          </cell>
        </row>
        <row r="2121">
          <cell r="X2121" t="str">
            <v>0</v>
          </cell>
          <cell r="Y2121" t="str">
            <v>1</v>
          </cell>
          <cell r="Z2121">
            <v>0</v>
          </cell>
          <cell r="AA2121" t="str">
            <v>0</v>
          </cell>
          <cell r="AB2121" t="str">
            <v>Қумқўрғон</v>
          </cell>
          <cell r="AC2121">
            <v>1</v>
          </cell>
        </row>
        <row r="2122">
          <cell r="X2122" t="str">
            <v>0</v>
          </cell>
          <cell r="Y2122" t="str">
            <v>1</v>
          </cell>
          <cell r="Z2122">
            <v>0</v>
          </cell>
          <cell r="AA2122" t="str">
            <v>0</v>
          </cell>
          <cell r="AB2122" t="str">
            <v>Қумқўрғон</v>
          </cell>
          <cell r="AC2122">
            <v>1</v>
          </cell>
        </row>
        <row r="2123">
          <cell r="X2123" t="str">
            <v>0</v>
          </cell>
          <cell r="Y2123" t="str">
            <v>1</v>
          </cell>
          <cell r="Z2123">
            <v>0</v>
          </cell>
          <cell r="AA2123" t="str">
            <v>0</v>
          </cell>
          <cell r="AB2123" t="str">
            <v>Қумқўрғон</v>
          </cell>
          <cell r="AC2123">
            <v>1</v>
          </cell>
        </row>
        <row r="2124">
          <cell r="X2124" t="str">
            <v>0</v>
          </cell>
          <cell r="Y2124" t="str">
            <v>1</v>
          </cell>
          <cell r="Z2124">
            <v>0</v>
          </cell>
          <cell r="AA2124" t="str">
            <v>0</v>
          </cell>
          <cell r="AB2124" t="str">
            <v>Қумқўрғон</v>
          </cell>
          <cell r="AC2124">
            <v>1</v>
          </cell>
        </row>
        <row r="2125">
          <cell r="X2125" t="str">
            <v>0</v>
          </cell>
          <cell r="Y2125" t="str">
            <v>1</v>
          </cell>
          <cell r="Z2125">
            <v>0</v>
          </cell>
          <cell r="AA2125" t="str">
            <v>0</v>
          </cell>
          <cell r="AB2125" t="str">
            <v>Жарқўрғон</v>
          </cell>
          <cell r="AC2125">
            <v>1</v>
          </cell>
        </row>
        <row r="2126">
          <cell r="X2126" t="str">
            <v>0</v>
          </cell>
          <cell r="Y2126" t="str">
            <v>1</v>
          </cell>
          <cell r="Z2126">
            <v>0</v>
          </cell>
          <cell r="AA2126" t="str">
            <v>0</v>
          </cell>
          <cell r="AB2126" t="str">
            <v>Жарқўрғон</v>
          </cell>
          <cell r="AC2126">
            <v>1</v>
          </cell>
        </row>
        <row r="2127">
          <cell r="X2127" t="str">
            <v>0</v>
          </cell>
          <cell r="Y2127" t="str">
            <v>1</v>
          </cell>
          <cell r="Z2127">
            <v>0</v>
          </cell>
          <cell r="AA2127" t="str">
            <v>0</v>
          </cell>
          <cell r="AB2127" t="str">
            <v>Жарқўрғон</v>
          </cell>
          <cell r="AC2127">
            <v>1</v>
          </cell>
        </row>
        <row r="2128">
          <cell r="X2128" t="str">
            <v>0</v>
          </cell>
          <cell r="Y2128" t="str">
            <v>1</v>
          </cell>
          <cell r="Z2128">
            <v>0</v>
          </cell>
          <cell r="AA2128" t="str">
            <v>0</v>
          </cell>
          <cell r="AB2128" t="str">
            <v>Термиз</v>
          </cell>
          <cell r="AC2128">
            <v>1</v>
          </cell>
        </row>
        <row r="2129">
          <cell r="X2129" t="str">
            <v>0</v>
          </cell>
          <cell r="Y2129" t="str">
            <v>1</v>
          </cell>
          <cell r="Z2129">
            <v>0</v>
          </cell>
          <cell r="AA2129" t="str">
            <v>0</v>
          </cell>
          <cell r="AB2129" t="str">
            <v>Термиз</v>
          </cell>
          <cell r="AC2129">
            <v>1</v>
          </cell>
        </row>
        <row r="2130">
          <cell r="X2130" t="str">
            <v>0</v>
          </cell>
          <cell r="Y2130" t="str">
            <v>1</v>
          </cell>
          <cell r="Z2130">
            <v>0</v>
          </cell>
          <cell r="AA2130" t="str">
            <v>0</v>
          </cell>
          <cell r="AB2130" t="str">
            <v>Термиз</v>
          </cell>
          <cell r="AC2130">
            <v>1</v>
          </cell>
        </row>
        <row r="2131">
          <cell r="X2131" t="str">
            <v>0</v>
          </cell>
          <cell r="Y2131" t="str">
            <v>1</v>
          </cell>
          <cell r="Z2131">
            <v>0</v>
          </cell>
          <cell r="AA2131" t="str">
            <v>0</v>
          </cell>
          <cell r="AB2131" t="str">
            <v>Термиз</v>
          </cell>
          <cell r="AC2131">
            <v>1</v>
          </cell>
        </row>
        <row r="2132">
          <cell r="X2132" t="str">
            <v>0</v>
          </cell>
          <cell r="Y2132" t="str">
            <v>1</v>
          </cell>
          <cell r="Z2132">
            <v>0</v>
          </cell>
          <cell r="AA2132" t="str">
            <v>0</v>
          </cell>
          <cell r="AB2132" t="str">
            <v>Термиз</v>
          </cell>
          <cell r="AC2132">
            <v>1</v>
          </cell>
        </row>
        <row r="2133">
          <cell r="X2133" t="str">
            <v>0</v>
          </cell>
          <cell r="Y2133" t="str">
            <v>1</v>
          </cell>
          <cell r="Z2133">
            <v>0</v>
          </cell>
          <cell r="AA2133" t="str">
            <v>0</v>
          </cell>
          <cell r="AB2133" t="str">
            <v>Термиз</v>
          </cell>
          <cell r="AC2133">
            <v>1</v>
          </cell>
        </row>
        <row r="2134">
          <cell r="X2134" t="str">
            <v>0</v>
          </cell>
          <cell r="Y2134" t="str">
            <v>1</v>
          </cell>
          <cell r="Z2134">
            <v>0</v>
          </cell>
          <cell r="AA2134" t="str">
            <v>0</v>
          </cell>
          <cell r="AB2134" t="str">
            <v>Термиз</v>
          </cell>
          <cell r="AC2134">
            <v>1</v>
          </cell>
        </row>
        <row r="2135">
          <cell r="X2135" t="str">
            <v>0</v>
          </cell>
          <cell r="Y2135" t="str">
            <v>1</v>
          </cell>
          <cell r="Z2135">
            <v>0</v>
          </cell>
          <cell r="AA2135" t="str">
            <v>0</v>
          </cell>
          <cell r="AB2135" t="str">
            <v>Термиз</v>
          </cell>
          <cell r="AC2135">
            <v>1</v>
          </cell>
        </row>
        <row r="2136">
          <cell r="X2136" t="str">
            <v>0</v>
          </cell>
          <cell r="Y2136" t="str">
            <v>1</v>
          </cell>
          <cell r="Z2136">
            <v>0</v>
          </cell>
          <cell r="AA2136" t="str">
            <v>0</v>
          </cell>
          <cell r="AB2136" t="str">
            <v>Термиз</v>
          </cell>
          <cell r="AC2136">
            <v>1</v>
          </cell>
        </row>
        <row r="2137">
          <cell r="X2137" t="str">
            <v>0</v>
          </cell>
          <cell r="Y2137" t="str">
            <v>1</v>
          </cell>
          <cell r="Z2137">
            <v>0</v>
          </cell>
          <cell r="AA2137" t="str">
            <v>0</v>
          </cell>
          <cell r="AB2137" t="str">
            <v>Термиз</v>
          </cell>
          <cell r="AC2137">
            <v>1</v>
          </cell>
        </row>
        <row r="2138">
          <cell r="X2138" t="str">
            <v>0</v>
          </cell>
          <cell r="Y2138" t="str">
            <v>1</v>
          </cell>
          <cell r="Z2138">
            <v>0</v>
          </cell>
          <cell r="AA2138" t="str">
            <v>0</v>
          </cell>
          <cell r="AB2138" t="str">
            <v>Термиз</v>
          </cell>
          <cell r="AC2138">
            <v>1</v>
          </cell>
        </row>
        <row r="2139">
          <cell r="X2139" t="str">
            <v>0</v>
          </cell>
          <cell r="Y2139" t="str">
            <v>1</v>
          </cell>
          <cell r="Z2139">
            <v>0</v>
          </cell>
          <cell r="AA2139" t="str">
            <v>0</v>
          </cell>
          <cell r="AB2139" t="str">
            <v>Термиз</v>
          </cell>
          <cell r="AC2139">
            <v>1</v>
          </cell>
        </row>
        <row r="2140">
          <cell r="X2140" t="str">
            <v>0</v>
          </cell>
          <cell r="Y2140" t="str">
            <v>1</v>
          </cell>
          <cell r="Z2140">
            <v>0</v>
          </cell>
          <cell r="AA2140" t="str">
            <v>0</v>
          </cell>
          <cell r="AB2140" t="str">
            <v>Термиз</v>
          </cell>
          <cell r="AC2140">
            <v>1</v>
          </cell>
        </row>
        <row r="2141">
          <cell r="X2141" t="str">
            <v>0</v>
          </cell>
          <cell r="Y2141" t="str">
            <v>1</v>
          </cell>
          <cell r="Z2141">
            <v>0</v>
          </cell>
          <cell r="AA2141" t="str">
            <v>0</v>
          </cell>
          <cell r="AB2141" t="str">
            <v>Термиз</v>
          </cell>
          <cell r="AC2141">
            <v>1</v>
          </cell>
        </row>
        <row r="2142">
          <cell r="X2142" t="str">
            <v>0</v>
          </cell>
          <cell r="Y2142" t="str">
            <v>1</v>
          </cell>
          <cell r="Z2142">
            <v>0</v>
          </cell>
          <cell r="AA2142" t="str">
            <v>0</v>
          </cell>
          <cell r="AB2142" t="str">
            <v>Термиз</v>
          </cell>
          <cell r="AC2142">
            <v>1</v>
          </cell>
        </row>
        <row r="2143">
          <cell r="X2143" t="str">
            <v>0</v>
          </cell>
          <cell r="Y2143" t="str">
            <v>1</v>
          </cell>
          <cell r="Z2143">
            <v>0</v>
          </cell>
          <cell r="AA2143" t="str">
            <v>0</v>
          </cell>
          <cell r="AB2143" t="str">
            <v>Термиз</v>
          </cell>
          <cell r="AC2143">
            <v>1</v>
          </cell>
        </row>
        <row r="2144">
          <cell r="X2144" t="str">
            <v>0</v>
          </cell>
          <cell r="Y2144" t="str">
            <v>1</v>
          </cell>
          <cell r="Z2144">
            <v>0</v>
          </cell>
          <cell r="AA2144" t="str">
            <v>0</v>
          </cell>
          <cell r="AB2144" t="str">
            <v>Термиз</v>
          </cell>
          <cell r="AC2144">
            <v>1</v>
          </cell>
        </row>
        <row r="2145">
          <cell r="X2145" t="str">
            <v>0</v>
          </cell>
          <cell r="Y2145" t="str">
            <v>1</v>
          </cell>
          <cell r="Z2145">
            <v>0</v>
          </cell>
          <cell r="AA2145" t="str">
            <v>0</v>
          </cell>
          <cell r="AB2145" t="str">
            <v>Термиз</v>
          </cell>
          <cell r="AC2145">
            <v>1</v>
          </cell>
        </row>
        <row r="2146">
          <cell r="X2146" t="str">
            <v>0</v>
          </cell>
          <cell r="Y2146" t="str">
            <v>1</v>
          </cell>
          <cell r="Z2146">
            <v>0</v>
          </cell>
          <cell r="AA2146" t="str">
            <v>0</v>
          </cell>
          <cell r="AB2146" t="str">
            <v>Термиз</v>
          </cell>
          <cell r="AC2146">
            <v>1</v>
          </cell>
        </row>
        <row r="2147">
          <cell r="X2147" t="str">
            <v>0</v>
          </cell>
          <cell r="Y2147" t="str">
            <v>1</v>
          </cell>
          <cell r="Z2147">
            <v>0</v>
          </cell>
          <cell r="AA2147" t="str">
            <v>0</v>
          </cell>
          <cell r="AB2147" t="str">
            <v>Термиз</v>
          </cell>
          <cell r="AC2147">
            <v>1</v>
          </cell>
        </row>
        <row r="2148">
          <cell r="X2148" t="str">
            <v>0</v>
          </cell>
          <cell r="Y2148" t="str">
            <v>1</v>
          </cell>
          <cell r="Z2148">
            <v>0</v>
          </cell>
          <cell r="AA2148" t="str">
            <v>0</v>
          </cell>
          <cell r="AB2148" t="str">
            <v>Термиз</v>
          </cell>
          <cell r="AC2148">
            <v>1</v>
          </cell>
        </row>
        <row r="2149">
          <cell r="X2149" t="str">
            <v>0</v>
          </cell>
          <cell r="Y2149" t="str">
            <v>1</v>
          </cell>
          <cell r="Z2149">
            <v>0</v>
          </cell>
          <cell r="AA2149" t="str">
            <v>0</v>
          </cell>
          <cell r="AB2149" t="str">
            <v>Термиз</v>
          </cell>
          <cell r="AC2149">
            <v>1</v>
          </cell>
        </row>
        <row r="2150">
          <cell r="X2150" t="str">
            <v>0</v>
          </cell>
          <cell r="Y2150" t="str">
            <v>1</v>
          </cell>
          <cell r="Z2150">
            <v>0</v>
          </cell>
          <cell r="AA2150" t="str">
            <v>0</v>
          </cell>
          <cell r="AB2150" t="str">
            <v>Термиз</v>
          </cell>
          <cell r="AC2150">
            <v>1</v>
          </cell>
        </row>
        <row r="2151">
          <cell r="X2151" t="str">
            <v>0</v>
          </cell>
          <cell r="Y2151" t="str">
            <v>1</v>
          </cell>
          <cell r="Z2151">
            <v>0</v>
          </cell>
          <cell r="AA2151" t="str">
            <v>0</v>
          </cell>
          <cell r="AB2151" t="str">
            <v>Жарқўрғон</v>
          </cell>
          <cell r="AC2151">
            <v>1</v>
          </cell>
        </row>
        <row r="2152">
          <cell r="X2152" t="str">
            <v>0</v>
          </cell>
          <cell r="Y2152" t="str">
            <v>1</v>
          </cell>
          <cell r="Z2152">
            <v>0</v>
          </cell>
          <cell r="AA2152" t="str">
            <v>0</v>
          </cell>
          <cell r="AB2152" t="str">
            <v>Жарқўрғон</v>
          </cell>
          <cell r="AC2152">
            <v>1</v>
          </cell>
        </row>
        <row r="2153">
          <cell r="X2153" t="str">
            <v>0</v>
          </cell>
          <cell r="Y2153" t="str">
            <v>1</v>
          </cell>
          <cell r="Z2153">
            <v>0</v>
          </cell>
          <cell r="AA2153" t="str">
            <v>0</v>
          </cell>
          <cell r="AB2153" t="str">
            <v>Термиз</v>
          </cell>
          <cell r="AC2153">
            <v>1</v>
          </cell>
        </row>
        <row r="2154">
          <cell r="X2154" t="str">
            <v>0</v>
          </cell>
          <cell r="Y2154" t="str">
            <v>1</v>
          </cell>
          <cell r="Z2154">
            <v>0</v>
          </cell>
          <cell r="AA2154" t="str">
            <v>0</v>
          </cell>
          <cell r="AB2154" t="str">
            <v>Термиз</v>
          </cell>
          <cell r="AC2154">
            <v>1</v>
          </cell>
        </row>
        <row r="2155">
          <cell r="X2155" t="str">
            <v>0</v>
          </cell>
          <cell r="Y2155" t="str">
            <v>1</v>
          </cell>
          <cell r="Z2155">
            <v>0</v>
          </cell>
          <cell r="AA2155" t="str">
            <v>0</v>
          </cell>
          <cell r="AB2155" t="str">
            <v>Термиз</v>
          </cell>
          <cell r="AC2155">
            <v>1</v>
          </cell>
        </row>
        <row r="2156">
          <cell r="X2156" t="str">
            <v>0</v>
          </cell>
          <cell r="Y2156" t="str">
            <v>1</v>
          </cell>
          <cell r="Z2156">
            <v>0</v>
          </cell>
          <cell r="AA2156" t="str">
            <v>0</v>
          </cell>
          <cell r="AB2156" t="str">
            <v>Термиз</v>
          </cell>
          <cell r="AC2156">
            <v>1</v>
          </cell>
        </row>
        <row r="2157">
          <cell r="X2157" t="str">
            <v>0</v>
          </cell>
          <cell r="Y2157" t="str">
            <v>1</v>
          </cell>
          <cell r="Z2157">
            <v>0</v>
          </cell>
          <cell r="AA2157" t="str">
            <v>0</v>
          </cell>
          <cell r="AB2157" t="str">
            <v>Термиз</v>
          </cell>
          <cell r="AC2157">
            <v>1</v>
          </cell>
        </row>
        <row r="2158">
          <cell r="X2158" t="str">
            <v>0</v>
          </cell>
          <cell r="Y2158" t="str">
            <v>1</v>
          </cell>
          <cell r="Z2158">
            <v>0</v>
          </cell>
          <cell r="AA2158" t="str">
            <v>0</v>
          </cell>
          <cell r="AB2158" t="str">
            <v>Термиз</v>
          </cell>
          <cell r="AC2158">
            <v>1</v>
          </cell>
        </row>
        <row r="2159">
          <cell r="X2159" t="str">
            <v>0</v>
          </cell>
          <cell r="Y2159" t="str">
            <v>1</v>
          </cell>
          <cell r="Z2159">
            <v>0</v>
          </cell>
          <cell r="AA2159" t="str">
            <v>0</v>
          </cell>
          <cell r="AB2159" t="str">
            <v>Термиз</v>
          </cell>
          <cell r="AC2159">
            <v>1</v>
          </cell>
        </row>
        <row r="2160">
          <cell r="X2160" t="str">
            <v>0</v>
          </cell>
          <cell r="Y2160" t="str">
            <v>1</v>
          </cell>
          <cell r="Z2160">
            <v>0</v>
          </cell>
          <cell r="AA2160" t="str">
            <v>0</v>
          </cell>
          <cell r="AB2160" t="str">
            <v>Термиз</v>
          </cell>
          <cell r="AC2160">
            <v>1</v>
          </cell>
        </row>
        <row r="2161">
          <cell r="X2161" t="str">
            <v>0</v>
          </cell>
          <cell r="Y2161" t="str">
            <v>1</v>
          </cell>
          <cell r="Z2161">
            <v>0</v>
          </cell>
          <cell r="AA2161" t="str">
            <v>0</v>
          </cell>
          <cell r="AB2161" t="str">
            <v>Термиз</v>
          </cell>
          <cell r="AC2161">
            <v>1</v>
          </cell>
        </row>
        <row r="2162">
          <cell r="X2162" t="str">
            <v>0</v>
          </cell>
          <cell r="Y2162" t="str">
            <v>1</v>
          </cell>
          <cell r="Z2162">
            <v>0</v>
          </cell>
          <cell r="AA2162" t="str">
            <v>0</v>
          </cell>
          <cell r="AB2162" t="str">
            <v>Термиз</v>
          </cell>
          <cell r="AC2162">
            <v>1</v>
          </cell>
        </row>
        <row r="2163">
          <cell r="X2163" t="str">
            <v>0</v>
          </cell>
          <cell r="Y2163" t="str">
            <v>1</v>
          </cell>
          <cell r="Z2163">
            <v>0</v>
          </cell>
          <cell r="AA2163" t="str">
            <v>0</v>
          </cell>
          <cell r="AB2163" t="str">
            <v>Термиз</v>
          </cell>
          <cell r="AC2163">
            <v>1</v>
          </cell>
        </row>
        <row r="2164">
          <cell r="X2164" t="str">
            <v>0</v>
          </cell>
          <cell r="Y2164" t="str">
            <v>1</v>
          </cell>
          <cell r="Z2164">
            <v>0</v>
          </cell>
          <cell r="AA2164" t="str">
            <v>0</v>
          </cell>
          <cell r="AB2164" t="str">
            <v>Термиз</v>
          </cell>
          <cell r="AC2164">
            <v>1</v>
          </cell>
        </row>
        <row r="2165">
          <cell r="X2165" t="str">
            <v>0</v>
          </cell>
          <cell r="Y2165" t="str">
            <v>1</v>
          </cell>
          <cell r="Z2165">
            <v>0</v>
          </cell>
          <cell r="AA2165" t="str">
            <v>0</v>
          </cell>
          <cell r="AB2165" t="str">
            <v>Термиз</v>
          </cell>
          <cell r="AC2165">
            <v>1</v>
          </cell>
        </row>
        <row r="2166">
          <cell r="X2166" t="str">
            <v>0</v>
          </cell>
          <cell r="Y2166" t="str">
            <v>1</v>
          </cell>
          <cell r="Z2166">
            <v>0</v>
          </cell>
          <cell r="AA2166" t="str">
            <v>0</v>
          </cell>
          <cell r="AB2166" t="str">
            <v>Термиз</v>
          </cell>
          <cell r="AC2166">
            <v>1</v>
          </cell>
        </row>
        <row r="2167">
          <cell r="X2167" t="str">
            <v>0</v>
          </cell>
          <cell r="Y2167" t="str">
            <v>1</v>
          </cell>
          <cell r="Z2167">
            <v>0</v>
          </cell>
          <cell r="AA2167" t="str">
            <v>0</v>
          </cell>
          <cell r="AB2167" t="str">
            <v>Термиз</v>
          </cell>
          <cell r="AC2167">
            <v>1</v>
          </cell>
        </row>
        <row r="2168">
          <cell r="X2168" t="str">
            <v>0</v>
          </cell>
          <cell r="Y2168" t="str">
            <v>1</v>
          </cell>
          <cell r="Z2168">
            <v>0</v>
          </cell>
          <cell r="AA2168" t="str">
            <v>0</v>
          </cell>
          <cell r="AB2168" t="str">
            <v>Термиз</v>
          </cell>
          <cell r="AC2168">
            <v>1</v>
          </cell>
        </row>
        <row r="2169">
          <cell r="X2169" t="str">
            <v>0</v>
          </cell>
          <cell r="Y2169" t="str">
            <v>1</v>
          </cell>
          <cell r="Z2169">
            <v>0</v>
          </cell>
          <cell r="AA2169" t="str">
            <v>0</v>
          </cell>
          <cell r="AB2169" t="str">
            <v>Жарқўрғон</v>
          </cell>
          <cell r="AC2169">
            <v>1</v>
          </cell>
        </row>
        <row r="2170">
          <cell r="X2170" t="str">
            <v>0</v>
          </cell>
          <cell r="Y2170" t="str">
            <v>1</v>
          </cell>
          <cell r="Z2170">
            <v>0</v>
          </cell>
          <cell r="AA2170" t="str">
            <v>0</v>
          </cell>
          <cell r="AB2170" t="str">
            <v>Жарқўрғон</v>
          </cell>
          <cell r="AC2170">
            <v>1</v>
          </cell>
        </row>
        <row r="2171">
          <cell r="X2171" t="str">
            <v>0</v>
          </cell>
          <cell r="Y2171" t="str">
            <v>1</v>
          </cell>
          <cell r="Z2171">
            <v>0</v>
          </cell>
          <cell r="AA2171" t="str">
            <v>0</v>
          </cell>
          <cell r="AB2171" t="str">
            <v>Жарқўрғон</v>
          </cell>
          <cell r="AC2171">
            <v>1</v>
          </cell>
        </row>
        <row r="2172">
          <cell r="X2172" t="str">
            <v>0</v>
          </cell>
          <cell r="Y2172" t="str">
            <v>1</v>
          </cell>
          <cell r="Z2172">
            <v>0</v>
          </cell>
          <cell r="AA2172" t="str">
            <v>0</v>
          </cell>
          <cell r="AB2172" t="str">
            <v>Жарқўрғон</v>
          </cell>
          <cell r="AC2172">
            <v>1</v>
          </cell>
        </row>
        <row r="2173">
          <cell r="X2173" t="str">
            <v>0</v>
          </cell>
          <cell r="Y2173" t="str">
            <v>1</v>
          </cell>
          <cell r="Z2173">
            <v>0</v>
          </cell>
          <cell r="AA2173" t="str">
            <v>0</v>
          </cell>
          <cell r="AB2173" t="str">
            <v>Термиз</v>
          </cell>
          <cell r="AC2173">
            <v>1</v>
          </cell>
        </row>
        <row r="2174">
          <cell r="X2174" t="str">
            <v>0</v>
          </cell>
          <cell r="Y2174" t="str">
            <v>1</v>
          </cell>
          <cell r="Z2174">
            <v>0</v>
          </cell>
          <cell r="AA2174" t="str">
            <v>0</v>
          </cell>
          <cell r="AB2174" t="str">
            <v>Термиз</v>
          </cell>
          <cell r="AC2174">
            <v>1</v>
          </cell>
        </row>
        <row r="2175">
          <cell r="X2175" t="str">
            <v>0</v>
          </cell>
          <cell r="Y2175" t="str">
            <v>1</v>
          </cell>
          <cell r="Z2175">
            <v>0</v>
          </cell>
          <cell r="AA2175" t="str">
            <v>0</v>
          </cell>
          <cell r="AB2175" t="str">
            <v>Термиз</v>
          </cell>
          <cell r="AC2175">
            <v>1</v>
          </cell>
        </row>
        <row r="2176">
          <cell r="X2176" t="str">
            <v>0</v>
          </cell>
          <cell r="Y2176" t="str">
            <v>1</v>
          </cell>
          <cell r="Z2176">
            <v>0</v>
          </cell>
          <cell r="AA2176" t="str">
            <v>0</v>
          </cell>
          <cell r="AB2176" t="str">
            <v>Термиз</v>
          </cell>
          <cell r="AC2176">
            <v>1</v>
          </cell>
        </row>
        <row r="2177">
          <cell r="X2177" t="str">
            <v>0</v>
          </cell>
          <cell r="Y2177" t="str">
            <v>1</v>
          </cell>
          <cell r="Z2177">
            <v>0</v>
          </cell>
          <cell r="AA2177" t="str">
            <v>0</v>
          </cell>
          <cell r="AB2177" t="str">
            <v>Термиз</v>
          </cell>
          <cell r="AC2177">
            <v>1</v>
          </cell>
        </row>
        <row r="2178">
          <cell r="X2178" t="str">
            <v>0</v>
          </cell>
          <cell r="Y2178" t="str">
            <v>1</v>
          </cell>
          <cell r="Z2178">
            <v>0</v>
          </cell>
          <cell r="AA2178" t="str">
            <v>0</v>
          </cell>
          <cell r="AB2178" t="str">
            <v>Термиз</v>
          </cell>
          <cell r="AC2178">
            <v>1</v>
          </cell>
        </row>
        <row r="2179">
          <cell r="X2179" t="str">
            <v>0</v>
          </cell>
          <cell r="Y2179" t="str">
            <v>1</v>
          </cell>
          <cell r="Z2179">
            <v>0</v>
          </cell>
          <cell r="AA2179" t="str">
            <v>0</v>
          </cell>
          <cell r="AB2179" t="str">
            <v>Термиз</v>
          </cell>
          <cell r="AC2179">
            <v>1</v>
          </cell>
        </row>
        <row r="2180">
          <cell r="X2180" t="str">
            <v>0</v>
          </cell>
          <cell r="Y2180" t="str">
            <v>1</v>
          </cell>
          <cell r="Z2180">
            <v>0</v>
          </cell>
          <cell r="AA2180" t="str">
            <v>0</v>
          </cell>
          <cell r="AB2180" t="str">
            <v>Термиз</v>
          </cell>
          <cell r="AC2180">
            <v>1</v>
          </cell>
        </row>
        <row r="2181">
          <cell r="X2181" t="str">
            <v>0</v>
          </cell>
          <cell r="Y2181" t="str">
            <v>1</v>
          </cell>
          <cell r="Z2181">
            <v>0</v>
          </cell>
          <cell r="AA2181" t="str">
            <v>0</v>
          </cell>
          <cell r="AB2181" t="str">
            <v>Термиз</v>
          </cell>
          <cell r="AC2181">
            <v>1</v>
          </cell>
        </row>
        <row r="2182">
          <cell r="X2182" t="str">
            <v>0</v>
          </cell>
          <cell r="Y2182" t="str">
            <v>1</v>
          </cell>
          <cell r="Z2182">
            <v>0</v>
          </cell>
          <cell r="AA2182" t="str">
            <v>0</v>
          </cell>
          <cell r="AB2182" t="str">
            <v>Термиз</v>
          </cell>
          <cell r="AC2182">
            <v>1</v>
          </cell>
        </row>
        <row r="2183">
          <cell r="X2183" t="str">
            <v>0</v>
          </cell>
          <cell r="Y2183" t="str">
            <v>1</v>
          </cell>
          <cell r="Z2183">
            <v>0</v>
          </cell>
          <cell r="AA2183" t="str">
            <v>0</v>
          </cell>
          <cell r="AB2183" t="str">
            <v>Термиз</v>
          </cell>
          <cell r="AC2183">
            <v>1</v>
          </cell>
        </row>
        <row r="2184">
          <cell r="X2184" t="str">
            <v>0</v>
          </cell>
          <cell r="Y2184" t="str">
            <v>1</v>
          </cell>
          <cell r="Z2184">
            <v>0</v>
          </cell>
          <cell r="AA2184" t="str">
            <v>0</v>
          </cell>
          <cell r="AB2184" t="str">
            <v>Термиз</v>
          </cell>
          <cell r="AC2184">
            <v>1</v>
          </cell>
        </row>
        <row r="2185">
          <cell r="X2185" t="str">
            <v>0</v>
          </cell>
          <cell r="Y2185" t="str">
            <v>1</v>
          </cell>
          <cell r="Z2185">
            <v>0</v>
          </cell>
          <cell r="AA2185" t="str">
            <v>0</v>
          </cell>
          <cell r="AB2185" t="str">
            <v>Термиз</v>
          </cell>
          <cell r="AC2185">
            <v>1</v>
          </cell>
        </row>
        <row r="2186">
          <cell r="X2186" t="str">
            <v>0</v>
          </cell>
          <cell r="Y2186" t="str">
            <v>1</v>
          </cell>
          <cell r="Z2186">
            <v>0</v>
          </cell>
          <cell r="AA2186" t="str">
            <v>0</v>
          </cell>
          <cell r="AB2186" t="str">
            <v>Термиз</v>
          </cell>
          <cell r="AC2186">
            <v>1</v>
          </cell>
        </row>
        <row r="2187">
          <cell r="X2187" t="str">
            <v>0</v>
          </cell>
          <cell r="Y2187" t="str">
            <v>1</v>
          </cell>
          <cell r="Z2187">
            <v>0</v>
          </cell>
          <cell r="AA2187" t="str">
            <v>0</v>
          </cell>
          <cell r="AB2187" t="str">
            <v>Қумқўрғон</v>
          </cell>
          <cell r="AC2187">
            <v>1</v>
          </cell>
        </row>
        <row r="2188">
          <cell r="X2188" t="str">
            <v>0</v>
          </cell>
          <cell r="Y2188" t="str">
            <v>1</v>
          </cell>
          <cell r="Z2188">
            <v>0</v>
          </cell>
          <cell r="AA2188" t="str">
            <v>0</v>
          </cell>
          <cell r="AB2188" t="str">
            <v>Қумқўрғон</v>
          </cell>
          <cell r="AC2188">
            <v>1</v>
          </cell>
        </row>
        <row r="2189">
          <cell r="X2189" t="str">
            <v>0</v>
          </cell>
          <cell r="Y2189" t="str">
            <v>1</v>
          </cell>
          <cell r="Z2189">
            <v>0</v>
          </cell>
          <cell r="AA2189" t="str">
            <v>0</v>
          </cell>
          <cell r="AB2189" t="str">
            <v>Қумқўрғон</v>
          </cell>
          <cell r="AC2189">
            <v>1</v>
          </cell>
        </row>
        <row r="2190">
          <cell r="X2190" t="str">
            <v>0</v>
          </cell>
          <cell r="Y2190" t="str">
            <v>1</v>
          </cell>
          <cell r="Z2190">
            <v>0</v>
          </cell>
          <cell r="AA2190" t="str">
            <v>0</v>
          </cell>
          <cell r="AB2190" t="str">
            <v>Қумқўрғон</v>
          </cell>
          <cell r="AC2190">
            <v>1</v>
          </cell>
        </row>
        <row r="2191">
          <cell r="X2191" t="str">
            <v>0</v>
          </cell>
          <cell r="Y2191" t="str">
            <v>1</v>
          </cell>
          <cell r="Z2191">
            <v>0</v>
          </cell>
          <cell r="AA2191" t="str">
            <v>0</v>
          </cell>
          <cell r="AB2191" t="str">
            <v>Қумқўрғон</v>
          </cell>
          <cell r="AC2191">
            <v>1</v>
          </cell>
        </row>
        <row r="2192">
          <cell r="X2192" t="str">
            <v>0</v>
          </cell>
          <cell r="Y2192" t="str">
            <v>1</v>
          </cell>
          <cell r="Z2192">
            <v>0</v>
          </cell>
          <cell r="AA2192" t="str">
            <v>0</v>
          </cell>
          <cell r="AB2192" t="str">
            <v>Қумқўрғон</v>
          </cell>
          <cell r="AC2192">
            <v>1</v>
          </cell>
        </row>
        <row r="2193">
          <cell r="X2193" t="str">
            <v>0</v>
          </cell>
          <cell r="Y2193" t="str">
            <v>1</v>
          </cell>
          <cell r="Z2193">
            <v>0</v>
          </cell>
          <cell r="AA2193" t="str">
            <v>0</v>
          </cell>
          <cell r="AB2193" t="str">
            <v>Қумқўрғон</v>
          </cell>
          <cell r="AC2193">
            <v>1</v>
          </cell>
        </row>
        <row r="2194">
          <cell r="X2194" t="str">
            <v>0</v>
          </cell>
          <cell r="Y2194" t="str">
            <v>1</v>
          </cell>
          <cell r="Z2194">
            <v>0</v>
          </cell>
          <cell r="AA2194" t="str">
            <v>0</v>
          </cell>
          <cell r="AB2194" t="str">
            <v>Қумқўрғон</v>
          </cell>
          <cell r="AC2194">
            <v>1</v>
          </cell>
        </row>
        <row r="2195">
          <cell r="X2195" t="str">
            <v>0</v>
          </cell>
          <cell r="Y2195" t="str">
            <v>1</v>
          </cell>
          <cell r="Z2195">
            <v>0</v>
          </cell>
          <cell r="AA2195" t="str">
            <v>0</v>
          </cell>
          <cell r="AB2195" t="str">
            <v>Қумқўрғон</v>
          </cell>
          <cell r="AC2195">
            <v>1</v>
          </cell>
        </row>
        <row r="2196">
          <cell r="X2196" t="str">
            <v>0</v>
          </cell>
          <cell r="Y2196" t="str">
            <v>1</v>
          </cell>
          <cell r="Z2196">
            <v>0</v>
          </cell>
          <cell r="AA2196" t="str">
            <v>0</v>
          </cell>
          <cell r="AB2196" t="str">
            <v>Қумқўрғон</v>
          </cell>
          <cell r="AC2196">
            <v>1</v>
          </cell>
        </row>
        <row r="2197">
          <cell r="X2197" t="str">
            <v>0</v>
          </cell>
          <cell r="Y2197" t="str">
            <v>1</v>
          </cell>
          <cell r="Z2197">
            <v>0</v>
          </cell>
          <cell r="AA2197" t="str">
            <v>0</v>
          </cell>
          <cell r="AB2197" t="str">
            <v>Шўрчи</v>
          </cell>
          <cell r="AC2197">
            <v>1</v>
          </cell>
        </row>
        <row r="2198">
          <cell r="X2198" t="str">
            <v>0</v>
          </cell>
          <cell r="Y2198" t="str">
            <v>1</v>
          </cell>
          <cell r="Z2198">
            <v>0</v>
          </cell>
          <cell r="AA2198" t="str">
            <v>0</v>
          </cell>
          <cell r="AB2198" t="str">
            <v>Шўрчи</v>
          </cell>
          <cell r="AC2198">
            <v>1</v>
          </cell>
        </row>
        <row r="2199">
          <cell r="X2199" t="str">
            <v>0</v>
          </cell>
          <cell r="Y2199" t="str">
            <v>1</v>
          </cell>
          <cell r="Z2199">
            <v>0</v>
          </cell>
          <cell r="AA2199" t="str">
            <v>0</v>
          </cell>
          <cell r="AB2199" t="str">
            <v>Шўрчи</v>
          </cell>
          <cell r="AC2199">
            <v>1</v>
          </cell>
        </row>
        <row r="2200">
          <cell r="X2200" t="str">
            <v>0</v>
          </cell>
          <cell r="Y2200" t="str">
            <v>1</v>
          </cell>
          <cell r="Z2200">
            <v>0</v>
          </cell>
          <cell r="AA2200" t="str">
            <v>0</v>
          </cell>
          <cell r="AB2200" t="str">
            <v>Шўрчи</v>
          </cell>
          <cell r="AC2200">
            <v>1</v>
          </cell>
        </row>
        <row r="2201">
          <cell r="X2201" t="str">
            <v>0</v>
          </cell>
          <cell r="Y2201" t="str">
            <v>1</v>
          </cell>
          <cell r="Z2201">
            <v>0</v>
          </cell>
          <cell r="AA2201" t="str">
            <v>0</v>
          </cell>
          <cell r="AB2201" t="str">
            <v>Шўрчи</v>
          </cell>
          <cell r="AC2201">
            <v>1</v>
          </cell>
        </row>
        <row r="2202">
          <cell r="X2202" t="str">
            <v>0</v>
          </cell>
          <cell r="Y2202" t="str">
            <v>1</v>
          </cell>
          <cell r="Z2202">
            <v>0</v>
          </cell>
          <cell r="AA2202" t="str">
            <v>0</v>
          </cell>
          <cell r="AB2202" t="str">
            <v>Шўрчи</v>
          </cell>
          <cell r="AC2202">
            <v>1</v>
          </cell>
        </row>
        <row r="2203">
          <cell r="X2203" t="str">
            <v>0</v>
          </cell>
          <cell r="Y2203" t="str">
            <v>1</v>
          </cell>
          <cell r="Z2203">
            <v>0</v>
          </cell>
          <cell r="AA2203" t="str">
            <v>0</v>
          </cell>
          <cell r="AB2203" t="str">
            <v>Шўрчи</v>
          </cell>
          <cell r="AC2203">
            <v>1</v>
          </cell>
        </row>
        <row r="2204">
          <cell r="X2204" t="str">
            <v>0</v>
          </cell>
          <cell r="Y2204" t="str">
            <v>1</v>
          </cell>
          <cell r="Z2204">
            <v>0</v>
          </cell>
          <cell r="AA2204" t="str">
            <v>0</v>
          </cell>
          <cell r="AB2204" t="str">
            <v>Жарқўрғон</v>
          </cell>
          <cell r="AC2204">
            <v>1</v>
          </cell>
        </row>
        <row r="2205">
          <cell r="X2205" t="str">
            <v>0</v>
          </cell>
          <cell r="Y2205" t="str">
            <v>1</v>
          </cell>
          <cell r="Z2205">
            <v>0</v>
          </cell>
          <cell r="AA2205" t="str">
            <v>0</v>
          </cell>
          <cell r="AB2205" t="str">
            <v>Жарқўрғон</v>
          </cell>
          <cell r="AC2205">
            <v>1</v>
          </cell>
        </row>
        <row r="2206">
          <cell r="X2206" t="str">
            <v>0</v>
          </cell>
          <cell r="Y2206" t="str">
            <v>1</v>
          </cell>
          <cell r="Z2206">
            <v>0</v>
          </cell>
          <cell r="AA2206" t="str">
            <v>0</v>
          </cell>
          <cell r="AB2206" t="str">
            <v>Жарқўрғон</v>
          </cell>
          <cell r="AC2206">
            <v>1</v>
          </cell>
        </row>
        <row r="2207">
          <cell r="X2207" t="str">
            <v>0</v>
          </cell>
          <cell r="Y2207" t="str">
            <v>1</v>
          </cell>
          <cell r="Z2207">
            <v>0</v>
          </cell>
          <cell r="AA2207" t="str">
            <v>0</v>
          </cell>
          <cell r="AB2207" t="str">
            <v>Жарқўрғон</v>
          </cell>
          <cell r="AC2207">
            <v>1</v>
          </cell>
        </row>
        <row r="2208">
          <cell r="X2208" t="str">
            <v>0</v>
          </cell>
          <cell r="Y2208" t="str">
            <v>1</v>
          </cell>
          <cell r="Z2208">
            <v>0</v>
          </cell>
          <cell r="AA2208" t="str">
            <v>0</v>
          </cell>
          <cell r="AB2208" t="str">
            <v>Жарқўрғон</v>
          </cell>
          <cell r="AC2208">
            <v>1</v>
          </cell>
        </row>
        <row r="2209">
          <cell r="X2209" t="str">
            <v>0</v>
          </cell>
          <cell r="Y2209" t="str">
            <v>1</v>
          </cell>
          <cell r="Z2209">
            <v>0</v>
          </cell>
          <cell r="AA2209" t="str">
            <v>0</v>
          </cell>
          <cell r="AB2209" t="str">
            <v>Жарқўрғон</v>
          </cell>
          <cell r="AC2209">
            <v>1</v>
          </cell>
        </row>
        <row r="2210">
          <cell r="X2210" t="str">
            <v>0</v>
          </cell>
          <cell r="Y2210" t="str">
            <v>1</v>
          </cell>
          <cell r="Z2210">
            <v>0</v>
          </cell>
          <cell r="AA2210" t="str">
            <v>0</v>
          </cell>
          <cell r="AB2210" t="str">
            <v>Жарқўрғон</v>
          </cell>
          <cell r="AC2210">
            <v>1</v>
          </cell>
        </row>
        <row r="2211">
          <cell r="X2211" t="str">
            <v>0</v>
          </cell>
          <cell r="Y2211" t="str">
            <v>1</v>
          </cell>
          <cell r="Z2211">
            <v>0</v>
          </cell>
          <cell r="AA2211" t="str">
            <v>0</v>
          </cell>
          <cell r="AB2211" t="str">
            <v>Олтинсой</v>
          </cell>
          <cell r="AC2211">
            <v>1</v>
          </cell>
        </row>
        <row r="2212">
          <cell r="X2212" t="str">
            <v>0</v>
          </cell>
          <cell r="Y2212" t="str">
            <v>1</v>
          </cell>
          <cell r="Z2212">
            <v>0</v>
          </cell>
          <cell r="AA2212" t="str">
            <v>0</v>
          </cell>
          <cell r="AB2212" t="str">
            <v>Олтинсой</v>
          </cell>
          <cell r="AC2212">
            <v>1</v>
          </cell>
        </row>
        <row r="2213">
          <cell r="X2213" t="str">
            <v>0</v>
          </cell>
          <cell r="Y2213" t="str">
            <v>1</v>
          </cell>
          <cell r="Z2213">
            <v>0</v>
          </cell>
          <cell r="AA2213" t="str">
            <v>0</v>
          </cell>
          <cell r="AB2213" t="str">
            <v>Олтинсой</v>
          </cell>
          <cell r="AC2213">
            <v>1</v>
          </cell>
        </row>
        <row r="2214">
          <cell r="X2214" t="str">
            <v>0</v>
          </cell>
          <cell r="Y2214" t="str">
            <v>1</v>
          </cell>
          <cell r="Z2214">
            <v>0</v>
          </cell>
          <cell r="AA2214" t="str">
            <v>0</v>
          </cell>
          <cell r="AB2214" t="str">
            <v>Олтинсой</v>
          </cell>
          <cell r="AC2214">
            <v>1</v>
          </cell>
        </row>
        <row r="2215">
          <cell r="X2215" t="str">
            <v>0</v>
          </cell>
          <cell r="Y2215" t="str">
            <v>1</v>
          </cell>
          <cell r="Z2215">
            <v>0</v>
          </cell>
          <cell r="AA2215" t="str">
            <v>0</v>
          </cell>
          <cell r="AB2215" t="str">
            <v>Олтинсой</v>
          </cell>
          <cell r="AC2215">
            <v>1</v>
          </cell>
        </row>
        <row r="2216">
          <cell r="X2216" t="str">
            <v>0</v>
          </cell>
          <cell r="Y2216" t="str">
            <v>1</v>
          </cell>
          <cell r="Z2216">
            <v>0</v>
          </cell>
          <cell r="AA2216" t="str">
            <v>0</v>
          </cell>
          <cell r="AB2216" t="str">
            <v>Олтинсой</v>
          </cell>
          <cell r="AC2216">
            <v>1</v>
          </cell>
        </row>
        <row r="2217">
          <cell r="X2217" t="str">
            <v>0</v>
          </cell>
          <cell r="Y2217" t="str">
            <v>1</v>
          </cell>
          <cell r="Z2217">
            <v>0</v>
          </cell>
          <cell r="AA2217" t="str">
            <v>0</v>
          </cell>
          <cell r="AB2217" t="str">
            <v>Олтинсой</v>
          </cell>
          <cell r="AC2217">
            <v>1</v>
          </cell>
        </row>
        <row r="2218">
          <cell r="X2218" t="str">
            <v>0</v>
          </cell>
          <cell r="Y2218" t="str">
            <v>1</v>
          </cell>
          <cell r="Z2218">
            <v>0</v>
          </cell>
          <cell r="AA2218" t="str">
            <v>0</v>
          </cell>
          <cell r="AB2218" t="str">
            <v>Узун</v>
          </cell>
          <cell r="AC2218">
            <v>1</v>
          </cell>
        </row>
        <row r="2219">
          <cell r="X2219" t="str">
            <v>0</v>
          </cell>
          <cell r="Y2219" t="str">
            <v>1</v>
          </cell>
          <cell r="Z2219">
            <v>0</v>
          </cell>
          <cell r="AA2219" t="str">
            <v>0</v>
          </cell>
          <cell r="AB2219" t="str">
            <v>Узун</v>
          </cell>
          <cell r="AC2219">
            <v>1</v>
          </cell>
        </row>
        <row r="2220">
          <cell r="X2220" t="str">
            <v>0</v>
          </cell>
          <cell r="Y2220" t="str">
            <v>1</v>
          </cell>
          <cell r="Z2220">
            <v>0</v>
          </cell>
          <cell r="AA2220" t="str">
            <v>0</v>
          </cell>
          <cell r="AB2220" t="str">
            <v>Қумқўрғон</v>
          </cell>
          <cell r="AC2220">
            <v>1</v>
          </cell>
        </row>
        <row r="2221">
          <cell r="X2221" t="str">
            <v>0</v>
          </cell>
          <cell r="Y2221" t="str">
            <v>1</v>
          </cell>
          <cell r="Z2221">
            <v>0</v>
          </cell>
          <cell r="AA2221" t="str">
            <v>0</v>
          </cell>
          <cell r="AB2221" t="str">
            <v>Қумқўрғон</v>
          </cell>
          <cell r="AC2221">
            <v>1</v>
          </cell>
        </row>
        <row r="2222">
          <cell r="X2222" t="str">
            <v>1</v>
          </cell>
          <cell r="Y2222" t="str">
            <v>0</v>
          </cell>
          <cell r="Z2222">
            <v>0</v>
          </cell>
          <cell r="AA2222" t="str">
            <v>0</v>
          </cell>
          <cell r="AB2222" t="str">
            <v>Қумқўрғон</v>
          </cell>
          <cell r="AC2222">
            <v>1</v>
          </cell>
        </row>
        <row r="2223">
          <cell r="X2223" t="str">
            <v>0</v>
          </cell>
          <cell r="Y2223" t="str">
            <v>1</v>
          </cell>
          <cell r="Z2223">
            <v>0</v>
          </cell>
          <cell r="AA2223" t="str">
            <v>0</v>
          </cell>
          <cell r="AB2223" t="str">
            <v>Қумқўрғон</v>
          </cell>
          <cell r="AC2223">
            <v>1</v>
          </cell>
        </row>
        <row r="2224">
          <cell r="X2224" t="str">
            <v>0</v>
          </cell>
          <cell r="Y2224" t="str">
            <v>1</v>
          </cell>
          <cell r="Z2224">
            <v>0</v>
          </cell>
          <cell r="AA2224" t="str">
            <v>0</v>
          </cell>
          <cell r="AB2224" t="str">
            <v>Қумқўрғон</v>
          </cell>
          <cell r="AC2224">
            <v>1</v>
          </cell>
        </row>
        <row r="2225">
          <cell r="X2225" t="str">
            <v>0</v>
          </cell>
          <cell r="Y2225" t="str">
            <v>1</v>
          </cell>
          <cell r="Z2225">
            <v>0</v>
          </cell>
          <cell r="AA2225" t="str">
            <v>0</v>
          </cell>
          <cell r="AB2225" t="str">
            <v>Қумқўрғон</v>
          </cell>
          <cell r="AC2225">
            <v>1</v>
          </cell>
        </row>
        <row r="2226">
          <cell r="X2226" t="str">
            <v>0</v>
          </cell>
          <cell r="Y2226" t="str">
            <v>1</v>
          </cell>
          <cell r="Z2226">
            <v>0</v>
          </cell>
          <cell r="AA2226" t="str">
            <v>0</v>
          </cell>
          <cell r="AB2226" t="str">
            <v>Қумқўрғон</v>
          </cell>
          <cell r="AC2226">
            <v>1</v>
          </cell>
        </row>
        <row r="2227">
          <cell r="X2227" t="str">
            <v>0</v>
          </cell>
          <cell r="Y2227" t="str">
            <v>1</v>
          </cell>
          <cell r="Z2227">
            <v>0</v>
          </cell>
          <cell r="AA2227" t="str">
            <v>0</v>
          </cell>
          <cell r="AB2227" t="str">
            <v>Қумқўрғон</v>
          </cell>
          <cell r="AC2227">
            <v>1</v>
          </cell>
        </row>
        <row r="2228">
          <cell r="X2228" t="str">
            <v>0</v>
          </cell>
          <cell r="Y2228" t="str">
            <v>1</v>
          </cell>
          <cell r="Z2228">
            <v>0</v>
          </cell>
          <cell r="AA2228" t="str">
            <v>0</v>
          </cell>
          <cell r="AB2228" t="str">
            <v>Қумқўрғон</v>
          </cell>
          <cell r="AC2228">
            <v>1</v>
          </cell>
        </row>
        <row r="2229">
          <cell r="X2229" t="str">
            <v>0</v>
          </cell>
          <cell r="Y2229" t="str">
            <v>1</v>
          </cell>
          <cell r="Z2229">
            <v>0</v>
          </cell>
          <cell r="AA2229" t="str">
            <v>0</v>
          </cell>
          <cell r="AB2229" t="str">
            <v>Қумқўрғон</v>
          </cell>
          <cell r="AC2229">
            <v>1</v>
          </cell>
        </row>
        <row r="2230">
          <cell r="X2230" t="str">
            <v>0</v>
          </cell>
          <cell r="Y2230" t="str">
            <v>1</v>
          </cell>
          <cell r="Z2230">
            <v>0</v>
          </cell>
          <cell r="AA2230" t="str">
            <v>0</v>
          </cell>
          <cell r="AB2230" t="str">
            <v>Қумқўрғон</v>
          </cell>
          <cell r="AC2230">
            <v>1</v>
          </cell>
        </row>
        <row r="2231">
          <cell r="X2231" t="str">
            <v>0</v>
          </cell>
          <cell r="Y2231" t="str">
            <v>1</v>
          </cell>
          <cell r="Z2231">
            <v>0</v>
          </cell>
          <cell r="AA2231" t="str">
            <v>0</v>
          </cell>
          <cell r="AB2231" t="str">
            <v>Қумқўрғон</v>
          </cell>
          <cell r="AC2231">
            <v>1</v>
          </cell>
        </row>
        <row r="2232">
          <cell r="X2232" t="str">
            <v>0</v>
          </cell>
          <cell r="Y2232" t="str">
            <v>1</v>
          </cell>
          <cell r="Z2232">
            <v>0</v>
          </cell>
          <cell r="AA2232" t="str">
            <v>0</v>
          </cell>
          <cell r="AB2232" t="str">
            <v>Қумқўрғон</v>
          </cell>
          <cell r="AC2232">
            <v>1</v>
          </cell>
        </row>
        <row r="2233">
          <cell r="X2233" t="str">
            <v>0</v>
          </cell>
          <cell r="Y2233" t="str">
            <v>1</v>
          </cell>
          <cell r="Z2233">
            <v>0</v>
          </cell>
          <cell r="AA2233" t="str">
            <v>0</v>
          </cell>
          <cell r="AB2233" t="str">
            <v>Қумқўрғон</v>
          </cell>
          <cell r="AC2233">
            <v>1</v>
          </cell>
        </row>
        <row r="2234">
          <cell r="X2234" t="str">
            <v>0</v>
          </cell>
          <cell r="Y2234" t="str">
            <v>1</v>
          </cell>
          <cell r="Z2234">
            <v>0</v>
          </cell>
          <cell r="AA2234" t="str">
            <v>0</v>
          </cell>
          <cell r="AB2234" t="str">
            <v>Қумқўрғон</v>
          </cell>
          <cell r="AC2234">
            <v>1</v>
          </cell>
        </row>
        <row r="2235">
          <cell r="X2235" t="str">
            <v>0</v>
          </cell>
          <cell r="Y2235" t="str">
            <v>1</v>
          </cell>
          <cell r="Z2235">
            <v>0</v>
          </cell>
          <cell r="AA2235" t="str">
            <v>0</v>
          </cell>
          <cell r="AB2235" t="str">
            <v>Қумқўрғон</v>
          </cell>
          <cell r="AC2235">
            <v>1</v>
          </cell>
        </row>
        <row r="2236">
          <cell r="X2236" t="str">
            <v>0</v>
          </cell>
          <cell r="Y2236" t="str">
            <v>1</v>
          </cell>
          <cell r="Z2236">
            <v>0</v>
          </cell>
          <cell r="AA2236" t="str">
            <v>0</v>
          </cell>
          <cell r="AB2236" t="str">
            <v>Қумқўрғон</v>
          </cell>
          <cell r="AC2236">
            <v>1</v>
          </cell>
        </row>
        <row r="2237">
          <cell r="X2237" t="str">
            <v>0</v>
          </cell>
          <cell r="Y2237" t="str">
            <v>1</v>
          </cell>
          <cell r="Z2237">
            <v>0</v>
          </cell>
          <cell r="AA2237" t="str">
            <v>0</v>
          </cell>
          <cell r="AB2237" t="str">
            <v>Қумқўрғон</v>
          </cell>
          <cell r="AC2237">
            <v>1</v>
          </cell>
        </row>
        <row r="2238">
          <cell r="X2238" t="str">
            <v>0</v>
          </cell>
          <cell r="Y2238" t="str">
            <v>1</v>
          </cell>
          <cell r="Z2238">
            <v>0</v>
          </cell>
          <cell r="AA2238" t="str">
            <v>0</v>
          </cell>
          <cell r="AB2238" t="str">
            <v>Қумқўрғон</v>
          </cell>
          <cell r="AC2238">
            <v>1</v>
          </cell>
        </row>
        <row r="2239">
          <cell r="X2239" t="str">
            <v>0</v>
          </cell>
          <cell r="Y2239" t="str">
            <v>1</v>
          </cell>
          <cell r="Z2239">
            <v>0</v>
          </cell>
          <cell r="AA2239" t="str">
            <v>0</v>
          </cell>
          <cell r="AB2239" t="str">
            <v>Қумқўрғон</v>
          </cell>
          <cell r="AC2239">
            <v>1</v>
          </cell>
        </row>
        <row r="2240">
          <cell r="X2240" t="str">
            <v>0</v>
          </cell>
          <cell r="Y2240" t="str">
            <v>1</v>
          </cell>
          <cell r="Z2240">
            <v>0</v>
          </cell>
          <cell r="AA2240" t="str">
            <v>0</v>
          </cell>
          <cell r="AB2240" t="str">
            <v>Қумқўрғон</v>
          </cell>
          <cell r="AC2240">
            <v>1</v>
          </cell>
        </row>
        <row r="2241">
          <cell r="X2241" t="str">
            <v>0</v>
          </cell>
          <cell r="Y2241" t="str">
            <v>1</v>
          </cell>
          <cell r="Z2241">
            <v>0</v>
          </cell>
          <cell r="AA2241" t="str">
            <v>0</v>
          </cell>
          <cell r="AB2241" t="str">
            <v>Қумқўрғон</v>
          </cell>
          <cell r="AC2241">
            <v>1</v>
          </cell>
        </row>
        <row r="2242">
          <cell r="X2242" t="str">
            <v>0</v>
          </cell>
          <cell r="Y2242" t="str">
            <v>1</v>
          </cell>
          <cell r="Z2242">
            <v>0</v>
          </cell>
          <cell r="AA2242" t="str">
            <v>0</v>
          </cell>
          <cell r="AB2242" t="str">
            <v>Қумқўрғон</v>
          </cell>
          <cell r="AC2242">
            <v>1</v>
          </cell>
        </row>
        <row r="2243">
          <cell r="X2243" t="str">
            <v>0</v>
          </cell>
          <cell r="Y2243" t="str">
            <v>1</v>
          </cell>
          <cell r="Z2243">
            <v>0</v>
          </cell>
          <cell r="AA2243" t="str">
            <v>0</v>
          </cell>
          <cell r="AB2243" t="str">
            <v>Қумқўрғон</v>
          </cell>
          <cell r="AC2243">
            <v>1</v>
          </cell>
        </row>
        <row r="2244">
          <cell r="X2244" t="str">
            <v>0</v>
          </cell>
          <cell r="Y2244" t="str">
            <v>1</v>
          </cell>
          <cell r="Z2244">
            <v>0</v>
          </cell>
          <cell r="AA2244" t="str">
            <v>0</v>
          </cell>
          <cell r="AB2244" t="str">
            <v>Қумқўрғон</v>
          </cell>
          <cell r="AC2244">
            <v>1</v>
          </cell>
        </row>
        <row r="2245">
          <cell r="X2245" t="str">
            <v>0</v>
          </cell>
          <cell r="Y2245" t="str">
            <v>1</v>
          </cell>
          <cell r="Z2245">
            <v>0</v>
          </cell>
          <cell r="AA2245" t="str">
            <v>0</v>
          </cell>
          <cell r="AB2245" t="str">
            <v>Қумқўрғон</v>
          </cell>
          <cell r="AC2245">
            <v>1</v>
          </cell>
        </row>
        <row r="2246">
          <cell r="X2246" t="str">
            <v>0</v>
          </cell>
          <cell r="Y2246" t="str">
            <v>1</v>
          </cell>
          <cell r="Z2246">
            <v>0</v>
          </cell>
          <cell r="AA2246" t="str">
            <v>0</v>
          </cell>
          <cell r="AB2246" t="str">
            <v>Қумқўрғон</v>
          </cell>
          <cell r="AC2246">
            <v>1</v>
          </cell>
        </row>
        <row r="2247">
          <cell r="X2247" t="str">
            <v>0</v>
          </cell>
          <cell r="Y2247" t="str">
            <v>1</v>
          </cell>
          <cell r="Z2247">
            <v>0</v>
          </cell>
          <cell r="AA2247" t="str">
            <v>0</v>
          </cell>
          <cell r="AB2247" t="str">
            <v>Қумқўрғон</v>
          </cell>
          <cell r="AC2247">
            <v>1</v>
          </cell>
        </row>
        <row r="2248">
          <cell r="X2248" t="str">
            <v>0</v>
          </cell>
          <cell r="Y2248" t="str">
            <v>1</v>
          </cell>
          <cell r="Z2248">
            <v>0</v>
          </cell>
          <cell r="AA2248" t="str">
            <v>0</v>
          </cell>
          <cell r="AB2248" t="str">
            <v>Қумқўрғон</v>
          </cell>
          <cell r="AC2248">
            <v>1</v>
          </cell>
        </row>
        <row r="2249">
          <cell r="X2249" t="str">
            <v>0</v>
          </cell>
          <cell r="Y2249" t="str">
            <v>1</v>
          </cell>
          <cell r="Z2249">
            <v>0</v>
          </cell>
          <cell r="AA2249" t="str">
            <v>0</v>
          </cell>
          <cell r="AB2249" t="str">
            <v>Қумқўрғон</v>
          </cell>
          <cell r="AC2249">
            <v>1</v>
          </cell>
        </row>
        <row r="2250">
          <cell r="X2250" t="str">
            <v>0</v>
          </cell>
          <cell r="Y2250" t="str">
            <v>1</v>
          </cell>
          <cell r="Z2250">
            <v>0</v>
          </cell>
          <cell r="AA2250" t="str">
            <v>0</v>
          </cell>
          <cell r="AB2250" t="str">
            <v>Қумқўрғон</v>
          </cell>
          <cell r="AC2250">
            <v>1</v>
          </cell>
        </row>
        <row r="2251">
          <cell r="X2251" t="str">
            <v>0</v>
          </cell>
          <cell r="Y2251" t="str">
            <v>1</v>
          </cell>
          <cell r="Z2251">
            <v>0</v>
          </cell>
          <cell r="AA2251" t="str">
            <v>0</v>
          </cell>
          <cell r="AB2251" t="str">
            <v>Қумқўрғон</v>
          </cell>
          <cell r="AC2251">
            <v>1</v>
          </cell>
        </row>
        <row r="2252">
          <cell r="X2252" t="str">
            <v>0</v>
          </cell>
          <cell r="Y2252" t="str">
            <v>1</v>
          </cell>
          <cell r="Z2252">
            <v>0</v>
          </cell>
          <cell r="AA2252" t="str">
            <v>0</v>
          </cell>
          <cell r="AB2252" t="str">
            <v>Қумқўрғон</v>
          </cell>
          <cell r="AC2252">
            <v>1</v>
          </cell>
        </row>
        <row r="2253">
          <cell r="X2253" t="str">
            <v>0</v>
          </cell>
          <cell r="Y2253" t="str">
            <v>1</v>
          </cell>
          <cell r="Z2253">
            <v>0</v>
          </cell>
          <cell r="AA2253" t="str">
            <v>0</v>
          </cell>
          <cell r="AB2253" t="str">
            <v>Қизириқ</v>
          </cell>
          <cell r="AC2253">
            <v>1</v>
          </cell>
        </row>
        <row r="2254">
          <cell r="X2254" t="str">
            <v>0</v>
          </cell>
          <cell r="Y2254" t="str">
            <v>1</v>
          </cell>
          <cell r="Z2254">
            <v>0</v>
          </cell>
          <cell r="AA2254" t="str">
            <v>0</v>
          </cell>
          <cell r="AB2254" t="str">
            <v>Қизириқ</v>
          </cell>
          <cell r="AC2254">
            <v>1</v>
          </cell>
        </row>
        <row r="2255">
          <cell r="X2255" t="str">
            <v>0</v>
          </cell>
          <cell r="Y2255" t="str">
            <v>1</v>
          </cell>
          <cell r="Z2255">
            <v>0</v>
          </cell>
          <cell r="AA2255" t="str">
            <v>0</v>
          </cell>
          <cell r="AB2255" t="str">
            <v>Қизириқ</v>
          </cell>
          <cell r="AC2255">
            <v>1</v>
          </cell>
        </row>
        <row r="2256">
          <cell r="X2256" t="str">
            <v>0</v>
          </cell>
          <cell r="Y2256" t="str">
            <v>1</v>
          </cell>
          <cell r="Z2256">
            <v>0</v>
          </cell>
          <cell r="AA2256" t="str">
            <v>0</v>
          </cell>
          <cell r="AB2256" t="str">
            <v>Қизириқ</v>
          </cell>
          <cell r="AC2256">
            <v>1</v>
          </cell>
        </row>
        <row r="2257">
          <cell r="X2257" t="str">
            <v>0</v>
          </cell>
          <cell r="Y2257" t="str">
            <v>1</v>
          </cell>
          <cell r="Z2257">
            <v>0</v>
          </cell>
          <cell r="AA2257" t="str">
            <v>0</v>
          </cell>
          <cell r="AB2257" t="str">
            <v>Қизириқ</v>
          </cell>
          <cell r="AC2257">
            <v>1</v>
          </cell>
        </row>
        <row r="2258">
          <cell r="X2258" t="str">
            <v>0</v>
          </cell>
          <cell r="Y2258" t="str">
            <v>1</v>
          </cell>
          <cell r="Z2258">
            <v>0</v>
          </cell>
          <cell r="AA2258" t="str">
            <v>0</v>
          </cell>
          <cell r="AB2258" t="str">
            <v>Қизириқ</v>
          </cell>
          <cell r="AC2258">
            <v>1</v>
          </cell>
        </row>
        <row r="2259">
          <cell r="X2259" t="str">
            <v>0</v>
          </cell>
          <cell r="Y2259" t="str">
            <v>1</v>
          </cell>
          <cell r="Z2259">
            <v>0</v>
          </cell>
          <cell r="AA2259" t="str">
            <v>0</v>
          </cell>
          <cell r="AB2259" t="str">
            <v>Қизириқ</v>
          </cell>
          <cell r="AC2259">
            <v>1</v>
          </cell>
        </row>
        <row r="2260">
          <cell r="X2260" t="str">
            <v>0</v>
          </cell>
          <cell r="Y2260" t="str">
            <v>1</v>
          </cell>
          <cell r="Z2260">
            <v>0</v>
          </cell>
          <cell r="AA2260" t="str">
            <v>0</v>
          </cell>
          <cell r="AB2260" t="str">
            <v>Қизириқ</v>
          </cell>
          <cell r="AC2260">
            <v>1</v>
          </cell>
        </row>
        <row r="2261">
          <cell r="X2261" t="str">
            <v>0</v>
          </cell>
          <cell r="Y2261" t="str">
            <v>1</v>
          </cell>
          <cell r="Z2261">
            <v>0</v>
          </cell>
          <cell r="AA2261" t="str">
            <v>0</v>
          </cell>
          <cell r="AB2261" t="str">
            <v>Жарқўрғон</v>
          </cell>
          <cell r="AC2261">
            <v>1</v>
          </cell>
        </row>
        <row r="2262">
          <cell r="X2262" t="str">
            <v>0</v>
          </cell>
          <cell r="Y2262" t="str">
            <v>1</v>
          </cell>
          <cell r="Z2262">
            <v>0</v>
          </cell>
          <cell r="AA2262" t="str">
            <v>0</v>
          </cell>
          <cell r="AB2262" t="str">
            <v>Жарқўрғон</v>
          </cell>
          <cell r="AC2262">
            <v>1</v>
          </cell>
        </row>
        <row r="2263">
          <cell r="X2263" t="str">
            <v>0</v>
          </cell>
          <cell r="Y2263" t="str">
            <v>1</v>
          </cell>
          <cell r="Z2263">
            <v>0</v>
          </cell>
          <cell r="AA2263" t="str">
            <v>0</v>
          </cell>
          <cell r="AB2263" t="str">
            <v>Жарқўрғон</v>
          </cell>
          <cell r="AC2263">
            <v>1</v>
          </cell>
        </row>
        <row r="2264">
          <cell r="X2264" t="str">
            <v>0</v>
          </cell>
          <cell r="Y2264" t="str">
            <v>1</v>
          </cell>
          <cell r="Z2264">
            <v>0</v>
          </cell>
          <cell r="AA2264" t="str">
            <v>0</v>
          </cell>
          <cell r="AB2264" t="str">
            <v>Жарқўрғон</v>
          </cell>
          <cell r="AC2264">
            <v>1</v>
          </cell>
        </row>
        <row r="2265">
          <cell r="X2265" t="str">
            <v>0</v>
          </cell>
          <cell r="Y2265" t="str">
            <v>1</v>
          </cell>
          <cell r="Z2265">
            <v>0</v>
          </cell>
          <cell r="AA2265" t="str">
            <v>0</v>
          </cell>
          <cell r="AB2265" t="str">
            <v>Қумқўрғон</v>
          </cell>
          <cell r="AC2265">
            <v>1</v>
          </cell>
        </row>
        <row r="2266">
          <cell r="X2266" t="str">
            <v>0</v>
          </cell>
          <cell r="Y2266" t="str">
            <v>1</v>
          </cell>
          <cell r="Z2266">
            <v>0</v>
          </cell>
          <cell r="AA2266" t="str">
            <v>0</v>
          </cell>
          <cell r="AB2266" t="str">
            <v>Қумқўрғон</v>
          </cell>
          <cell r="AC2266">
            <v>1</v>
          </cell>
        </row>
        <row r="2267">
          <cell r="X2267" t="str">
            <v>0</v>
          </cell>
          <cell r="Y2267" t="str">
            <v>1</v>
          </cell>
          <cell r="Z2267">
            <v>0</v>
          </cell>
          <cell r="AA2267" t="str">
            <v>0</v>
          </cell>
          <cell r="AB2267" t="str">
            <v>Қумқўрғон</v>
          </cell>
          <cell r="AC2267">
            <v>1</v>
          </cell>
        </row>
        <row r="2268">
          <cell r="X2268" t="str">
            <v>0</v>
          </cell>
          <cell r="Y2268" t="str">
            <v>1</v>
          </cell>
          <cell r="Z2268">
            <v>0</v>
          </cell>
          <cell r="AA2268" t="str">
            <v>0</v>
          </cell>
          <cell r="AB2268" t="str">
            <v>Қумқўрғон</v>
          </cell>
          <cell r="AC2268">
            <v>1</v>
          </cell>
        </row>
        <row r="2269">
          <cell r="X2269" t="str">
            <v>0</v>
          </cell>
          <cell r="Y2269" t="str">
            <v>1</v>
          </cell>
          <cell r="Z2269">
            <v>0</v>
          </cell>
          <cell r="AA2269" t="str">
            <v>0</v>
          </cell>
          <cell r="AB2269" t="str">
            <v>Қумқўрғон</v>
          </cell>
          <cell r="AC2269">
            <v>1</v>
          </cell>
        </row>
        <row r="2270">
          <cell r="X2270" t="str">
            <v>0</v>
          </cell>
          <cell r="Y2270" t="str">
            <v>1</v>
          </cell>
          <cell r="Z2270">
            <v>0</v>
          </cell>
          <cell r="AA2270" t="str">
            <v>0</v>
          </cell>
          <cell r="AB2270" t="str">
            <v>Қумқўрғон</v>
          </cell>
          <cell r="AC2270">
            <v>1</v>
          </cell>
        </row>
        <row r="2271">
          <cell r="X2271" t="str">
            <v>0</v>
          </cell>
          <cell r="Y2271" t="str">
            <v>1</v>
          </cell>
          <cell r="Z2271">
            <v>0</v>
          </cell>
          <cell r="AA2271" t="str">
            <v>0</v>
          </cell>
          <cell r="AB2271" t="str">
            <v>Қумқўрғон</v>
          </cell>
          <cell r="AC2271">
            <v>1</v>
          </cell>
        </row>
        <row r="2272">
          <cell r="X2272" t="str">
            <v>0</v>
          </cell>
          <cell r="Y2272" t="str">
            <v>1</v>
          </cell>
          <cell r="Z2272">
            <v>0</v>
          </cell>
          <cell r="AA2272" t="str">
            <v>0</v>
          </cell>
          <cell r="AB2272" t="str">
            <v>Қумқўрғон</v>
          </cell>
          <cell r="AC2272">
            <v>1</v>
          </cell>
        </row>
        <row r="2273">
          <cell r="X2273" t="str">
            <v>0</v>
          </cell>
          <cell r="Y2273" t="str">
            <v>1</v>
          </cell>
          <cell r="Z2273">
            <v>0</v>
          </cell>
          <cell r="AA2273" t="str">
            <v>0</v>
          </cell>
          <cell r="AB2273" t="str">
            <v>Қумқўрғон</v>
          </cell>
          <cell r="AC2273">
            <v>1</v>
          </cell>
        </row>
        <row r="2274">
          <cell r="X2274" t="str">
            <v>0</v>
          </cell>
          <cell r="Y2274" t="str">
            <v>1</v>
          </cell>
          <cell r="Z2274">
            <v>0</v>
          </cell>
          <cell r="AA2274" t="str">
            <v>0</v>
          </cell>
          <cell r="AB2274" t="str">
            <v>Сариосиё</v>
          </cell>
          <cell r="AC2274">
            <v>1</v>
          </cell>
        </row>
        <row r="2275">
          <cell r="X2275" t="str">
            <v>0</v>
          </cell>
          <cell r="Y2275" t="str">
            <v>1</v>
          </cell>
          <cell r="Z2275">
            <v>0</v>
          </cell>
          <cell r="AA2275" t="str">
            <v>0</v>
          </cell>
          <cell r="AB2275" t="str">
            <v>Сариосиё</v>
          </cell>
          <cell r="AC2275">
            <v>1</v>
          </cell>
        </row>
        <row r="2276">
          <cell r="X2276" t="str">
            <v>0</v>
          </cell>
          <cell r="Y2276" t="str">
            <v>0</v>
          </cell>
          <cell r="Z2276">
            <v>1</v>
          </cell>
          <cell r="AA2276" t="str">
            <v>0</v>
          </cell>
          <cell r="AB2276" t="str">
            <v>Сариосиё</v>
          </cell>
          <cell r="AC2276">
            <v>1</v>
          </cell>
        </row>
        <row r="2277">
          <cell r="X2277" t="str">
            <v>0</v>
          </cell>
          <cell r="Y2277" t="str">
            <v>0</v>
          </cell>
          <cell r="Z2277">
            <v>1</v>
          </cell>
          <cell r="AA2277" t="str">
            <v>0</v>
          </cell>
          <cell r="AB2277" t="str">
            <v>Сариосиё</v>
          </cell>
          <cell r="AC2277">
            <v>1</v>
          </cell>
        </row>
        <row r="2278">
          <cell r="X2278" t="str">
            <v>0</v>
          </cell>
          <cell r="Y2278" t="str">
            <v>1</v>
          </cell>
          <cell r="Z2278">
            <v>0</v>
          </cell>
          <cell r="AA2278" t="str">
            <v>0</v>
          </cell>
          <cell r="AB2278" t="str">
            <v>Қизириқ</v>
          </cell>
          <cell r="AC2278" t="e">
            <v>#N/A</v>
          </cell>
        </row>
        <row r="2279">
          <cell r="X2279" t="str">
            <v>0</v>
          </cell>
          <cell r="Y2279" t="str">
            <v>1</v>
          </cell>
          <cell r="Z2279">
            <v>0</v>
          </cell>
          <cell r="AA2279" t="str">
            <v>0</v>
          </cell>
          <cell r="AB2279" t="str">
            <v>Қизириқ</v>
          </cell>
          <cell r="AC2279" t="e">
            <v>#N/A</v>
          </cell>
        </row>
        <row r="2280">
          <cell r="X2280" t="str">
            <v>0</v>
          </cell>
          <cell r="Y2280" t="str">
            <v>1</v>
          </cell>
          <cell r="Z2280">
            <v>0</v>
          </cell>
          <cell r="AA2280" t="str">
            <v>0</v>
          </cell>
          <cell r="AB2280" t="str">
            <v>Қизириқ</v>
          </cell>
          <cell r="AC2280" t="e">
            <v>#N/A</v>
          </cell>
        </row>
        <row r="2281">
          <cell r="X2281" t="str">
            <v>0</v>
          </cell>
          <cell r="Y2281" t="str">
            <v>1</v>
          </cell>
          <cell r="Z2281">
            <v>0</v>
          </cell>
          <cell r="AA2281" t="str">
            <v>0</v>
          </cell>
          <cell r="AB2281" t="str">
            <v>Жарқўрғон</v>
          </cell>
          <cell r="AC2281">
            <v>1</v>
          </cell>
        </row>
        <row r="2282">
          <cell r="X2282" t="str">
            <v>0</v>
          </cell>
          <cell r="Y2282" t="str">
            <v>1</v>
          </cell>
          <cell r="Z2282">
            <v>0</v>
          </cell>
          <cell r="AA2282" t="str">
            <v>0</v>
          </cell>
          <cell r="AB2282" t="str">
            <v>Жарқўрғон</v>
          </cell>
          <cell r="AC2282">
            <v>1</v>
          </cell>
        </row>
        <row r="2283">
          <cell r="X2283" t="str">
            <v>0</v>
          </cell>
          <cell r="Y2283" t="str">
            <v>1</v>
          </cell>
          <cell r="Z2283">
            <v>0</v>
          </cell>
          <cell r="AA2283" t="str">
            <v>0</v>
          </cell>
          <cell r="AB2283" t="str">
            <v>Жарқўрғон</v>
          </cell>
          <cell r="AC2283">
            <v>1</v>
          </cell>
        </row>
        <row r="2284">
          <cell r="X2284" t="str">
            <v>0</v>
          </cell>
          <cell r="Y2284" t="str">
            <v>1</v>
          </cell>
          <cell r="Z2284">
            <v>0</v>
          </cell>
          <cell r="AA2284" t="str">
            <v>0</v>
          </cell>
          <cell r="AB2284" t="str">
            <v>Жарқўрғон</v>
          </cell>
          <cell r="AC2284">
            <v>1</v>
          </cell>
        </row>
        <row r="2285">
          <cell r="X2285" t="str">
            <v>0</v>
          </cell>
          <cell r="Y2285" t="str">
            <v>1</v>
          </cell>
          <cell r="Z2285">
            <v>0</v>
          </cell>
          <cell r="AA2285" t="str">
            <v>0</v>
          </cell>
          <cell r="AB2285" t="str">
            <v>Жарқўрғон</v>
          </cell>
          <cell r="AC2285">
            <v>1</v>
          </cell>
        </row>
        <row r="2286">
          <cell r="X2286" t="str">
            <v>0</v>
          </cell>
          <cell r="Y2286" t="str">
            <v>1</v>
          </cell>
          <cell r="Z2286">
            <v>0</v>
          </cell>
          <cell r="AA2286" t="str">
            <v>0</v>
          </cell>
          <cell r="AB2286" t="str">
            <v>Қумқўрғон</v>
          </cell>
          <cell r="AC2286">
            <v>1</v>
          </cell>
        </row>
        <row r="2287">
          <cell r="X2287" t="str">
            <v>0</v>
          </cell>
          <cell r="Y2287" t="str">
            <v>1</v>
          </cell>
          <cell r="Z2287">
            <v>0</v>
          </cell>
          <cell r="AA2287" t="str">
            <v>0</v>
          </cell>
          <cell r="AB2287" t="str">
            <v>Қумқўрғон</v>
          </cell>
          <cell r="AC2287">
            <v>1</v>
          </cell>
        </row>
        <row r="2288">
          <cell r="X2288" t="str">
            <v>0</v>
          </cell>
          <cell r="Y2288" t="str">
            <v>1</v>
          </cell>
          <cell r="Z2288">
            <v>0</v>
          </cell>
          <cell r="AA2288" t="str">
            <v>0</v>
          </cell>
          <cell r="AB2288" t="str">
            <v>Қумқўрғон</v>
          </cell>
          <cell r="AC2288">
            <v>1</v>
          </cell>
        </row>
        <row r="2289">
          <cell r="X2289" t="str">
            <v>0</v>
          </cell>
          <cell r="Y2289" t="str">
            <v>1</v>
          </cell>
          <cell r="Z2289">
            <v>0</v>
          </cell>
          <cell r="AA2289" t="str">
            <v>0</v>
          </cell>
          <cell r="AB2289" t="str">
            <v>Қумқўрғон</v>
          </cell>
          <cell r="AC2289">
            <v>1</v>
          </cell>
        </row>
        <row r="2290">
          <cell r="X2290" t="str">
            <v>1</v>
          </cell>
          <cell r="Y2290" t="str">
            <v>0</v>
          </cell>
          <cell r="Z2290">
            <v>0</v>
          </cell>
          <cell r="AA2290" t="str">
            <v>0</v>
          </cell>
          <cell r="AB2290" t="str">
            <v>Ангор</v>
          </cell>
          <cell r="AC2290">
            <v>1</v>
          </cell>
        </row>
        <row r="2291">
          <cell r="X2291" t="str">
            <v>1</v>
          </cell>
          <cell r="Y2291" t="str">
            <v>0</v>
          </cell>
          <cell r="Z2291">
            <v>0</v>
          </cell>
          <cell r="AA2291" t="str">
            <v>0</v>
          </cell>
          <cell r="AB2291" t="str">
            <v>Ангор</v>
          </cell>
          <cell r="AC2291">
            <v>1</v>
          </cell>
        </row>
        <row r="2292">
          <cell r="X2292" t="str">
            <v>0</v>
          </cell>
          <cell r="Y2292" t="str">
            <v>1</v>
          </cell>
          <cell r="Z2292">
            <v>0</v>
          </cell>
          <cell r="AA2292" t="str">
            <v>0</v>
          </cell>
          <cell r="AB2292" t="str">
            <v>Ангор</v>
          </cell>
          <cell r="AC2292">
            <v>1</v>
          </cell>
        </row>
        <row r="2293">
          <cell r="X2293" t="str">
            <v>0</v>
          </cell>
          <cell r="Y2293" t="str">
            <v>1</v>
          </cell>
          <cell r="Z2293">
            <v>0</v>
          </cell>
          <cell r="AA2293" t="str">
            <v>0</v>
          </cell>
          <cell r="AB2293" t="str">
            <v>Ангор</v>
          </cell>
          <cell r="AC2293">
            <v>1</v>
          </cell>
        </row>
        <row r="2294">
          <cell r="X2294" t="str">
            <v>0</v>
          </cell>
          <cell r="Y2294" t="str">
            <v>1</v>
          </cell>
          <cell r="Z2294">
            <v>0</v>
          </cell>
          <cell r="AA2294" t="str">
            <v>0</v>
          </cell>
          <cell r="AB2294" t="str">
            <v>Ангор</v>
          </cell>
          <cell r="AC2294">
            <v>1</v>
          </cell>
        </row>
        <row r="2295">
          <cell r="X2295" t="str">
            <v>0</v>
          </cell>
          <cell r="Y2295" t="str">
            <v>1</v>
          </cell>
          <cell r="Z2295">
            <v>0</v>
          </cell>
          <cell r="AA2295" t="str">
            <v>0</v>
          </cell>
          <cell r="AB2295" t="str">
            <v>Ангор</v>
          </cell>
          <cell r="AC2295">
            <v>1</v>
          </cell>
        </row>
        <row r="2296">
          <cell r="X2296" t="str">
            <v>0</v>
          </cell>
          <cell r="Y2296" t="str">
            <v>1</v>
          </cell>
          <cell r="Z2296">
            <v>0</v>
          </cell>
          <cell r="AA2296" t="str">
            <v>0</v>
          </cell>
          <cell r="AB2296" t="str">
            <v>Ангор</v>
          </cell>
          <cell r="AC2296">
            <v>1</v>
          </cell>
        </row>
        <row r="2297">
          <cell r="X2297" t="str">
            <v>0</v>
          </cell>
          <cell r="Y2297" t="str">
            <v>1</v>
          </cell>
          <cell r="Z2297">
            <v>0</v>
          </cell>
          <cell r="AA2297" t="str">
            <v>0</v>
          </cell>
          <cell r="AB2297" t="str">
            <v>Ангор</v>
          </cell>
          <cell r="AC2297">
            <v>1</v>
          </cell>
        </row>
        <row r="2298">
          <cell r="X2298" t="str">
            <v>0</v>
          </cell>
          <cell r="Y2298" t="str">
            <v>1</v>
          </cell>
          <cell r="Z2298">
            <v>0</v>
          </cell>
          <cell r="AA2298" t="str">
            <v>0</v>
          </cell>
          <cell r="AB2298" t="str">
            <v>Ангор</v>
          </cell>
          <cell r="AC2298">
            <v>1</v>
          </cell>
        </row>
        <row r="2299">
          <cell r="X2299" t="str">
            <v>0</v>
          </cell>
          <cell r="Y2299" t="str">
            <v>1</v>
          </cell>
          <cell r="Z2299">
            <v>0</v>
          </cell>
          <cell r="AA2299" t="str">
            <v>0</v>
          </cell>
          <cell r="AB2299" t="str">
            <v>Ангор</v>
          </cell>
          <cell r="AC2299">
            <v>1</v>
          </cell>
        </row>
        <row r="2300">
          <cell r="X2300" t="str">
            <v>0</v>
          </cell>
          <cell r="Y2300" t="str">
            <v>1</v>
          </cell>
          <cell r="Z2300">
            <v>0</v>
          </cell>
          <cell r="AA2300" t="str">
            <v>0</v>
          </cell>
          <cell r="AB2300" t="str">
            <v>Жарқўрғон</v>
          </cell>
          <cell r="AC2300">
            <v>1</v>
          </cell>
        </row>
        <row r="2301">
          <cell r="X2301" t="str">
            <v>0</v>
          </cell>
          <cell r="Y2301" t="str">
            <v>1</v>
          </cell>
          <cell r="Z2301">
            <v>0</v>
          </cell>
          <cell r="AA2301" t="str">
            <v>0</v>
          </cell>
          <cell r="AB2301" t="str">
            <v>Денов</v>
          </cell>
          <cell r="AC2301">
            <v>1</v>
          </cell>
        </row>
        <row r="2302">
          <cell r="X2302" t="str">
            <v>0</v>
          </cell>
          <cell r="Y2302" t="str">
            <v>1</v>
          </cell>
          <cell r="Z2302">
            <v>0</v>
          </cell>
          <cell r="AA2302" t="str">
            <v>0</v>
          </cell>
          <cell r="AB2302" t="str">
            <v>Денов</v>
          </cell>
          <cell r="AC2302">
            <v>1</v>
          </cell>
        </row>
        <row r="2303">
          <cell r="X2303" t="str">
            <v>0</v>
          </cell>
          <cell r="Y2303" t="str">
            <v>1</v>
          </cell>
          <cell r="Z2303">
            <v>0</v>
          </cell>
          <cell r="AA2303" t="str">
            <v>0</v>
          </cell>
          <cell r="AB2303" t="str">
            <v>Денов</v>
          </cell>
          <cell r="AC2303">
            <v>1</v>
          </cell>
        </row>
        <row r="2304">
          <cell r="X2304" t="str">
            <v>0</v>
          </cell>
          <cell r="Y2304" t="str">
            <v>1</v>
          </cell>
          <cell r="Z2304">
            <v>0</v>
          </cell>
          <cell r="AA2304" t="str">
            <v>0</v>
          </cell>
          <cell r="AB2304" t="str">
            <v>Денов</v>
          </cell>
          <cell r="AC2304">
            <v>1</v>
          </cell>
        </row>
        <row r="2305">
          <cell r="X2305" t="str">
            <v>0</v>
          </cell>
          <cell r="Y2305" t="str">
            <v>1</v>
          </cell>
          <cell r="Z2305">
            <v>0</v>
          </cell>
          <cell r="AA2305" t="str">
            <v>0</v>
          </cell>
          <cell r="AB2305" t="str">
            <v>Бойсун</v>
          </cell>
          <cell r="AC2305">
            <v>1</v>
          </cell>
        </row>
        <row r="2306">
          <cell r="X2306" t="str">
            <v>0</v>
          </cell>
          <cell r="Y2306" t="str">
            <v>1</v>
          </cell>
          <cell r="Z2306">
            <v>0</v>
          </cell>
          <cell r="AA2306" t="str">
            <v>0</v>
          </cell>
          <cell r="AB2306" t="str">
            <v>Бойсун</v>
          </cell>
          <cell r="AC2306">
            <v>1</v>
          </cell>
        </row>
        <row r="2307">
          <cell r="X2307" t="str">
            <v>0</v>
          </cell>
          <cell r="Y2307" t="str">
            <v>1</v>
          </cell>
          <cell r="Z2307">
            <v>0</v>
          </cell>
          <cell r="AA2307" t="str">
            <v>0</v>
          </cell>
          <cell r="AB2307" t="str">
            <v>Бойсун</v>
          </cell>
          <cell r="AC2307">
            <v>1</v>
          </cell>
        </row>
        <row r="2308">
          <cell r="X2308" t="str">
            <v>0</v>
          </cell>
          <cell r="Y2308" t="str">
            <v>1</v>
          </cell>
          <cell r="Z2308">
            <v>0</v>
          </cell>
          <cell r="AA2308" t="str">
            <v>0</v>
          </cell>
          <cell r="AB2308" t="str">
            <v>Бойсун</v>
          </cell>
          <cell r="AC2308">
            <v>1</v>
          </cell>
        </row>
        <row r="2309">
          <cell r="X2309" t="str">
            <v>0</v>
          </cell>
          <cell r="Y2309" t="str">
            <v>1</v>
          </cell>
          <cell r="Z2309">
            <v>0</v>
          </cell>
          <cell r="AA2309" t="str">
            <v>0</v>
          </cell>
          <cell r="AB2309" t="str">
            <v>Бойсун</v>
          </cell>
          <cell r="AC2309">
            <v>1</v>
          </cell>
        </row>
        <row r="2310">
          <cell r="X2310" t="str">
            <v>0</v>
          </cell>
          <cell r="Y2310" t="str">
            <v>1</v>
          </cell>
          <cell r="Z2310">
            <v>0</v>
          </cell>
          <cell r="AA2310" t="str">
            <v>0</v>
          </cell>
          <cell r="AB2310" t="str">
            <v>Бойсун</v>
          </cell>
          <cell r="AC2310">
            <v>1</v>
          </cell>
        </row>
        <row r="2311">
          <cell r="X2311" t="str">
            <v>0</v>
          </cell>
          <cell r="Y2311" t="str">
            <v>1</v>
          </cell>
          <cell r="Z2311">
            <v>0</v>
          </cell>
          <cell r="AA2311" t="str">
            <v>0</v>
          </cell>
          <cell r="AB2311" t="str">
            <v>Бойсун</v>
          </cell>
          <cell r="AC2311">
            <v>1</v>
          </cell>
        </row>
        <row r="2312">
          <cell r="X2312" t="str">
            <v>0</v>
          </cell>
          <cell r="Y2312" t="str">
            <v>1</v>
          </cell>
          <cell r="Z2312">
            <v>0</v>
          </cell>
          <cell r="AA2312" t="str">
            <v>0</v>
          </cell>
          <cell r="AB2312" t="str">
            <v>Бойсун</v>
          </cell>
          <cell r="AC2312">
            <v>1</v>
          </cell>
        </row>
        <row r="2313">
          <cell r="X2313" t="str">
            <v>0</v>
          </cell>
          <cell r="Y2313" t="str">
            <v>1</v>
          </cell>
          <cell r="Z2313">
            <v>0</v>
          </cell>
          <cell r="AA2313" t="str">
            <v>0</v>
          </cell>
          <cell r="AB2313" t="str">
            <v>Бандихон</v>
          </cell>
          <cell r="AC2313">
            <v>1</v>
          </cell>
        </row>
        <row r="2314">
          <cell r="X2314" t="str">
            <v>0</v>
          </cell>
          <cell r="Y2314" t="str">
            <v>1</v>
          </cell>
          <cell r="Z2314">
            <v>0</v>
          </cell>
          <cell r="AA2314" t="str">
            <v>0</v>
          </cell>
          <cell r="AB2314" t="str">
            <v>Бандихон</v>
          </cell>
          <cell r="AC2314">
            <v>1</v>
          </cell>
        </row>
        <row r="2315">
          <cell r="X2315" t="str">
            <v>0</v>
          </cell>
          <cell r="Y2315" t="str">
            <v>1</v>
          </cell>
          <cell r="Z2315">
            <v>0</v>
          </cell>
          <cell r="AA2315" t="str">
            <v>0</v>
          </cell>
          <cell r="AB2315" t="str">
            <v>Бандихон</v>
          </cell>
          <cell r="AC2315">
            <v>1</v>
          </cell>
        </row>
        <row r="2316">
          <cell r="X2316" t="str">
            <v>0</v>
          </cell>
          <cell r="Y2316" t="str">
            <v>1</v>
          </cell>
          <cell r="Z2316">
            <v>0</v>
          </cell>
          <cell r="AA2316" t="str">
            <v>0</v>
          </cell>
          <cell r="AB2316" t="str">
            <v>Бандихон</v>
          </cell>
          <cell r="AC2316">
            <v>1</v>
          </cell>
        </row>
        <row r="2317">
          <cell r="X2317" t="str">
            <v>0</v>
          </cell>
          <cell r="Y2317" t="str">
            <v>1</v>
          </cell>
          <cell r="Z2317">
            <v>0</v>
          </cell>
          <cell r="AA2317" t="str">
            <v>0</v>
          </cell>
          <cell r="AB2317" t="str">
            <v>Бандихон</v>
          </cell>
          <cell r="AC2317">
            <v>1</v>
          </cell>
        </row>
        <row r="2318">
          <cell r="X2318" t="str">
            <v>0</v>
          </cell>
          <cell r="Y2318" t="str">
            <v>1</v>
          </cell>
          <cell r="Z2318">
            <v>0</v>
          </cell>
          <cell r="AA2318" t="str">
            <v>0</v>
          </cell>
          <cell r="AB2318" t="str">
            <v>Бандихон</v>
          </cell>
          <cell r="AC2318">
            <v>1</v>
          </cell>
        </row>
        <row r="2319">
          <cell r="X2319" t="str">
            <v>0</v>
          </cell>
          <cell r="Y2319" t="str">
            <v>1</v>
          </cell>
          <cell r="Z2319">
            <v>0</v>
          </cell>
          <cell r="AA2319" t="str">
            <v>0</v>
          </cell>
          <cell r="AB2319" t="str">
            <v>Бандихон</v>
          </cell>
          <cell r="AC2319">
            <v>1</v>
          </cell>
        </row>
        <row r="2320">
          <cell r="X2320" t="str">
            <v>0</v>
          </cell>
          <cell r="Y2320" t="str">
            <v>1</v>
          </cell>
          <cell r="Z2320">
            <v>0</v>
          </cell>
          <cell r="AA2320" t="str">
            <v>0</v>
          </cell>
          <cell r="AB2320" t="str">
            <v>Бандихон</v>
          </cell>
          <cell r="AC2320">
            <v>1</v>
          </cell>
        </row>
        <row r="2321">
          <cell r="X2321" t="str">
            <v>0</v>
          </cell>
          <cell r="Y2321" t="str">
            <v>1</v>
          </cell>
          <cell r="Z2321">
            <v>0</v>
          </cell>
          <cell r="AA2321" t="str">
            <v>0</v>
          </cell>
          <cell r="AB2321" t="str">
            <v>Бандихон</v>
          </cell>
          <cell r="AC2321">
            <v>1</v>
          </cell>
        </row>
        <row r="2322">
          <cell r="X2322" t="str">
            <v>0</v>
          </cell>
          <cell r="Y2322" t="str">
            <v>1</v>
          </cell>
          <cell r="Z2322">
            <v>0</v>
          </cell>
          <cell r="AA2322" t="str">
            <v>0</v>
          </cell>
          <cell r="AB2322" t="str">
            <v>Бандихон</v>
          </cell>
          <cell r="AC2322">
            <v>1</v>
          </cell>
        </row>
        <row r="2323">
          <cell r="X2323" t="str">
            <v>0</v>
          </cell>
          <cell r="Y2323" t="str">
            <v>1</v>
          </cell>
          <cell r="Z2323">
            <v>0</v>
          </cell>
          <cell r="AA2323" t="str">
            <v>0</v>
          </cell>
          <cell r="AB2323" t="str">
            <v>Бандихон</v>
          </cell>
          <cell r="AC2323">
            <v>1</v>
          </cell>
        </row>
        <row r="2324">
          <cell r="X2324" t="str">
            <v>0</v>
          </cell>
          <cell r="Y2324" t="str">
            <v>1</v>
          </cell>
          <cell r="Z2324">
            <v>0</v>
          </cell>
          <cell r="AA2324" t="str">
            <v>0</v>
          </cell>
          <cell r="AB2324" t="str">
            <v>Бандихон</v>
          </cell>
          <cell r="AC2324">
            <v>1</v>
          </cell>
        </row>
        <row r="2325">
          <cell r="X2325" t="str">
            <v>0</v>
          </cell>
          <cell r="Y2325" t="str">
            <v>1</v>
          </cell>
          <cell r="Z2325">
            <v>0</v>
          </cell>
          <cell r="AA2325" t="str">
            <v>0</v>
          </cell>
          <cell r="AB2325" t="str">
            <v>Бандихон</v>
          </cell>
          <cell r="AC2325">
            <v>1</v>
          </cell>
        </row>
        <row r="2326">
          <cell r="X2326" t="str">
            <v>0</v>
          </cell>
          <cell r="Y2326" t="str">
            <v>1</v>
          </cell>
          <cell r="Z2326">
            <v>0</v>
          </cell>
          <cell r="AA2326" t="str">
            <v>0</v>
          </cell>
          <cell r="AB2326" t="str">
            <v>Бандихон</v>
          </cell>
          <cell r="AC2326">
            <v>1</v>
          </cell>
        </row>
        <row r="2327">
          <cell r="X2327" t="str">
            <v>0</v>
          </cell>
          <cell r="Y2327" t="str">
            <v>1</v>
          </cell>
          <cell r="Z2327">
            <v>0</v>
          </cell>
          <cell r="AA2327" t="str">
            <v>0</v>
          </cell>
          <cell r="AB2327" t="str">
            <v>Бандихон</v>
          </cell>
          <cell r="AC2327">
            <v>1</v>
          </cell>
        </row>
        <row r="2328">
          <cell r="X2328" t="str">
            <v>0</v>
          </cell>
          <cell r="Y2328" t="str">
            <v>1</v>
          </cell>
          <cell r="Z2328">
            <v>0</v>
          </cell>
          <cell r="AA2328" t="str">
            <v>0</v>
          </cell>
          <cell r="AB2328" t="str">
            <v>Бандихон</v>
          </cell>
          <cell r="AC2328">
            <v>1</v>
          </cell>
        </row>
        <row r="2329">
          <cell r="X2329" t="str">
            <v>0</v>
          </cell>
          <cell r="Y2329" t="str">
            <v>1</v>
          </cell>
          <cell r="Z2329">
            <v>0</v>
          </cell>
          <cell r="AA2329" t="str">
            <v>0</v>
          </cell>
          <cell r="AB2329" t="str">
            <v>Ангор</v>
          </cell>
          <cell r="AC2329">
            <v>1</v>
          </cell>
        </row>
        <row r="2330">
          <cell r="X2330" t="str">
            <v>0</v>
          </cell>
          <cell r="Y2330" t="str">
            <v>1</v>
          </cell>
          <cell r="Z2330">
            <v>0</v>
          </cell>
          <cell r="AA2330" t="str">
            <v>0</v>
          </cell>
          <cell r="AB2330" t="str">
            <v>Ангор</v>
          </cell>
          <cell r="AC2330">
            <v>1</v>
          </cell>
        </row>
        <row r="2331">
          <cell r="X2331" t="str">
            <v>0</v>
          </cell>
          <cell r="Y2331" t="str">
            <v>1</v>
          </cell>
          <cell r="Z2331">
            <v>0</v>
          </cell>
          <cell r="AA2331" t="str">
            <v>0</v>
          </cell>
          <cell r="AB2331" t="str">
            <v>Ангор</v>
          </cell>
          <cell r="AC2331">
            <v>1</v>
          </cell>
        </row>
        <row r="2332">
          <cell r="X2332" t="str">
            <v>0</v>
          </cell>
          <cell r="Y2332" t="str">
            <v>1</v>
          </cell>
          <cell r="Z2332">
            <v>0</v>
          </cell>
          <cell r="AA2332" t="str">
            <v>0</v>
          </cell>
          <cell r="AB2332" t="str">
            <v>Ангор</v>
          </cell>
          <cell r="AC2332">
            <v>1</v>
          </cell>
        </row>
        <row r="2333">
          <cell r="X2333" t="str">
            <v>0</v>
          </cell>
          <cell r="Y2333" t="str">
            <v>1</v>
          </cell>
          <cell r="Z2333">
            <v>0</v>
          </cell>
          <cell r="AA2333" t="str">
            <v>0</v>
          </cell>
          <cell r="AB2333" t="str">
            <v>Ангор</v>
          </cell>
          <cell r="AC2333">
            <v>1</v>
          </cell>
        </row>
        <row r="2334">
          <cell r="X2334" t="str">
            <v>0</v>
          </cell>
          <cell r="Y2334" t="str">
            <v>1</v>
          </cell>
          <cell r="Z2334">
            <v>0</v>
          </cell>
          <cell r="AA2334" t="str">
            <v>0</v>
          </cell>
          <cell r="AB2334" t="str">
            <v>Ангор</v>
          </cell>
          <cell r="AC2334">
            <v>1</v>
          </cell>
        </row>
        <row r="2335">
          <cell r="X2335" t="str">
            <v>0</v>
          </cell>
          <cell r="Y2335" t="str">
            <v>1</v>
          </cell>
          <cell r="Z2335">
            <v>0</v>
          </cell>
          <cell r="AA2335" t="str">
            <v>0</v>
          </cell>
          <cell r="AB2335" t="str">
            <v>Ангор</v>
          </cell>
          <cell r="AC2335">
            <v>1</v>
          </cell>
        </row>
        <row r="2336">
          <cell r="X2336" t="str">
            <v>0</v>
          </cell>
          <cell r="Y2336" t="str">
            <v>1</v>
          </cell>
          <cell r="Z2336">
            <v>0</v>
          </cell>
          <cell r="AA2336" t="str">
            <v>0</v>
          </cell>
          <cell r="AB2336" t="str">
            <v>Ангор</v>
          </cell>
          <cell r="AC2336">
            <v>1</v>
          </cell>
        </row>
        <row r="2337">
          <cell r="X2337" t="str">
            <v>0</v>
          </cell>
          <cell r="Y2337" t="str">
            <v>1</v>
          </cell>
          <cell r="Z2337">
            <v>0</v>
          </cell>
          <cell r="AA2337" t="str">
            <v>0</v>
          </cell>
          <cell r="AB2337" t="str">
            <v>Ангор</v>
          </cell>
          <cell r="AC2337">
            <v>1</v>
          </cell>
        </row>
        <row r="2338">
          <cell r="X2338" t="str">
            <v>0</v>
          </cell>
          <cell r="Y2338" t="str">
            <v>1</v>
          </cell>
          <cell r="Z2338">
            <v>0</v>
          </cell>
          <cell r="AA2338" t="str">
            <v>0</v>
          </cell>
          <cell r="AB2338" t="str">
            <v>Ангор</v>
          </cell>
          <cell r="AC2338">
            <v>1</v>
          </cell>
        </row>
        <row r="2339">
          <cell r="X2339" t="str">
            <v>0</v>
          </cell>
          <cell r="Y2339" t="str">
            <v>1</v>
          </cell>
          <cell r="Z2339">
            <v>0</v>
          </cell>
          <cell r="AA2339" t="str">
            <v>0</v>
          </cell>
          <cell r="AB2339" t="str">
            <v>Ангор</v>
          </cell>
          <cell r="AC2339">
            <v>1</v>
          </cell>
        </row>
        <row r="2340">
          <cell r="X2340" t="str">
            <v>0</v>
          </cell>
          <cell r="Y2340" t="str">
            <v>1</v>
          </cell>
          <cell r="Z2340">
            <v>0</v>
          </cell>
          <cell r="AA2340" t="str">
            <v>0</v>
          </cell>
          <cell r="AB2340" t="str">
            <v>Ангор</v>
          </cell>
          <cell r="AC2340">
            <v>1</v>
          </cell>
        </row>
        <row r="2341">
          <cell r="X2341" t="str">
            <v>0</v>
          </cell>
          <cell r="Y2341" t="str">
            <v>1</v>
          </cell>
          <cell r="Z2341">
            <v>0</v>
          </cell>
          <cell r="AA2341" t="str">
            <v>0</v>
          </cell>
          <cell r="AB2341" t="str">
            <v>Ангор</v>
          </cell>
          <cell r="AC2341">
            <v>1</v>
          </cell>
        </row>
        <row r="2342">
          <cell r="X2342" t="str">
            <v>0</v>
          </cell>
          <cell r="Y2342" t="str">
            <v>1</v>
          </cell>
          <cell r="Z2342">
            <v>0</v>
          </cell>
          <cell r="AA2342" t="str">
            <v>0</v>
          </cell>
          <cell r="AB2342" t="str">
            <v>Ангор</v>
          </cell>
          <cell r="AC2342">
            <v>1</v>
          </cell>
        </row>
        <row r="2343">
          <cell r="X2343" t="str">
            <v>0</v>
          </cell>
          <cell r="Y2343" t="str">
            <v>1</v>
          </cell>
          <cell r="Z2343">
            <v>0</v>
          </cell>
          <cell r="AA2343" t="str">
            <v>0</v>
          </cell>
          <cell r="AB2343" t="str">
            <v>Ангор</v>
          </cell>
          <cell r="AC2343">
            <v>1</v>
          </cell>
        </row>
        <row r="2344">
          <cell r="X2344" t="str">
            <v>0</v>
          </cell>
          <cell r="Y2344" t="str">
            <v>1</v>
          </cell>
          <cell r="Z2344">
            <v>0</v>
          </cell>
          <cell r="AA2344" t="str">
            <v>0</v>
          </cell>
          <cell r="AB2344" t="str">
            <v>Ангор</v>
          </cell>
          <cell r="AC2344">
            <v>1</v>
          </cell>
        </row>
        <row r="2345">
          <cell r="X2345" t="str">
            <v>0</v>
          </cell>
          <cell r="Y2345" t="str">
            <v>1</v>
          </cell>
          <cell r="Z2345">
            <v>0</v>
          </cell>
          <cell r="AA2345" t="str">
            <v>0</v>
          </cell>
          <cell r="AB2345" t="str">
            <v>Ангор</v>
          </cell>
          <cell r="AC2345">
            <v>1</v>
          </cell>
        </row>
        <row r="2346">
          <cell r="X2346" t="str">
            <v>0</v>
          </cell>
          <cell r="Y2346" t="str">
            <v>1</v>
          </cell>
          <cell r="Z2346">
            <v>0</v>
          </cell>
          <cell r="AA2346" t="str">
            <v>0</v>
          </cell>
          <cell r="AB2346" t="str">
            <v>Ангор</v>
          </cell>
          <cell r="AC2346">
            <v>1</v>
          </cell>
        </row>
        <row r="2347">
          <cell r="X2347" t="str">
            <v>0</v>
          </cell>
          <cell r="Y2347" t="str">
            <v>1</v>
          </cell>
          <cell r="Z2347">
            <v>0</v>
          </cell>
          <cell r="AA2347" t="str">
            <v>0</v>
          </cell>
          <cell r="AB2347" t="str">
            <v>Ангор</v>
          </cell>
          <cell r="AC2347">
            <v>1</v>
          </cell>
        </row>
        <row r="2348">
          <cell r="X2348" t="str">
            <v>0</v>
          </cell>
          <cell r="Y2348" t="str">
            <v>1</v>
          </cell>
          <cell r="Z2348">
            <v>0</v>
          </cell>
          <cell r="AA2348" t="str">
            <v>0</v>
          </cell>
          <cell r="AB2348" t="str">
            <v>Ангор</v>
          </cell>
          <cell r="AC2348">
            <v>1</v>
          </cell>
        </row>
        <row r="2349">
          <cell r="X2349" t="str">
            <v>0</v>
          </cell>
          <cell r="Y2349" t="str">
            <v>1</v>
          </cell>
          <cell r="Z2349">
            <v>0</v>
          </cell>
          <cell r="AA2349" t="str">
            <v>0</v>
          </cell>
          <cell r="AB2349" t="str">
            <v>Музработ</v>
          </cell>
          <cell r="AC2349">
            <v>1</v>
          </cell>
        </row>
        <row r="2350">
          <cell r="X2350" t="str">
            <v>0</v>
          </cell>
          <cell r="Y2350" t="str">
            <v>1</v>
          </cell>
          <cell r="Z2350">
            <v>0</v>
          </cell>
          <cell r="AA2350" t="str">
            <v>0</v>
          </cell>
          <cell r="AB2350" t="str">
            <v>Музработ</v>
          </cell>
          <cell r="AC2350">
            <v>1</v>
          </cell>
        </row>
        <row r="2351">
          <cell r="X2351" t="str">
            <v>0</v>
          </cell>
          <cell r="Y2351" t="str">
            <v>1</v>
          </cell>
          <cell r="Z2351">
            <v>0</v>
          </cell>
          <cell r="AA2351" t="str">
            <v>0</v>
          </cell>
          <cell r="AB2351" t="str">
            <v>Музработ</v>
          </cell>
          <cell r="AC2351">
            <v>1</v>
          </cell>
        </row>
        <row r="2352">
          <cell r="X2352" t="str">
            <v>0</v>
          </cell>
          <cell r="Y2352" t="str">
            <v>1</v>
          </cell>
          <cell r="Z2352">
            <v>0</v>
          </cell>
          <cell r="AA2352" t="str">
            <v>0</v>
          </cell>
          <cell r="AB2352" t="str">
            <v>Музработ</v>
          </cell>
          <cell r="AC2352">
            <v>1</v>
          </cell>
        </row>
        <row r="2353">
          <cell r="X2353" t="str">
            <v>0</v>
          </cell>
          <cell r="Y2353" t="str">
            <v>1</v>
          </cell>
          <cell r="Z2353">
            <v>0</v>
          </cell>
          <cell r="AA2353" t="str">
            <v>0</v>
          </cell>
          <cell r="AB2353" t="str">
            <v>Музработ</v>
          </cell>
          <cell r="AC2353">
            <v>1</v>
          </cell>
        </row>
        <row r="2354">
          <cell r="X2354" t="str">
            <v>0</v>
          </cell>
          <cell r="Y2354" t="str">
            <v>1</v>
          </cell>
          <cell r="Z2354">
            <v>0</v>
          </cell>
          <cell r="AA2354" t="str">
            <v>0</v>
          </cell>
          <cell r="AB2354" t="str">
            <v>Музработ</v>
          </cell>
          <cell r="AC2354">
            <v>1</v>
          </cell>
        </row>
        <row r="2355">
          <cell r="X2355" t="str">
            <v>0</v>
          </cell>
          <cell r="Y2355" t="str">
            <v>1</v>
          </cell>
          <cell r="Z2355">
            <v>0</v>
          </cell>
          <cell r="AA2355" t="str">
            <v>0</v>
          </cell>
          <cell r="AB2355" t="str">
            <v>Музработ</v>
          </cell>
          <cell r="AC2355">
            <v>1</v>
          </cell>
        </row>
        <row r="2356">
          <cell r="X2356" t="str">
            <v>0</v>
          </cell>
          <cell r="Y2356" t="str">
            <v>1</v>
          </cell>
          <cell r="Z2356">
            <v>0</v>
          </cell>
          <cell r="AA2356" t="str">
            <v>0</v>
          </cell>
          <cell r="AB2356" t="str">
            <v>Музработ</v>
          </cell>
          <cell r="AC2356">
            <v>1</v>
          </cell>
        </row>
        <row r="2357">
          <cell r="X2357" t="str">
            <v>0</v>
          </cell>
          <cell r="Y2357" t="str">
            <v>1</v>
          </cell>
          <cell r="Z2357">
            <v>0</v>
          </cell>
          <cell r="AA2357" t="str">
            <v>0</v>
          </cell>
          <cell r="AB2357" t="str">
            <v>Музработ</v>
          </cell>
          <cell r="AC2357">
            <v>1</v>
          </cell>
        </row>
        <row r="2358">
          <cell r="X2358" t="str">
            <v>0</v>
          </cell>
          <cell r="Y2358" t="str">
            <v>1</v>
          </cell>
          <cell r="Z2358">
            <v>0</v>
          </cell>
          <cell r="AA2358" t="str">
            <v>0</v>
          </cell>
          <cell r="AB2358" t="str">
            <v>Музработ</v>
          </cell>
          <cell r="AC2358">
            <v>1</v>
          </cell>
        </row>
        <row r="2359">
          <cell r="X2359" t="str">
            <v>0</v>
          </cell>
          <cell r="Y2359" t="str">
            <v>1</v>
          </cell>
          <cell r="Z2359">
            <v>0</v>
          </cell>
          <cell r="AA2359" t="str">
            <v>0</v>
          </cell>
          <cell r="AB2359" t="str">
            <v>Музработ</v>
          </cell>
          <cell r="AC2359">
            <v>1</v>
          </cell>
        </row>
        <row r="2360">
          <cell r="X2360" t="str">
            <v>0</v>
          </cell>
          <cell r="Y2360" t="str">
            <v>1</v>
          </cell>
          <cell r="Z2360">
            <v>0</v>
          </cell>
          <cell r="AA2360" t="str">
            <v>0</v>
          </cell>
          <cell r="AB2360" t="str">
            <v>Музработ</v>
          </cell>
          <cell r="AC2360">
            <v>1</v>
          </cell>
        </row>
        <row r="2361">
          <cell r="X2361" t="str">
            <v>0</v>
          </cell>
          <cell r="Y2361" t="str">
            <v>1</v>
          </cell>
          <cell r="Z2361">
            <v>0</v>
          </cell>
          <cell r="AA2361" t="str">
            <v>0</v>
          </cell>
          <cell r="AB2361" t="str">
            <v>Шўрчи</v>
          </cell>
          <cell r="AC2361">
            <v>1</v>
          </cell>
        </row>
        <row r="2362">
          <cell r="X2362" t="str">
            <v>0</v>
          </cell>
          <cell r="Y2362" t="str">
            <v>1</v>
          </cell>
          <cell r="Z2362">
            <v>0</v>
          </cell>
          <cell r="AA2362" t="str">
            <v>0</v>
          </cell>
          <cell r="AB2362" t="str">
            <v>Шўрчи</v>
          </cell>
          <cell r="AC2362">
            <v>1</v>
          </cell>
        </row>
        <row r="2363">
          <cell r="X2363" t="str">
            <v>0</v>
          </cell>
          <cell r="Y2363" t="str">
            <v>1</v>
          </cell>
          <cell r="Z2363">
            <v>0</v>
          </cell>
          <cell r="AA2363" t="str">
            <v>0</v>
          </cell>
          <cell r="AB2363" t="str">
            <v>Шўрчи</v>
          </cell>
          <cell r="AC2363">
            <v>1</v>
          </cell>
        </row>
        <row r="2364">
          <cell r="X2364" t="str">
            <v>0</v>
          </cell>
          <cell r="Y2364" t="str">
            <v>1</v>
          </cell>
          <cell r="Z2364">
            <v>0</v>
          </cell>
          <cell r="AA2364" t="str">
            <v>0</v>
          </cell>
          <cell r="AB2364" t="str">
            <v>Шўрчи</v>
          </cell>
          <cell r="AC2364">
            <v>1</v>
          </cell>
        </row>
        <row r="2365">
          <cell r="X2365" t="str">
            <v>0</v>
          </cell>
          <cell r="Y2365" t="str">
            <v>1</v>
          </cell>
          <cell r="Z2365">
            <v>0</v>
          </cell>
          <cell r="AA2365" t="str">
            <v>0</v>
          </cell>
          <cell r="AB2365" t="str">
            <v>Шўрчи</v>
          </cell>
          <cell r="AC2365">
            <v>1</v>
          </cell>
        </row>
        <row r="2366">
          <cell r="X2366" t="str">
            <v>0</v>
          </cell>
          <cell r="Y2366" t="str">
            <v>1</v>
          </cell>
          <cell r="Z2366">
            <v>0</v>
          </cell>
          <cell r="AA2366" t="str">
            <v>0</v>
          </cell>
          <cell r="AB2366" t="str">
            <v>Шўрчи</v>
          </cell>
          <cell r="AC2366">
            <v>1</v>
          </cell>
        </row>
        <row r="2367">
          <cell r="X2367" t="str">
            <v>0</v>
          </cell>
          <cell r="Y2367" t="str">
            <v>1</v>
          </cell>
          <cell r="Z2367">
            <v>0</v>
          </cell>
          <cell r="AA2367" t="str">
            <v>0</v>
          </cell>
          <cell r="AB2367" t="str">
            <v>Шўрчи</v>
          </cell>
          <cell r="AC2367">
            <v>1</v>
          </cell>
        </row>
        <row r="2368">
          <cell r="X2368" t="str">
            <v>0</v>
          </cell>
          <cell r="Y2368" t="str">
            <v>1</v>
          </cell>
          <cell r="Z2368">
            <v>0</v>
          </cell>
          <cell r="AA2368" t="str">
            <v>0</v>
          </cell>
          <cell r="AB2368" t="str">
            <v>Шўрчи</v>
          </cell>
          <cell r="AC2368">
            <v>1</v>
          </cell>
        </row>
        <row r="2369">
          <cell r="X2369" t="str">
            <v>0</v>
          </cell>
          <cell r="Y2369" t="str">
            <v>1</v>
          </cell>
          <cell r="Z2369">
            <v>0</v>
          </cell>
          <cell r="AA2369" t="str">
            <v>0</v>
          </cell>
          <cell r="AB2369" t="str">
            <v>Шўрчи</v>
          </cell>
          <cell r="AC2369">
            <v>1</v>
          </cell>
        </row>
        <row r="2370">
          <cell r="X2370" t="str">
            <v>0</v>
          </cell>
          <cell r="Y2370" t="str">
            <v>1</v>
          </cell>
          <cell r="Z2370">
            <v>0</v>
          </cell>
          <cell r="AA2370" t="str">
            <v>0</v>
          </cell>
          <cell r="AB2370" t="str">
            <v>Шўрчи</v>
          </cell>
          <cell r="AC2370">
            <v>1</v>
          </cell>
        </row>
        <row r="2371">
          <cell r="X2371" t="str">
            <v>0</v>
          </cell>
          <cell r="Y2371" t="str">
            <v>1</v>
          </cell>
          <cell r="Z2371">
            <v>0</v>
          </cell>
          <cell r="AA2371" t="str">
            <v>0</v>
          </cell>
          <cell r="AB2371" t="str">
            <v>Қизириқ</v>
          </cell>
          <cell r="AC2371">
            <v>1</v>
          </cell>
        </row>
        <row r="2372">
          <cell r="X2372" t="str">
            <v>0</v>
          </cell>
          <cell r="Y2372" t="str">
            <v>1</v>
          </cell>
          <cell r="Z2372">
            <v>0</v>
          </cell>
          <cell r="AA2372" t="str">
            <v>0</v>
          </cell>
          <cell r="AB2372" t="str">
            <v>Қизириқ</v>
          </cell>
          <cell r="AC2372">
            <v>1</v>
          </cell>
        </row>
        <row r="2373">
          <cell r="X2373" t="str">
            <v>0</v>
          </cell>
          <cell r="Y2373" t="str">
            <v>1</v>
          </cell>
          <cell r="Z2373">
            <v>0</v>
          </cell>
          <cell r="AA2373" t="str">
            <v>0</v>
          </cell>
          <cell r="AB2373" t="str">
            <v>Қизириқ</v>
          </cell>
          <cell r="AC2373">
            <v>1</v>
          </cell>
        </row>
        <row r="2374">
          <cell r="X2374" t="str">
            <v>0</v>
          </cell>
          <cell r="Y2374" t="str">
            <v>1</v>
          </cell>
          <cell r="Z2374">
            <v>0</v>
          </cell>
          <cell r="AA2374" t="str">
            <v>0</v>
          </cell>
          <cell r="AB2374" t="str">
            <v>Қизириқ</v>
          </cell>
          <cell r="AC2374">
            <v>1</v>
          </cell>
        </row>
        <row r="2375">
          <cell r="X2375" t="str">
            <v>0</v>
          </cell>
          <cell r="Y2375" t="str">
            <v>1</v>
          </cell>
          <cell r="Z2375">
            <v>0</v>
          </cell>
          <cell r="AA2375" t="str">
            <v>0</v>
          </cell>
          <cell r="AB2375" t="str">
            <v>Қизириқ</v>
          </cell>
          <cell r="AC2375">
            <v>1</v>
          </cell>
        </row>
        <row r="2376">
          <cell r="X2376" t="str">
            <v>0</v>
          </cell>
          <cell r="Y2376" t="str">
            <v>1</v>
          </cell>
          <cell r="Z2376">
            <v>0</v>
          </cell>
          <cell r="AA2376" t="str">
            <v>0</v>
          </cell>
          <cell r="AB2376" t="str">
            <v>Қизириқ</v>
          </cell>
          <cell r="AC2376">
            <v>1</v>
          </cell>
        </row>
        <row r="2377">
          <cell r="X2377" t="str">
            <v>0</v>
          </cell>
          <cell r="Y2377" t="str">
            <v>1</v>
          </cell>
          <cell r="Z2377">
            <v>0</v>
          </cell>
          <cell r="AA2377" t="str">
            <v>0</v>
          </cell>
          <cell r="AB2377" t="str">
            <v>Қизириқ</v>
          </cell>
          <cell r="AC2377">
            <v>1</v>
          </cell>
        </row>
        <row r="2378">
          <cell r="X2378" t="str">
            <v>0</v>
          </cell>
          <cell r="Y2378" t="str">
            <v>1</v>
          </cell>
          <cell r="Z2378">
            <v>0</v>
          </cell>
          <cell r="AA2378" t="str">
            <v>0</v>
          </cell>
          <cell r="AB2378" t="str">
            <v>Термиз ш.</v>
          </cell>
          <cell r="AC2378">
            <v>1</v>
          </cell>
        </row>
        <row r="2379">
          <cell r="X2379" t="str">
            <v>0</v>
          </cell>
          <cell r="Y2379" t="str">
            <v>1</v>
          </cell>
          <cell r="Z2379">
            <v>0</v>
          </cell>
          <cell r="AA2379" t="str">
            <v>0</v>
          </cell>
          <cell r="AB2379" t="str">
            <v>Термиз ш.</v>
          </cell>
          <cell r="AC2379">
            <v>1</v>
          </cell>
        </row>
        <row r="2380">
          <cell r="X2380" t="str">
            <v>0</v>
          </cell>
          <cell r="Y2380" t="str">
            <v>1</v>
          </cell>
          <cell r="Z2380">
            <v>0</v>
          </cell>
          <cell r="AA2380" t="str">
            <v>0</v>
          </cell>
          <cell r="AB2380" t="str">
            <v>Термиз ш.</v>
          </cell>
          <cell r="AC2380">
            <v>1</v>
          </cell>
        </row>
        <row r="2381">
          <cell r="X2381" t="str">
            <v>0</v>
          </cell>
          <cell r="Y2381" t="str">
            <v>1</v>
          </cell>
          <cell r="Z2381">
            <v>0</v>
          </cell>
          <cell r="AA2381" t="str">
            <v>0</v>
          </cell>
          <cell r="AB2381" t="str">
            <v>Термиз ш.</v>
          </cell>
          <cell r="AC2381">
            <v>1</v>
          </cell>
        </row>
        <row r="2382">
          <cell r="X2382" t="str">
            <v>0</v>
          </cell>
          <cell r="Y2382" t="str">
            <v>1</v>
          </cell>
          <cell r="Z2382">
            <v>0</v>
          </cell>
          <cell r="AA2382" t="str">
            <v>0</v>
          </cell>
          <cell r="AB2382" t="str">
            <v>Шеробод</v>
          </cell>
          <cell r="AC2382">
            <v>1</v>
          </cell>
        </row>
        <row r="2383">
          <cell r="X2383" t="str">
            <v>0</v>
          </cell>
          <cell r="Y2383" t="str">
            <v>1</v>
          </cell>
          <cell r="Z2383">
            <v>0</v>
          </cell>
          <cell r="AA2383" t="str">
            <v>0</v>
          </cell>
          <cell r="AB2383" t="str">
            <v>Шеробод</v>
          </cell>
          <cell r="AC2383">
            <v>1</v>
          </cell>
        </row>
        <row r="2384">
          <cell r="X2384" t="str">
            <v>0</v>
          </cell>
          <cell r="Y2384" t="str">
            <v>1</v>
          </cell>
          <cell r="Z2384">
            <v>0</v>
          </cell>
          <cell r="AA2384" t="str">
            <v>0</v>
          </cell>
          <cell r="AB2384" t="str">
            <v>Термиз</v>
          </cell>
          <cell r="AC2384">
            <v>1</v>
          </cell>
        </row>
        <row r="2385">
          <cell r="X2385" t="str">
            <v>0</v>
          </cell>
          <cell r="Y2385" t="str">
            <v>1</v>
          </cell>
          <cell r="Z2385">
            <v>0</v>
          </cell>
          <cell r="AA2385" t="str">
            <v>0</v>
          </cell>
          <cell r="AB2385" t="str">
            <v>Термиз</v>
          </cell>
          <cell r="AC2385">
            <v>1</v>
          </cell>
        </row>
        <row r="2386">
          <cell r="X2386" t="str">
            <v>0</v>
          </cell>
          <cell r="Y2386" t="str">
            <v>1</v>
          </cell>
          <cell r="Z2386">
            <v>0</v>
          </cell>
          <cell r="AA2386" t="str">
            <v>0</v>
          </cell>
          <cell r="AB2386" t="str">
            <v>Термиз</v>
          </cell>
          <cell r="AC2386">
            <v>1</v>
          </cell>
        </row>
        <row r="2387">
          <cell r="X2387" t="str">
            <v>0</v>
          </cell>
          <cell r="Y2387" t="str">
            <v>1</v>
          </cell>
          <cell r="Z2387">
            <v>0</v>
          </cell>
          <cell r="AA2387" t="str">
            <v>0</v>
          </cell>
          <cell r="AB2387" t="str">
            <v>Термиз</v>
          </cell>
          <cell r="AC2387">
            <v>1</v>
          </cell>
        </row>
        <row r="2388">
          <cell r="X2388" t="str">
            <v>0</v>
          </cell>
          <cell r="Y2388" t="str">
            <v>1</v>
          </cell>
          <cell r="Z2388">
            <v>0</v>
          </cell>
          <cell r="AA2388" t="str">
            <v>0</v>
          </cell>
          <cell r="AB2388" t="str">
            <v>Термиз</v>
          </cell>
          <cell r="AC2388">
            <v>1</v>
          </cell>
        </row>
        <row r="2389">
          <cell r="X2389" t="str">
            <v>0</v>
          </cell>
          <cell r="Y2389" t="str">
            <v>1</v>
          </cell>
          <cell r="Z2389">
            <v>0</v>
          </cell>
          <cell r="AA2389" t="str">
            <v>0</v>
          </cell>
          <cell r="AB2389" t="str">
            <v>Термиз</v>
          </cell>
          <cell r="AC2389">
            <v>1</v>
          </cell>
        </row>
        <row r="2390">
          <cell r="X2390" t="str">
            <v>0</v>
          </cell>
          <cell r="Y2390" t="str">
            <v>1</v>
          </cell>
          <cell r="Z2390">
            <v>0</v>
          </cell>
          <cell r="AA2390" t="str">
            <v>0</v>
          </cell>
          <cell r="AB2390" t="str">
            <v>Термиз</v>
          </cell>
          <cell r="AC2390">
            <v>1</v>
          </cell>
        </row>
        <row r="2391">
          <cell r="X2391" t="str">
            <v>0</v>
          </cell>
          <cell r="Y2391" t="str">
            <v>1</v>
          </cell>
          <cell r="Z2391">
            <v>0</v>
          </cell>
          <cell r="AA2391" t="str">
            <v>0</v>
          </cell>
          <cell r="AB2391" t="str">
            <v>Термиз</v>
          </cell>
          <cell r="AC2391">
            <v>1</v>
          </cell>
        </row>
        <row r="2392">
          <cell r="X2392" t="str">
            <v>0</v>
          </cell>
          <cell r="Y2392" t="str">
            <v>1</v>
          </cell>
          <cell r="Z2392">
            <v>0</v>
          </cell>
          <cell r="AA2392" t="str">
            <v>0</v>
          </cell>
          <cell r="AB2392" t="str">
            <v>Термиз</v>
          </cell>
          <cell r="AC2392">
            <v>1</v>
          </cell>
        </row>
        <row r="2393">
          <cell r="X2393" t="str">
            <v>0</v>
          </cell>
          <cell r="Y2393" t="str">
            <v>1</v>
          </cell>
          <cell r="Z2393">
            <v>0</v>
          </cell>
          <cell r="AA2393" t="str">
            <v>0</v>
          </cell>
          <cell r="AB2393" t="str">
            <v>Термиз</v>
          </cell>
          <cell r="AC2393">
            <v>1</v>
          </cell>
        </row>
        <row r="2394">
          <cell r="X2394" t="str">
            <v>0</v>
          </cell>
          <cell r="Y2394" t="str">
            <v>1</v>
          </cell>
          <cell r="Z2394">
            <v>0</v>
          </cell>
          <cell r="AA2394" t="str">
            <v>0</v>
          </cell>
          <cell r="AB2394" t="str">
            <v>Термиз</v>
          </cell>
          <cell r="AC2394">
            <v>1</v>
          </cell>
        </row>
        <row r="2395">
          <cell r="X2395" t="str">
            <v>0</v>
          </cell>
          <cell r="Y2395" t="str">
            <v>1</v>
          </cell>
          <cell r="Z2395">
            <v>0</v>
          </cell>
          <cell r="AA2395" t="str">
            <v>0</v>
          </cell>
          <cell r="AB2395" t="str">
            <v>Термиз</v>
          </cell>
          <cell r="AC2395">
            <v>1</v>
          </cell>
        </row>
        <row r="2396">
          <cell r="X2396" t="str">
            <v>0</v>
          </cell>
          <cell r="Y2396" t="str">
            <v>1</v>
          </cell>
          <cell r="Z2396">
            <v>0</v>
          </cell>
          <cell r="AA2396" t="str">
            <v>0</v>
          </cell>
          <cell r="AB2396" t="str">
            <v>Термиз</v>
          </cell>
          <cell r="AC2396">
            <v>1</v>
          </cell>
        </row>
        <row r="2397">
          <cell r="X2397" t="str">
            <v>0</v>
          </cell>
          <cell r="Y2397" t="str">
            <v>1</v>
          </cell>
          <cell r="Z2397">
            <v>0</v>
          </cell>
          <cell r="AA2397" t="str">
            <v>0</v>
          </cell>
          <cell r="AB2397" t="str">
            <v>Термиз</v>
          </cell>
          <cell r="AC2397">
            <v>1</v>
          </cell>
        </row>
        <row r="2398">
          <cell r="X2398" t="str">
            <v>0</v>
          </cell>
          <cell r="Y2398" t="str">
            <v>1</v>
          </cell>
          <cell r="Z2398">
            <v>0</v>
          </cell>
          <cell r="AA2398" t="str">
            <v>0</v>
          </cell>
          <cell r="AB2398" t="str">
            <v>Термиз ш.</v>
          </cell>
          <cell r="AC2398">
            <v>1</v>
          </cell>
        </row>
        <row r="2399">
          <cell r="X2399" t="str">
            <v>0</v>
          </cell>
          <cell r="Y2399" t="str">
            <v>1</v>
          </cell>
          <cell r="Z2399">
            <v>0</v>
          </cell>
          <cell r="AA2399" t="str">
            <v>0</v>
          </cell>
          <cell r="AB2399" t="str">
            <v>Термиз ш.</v>
          </cell>
          <cell r="AC2399">
            <v>1</v>
          </cell>
        </row>
        <row r="2400">
          <cell r="X2400" t="str">
            <v>0</v>
          </cell>
          <cell r="Y2400" t="str">
            <v>1</v>
          </cell>
          <cell r="Z2400">
            <v>0</v>
          </cell>
          <cell r="AA2400" t="str">
            <v>0</v>
          </cell>
          <cell r="AB2400" t="str">
            <v>Термиз ш.</v>
          </cell>
          <cell r="AC2400">
            <v>1</v>
          </cell>
        </row>
        <row r="2401">
          <cell r="X2401" t="str">
            <v>0</v>
          </cell>
          <cell r="Y2401" t="str">
            <v>1</v>
          </cell>
          <cell r="Z2401">
            <v>0</v>
          </cell>
          <cell r="AA2401" t="str">
            <v>0</v>
          </cell>
          <cell r="AB2401" t="str">
            <v>Шеробод</v>
          </cell>
          <cell r="AC2401">
            <v>1</v>
          </cell>
        </row>
        <row r="2402">
          <cell r="X2402" t="str">
            <v>0</v>
          </cell>
          <cell r="Y2402" t="str">
            <v>1</v>
          </cell>
          <cell r="Z2402">
            <v>0</v>
          </cell>
          <cell r="AA2402" t="str">
            <v>0</v>
          </cell>
          <cell r="AB2402" t="str">
            <v>Шеробод</v>
          </cell>
          <cell r="AC2402">
            <v>1</v>
          </cell>
        </row>
        <row r="2403">
          <cell r="X2403" t="str">
            <v>0</v>
          </cell>
          <cell r="Y2403" t="str">
            <v>1</v>
          </cell>
          <cell r="Z2403">
            <v>0</v>
          </cell>
          <cell r="AA2403" t="str">
            <v>0</v>
          </cell>
          <cell r="AB2403" t="str">
            <v>Шеробод</v>
          </cell>
          <cell r="AC2403">
            <v>1</v>
          </cell>
        </row>
        <row r="2404">
          <cell r="X2404" t="str">
            <v>0</v>
          </cell>
          <cell r="Y2404" t="str">
            <v>1</v>
          </cell>
          <cell r="Z2404">
            <v>0</v>
          </cell>
          <cell r="AA2404" t="str">
            <v>0</v>
          </cell>
          <cell r="AB2404" t="str">
            <v>Шеробод</v>
          </cell>
          <cell r="AC2404">
            <v>1</v>
          </cell>
        </row>
        <row r="2405">
          <cell r="X2405" t="str">
            <v>0</v>
          </cell>
          <cell r="Y2405" t="str">
            <v>1</v>
          </cell>
          <cell r="Z2405">
            <v>0</v>
          </cell>
          <cell r="AA2405" t="str">
            <v>0</v>
          </cell>
          <cell r="AB2405" t="str">
            <v>Шеробод</v>
          </cell>
          <cell r="AC2405">
            <v>1</v>
          </cell>
        </row>
        <row r="2406">
          <cell r="X2406" t="str">
            <v>0</v>
          </cell>
          <cell r="Y2406" t="str">
            <v>1</v>
          </cell>
          <cell r="Z2406">
            <v>0</v>
          </cell>
          <cell r="AA2406" t="str">
            <v>0</v>
          </cell>
          <cell r="AB2406" t="str">
            <v>Шеробод</v>
          </cell>
          <cell r="AC2406">
            <v>1</v>
          </cell>
        </row>
        <row r="2407">
          <cell r="X2407" t="str">
            <v>0</v>
          </cell>
          <cell r="Y2407" t="str">
            <v>1</v>
          </cell>
          <cell r="Z2407">
            <v>0</v>
          </cell>
          <cell r="AA2407" t="str">
            <v>0</v>
          </cell>
          <cell r="AB2407" t="str">
            <v>Ангор</v>
          </cell>
          <cell r="AC2407" t="e">
            <v>#N/A</v>
          </cell>
        </row>
        <row r="2408">
          <cell r="X2408" t="str">
            <v>0</v>
          </cell>
          <cell r="Y2408" t="str">
            <v>1</v>
          </cell>
          <cell r="Z2408">
            <v>0</v>
          </cell>
          <cell r="AA2408" t="str">
            <v>0</v>
          </cell>
          <cell r="AB2408" t="str">
            <v>Ангор</v>
          </cell>
          <cell r="AC2408" t="e">
            <v>#N/A</v>
          </cell>
        </row>
        <row r="2409">
          <cell r="X2409" t="str">
            <v>0</v>
          </cell>
          <cell r="Y2409" t="str">
            <v>1</v>
          </cell>
          <cell r="Z2409">
            <v>0</v>
          </cell>
          <cell r="AA2409" t="str">
            <v>0</v>
          </cell>
          <cell r="AB2409" t="str">
            <v>Ангор</v>
          </cell>
          <cell r="AC2409" t="e">
            <v>#N/A</v>
          </cell>
        </row>
        <row r="2410">
          <cell r="X2410" t="str">
            <v>0</v>
          </cell>
          <cell r="Y2410" t="str">
            <v>1</v>
          </cell>
          <cell r="Z2410">
            <v>0</v>
          </cell>
          <cell r="AA2410" t="str">
            <v>0</v>
          </cell>
          <cell r="AB2410" t="str">
            <v>Ангор</v>
          </cell>
          <cell r="AC2410" t="e">
            <v>#N/A</v>
          </cell>
        </row>
        <row r="2411">
          <cell r="X2411" t="str">
            <v>0</v>
          </cell>
          <cell r="Y2411" t="str">
            <v>1</v>
          </cell>
          <cell r="Z2411">
            <v>0</v>
          </cell>
          <cell r="AA2411" t="str">
            <v>0</v>
          </cell>
          <cell r="AB2411" t="str">
            <v>Ангор</v>
          </cell>
          <cell r="AC2411" t="e">
            <v>#N/A</v>
          </cell>
        </row>
        <row r="2412">
          <cell r="X2412" t="str">
            <v>0</v>
          </cell>
          <cell r="Y2412" t="str">
            <v>1</v>
          </cell>
          <cell r="Z2412">
            <v>0</v>
          </cell>
          <cell r="AA2412" t="str">
            <v>0</v>
          </cell>
          <cell r="AB2412" t="str">
            <v>Ангор</v>
          </cell>
          <cell r="AC2412" t="e">
            <v>#N/A</v>
          </cell>
        </row>
        <row r="2413">
          <cell r="X2413" t="str">
            <v>0</v>
          </cell>
          <cell r="Y2413" t="str">
            <v>1</v>
          </cell>
          <cell r="Z2413">
            <v>0</v>
          </cell>
          <cell r="AA2413" t="str">
            <v>0</v>
          </cell>
          <cell r="AB2413" t="str">
            <v>Ангор</v>
          </cell>
          <cell r="AC2413" t="e">
            <v>#N/A</v>
          </cell>
        </row>
        <row r="2414">
          <cell r="X2414" t="str">
            <v>0</v>
          </cell>
          <cell r="Y2414" t="str">
            <v>1</v>
          </cell>
          <cell r="Z2414">
            <v>0</v>
          </cell>
          <cell r="AA2414" t="str">
            <v>0</v>
          </cell>
          <cell r="AB2414" t="str">
            <v>Ангор</v>
          </cell>
          <cell r="AC2414" t="e">
            <v>#N/A</v>
          </cell>
        </row>
        <row r="2415">
          <cell r="X2415" t="str">
            <v>0</v>
          </cell>
          <cell r="Y2415" t="str">
            <v>1</v>
          </cell>
          <cell r="Z2415">
            <v>0</v>
          </cell>
          <cell r="AA2415" t="str">
            <v>0</v>
          </cell>
          <cell r="AB2415" t="str">
            <v>Ангор</v>
          </cell>
          <cell r="AC2415" t="e">
            <v>#N/A</v>
          </cell>
        </row>
        <row r="2416">
          <cell r="X2416" t="str">
            <v>0</v>
          </cell>
          <cell r="Y2416" t="str">
            <v>1</v>
          </cell>
          <cell r="Z2416">
            <v>0</v>
          </cell>
          <cell r="AA2416" t="str">
            <v>0</v>
          </cell>
          <cell r="AB2416" t="str">
            <v>Ангор</v>
          </cell>
          <cell r="AC2416" t="e">
            <v>#N/A</v>
          </cell>
        </row>
        <row r="2417">
          <cell r="X2417" t="str">
            <v>0</v>
          </cell>
          <cell r="Y2417" t="str">
            <v>1</v>
          </cell>
          <cell r="Z2417">
            <v>0</v>
          </cell>
          <cell r="AA2417" t="str">
            <v>0</v>
          </cell>
          <cell r="AB2417" t="str">
            <v>Ангор</v>
          </cell>
          <cell r="AC2417" t="e">
            <v>#N/A</v>
          </cell>
        </row>
        <row r="2418">
          <cell r="X2418" t="str">
            <v>0</v>
          </cell>
          <cell r="Y2418" t="str">
            <v>1</v>
          </cell>
          <cell r="Z2418">
            <v>0</v>
          </cell>
          <cell r="AA2418" t="str">
            <v>0</v>
          </cell>
          <cell r="AB2418" t="str">
            <v>Ангор</v>
          </cell>
          <cell r="AC2418" t="e">
            <v>#N/A</v>
          </cell>
        </row>
        <row r="2419">
          <cell r="X2419" t="str">
            <v>0</v>
          </cell>
          <cell r="Y2419" t="str">
            <v>1</v>
          </cell>
          <cell r="Z2419">
            <v>0</v>
          </cell>
          <cell r="AA2419" t="str">
            <v>0</v>
          </cell>
          <cell r="AB2419" t="str">
            <v>Ангор</v>
          </cell>
          <cell r="AC2419" t="e">
            <v>#N/A</v>
          </cell>
        </row>
        <row r="2420">
          <cell r="X2420" t="str">
            <v>0</v>
          </cell>
          <cell r="Y2420" t="str">
            <v>1</v>
          </cell>
          <cell r="Z2420">
            <v>0</v>
          </cell>
          <cell r="AA2420" t="str">
            <v>0</v>
          </cell>
          <cell r="AB2420" t="str">
            <v>Ангор</v>
          </cell>
          <cell r="AC2420" t="e">
            <v>#N/A</v>
          </cell>
        </row>
        <row r="2421">
          <cell r="X2421" t="str">
            <v>0</v>
          </cell>
          <cell r="Y2421" t="str">
            <v>1</v>
          </cell>
          <cell r="Z2421">
            <v>0</v>
          </cell>
          <cell r="AA2421" t="str">
            <v>0</v>
          </cell>
          <cell r="AB2421" t="str">
            <v>Ангор</v>
          </cell>
          <cell r="AC2421" t="e">
            <v>#N/A</v>
          </cell>
        </row>
        <row r="2422">
          <cell r="X2422" t="str">
            <v>0</v>
          </cell>
          <cell r="Y2422" t="str">
            <v>1</v>
          </cell>
          <cell r="Z2422">
            <v>0</v>
          </cell>
          <cell r="AA2422" t="str">
            <v>0</v>
          </cell>
          <cell r="AB2422" t="str">
            <v>Ангор</v>
          </cell>
          <cell r="AC2422" t="e">
            <v>#N/A</v>
          </cell>
        </row>
        <row r="2423">
          <cell r="X2423" t="str">
            <v>0</v>
          </cell>
          <cell r="Y2423" t="str">
            <v>1</v>
          </cell>
          <cell r="Z2423">
            <v>0</v>
          </cell>
          <cell r="AA2423" t="str">
            <v>0</v>
          </cell>
          <cell r="AB2423" t="str">
            <v>Ангор</v>
          </cell>
          <cell r="AC2423" t="e">
            <v>#N/A</v>
          </cell>
        </row>
        <row r="2424">
          <cell r="X2424" t="str">
            <v>0</v>
          </cell>
          <cell r="Y2424" t="str">
            <v>1</v>
          </cell>
          <cell r="Z2424">
            <v>0</v>
          </cell>
          <cell r="AA2424" t="str">
            <v>0</v>
          </cell>
          <cell r="AB2424" t="str">
            <v>Ангор</v>
          </cell>
          <cell r="AC2424" t="e">
            <v>#N/A</v>
          </cell>
        </row>
        <row r="2425">
          <cell r="X2425" t="str">
            <v>0</v>
          </cell>
          <cell r="Y2425" t="str">
            <v>1</v>
          </cell>
          <cell r="Z2425">
            <v>0</v>
          </cell>
          <cell r="AA2425" t="str">
            <v>0</v>
          </cell>
          <cell r="AB2425" t="str">
            <v>Музработ</v>
          </cell>
          <cell r="AC2425">
            <v>1</v>
          </cell>
        </row>
        <row r="2426">
          <cell r="X2426" t="str">
            <v>0</v>
          </cell>
          <cell r="Y2426" t="str">
            <v>1</v>
          </cell>
          <cell r="Z2426">
            <v>0</v>
          </cell>
          <cell r="AA2426" t="str">
            <v>0</v>
          </cell>
          <cell r="AB2426" t="str">
            <v>Музработ</v>
          </cell>
          <cell r="AC2426">
            <v>1</v>
          </cell>
        </row>
        <row r="2427">
          <cell r="X2427" t="str">
            <v>0</v>
          </cell>
          <cell r="Y2427" t="str">
            <v>1</v>
          </cell>
          <cell r="Z2427">
            <v>0</v>
          </cell>
          <cell r="AA2427" t="str">
            <v>0</v>
          </cell>
          <cell r="AB2427" t="str">
            <v>Музработ</v>
          </cell>
          <cell r="AC2427">
            <v>1</v>
          </cell>
        </row>
        <row r="2428">
          <cell r="X2428" t="str">
            <v>0</v>
          </cell>
          <cell r="Y2428" t="str">
            <v>1</v>
          </cell>
          <cell r="Z2428">
            <v>0</v>
          </cell>
          <cell r="AA2428" t="str">
            <v>0</v>
          </cell>
          <cell r="AB2428" t="str">
            <v>Музработ</v>
          </cell>
          <cell r="AC2428">
            <v>1</v>
          </cell>
        </row>
        <row r="2429">
          <cell r="X2429" t="str">
            <v>0</v>
          </cell>
          <cell r="Y2429" t="str">
            <v>1</v>
          </cell>
          <cell r="Z2429">
            <v>0</v>
          </cell>
          <cell r="AA2429" t="str">
            <v>0</v>
          </cell>
          <cell r="AB2429" t="str">
            <v>Музработ</v>
          </cell>
          <cell r="AC2429">
            <v>1</v>
          </cell>
        </row>
        <row r="2430">
          <cell r="X2430" t="str">
            <v>0</v>
          </cell>
          <cell r="Y2430" t="str">
            <v>1</v>
          </cell>
          <cell r="Z2430">
            <v>0</v>
          </cell>
          <cell r="AA2430" t="str">
            <v>0</v>
          </cell>
          <cell r="AB2430" t="str">
            <v>Музработ</v>
          </cell>
          <cell r="AC2430">
            <v>1</v>
          </cell>
        </row>
        <row r="2431">
          <cell r="X2431" t="str">
            <v>0</v>
          </cell>
          <cell r="Y2431" t="str">
            <v>1</v>
          </cell>
          <cell r="Z2431">
            <v>0</v>
          </cell>
          <cell r="AA2431" t="str">
            <v>0</v>
          </cell>
          <cell r="AB2431" t="str">
            <v>Музработ</v>
          </cell>
          <cell r="AC2431">
            <v>1</v>
          </cell>
        </row>
        <row r="2432">
          <cell r="X2432" t="str">
            <v>0</v>
          </cell>
          <cell r="Y2432" t="str">
            <v>1</v>
          </cell>
          <cell r="Z2432">
            <v>0</v>
          </cell>
          <cell r="AA2432" t="str">
            <v>0</v>
          </cell>
          <cell r="AB2432" t="str">
            <v>Музработ</v>
          </cell>
          <cell r="AC2432">
            <v>1</v>
          </cell>
        </row>
        <row r="2433">
          <cell r="X2433" t="str">
            <v>0</v>
          </cell>
          <cell r="Y2433" t="str">
            <v>1</v>
          </cell>
          <cell r="Z2433">
            <v>0</v>
          </cell>
          <cell r="AA2433" t="str">
            <v>0</v>
          </cell>
          <cell r="AB2433" t="str">
            <v>Музработ</v>
          </cell>
          <cell r="AC2433">
            <v>1</v>
          </cell>
        </row>
        <row r="2434">
          <cell r="X2434" t="str">
            <v>0</v>
          </cell>
          <cell r="Y2434" t="str">
            <v>1</v>
          </cell>
          <cell r="Z2434">
            <v>0</v>
          </cell>
          <cell r="AA2434" t="str">
            <v>0</v>
          </cell>
          <cell r="AB2434" t="str">
            <v>Музработ</v>
          </cell>
          <cell r="AC2434">
            <v>1</v>
          </cell>
        </row>
        <row r="2435">
          <cell r="X2435" t="str">
            <v>0</v>
          </cell>
          <cell r="Y2435" t="str">
            <v>1</v>
          </cell>
          <cell r="Z2435">
            <v>0</v>
          </cell>
          <cell r="AA2435" t="str">
            <v>0</v>
          </cell>
          <cell r="AB2435" t="str">
            <v>Музработ</v>
          </cell>
          <cell r="AC2435">
            <v>1</v>
          </cell>
        </row>
        <row r="2436">
          <cell r="X2436" t="str">
            <v>0</v>
          </cell>
          <cell r="Y2436" t="str">
            <v>1</v>
          </cell>
          <cell r="Z2436">
            <v>0</v>
          </cell>
          <cell r="AA2436" t="str">
            <v>0</v>
          </cell>
          <cell r="AB2436" t="str">
            <v>Музработ</v>
          </cell>
          <cell r="AC2436">
            <v>1</v>
          </cell>
        </row>
        <row r="2437">
          <cell r="X2437" t="str">
            <v>0</v>
          </cell>
          <cell r="Y2437" t="str">
            <v>1</v>
          </cell>
          <cell r="Z2437">
            <v>0</v>
          </cell>
          <cell r="AA2437" t="str">
            <v>0</v>
          </cell>
          <cell r="AB2437" t="str">
            <v>Музработ</v>
          </cell>
          <cell r="AC2437">
            <v>1</v>
          </cell>
        </row>
        <row r="2438">
          <cell r="X2438" t="str">
            <v>0</v>
          </cell>
          <cell r="Y2438" t="str">
            <v>1</v>
          </cell>
          <cell r="Z2438">
            <v>0</v>
          </cell>
          <cell r="AA2438" t="str">
            <v>0</v>
          </cell>
          <cell r="AB2438" t="str">
            <v>Музработ</v>
          </cell>
          <cell r="AC2438">
            <v>1</v>
          </cell>
        </row>
        <row r="2439">
          <cell r="X2439" t="str">
            <v>0</v>
          </cell>
          <cell r="Y2439" t="str">
            <v>1</v>
          </cell>
          <cell r="Z2439">
            <v>0</v>
          </cell>
          <cell r="AA2439" t="str">
            <v>0</v>
          </cell>
          <cell r="AB2439" t="str">
            <v>Музработ</v>
          </cell>
          <cell r="AC2439">
            <v>1</v>
          </cell>
        </row>
        <row r="2440">
          <cell r="X2440" t="str">
            <v>0</v>
          </cell>
          <cell r="Y2440" t="str">
            <v>1</v>
          </cell>
          <cell r="Z2440">
            <v>0</v>
          </cell>
          <cell r="AA2440" t="str">
            <v>0</v>
          </cell>
          <cell r="AB2440" t="str">
            <v>Музработ</v>
          </cell>
          <cell r="AC2440">
            <v>1</v>
          </cell>
        </row>
        <row r="2441">
          <cell r="X2441" t="str">
            <v>0</v>
          </cell>
          <cell r="Y2441" t="str">
            <v>1</v>
          </cell>
          <cell r="Z2441">
            <v>0</v>
          </cell>
          <cell r="AA2441" t="str">
            <v>0</v>
          </cell>
          <cell r="AB2441" t="str">
            <v>Музработ</v>
          </cell>
          <cell r="AC2441">
            <v>1</v>
          </cell>
        </row>
        <row r="2442">
          <cell r="X2442" t="str">
            <v>0</v>
          </cell>
          <cell r="Y2442" t="str">
            <v>1</v>
          </cell>
          <cell r="Z2442">
            <v>0</v>
          </cell>
          <cell r="AA2442" t="str">
            <v>0</v>
          </cell>
          <cell r="AB2442" t="str">
            <v>Музработ</v>
          </cell>
          <cell r="AC2442">
            <v>1</v>
          </cell>
        </row>
        <row r="2443">
          <cell r="X2443" t="str">
            <v>0</v>
          </cell>
          <cell r="Y2443" t="str">
            <v>1</v>
          </cell>
          <cell r="Z2443">
            <v>0</v>
          </cell>
          <cell r="AA2443" t="str">
            <v>0</v>
          </cell>
          <cell r="AB2443" t="str">
            <v>Музработ</v>
          </cell>
          <cell r="AC2443">
            <v>1</v>
          </cell>
        </row>
        <row r="2444">
          <cell r="X2444" t="str">
            <v>0</v>
          </cell>
          <cell r="Y2444" t="str">
            <v>1</v>
          </cell>
          <cell r="Z2444">
            <v>0</v>
          </cell>
          <cell r="AA2444" t="str">
            <v>0</v>
          </cell>
          <cell r="AB2444" t="str">
            <v>Музработ</v>
          </cell>
          <cell r="AC2444">
            <v>1</v>
          </cell>
        </row>
        <row r="2445">
          <cell r="X2445" t="str">
            <v>0</v>
          </cell>
          <cell r="Y2445" t="str">
            <v>1</v>
          </cell>
          <cell r="Z2445">
            <v>0</v>
          </cell>
          <cell r="AA2445" t="str">
            <v>0</v>
          </cell>
          <cell r="AB2445" t="str">
            <v>Музработ</v>
          </cell>
          <cell r="AC2445">
            <v>1</v>
          </cell>
        </row>
        <row r="2446">
          <cell r="X2446" t="str">
            <v>0</v>
          </cell>
          <cell r="Y2446" t="str">
            <v>1</v>
          </cell>
          <cell r="Z2446">
            <v>0</v>
          </cell>
          <cell r="AA2446" t="str">
            <v>0</v>
          </cell>
          <cell r="AB2446" t="str">
            <v>Музработ</v>
          </cell>
          <cell r="AC2446">
            <v>1</v>
          </cell>
        </row>
        <row r="2447">
          <cell r="X2447" t="str">
            <v>0</v>
          </cell>
          <cell r="Y2447" t="str">
            <v>1</v>
          </cell>
          <cell r="Z2447">
            <v>0</v>
          </cell>
          <cell r="AA2447" t="str">
            <v>0</v>
          </cell>
          <cell r="AB2447" t="str">
            <v>Шеробод</v>
          </cell>
          <cell r="AC2447">
            <v>1</v>
          </cell>
        </row>
        <row r="2448">
          <cell r="X2448" t="str">
            <v>0</v>
          </cell>
          <cell r="Y2448" t="str">
            <v>1</v>
          </cell>
          <cell r="Z2448">
            <v>0</v>
          </cell>
          <cell r="AA2448" t="str">
            <v>0</v>
          </cell>
          <cell r="AB2448" t="str">
            <v>Шеробод</v>
          </cell>
          <cell r="AC2448">
            <v>1</v>
          </cell>
        </row>
        <row r="2449">
          <cell r="X2449" t="str">
            <v>0</v>
          </cell>
          <cell r="Y2449" t="str">
            <v>1</v>
          </cell>
          <cell r="Z2449">
            <v>0</v>
          </cell>
          <cell r="AA2449" t="str">
            <v>0</v>
          </cell>
          <cell r="AB2449" t="str">
            <v>Шеробод</v>
          </cell>
          <cell r="AC2449">
            <v>1</v>
          </cell>
        </row>
        <row r="2450">
          <cell r="X2450" t="str">
            <v>0</v>
          </cell>
          <cell r="Y2450" t="str">
            <v>1</v>
          </cell>
          <cell r="Z2450">
            <v>0</v>
          </cell>
          <cell r="AA2450" t="str">
            <v>0</v>
          </cell>
          <cell r="AB2450" t="str">
            <v>Жарқўрғон</v>
          </cell>
          <cell r="AC2450">
            <v>1</v>
          </cell>
        </row>
        <row r="2451">
          <cell r="X2451" t="str">
            <v>0</v>
          </cell>
          <cell r="Y2451" t="str">
            <v>1</v>
          </cell>
          <cell r="Z2451">
            <v>0</v>
          </cell>
          <cell r="AA2451" t="str">
            <v>0</v>
          </cell>
          <cell r="AB2451" t="str">
            <v>Жарқўрғон</v>
          </cell>
          <cell r="AC2451">
            <v>1</v>
          </cell>
        </row>
        <row r="2452">
          <cell r="X2452" t="str">
            <v>0</v>
          </cell>
          <cell r="Y2452" t="str">
            <v>1</v>
          </cell>
          <cell r="Z2452">
            <v>0</v>
          </cell>
          <cell r="AA2452" t="str">
            <v>0</v>
          </cell>
          <cell r="AB2452" t="str">
            <v>Жарқўрғон</v>
          </cell>
          <cell r="AC2452">
            <v>1</v>
          </cell>
        </row>
        <row r="2453">
          <cell r="X2453" t="str">
            <v>0</v>
          </cell>
          <cell r="Y2453" t="str">
            <v>1</v>
          </cell>
          <cell r="Z2453">
            <v>0</v>
          </cell>
          <cell r="AA2453" t="str">
            <v>0</v>
          </cell>
          <cell r="AB2453" t="str">
            <v>Жарқўрғон</v>
          </cell>
          <cell r="AC2453">
            <v>1</v>
          </cell>
        </row>
        <row r="2454">
          <cell r="X2454" t="str">
            <v>0</v>
          </cell>
          <cell r="Y2454" t="str">
            <v>1</v>
          </cell>
          <cell r="Z2454">
            <v>0</v>
          </cell>
          <cell r="AA2454" t="str">
            <v>0</v>
          </cell>
          <cell r="AB2454" t="str">
            <v>Жарқўрғон</v>
          </cell>
          <cell r="AC2454">
            <v>1</v>
          </cell>
        </row>
        <row r="2455">
          <cell r="X2455" t="str">
            <v>0</v>
          </cell>
          <cell r="Y2455" t="str">
            <v>1</v>
          </cell>
          <cell r="Z2455">
            <v>0</v>
          </cell>
          <cell r="AA2455" t="str">
            <v>0</v>
          </cell>
          <cell r="AB2455" t="str">
            <v>Жарқўрғон</v>
          </cell>
          <cell r="AC2455">
            <v>1</v>
          </cell>
        </row>
        <row r="2456">
          <cell r="X2456" t="str">
            <v>0</v>
          </cell>
          <cell r="Y2456" t="str">
            <v>1</v>
          </cell>
          <cell r="Z2456">
            <v>0</v>
          </cell>
          <cell r="AA2456" t="str">
            <v>0</v>
          </cell>
          <cell r="AB2456" t="str">
            <v>Термиз ш.</v>
          </cell>
          <cell r="AC2456">
            <v>1</v>
          </cell>
        </row>
        <row r="2457">
          <cell r="X2457" t="str">
            <v>0</v>
          </cell>
          <cell r="Y2457" t="str">
            <v>1</v>
          </cell>
          <cell r="Z2457">
            <v>0</v>
          </cell>
          <cell r="AA2457" t="str">
            <v>0</v>
          </cell>
          <cell r="AB2457" t="str">
            <v>Термиз ш.</v>
          </cell>
          <cell r="AC2457">
            <v>1</v>
          </cell>
        </row>
        <row r="2458">
          <cell r="X2458" t="str">
            <v>0</v>
          </cell>
          <cell r="Y2458" t="str">
            <v>1</v>
          </cell>
          <cell r="Z2458">
            <v>0</v>
          </cell>
          <cell r="AA2458" t="str">
            <v>0</v>
          </cell>
          <cell r="AB2458" t="str">
            <v>Термиз ш.</v>
          </cell>
          <cell r="AC2458">
            <v>1</v>
          </cell>
        </row>
        <row r="2459">
          <cell r="X2459" t="str">
            <v>0</v>
          </cell>
          <cell r="Y2459" t="str">
            <v>1</v>
          </cell>
          <cell r="Z2459">
            <v>0</v>
          </cell>
          <cell r="AA2459" t="str">
            <v>0</v>
          </cell>
          <cell r="AB2459" t="str">
            <v>Термиз ш.</v>
          </cell>
          <cell r="AC2459">
            <v>1</v>
          </cell>
        </row>
        <row r="2460">
          <cell r="X2460" t="str">
            <v>0</v>
          </cell>
          <cell r="Y2460" t="str">
            <v>1</v>
          </cell>
          <cell r="Z2460">
            <v>0</v>
          </cell>
          <cell r="AA2460" t="str">
            <v>0</v>
          </cell>
          <cell r="AB2460" t="str">
            <v>Термиз ш.</v>
          </cell>
          <cell r="AC2460">
            <v>1</v>
          </cell>
        </row>
        <row r="2461">
          <cell r="X2461" t="str">
            <v>0</v>
          </cell>
          <cell r="Y2461" t="str">
            <v>1</v>
          </cell>
          <cell r="Z2461">
            <v>0</v>
          </cell>
          <cell r="AA2461" t="str">
            <v>0</v>
          </cell>
          <cell r="AB2461" t="str">
            <v>Термиз ш.</v>
          </cell>
          <cell r="AC2461">
            <v>1</v>
          </cell>
        </row>
        <row r="2462">
          <cell r="X2462" t="str">
            <v>0</v>
          </cell>
          <cell r="Y2462" t="str">
            <v>1</v>
          </cell>
          <cell r="Z2462">
            <v>0</v>
          </cell>
          <cell r="AA2462" t="str">
            <v>0</v>
          </cell>
          <cell r="AB2462" t="str">
            <v>Термиз ш.</v>
          </cell>
          <cell r="AC2462">
            <v>1</v>
          </cell>
        </row>
        <row r="2463">
          <cell r="X2463" t="str">
            <v>0</v>
          </cell>
          <cell r="Y2463" t="str">
            <v>1</v>
          </cell>
          <cell r="Z2463">
            <v>0</v>
          </cell>
          <cell r="AA2463" t="str">
            <v>0</v>
          </cell>
          <cell r="AB2463" t="str">
            <v>Термиз ш.</v>
          </cell>
          <cell r="AC2463">
            <v>1</v>
          </cell>
        </row>
        <row r="2464">
          <cell r="X2464" t="str">
            <v>0</v>
          </cell>
          <cell r="Y2464" t="str">
            <v>1</v>
          </cell>
          <cell r="Z2464">
            <v>0</v>
          </cell>
          <cell r="AA2464" t="str">
            <v>0</v>
          </cell>
          <cell r="AB2464" t="str">
            <v>Термиз ш.</v>
          </cell>
          <cell r="AC2464">
            <v>1</v>
          </cell>
        </row>
        <row r="2465">
          <cell r="X2465" t="str">
            <v>0</v>
          </cell>
          <cell r="Y2465" t="str">
            <v>1</v>
          </cell>
          <cell r="Z2465">
            <v>0</v>
          </cell>
          <cell r="AA2465" t="str">
            <v>0</v>
          </cell>
          <cell r="AB2465" t="str">
            <v>Термиз ш.</v>
          </cell>
          <cell r="AC2465">
            <v>1</v>
          </cell>
        </row>
        <row r="2466">
          <cell r="X2466" t="str">
            <v>0</v>
          </cell>
          <cell r="Y2466" t="str">
            <v>1</v>
          </cell>
          <cell r="Z2466">
            <v>0</v>
          </cell>
          <cell r="AA2466" t="str">
            <v>0</v>
          </cell>
          <cell r="AB2466" t="str">
            <v>Термиз ш.</v>
          </cell>
          <cell r="AC2466">
            <v>1</v>
          </cell>
        </row>
        <row r="2467">
          <cell r="X2467" t="str">
            <v>0</v>
          </cell>
          <cell r="Y2467" t="str">
            <v>1</v>
          </cell>
          <cell r="Z2467">
            <v>0</v>
          </cell>
          <cell r="AA2467" t="str">
            <v>0</v>
          </cell>
          <cell r="AB2467" t="str">
            <v>Термиз ш.</v>
          </cell>
          <cell r="AC2467">
            <v>1</v>
          </cell>
        </row>
        <row r="2468">
          <cell r="X2468" t="str">
            <v>0</v>
          </cell>
          <cell r="Y2468" t="str">
            <v>1</v>
          </cell>
          <cell r="Z2468">
            <v>0</v>
          </cell>
          <cell r="AA2468" t="str">
            <v>0</v>
          </cell>
          <cell r="AB2468" t="str">
            <v>Термиз ш.</v>
          </cell>
          <cell r="AC2468">
            <v>1</v>
          </cell>
        </row>
        <row r="2469">
          <cell r="X2469" t="str">
            <v>0</v>
          </cell>
          <cell r="Y2469" t="str">
            <v>1</v>
          </cell>
          <cell r="Z2469">
            <v>0</v>
          </cell>
          <cell r="AA2469" t="str">
            <v>0</v>
          </cell>
          <cell r="AB2469" t="str">
            <v>Термиз ш.</v>
          </cell>
          <cell r="AC2469">
            <v>1</v>
          </cell>
        </row>
        <row r="2470">
          <cell r="X2470" t="str">
            <v>0</v>
          </cell>
          <cell r="Y2470" t="str">
            <v>1</v>
          </cell>
          <cell r="Z2470">
            <v>0</v>
          </cell>
          <cell r="AA2470" t="str">
            <v>0</v>
          </cell>
          <cell r="AB2470" t="str">
            <v>Термиз ш.</v>
          </cell>
          <cell r="AC2470">
            <v>1</v>
          </cell>
        </row>
        <row r="2471">
          <cell r="X2471" t="str">
            <v>0</v>
          </cell>
          <cell r="Y2471" t="str">
            <v>1</v>
          </cell>
          <cell r="Z2471">
            <v>0</v>
          </cell>
          <cell r="AA2471" t="str">
            <v>0</v>
          </cell>
          <cell r="AB2471" t="str">
            <v>Термиз ш.</v>
          </cell>
          <cell r="AC2471">
            <v>1</v>
          </cell>
        </row>
        <row r="2472">
          <cell r="X2472" t="str">
            <v>0</v>
          </cell>
          <cell r="Y2472" t="str">
            <v>1</v>
          </cell>
          <cell r="Z2472">
            <v>0</v>
          </cell>
          <cell r="AA2472" t="str">
            <v>0</v>
          </cell>
          <cell r="AB2472" t="str">
            <v>Олтинсой</v>
          </cell>
          <cell r="AC2472" t="e">
            <v>#N/A</v>
          </cell>
        </row>
        <row r="2473">
          <cell r="X2473" t="str">
            <v>0</v>
          </cell>
          <cell r="Y2473" t="str">
            <v>1</v>
          </cell>
          <cell r="Z2473">
            <v>0</v>
          </cell>
          <cell r="AA2473" t="str">
            <v>0</v>
          </cell>
          <cell r="AB2473" t="str">
            <v>Олтинсой</v>
          </cell>
          <cell r="AC2473" t="e">
            <v>#N/A</v>
          </cell>
        </row>
        <row r="2474">
          <cell r="X2474" t="str">
            <v>0</v>
          </cell>
          <cell r="Y2474" t="str">
            <v>1</v>
          </cell>
          <cell r="Z2474">
            <v>0</v>
          </cell>
          <cell r="AA2474" t="str">
            <v>0</v>
          </cell>
          <cell r="AB2474" t="str">
            <v>Олтинсой</v>
          </cell>
          <cell r="AC2474" t="e">
            <v>#N/A</v>
          </cell>
        </row>
        <row r="2475">
          <cell r="X2475" t="str">
            <v>0</v>
          </cell>
          <cell r="Y2475" t="str">
            <v>1</v>
          </cell>
          <cell r="Z2475">
            <v>0</v>
          </cell>
          <cell r="AA2475" t="str">
            <v>0</v>
          </cell>
          <cell r="AB2475" t="str">
            <v>Олтинсой</v>
          </cell>
          <cell r="AC2475" t="e">
            <v>#N/A</v>
          </cell>
        </row>
        <row r="2476">
          <cell r="X2476" t="str">
            <v>0</v>
          </cell>
          <cell r="Y2476" t="str">
            <v>1</v>
          </cell>
          <cell r="Z2476">
            <v>0</v>
          </cell>
          <cell r="AA2476" t="str">
            <v>0</v>
          </cell>
          <cell r="AB2476" t="str">
            <v>Олтинсой</v>
          </cell>
          <cell r="AC2476" t="e">
            <v>#N/A</v>
          </cell>
        </row>
      </sheetData>
      <sheetData sheetId="1" refreshError="1"/>
      <sheetData sheetId="2" refreshError="1">
        <row r="1">
          <cell r="D1" t="str">
            <v>Туман</v>
          </cell>
          <cell r="AC1" t="str">
            <v>Тоифаси</v>
          </cell>
          <cell r="AM1" t="str">
            <v>Ассистент бириктирилганми ?</v>
          </cell>
          <cell r="AN1" t="str">
            <v>Санатория</v>
          </cell>
          <cell r="AO1" t="str">
            <v>Хизматлар сони</v>
          </cell>
          <cell r="AU1" t="str">
            <v>Ҳафтасига неча соат</v>
          </cell>
        </row>
        <row r="2">
          <cell r="D2" t="str">
            <v>Қумқўрғон</v>
          </cell>
          <cell r="AC2" t="str">
            <v>Ёлғиз яшовчи ногиронлиги бўлган шахс</v>
          </cell>
          <cell r="AM2" t="str">
            <v>бирикти-рилган</v>
          </cell>
          <cell r="AN2" t="str">
            <v>"Нуроний" санаторияси</v>
          </cell>
          <cell r="AO2">
            <v>6</v>
          </cell>
          <cell r="AU2">
            <v>0</v>
          </cell>
        </row>
        <row r="3">
          <cell r="D3" t="str">
            <v>Узун</v>
          </cell>
          <cell r="AC3" t="str">
            <v>Ёлғиз кекса</v>
          </cell>
          <cell r="AM3" t="str">
            <v>бирикти-рилган</v>
          </cell>
          <cell r="AN3" t="e">
            <v>#N/A</v>
          </cell>
          <cell r="AO3">
            <v>5</v>
          </cell>
          <cell r="AU3">
            <v>0</v>
          </cell>
        </row>
        <row r="4">
          <cell r="D4" t="str">
            <v>Узун</v>
          </cell>
          <cell r="AC4" t="str">
            <v>Ёлғиз кекса</v>
          </cell>
          <cell r="AM4" t="str">
            <v>бирикти-рилган</v>
          </cell>
          <cell r="AN4" t="e">
            <v>#N/A</v>
          </cell>
          <cell r="AO4">
            <v>3</v>
          </cell>
          <cell r="AU4">
            <v>2</v>
          </cell>
        </row>
        <row r="5">
          <cell r="D5" t="str">
            <v>Қумқўрғон</v>
          </cell>
          <cell r="AC5" t="str">
            <v>Ёлғиз ногиронлиги бўлган шахс</v>
          </cell>
          <cell r="AM5" t="str">
            <v>бирикти-рилган</v>
          </cell>
          <cell r="AN5" t="str">
            <v>"Товоқсой" санаторияси</v>
          </cell>
          <cell r="AO5">
            <v>10</v>
          </cell>
          <cell r="AU5">
            <v>0</v>
          </cell>
        </row>
        <row r="6">
          <cell r="D6" t="str">
            <v>Қумқўрғон</v>
          </cell>
          <cell r="AC6" t="str">
            <v>Ёлғиз ногиронлиги бўлган шахс</v>
          </cell>
          <cell r="AM6" t="str">
            <v>бирикти-рилган</v>
          </cell>
          <cell r="AN6" t="str">
            <v>"Маржонсуви" санаторияси</v>
          </cell>
          <cell r="AO6">
            <v>7</v>
          </cell>
          <cell r="AU6">
            <v>0</v>
          </cell>
        </row>
        <row r="7">
          <cell r="D7" t="str">
            <v>Қумқўрғон</v>
          </cell>
          <cell r="AC7" t="str">
            <v>Ёлғиз кекса</v>
          </cell>
          <cell r="AM7" t="str">
            <v>бирикти-рилган</v>
          </cell>
          <cell r="AN7" t="str">
            <v>"Марварид" санаторияси</v>
          </cell>
          <cell r="AO7">
            <v>9</v>
          </cell>
          <cell r="AU7">
            <v>0</v>
          </cell>
        </row>
        <row r="8">
          <cell r="D8" t="str">
            <v>Қумқўрғон</v>
          </cell>
          <cell r="AC8" t="str">
            <v>Ёлғиз кекса</v>
          </cell>
          <cell r="AM8" t="str">
            <v>бирикти-рилган</v>
          </cell>
          <cell r="AN8" t="str">
            <v>"Қарши" санаторияси</v>
          </cell>
          <cell r="AO8">
            <v>7</v>
          </cell>
          <cell r="AU8">
            <v>0</v>
          </cell>
        </row>
        <row r="9">
          <cell r="D9" t="str">
            <v>Қумқўрғон</v>
          </cell>
          <cell r="AC9" t="str">
            <v>Ёлғиз кекса</v>
          </cell>
          <cell r="AM9" t="str">
            <v>бирикти-рилган</v>
          </cell>
          <cell r="AN9" t="str">
            <v>"Нуроний" санаторияси</v>
          </cell>
          <cell r="AO9">
            <v>10</v>
          </cell>
          <cell r="AU9">
            <v>0</v>
          </cell>
        </row>
        <row r="10">
          <cell r="D10" t="str">
            <v>Узун</v>
          </cell>
          <cell r="AC10" t="str">
            <v>Ёлғиз ногиронлиги бўлган шахс</v>
          </cell>
          <cell r="AM10" t="str">
            <v>бирикти-рилмаган</v>
          </cell>
          <cell r="AN10" t="str">
            <v>"Қарши" санаторияси</v>
          </cell>
          <cell r="AO10">
            <v>3</v>
          </cell>
          <cell r="AU10">
            <v>0</v>
          </cell>
        </row>
        <row r="11">
          <cell r="D11" t="str">
            <v>Денов</v>
          </cell>
          <cell r="AC11" t="str">
            <v>Ёлғиз ногиронлиги бўлган шахс</v>
          </cell>
          <cell r="AM11" t="str">
            <v>бирикти-рилган</v>
          </cell>
          <cell r="AN11" t="e">
            <v>#N/A</v>
          </cell>
          <cell r="AO11">
            <v>0</v>
          </cell>
          <cell r="AU11">
            <v>0</v>
          </cell>
        </row>
        <row r="12">
          <cell r="D12" t="str">
            <v>Термиз</v>
          </cell>
          <cell r="AC12" t="str">
            <v>Ёлғиз кекса</v>
          </cell>
          <cell r="AM12" t="str">
            <v>бирикти-рилмаган</v>
          </cell>
          <cell r="AN12" t="e">
            <v>#N/A</v>
          </cell>
          <cell r="AO12">
            <v>12</v>
          </cell>
          <cell r="AU12">
            <v>2</v>
          </cell>
        </row>
        <row r="13">
          <cell r="D13" t="str">
            <v>Олтинсой</v>
          </cell>
          <cell r="AC13" t="str">
            <v>Ёлғиз ногиронлиги бўлган шахс</v>
          </cell>
          <cell r="AM13" t="str">
            <v>бирикти-рилган</v>
          </cell>
          <cell r="AN13" t="e">
            <v>#N/A</v>
          </cell>
          <cell r="AO13">
            <v>10</v>
          </cell>
          <cell r="AU13">
            <v>0</v>
          </cell>
        </row>
        <row r="14">
          <cell r="D14" t="str">
            <v>Олтинсой</v>
          </cell>
          <cell r="AC14" t="str">
            <v>Ёлғиз яшовчи  кекса</v>
          </cell>
          <cell r="AM14" t="str">
            <v>бирикти-рилган</v>
          </cell>
          <cell r="AN14" t="e">
            <v>#N/A</v>
          </cell>
          <cell r="AO14">
            <v>7</v>
          </cell>
          <cell r="AU14">
            <v>0</v>
          </cell>
        </row>
        <row r="15">
          <cell r="D15" t="str">
            <v>Олтинсой</v>
          </cell>
          <cell r="AC15" t="str">
            <v>Ёлғиз яшовчи ногиронлиги бўлган шахс</v>
          </cell>
          <cell r="AM15" t="str">
            <v>бирикти-рилган</v>
          </cell>
          <cell r="AN15" t="str">
            <v>"Нуроний" санаторияси</v>
          </cell>
          <cell r="AO15">
            <v>7</v>
          </cell>
          <cell r="AU15">
            <v>0</v>
          </cell>
        </row>
        <row r="16">
          <cell r="D16" t="str">
            <v>Олтинсой</v>
          </cell>
          <cell r="AC16" t="str">
            <v>Ёлғиз кекса</v>
          </cell>
          <cell r="AM16" t="str">
            <v>бирикти-рилган</v>
          </cell>
          <cell r="AN16" t="e">
            <v>#N/A</v>
          </cell>
          <cell r="AO16">
            <v>10</v>
          </cell>
          <cell r="AU16">
            <v>2</v>
          </cell>
        </row>
        <row r="17">
          <cell r="D17" t="str">
            <v>Олтинсой</v>
          </cell>
          <cell r="AC17" t="str">
            <v>Ёлғиз кекса</v>
          </cell>
          <cell r="AM17" t="str">
            <v>бирикти-рилган</v>
          </cell>
          <cell r="AN17" t="e">
            <v>#N/A</v>
          </cell>
          <cell r="AO17">
            <v>10</v>
          </cell>
          <cell r="AU17">
            <v>0</v>
          </cell>
        </row>
        <row r="18">
          <cell r="D18" t="str">
            <v>Жарқўрғон</v>
          </cell>
          <cell r="AC18" t="str">
            <v>Ёлғиз кекса</v>
          </cell>
          <cell r="AM18" t="str">
            <v>бирикти-рилмаган</v>
          </cell>
          <cell r="AN18" t="e">
            <v>#N/A</v>
          </cell>
          <cell r="AO18">
            <v>12</v>
          </cell>
          <cell r="AU18">
            <v>10</v>
          </cell>
        </row>
        <row r="19">
          <cell r="D19" t="str">
            <v>Қумқўрғон</v>
          </cell>
          <cell r="AC19" t="str">
            <v>Ёлғиз ногиронлиги бўлган шахс</v>
          </cell>
          <cell r="AM19" t="str">
            <v>бирикти-рилган</v>
          </cell>
          <cell r="AN19" t="str">
            <v>"Марварид" санаторияси</v>
          </cell>
          <cell r="AO19">
            <v>6</v>
          </cell>
          <cell r="AU19">
            <v>0</v>
          </cell>
        </row>
        <row r="20">
          <cell r="D20" t="str">
            <v>Қумқўрғон</v>
          </cell>
          <cell r="AC20" t="str">
            <v>Ёлғиз кекса</v>
          </cell>
          <cell r="AM20" t="str">
            <v>бирикти-рилган</v>
          </cell>
          <cell r="AN20" t="str">
            <v>"Қарши" санаторияси</v>
          </cell>
          <cell r="AO20">
            <v>6</v>
          </cell>
          <cell r="AU20">
            <v>5</v>
          </cell>
        </row>
        <row r="21">
          <cell r="D21" t="str">
            <v>Қумқўрғон</v>
          </cell>
          <cell r="AC21" t="str">
            <v>Ёлғиз кекса</v>
          </cell>
          <cell r="AM21" t="str">
            <v>бирикти-рилган</v>
          </cell>
          <cell r="AN21" t="str">
            <v>"Нуроний" санаторияси</v>
          </cell>
          <cell r="AO21">
            <v>6</v>
          </cell>
          <cell r="AU21">
            <v>2</v>
          </cell>
        </row>
        <row r="22">
          <cell r="D22" t="str">
            <v>Қумқўрғон</v>
          </cell>
          <cell r="AC22" t="str">
            <v>Ёлғиз кекса</v>
          </cell>
          <cell r="AM22" t="str">
            <v>бирикти-рилган</v>
          </cell>
          <cell r="AN22" t="e">
            <v>#N/A</v>
          </cell>
          <cell r="AO22">
            <v>15</v>
          </cell>
          <cell r="AU22">
            <v>0</v>
          </cell>
        </row>
        <row r="23">
          <cell r="D23" t="str">
            <v>Узун</v>
          </cell>
          <cell r="AC23" t="str">
            <v>Ёлғиз яшовчи  кекса</v>
          </cell>
          <cell r="AM23" t="str">
            <v>бирикти-рилган</v>
          </cell>
          <cell r="AN23" t="str">
            <v>"Қарши" санаторияси</v>
          </cell>
          <cell r="AO23">
            <v>3</v>
          </cell>
          <cell r="AU23">
            <v>2</v>
          </cell>
        </row>
        <row r="24">
          <cell r="D24" t="str">
            <v>Узун</v>
          </cell>
          <cell r="AC24" t="str">
            <v>Ёлғиз кекса</v>
          </cell>
          <cell r="AM24" t="str">
            <v>бирикти-рилган</v>
          </cell>
          <cell r="AN24" t="str">
            <v>"Товоқсой" санаторияси</v>
          </cell>
          <cell r="AO24">
            <v>4</v>
          </cell>
          <cell r="AU24">
            <v>0</v>
          </cell>
        </row>
        <row r="25">
          <cell r="D25" t="str">
            <v>Узун</v>
          </cell>
          <cell r="AC25" t="str">
            <v>Ёлғиз кекса</v>
          </cell>
          <cell r="AM25" t="str">
            <v>бирикти-рилган</v>
          </cell>
          <cell r="AN25" t="str">
            <v>"Товоқсой" санаторияси</v>
          </cell>
          <cell r="AO25">
            <v>3</v>
          </cell>
          <cell r="AU25">
            <v>5</v>
          </cell>
        </row>
        <row r="26">
          <cell r="D26" t="str">
            <v>Узун</v>
          </cell>
          <cell r="AC26" t="str">
            <v>Ёлғиз кекса</v>
          </cell>
          <cell r="AM26" t="str">
            <v>бирикти-рилган</v>
          </cell>
          <cell r="AN26" t="e">
            <v>#N/A</v>
          </cell>
          <cell r="AO26">
            <v>4</v>
          </cell>
          <cell r="AU26">
            <v>2</v>
          </cell>
        </row>
        <row r="27">
          <cell r="D27" t="str">
            <v>Узун</v>
          </cell>
          <cell r="AC27" t="str">
            <v>Ёлғиз кекса</v>
          </cell>
          <cell r="AM27" t="str">
            <v>бирикти-рилган</v>
          </cell>
          <cell r="AN27" t="str">
            <v>"Қарши" санаторияси</v>
          </cell>
          <cell r="AO27">
            <v>5</v>
          </cell>
          <cell r="AU27">
            <v>2</v>
          </cell>
        </row>
        <row r="28">
          <cell r="D28" t="str">
            <v>Узун</v>
          </cell>
          <cell r="AC28" t="str">
            <v>Ёлғиз кекса</v>
          </cell>
          <cell r="AM28" t="str">
            <v>бирикти-рилган</v>
          </cell>
          <cell r="AN28" t="e">
            <v>#N/A</v>
          </cell>
          <cell r="AO28">
            <v>2</v>
          </cell>
          <cell r="AU28">
            <v>2</v>
          </cell>
        </row>
        <row r="29">
          <cell r="D29" t="str">
            <v>Термиз шаҳри</v>
          </cell>
          <cell r="AC29" t="str">
            <v>Ёлғиз яшовчи  кекса</v>
          </cell>
          <cell r="AM29" t="str">
            <v>бирикти-рилмаган</v>
          </cell>
          <cell r="AN29" t="e">
            <v>#N/A</v>
          </cell>
          <cell r="AO29">
            <v>0</v>
          </cell>
          <cell r="AU29">
            <v>5</v>
          </cell>
        </row>
        <row r="30">
          <cell r="D30" t="str">
            <v>Термиз шаҳри</v>
          </cell>
          <cell r="AC30" t="str">
            <v>Ёлғиз яшовчи  кекса</v>
          </cell>
          <cell r="AM30" t="str">
            <v>бирикти-рилмаган</v>
          </cell>
          <cell r="AN30" t="e">
            <v>#N/A</v>
          </cell>
          <cell r="AO30">
            <v>0</v>
          </cell>
          <cell r="AU30">
            <v>5</v>
          </cell>
        </row>
        <row r="31">
          <cell r="D31" t="str">
            <v>Узун</v>
          </cell>
          <cell r="AC31" t="str">
            <v>Ёлғиз кекса</v>
          </cell>
          <cell r="AM31" t="str">
            <v>бирикти-рилган</v>
          </cell>
          <cell r="AN31" t="e">
            <v>#N/A</v>
          </cell>
          <cell r="AO31">
            <v>5</v>
          </cell>
          <cell r="AU31">
            <v>0</v>
          </cell>
        </row>
        <row r="32">
          <cell r="D32" t="str">
            <v>Узун</v>
          </cell>
          <cell r="AC32" t="str">
            <v>Ёлғиз ногиронлиги бўлган шахс</v>
          </cell>
          <cell r="AM32" t="str">
            <v>бирикти-рилган</v>
          </cell>
          <cell r="AN32" t="e">
            <v>#N/A</v>
          </cell>
          <cell r="AO32">
            <v>5</v>
          </cell>
          <cell r="AU32">
            <v>0</v>
          </cell>
        </row>
        <row r="33">
          <cell r="D33" t="str">
            <v>Шеробод</v>
          </cell>
          <cell r="AC33" t="str">
            <v>Ёлғиз кекса</v>
          </cell>
          <cell r="AM33" t="str">
            <v>бирикти-рилган</v>
          </cell>
          <cell r="AN33" t="str">
            <v>"Марварид" санаторияси</v>
          </cell>
          <cell r="AO33">
            <v>9</v>
          </cell>
          <cell r="AU33">
            <v>0</v>
          </cell>
        </row>
        <row r="34">
          <cell r="D34" t="str">
            <v>Олтинсой</v>
          </cell>
          <cell r="AC34" t="str">
            <v>Ёлғиз ногиронлиги бўлган шахс</v>
          </cell>
          <cell r="AM34" t="str">
            <v>бирикти-рилган</v>
          </cell>
          <cell r="AN34" t="str">
            <v>"Бухоро" санаторияси</v>
          </cell>
          <cell r="AO34">
            <v>11</v>
          </cell>
          <cell r="AU34">
            <v>0</v>
          </cell>
        </row>
        <row r="35">
          <cell r="D35" t="str">
            <v>Термиз</v>
          </cell>
          <cell r="AC35" t="str">
            <v>Ёлғиз ногиронлиги бўлган шахс</v>
          </cell>
          <cell r="AM35" t="str">
            <v>бирикти-рилган</v>
          </cell>
          <cell r="AN35" t="str">
            <v>"Олтиариқ" санаторияси</v>
          </cell>
          <cell r="AO35">
            <v>26</v>
          </cell>
          <cell r="AU35">
            <v>0</v>
          </cell>
        </row>
        <row r="36">
          <cell r="D36" t="str">
            <v>Термиз</v>
          </cell>
          <cell r="AC36" t="str">
            <v>Ёлғиз кекса</v>
          </cell>
          <cell r="AM36" t="str">
            <v>бирикти-рилган</v>
          </cell>
          <cell r="AN36" t="str">
            <v>"Олтиариқ" санаторияси</v>
          </cell>
          <cell r="AO36">
            <v>12</v>
          </cell>
          <cell r="AU36">
            <v>2</v>
          </cell>
        </row>
        <row r="37">
          <cell r="D37" t="str">
            <v>Жарқўрғон</v>
          </cell>
          <cell r="AC37" t="str">
            <v>Ёлғиз ногиронлиги бўлган шахс</v>
          </cell>
          <cell r="AM37" t="str">
            <v>бирикти-рилган</v>
          </cell>
          <cell r="AN37" t="e">
            <v>#N/A</v>
          </cell>
          <cell r="AO37">
            <v>5</v>
          </cell>
          <cell r="AU37">
            <v>5</v>
          </cell>
        </row>
        <row r="38">
          <cell r="D38" t="str">
            <v>Aнгор</v>
          </cell>
          <cell r="AC38" t="str">
            <v>Ёлғиз кекса</v>
          </cell>
          <cell r="AM38" t="str">
            <v>бирикти-рилмаган</v>
          </cell>
          <cell r="AN38" t="str">
            <v>"Қарши" санаторияси</v>
          </cell>
          <cell r="AO38">
            <v>20</v>
          </cell>
          <cell r="AU38">
            <v>0</v>
          </cell>
        </row>
        <row r="39">
          <cell r="D39" t="str">
            <v>Қизириқ</v>
          </cell>
          <cell r="AC39" t="str">
            <v>Ёлғиз яшовчи  кекса</v>
          </cell>
          <cell r="AM39" t="str">
            <v>бирикти-рилган</v>
          </cell>
          <cell r="AN39" t="str">
            <v>"Қарши" санаторияси</v>
          </cell>
          <cell r="AO39">
            <v>16</v>
          </cell>
          <cell r="AU39">
            <v>2</v>
          </cell>
        </row>
        <row r="40">
          <cell r="D40" t="str">
            <v>Олтинсой</v>
          </cell>
          <cell r="AC40" t="str">
            <v>Ёлғиз ногиронлиги бўлган шахс</v>
          </cell>
          <cell r="AM40" t="str">
            <v>бирикти-рилган</v>
          </cell>
          <cell r="AN40" t="str">
            <v>"Нуроний" санаторияси</v>
          </cell>
          <cell r="AO40">
            <v>10</v>
          </cell>
          <cell r="AU40">
            <v>2</v>
          </cell>
        </row>
        <row r="41">
          <cell r="D41" t="str">
            <v>Олтинсой</v>
          </cell>
          <cell r="AC41" t="str">
            <v>Ёлғиз яшовчи  кекса</v>
          </cell>
          <cell r="AM41" t="str">
            <v>бирикти-рилган</v>
          </cell>
          <cell r="AN41" t="str">
            <v>"Қарши" санаторияси</v>
          </cell>
          <cell r="AO41">
            <v>7</v>
          </cell>
          <cell r="AU41">
            <v>2</v>
          </cell>
        </row>
        <row r="42">
          <cell r="D42" t="str">
            <v>Олтинсой</v>
          </cell>
          <cell r="AC42" t="str">
            <v>Ёлғиз ногиронлиги бўлган шахс</v>
          </cell>
          <cell r="AM42" t="str">
            <v>бирикти-рилган</v>
          </cell>
          <cell r="AN42" t="e">
            <v>#N/A</v>
          </cell>
          <cell r="AO42">
            <v>10</v>
          </cell>
          <cell r="AU42">
            <v>5</v>
          </cell>
        </row>
        <row r="43">
          <cell r="D43" t="str">
            <v>Олтинсой</v>
          </cell>
          <cell r="AC43" t="str">
            <v>Ёлғиз кекса</v>
          </cell>
          <cell r="AM43" t="str">
            <v>бирикти-рилган</v>
          </cell>
          <cell r="AN43" t="str">
            <v>"Товоқсой" санаторияси</v>
          </cell>
          <cell r="AO43">
            <v>10</v>
          </cell>
          <cell r="AU43">
            <v>2</v>
          </cell>
        </row>
        <row r="44">
          <cell r="D44" t="str">
            <v>Aнгор</v>
          </cell>
          <cell r="AC44" t="str">
            <v>Ёлғиз яшовчи ногиронлиги бўлган шахс</v>
          </cell>
          <cell r="AM44" t="str">
            <v>бирикти-рилмаган</v>
          </cell>
          <cell r="AN44" t="e">
            <v>#N/A</v>
          </cell>
          <cell r="AO44">
            <v>20</v>
          </cell>
          <cell r="AU44">
            <v>2</v>
          </cell>
        </row>
        <row r="45">
          <cell r="D45" t="str">
            <v>Шеробод</v>
          </cell>
          <cell r="AC45" t="str">
            <v>Ёлғиз кекса</v>
          </cell>
          <cell r="AM45" t="str">
            <v>бирикти-рилган</v>
          </cell>
          <cell r="AN45" t="str">
            <v>"Қарши" санаторияси</v>
          </cell>
          <cell r="AO45">
            <v>11</v>
          </cell>
          <cell r="AU45">
            <v>0</v>
          </cell>
        </row>
        <row r="46">
          <cell r="D46" t="str">
            <v>Денов</v>
          </cell>
          <cell r="AC46" t="str">
            <v>Ёлғиз ногиронлиги бўлган шахс</v>
          </cell>
          <cell r="AM46" t="str">
            <v>бирикти-рилган</v>
          </cell>
          <cell r="AN46" t="e">
            <v>#N/A</v>
          </cell>
          <cell r="AO46">
            <v>1</v>
          </cell>
          <cell r="AU46">
            <v>2</v>
          </cell>
        </row>
        <row r="47">
          <cell r="D47" t="str">
            <v>Олтинсой</v>
          </cell>
          <cell r="AC47" t="str">
            <v>Ёлғиз яшовчи  кекса</v>
          </cell>
          <cell r="AM47" t="str">
            <v>бирикти-рилган</v>
          </cell>
          <cell r="AN47" t="str">
            <v>"Товоқсой" санаторияси</v>
          </cell>
          <cell r="AO47">
            <v>8</v>
          </cell>
          <cell r="AU47">
            <v>2</v>
          </cell>
        </row>
        <row r="48">
          <cell r="D48" t="str">
            <v>Денов</v>
          </cell>
          <cell r="AC48" t="str">
            <v>Ёлғиз яшовчи ногиронлиги бўлган шахс</v>
          </cell>
          <cell r="AM48" t="str">
            <v>бирикти-рилган</v>
          </cell>
          <cell r="AN48" t="str">
            <v>"Қарши" санаторияси</v>
          </cell>
          <cell r="AO48">
            <v>3</v>
          </cell>
          <cell r="AU48">
            <v>5</v>
          </cell>
        </row>
        <row r="49">
          <cell r="D49" t="str">
            <v>Узун</v>
          </cell>
          <cell r="AC49" t="str">
            <v>Ёлғиз кекса</v>
          </cell>
          <cell r="AM49" t="str">
            <v>бирикти-рилган</v>
          </cell>
          <cell r="AN49" t="str">
            <v>"Нуроний" санаторияси</v>
          </cell>
          <cell r="AO49">
            <v>6</v>
          </cell>
          <cell r="AU49">
            <v>2</v>
          </cell>
        </row>
        <row r="50">
          <cell r="D50" t="str">
            <v>Узун</v>
          </cell>
          <cell r="AC50" t="str">
            <v>Ёлғиз яшовчи  кекса</v>
          </cell>
          <cell r="AM50" t="str">
            <v>бирикти-рилган</v>
          </cell>
          <cell r="AN50" t="e">
            <v>#N/A</v>
          </cell>
          <cell r="AO50">
            <v>7</v>
          </cell>
          <cell r="AU50">
            <v>2</v>
          </cell>
        </row>
        <row r="51">
          <cell r="D51" t="str">
            <v>Шеробод</v>
          </cell>
          <cell r="AC51" t="str">
            <v>Ёлғиз ногиронлиги бўлган шахс</v>
          </cell>
          <cell r="AM51" t="str">
            <v>бирикти-рилмаган</v>
          </cell>
          <cell r="AN51" t="e">
            <v>#N/A</v>
          </cell>
          <cell r="AO51">
            <v>0</v>
          </cell>
          <cell r="AU51">
            <v>0</v>
          </cell>
        </row>
        <row r="52">
          <cell r="D52" t="str">
            <v>Қумқўрғон</v>
          </cell>
          <cell r="AC52" t="str">
            <v>Ёлғиз ногиронлиги бўлган шахс</v>
          </cell>
          <cell r="AM52" t="str">
            <v>бирикти-рилмаган</v>
          </cell>
          <cell r="AN52" t="str">
            <v>"Товоқсой" санаторияси</v>
          </cell>
          <cell r="AO52">
            <v>3</v>
          </cell>
          <cell r="AU52">
            <v>0</v>
          </cell>
        </row>
        <row r="53">
          <cell r="D53" t="str">
            <v>Термиз</v>
          </cell>
          <cell r="AC53" t="str">
            <v>Ёлғиз яшовчи  кекса</v>
          </cell>
          <cell r="AM53" t="str">
            <v>бирикти-рилган</v>
          </cell>
          <cell r="AN53" t="e">
            <v>#N/A</v>
          </cell>
          <cell r="AO53">
            <v>16</v>
          </cell>
          <cell r="AU53">
            <v>2</v>
          </cell>
        </row>
        <row r="54">
          <cell r="D54" t="str">
            <v>Узун</v>
          </cell>
          <cell r="AC54" t="str">
            <v>Ёлғиз яшовчи ногиронлиги бўлган шахс</v>
          </cell>
          <cell r="AM54" t="str">
            <v>бирикти-рилган</v>
          </cell>
          <cell r="AN54" t="e">
            <v>#N/A</v>
          </cell>
          <cell r="AO54">
            <v>1</v>
          </cell>
          <cell r="AU54">
            <v>5</v>
          </cell>
        </row>
        <row r="55">
          <cell r="D55" t="str">
            <v>Aнгор</v>
          </cell>
          <cell r="AC55" t="str">
            <v>Ёлғиз ногиронлиги бўлган шахс</v>
          </cell>
          <cell r="AM55" t="str">
            <v>бирикти-рилган</v>
          </cell>
          <cell r="AN55" t="str">
            <v>"Марварид" санаторияси</v>
          </cell>
          <cell r="AO55">
            <v>29</v>
          </cell>
          <cell r="AU55">
            <v>2</v>
          </cell>
        </row>
        <row r="56">
          <cell r="D56" t="str">
            <v>Aнгор</v>
          </cell>
          <cell r="AC56" t="str">
            <v>Ёлғиз ногиронлиги бўлган шахс</v>
          </cell>
          <cell r="AM56" t="str">
            <v>бирикти-рилмаган</v>
          </cell>
          <cell r="AN56" t="e">
            <v>#N/A</v>
          </cell>
          <cell r="AO56">
            <v>16</v>
          </cell>
          <cell r="AU56">
            <v>21</v>
          </cell>
        </row>
        <row r="57">
          <cell r="D57" t="str">
            <v>Aнгор</v>
          </cell>
          <cell r="AC57" t="str">
            <v>Ёлғиз кекса</v>
          </cell>
          <cell r="AM57" t="str">
            <v>бирикти-рилган</v>
          </cell>
          <cell r="AN57" t="e">
            <v>#N/A</v>
          </cell>
          <cell r="AO57">
            <v>17</v>
          </cell>
          <cell r="AU57">
            <v>0</v>
          </cell>
        </row>
        <row r="58">
          <cell r="D58" t="str">
            <v>Aнгор</v>
          </cell>
          <cell r="AC58" t="str">
            <v>Ёлғиз яшовчи ногиронлиги бўлган шахс</v>
          </cell>
          <cell r="AM58" t="str">
            <v>бирикти-рилмаган</v>
          </cell>
          <cell r="AN58" t="str">
            <v>"Қарши" санаторияси</v>
          </cell>
          <cell r="AO58">
            <v>20</v>
          </cell>
          <cell r="AU58">
            <v>2</v>
          </cell>
        </row>
        <row r="59">
          <cell r="D59" t="str">
            <v>Aнгор</v>
          </cell>
          <cell r="AC59" t="str">
            <v>Ёлғиз ногиронлиги бўлган шахс</v>
          </cell>
          <cell r="AM59" t="str">
            <v>бирикти-рилмаган</v>
          </cell>
          <cell r="AN59" t="e">
            <v>#N/A</v>
          </cell>
          <cell r="AO59">
            <v>23</v>
          </cell>
          <cell r="AU59">
            <v>21</v>
          </cell>
        </row>
        <row r="60">
          <cell r="D60" t="str">
            <v>Олтинсой</v>
          </cell>
          <cell r="AC60" t="str">
            <v>Ёлғиз ногиронлиги бўлган шахс</v>
          </cell>
          <cell r="AM60" t="str">
            <v>бирикти-рилган</v>
          </cell>
          <cell r="AN60" t="str">
            <v>"Қарши" санаторияси</v>
          </cell>
          <cell r="AO60">
            <v>10</v>
          </cell>
          <cell r="AU60">
            <v>0</v>
          </cell>
        </row>
        <row r="61">
          <cell r="D61" t="str">
            <v>Денов</v>
          </cell>
          <cell r="AC61" t="str">
            <v>Ёлғиз кекса</v>
          </cell>
          <cell r="AM61" t="str">
            <v>бирикти-рилган</v>
          </cell>
          <cell r="AN61" t="e">
            <v>#N/A</v>
          </cell>
          <cell r="AO61">
            <v>2</v>
          </cell>
          <cell r="AU61">
            <v>0</v>
          </cell>
        </row>
        <row r="62">
          <cell r="D62" t="str">
            <v>Денов</v>
          </cell>
          <cell r="AC62" t="str">
            <v>Ёлғиз яшовчи  кекса</v>
          </cell>
          <cell r="AM62" t="str">
            <v>бирикти-рилган</v>
          </cell>
          <cell r="AN62" t="str">
            <v>"Жиззах" санаторияси</v>
          </cell>
          <cell r="AO62">
            <v>2</v>
          </cell>
          <cell r="AU62">
            <v>0</v>
          </cell>
        </row>
        <row r="63">
          <cell r="D63" t="str">
            <v>Жарқўрғон</v>
          </cell>
          <cell r="AC63" t="str">
            <v>Ёлғиз кекса</v>
          </cell>
          <cell r="AM63" t="str">
            <v>бирикти-рилган</v>
          </cell>
          <cell r="AN63" t="str">
            <v>"Товоқсой" санаторияси</v>
          </cell>
          <cell r="AO63">
            <v>8</v>
          </cell>
          <cell r="AU63">
            <v>0</v>
          </cell>
        </row>
        <row r="64">
          <cell r="D64" t="str">
            <v>Жарқўрғон</v>
          </cell>
          <cell r="AC64" t="str">
            <v>Ёлғиз яшовчи  кекса</v>
          </cell>
          <cell r="AM64" t="str">
            <v>бирикти-рилган</v>
          </cell>
          <cell r="AN64" t="str">
            <v>"Товоқсой" санаторияси</v>
          </cell>
          <cell r="AO64">
            <v>3</v>
          </cell>
          <cell r="AU64">
            <v>2</v>
          </cell>
        </row>
        <row r="65">
          <cell r="D65" t="str">
            <v>Сариосиё</v>
          </cell>
          <cell r="AC65" t="str">
            <v>Ёлғиз кекса</v>
          </cell>
          <cell r="AM65" t="str">
            <v>бирикти-рилган</v>
          </cell>
          <cell r="AN65" t="str">
            <v>"Қарши" санаторияси</v>
          </cell>
          <cell r="AO65">
            <v>7</v>
          </cell>
          <cell r="AU65">
            <v>0</v>
          </cell>
        </row>
        <row r="66">
          <cell r="D66" t="str">
            <v>Бойсун</v>
          </cell>
          <cell r="AC66" t="str">
            <v>Ёлғиз кекса</v>
          </cell>
          <cell r="AM66" t="str">
            <v>бирикти-рилган</v>
          </cell>
          <cell r="AN66" t="str">
            <v>"Қарши" санаторияси</v>
          </cell>
          <cell r="AO66">
            <v>10</v>
          </cell>
          <cell r="AU66">
            <v>10</v>
          </cell>
        </row>
        <row r="67">
          <cell r="D67" t="str">
            <v>Шеробод</v>
          </cell>
          <cell r="AC67" t="str">
            <v>Ёлғиз ногиронлиги бўлган шахс</v>
          </cell>
          <cell r="AM67" t="str">
            <v>бирикти-рилган</v>
          </cell>
          <cell r="AN67" t="e">
            <v>#N/A</v>
          </cell>
          <cell r="AO67">
            <v>10</v>
          </cell>
          <cell r="AU67">
            <v>21</v>
          </cell>
        </row>
        <row r="68">
          <cell r="D68" t="str">
            <v>Сариосиё</v>
          </cell>
          <cell r="AC68" t="str">
            <v>Ёлғиз кекса</v>
          </cell>
          <cell r="AM68" t="str">
            <v>бирикти-рилган</v>
          </cell>
          <cell r="AN68" t="str">
            <v>"Қарши" санаторияси</v>
          </cell>
          <cell r="AO68">
            <v>0</v>
          </cell>
          <cell r="AU68">
            <v>0</v>
          </cell>
        </row>
        <row r="69">
          <cell r="D69" t="str">
            <v>Сариосиё</v>
          </cell>
          <cell r="AC69" t="str">
            <v>Ёлғиз кекса</v>
          </cell>
          <cell r="AM69" t="str">
            <v>бирикти-рилган</v>
          </cell>
          <cell r="AN69" t="str">
            <v>"Қарши" санаторияси</v>
          </cell>
          <cell r="AO69">
            <v>1</v>
          </cell>
          <cell r="AU69">
            <v>0</v>
          </cell>
        </row>
        <row r="70">
          <cell r="D70" t="str">
            <v>Музробод</v>
          </cell>
          <cell r="AC70" t="str">
            <v>Ёлғиз яшовчи ногиронлиги бўлган шахс</v>
          </cell>
          <cell r="AM70" t="str">
            <v>бирикти-рилган</v>
          </cell>
          <cell r="AN70" t="e">
            <v>#N/A</v>
          </cell>
          <cell r="AO70">
            <v>10</v>
          </cell>
          <cell r="AU70">
            <v>2</v>
          </cell>
        </row>
        <row r="71">
          <cell r="D71" t="str">
            <v>Шеробод</v>
          </cell>
          <cell r="AC71" t="str">
            <v>Ёлғиз кекса</v>
          </cell>
          <cell r="AM71" t="str">
            <v>бирикти-рилган</v>
          </cell>
          <cell r="AN71" t="str">
            <v>"Қарши" санаторияси</v>
          </cell>
          <cell r="AO71">
            <v>9</v>
          </cell>
          <cell r="AU71">
            <v>0</v>
          </cell>
        </row>
        <row r="72">
          <cell r="D72" t="str">
            <v>Шеробод</v>
          </cell>
          <cell r="AC72" t="str">
            <v>Ёлғиз ногиронлиги бўлган шахс</v>
          </cell>
          <cell r="AM72" t="str">
            <v>бирикти-рилмаган</v>
          </cell>
          <cell r="AN72" t="str">
            <v>"Марварид" санаторияси</v>
          </cell>
          <cell r="AO72">
            <v>8</v>
          </cell>
          <cell r="AU72">
            <v>21</v>
          </cell>
        </row>
        <row r="73">
          <cell r="D73" t="str">
            <v>Термиз шаҳри</v>
          </cell>
          <cell r="AC73" t="str">
            <v>Ёлғиз яшовчи  кекса</v>
          </cell>
          <cell r="AM73" t="str">
            <v>бирикти-рилган</v>
          </cell>
          <cell r="AN73" t="str">
            <v>"Нуроний" санаторияси</v>
          </cell>
          <cell r="AO73">
            <v>2</v>
          </cell>
          <cell r="AU73">
            <v>0</v>
          </cell>
        </row>
        <row r="74">
          <cell r="D74" t="str">
            <v>Термиз шаҳри</v>
          </cell>
          <cell r="AC74" t="str">
            <v>Ёлғиз кекса</v>
          </cell>
          <cell r="AM74" t="str">
            <v>бирикти-рилган</v>
          </cell>
          <cell r="AN74" t="str">
            <v>"Нуроний" санаторияси</v>
          </cell>
          <cell r="AO74">
            <v>2</v>
          </cell>
          <cell r="AU74">
            <v>2</v>
          </cell>
        </row>
        <row r="75">
          <cell r="D75" t="str">
            <v>Термиз шаҳри</v>
          </cell>
          <cell r="AC75" t="str">
            <v>Ёлғиз ногиронлиги бўлган шахс</v>
          </cell>
          <cell r="AM75" t="str">
            <v>бирикти-рилган</v>
          </cell>
          <cell r="AN75" t="str">
            <v>"Нуроний" санаторияси</v>
          </cell>
          <cell r="AO75">
            <v>1</v>
          </cell>
          <cell r="AU75">
            <v>2</v>
          </cell>
        </row>
        <row r="76">
          <cell r="D76" t="str">
            <v>Термиз шаҳри</v>
          </cell>
          <cell r="AC76" t="str">
            <v>Ёлғиз ногиронлиги бўлган шахс</v>
          </cell>
          <cell r="AM76" t="str">
            <v>бирикти-рилган</v>
          </cell>
          <cell r="AN76" t="str">
            <v>"Қарши" санаторияси</v>
          </cell>
          <cell r="AO76">
            <v>3</v>
          </cell>
          <cell r="AU76">
            <v>21</v>
          </cell>
        </row>
        <row r="77">
          <cell r="D77" t="str">
            <v>Термиз шаҳри</v>
          </cell>
          <cell r="AC77" t="str">
            <v>Ёлғиз ногиронлиги бўлган шахс</v>
          </cell>
          <cell r="AM77" t="str">
            <v>бирикти-рилган</v>
          </cell>
          <cell r="AN77" t="str">
            <v>"Нуроний" санаторияси</v>
          </cell>
          <cell r="AO77">
            <v>0</v>
          </cell>
          <cell r="AU77">
            <v>2</v>
          </cell>
        </row>
        <row r="78">
          <cell r="D78" t="str">
            <v>Термиз шаҳри</v>
          </cell>
          <cell r="AC78" t="str">
            <v>Ёлғиз кекса</v>
          </cell>
          <cell r="AM78" t="str">
            <v>бирикти-рилган</v>
          </cell>
          <cell r="AN78" t="str">
            <v>"Нуроний" санаторияси</v>
          </cell>
          <cell r="AO78">
            <v>0</v>
          </cell>
          <cell r="AU78">
            <v>2</v>
          </cell>
        </row>
        <row r="79">
          <cell r="D79" t="str">
            <v>Термиз шаҳри</v>
          </cell>
          <cell r="AC79" t="str">
            <v>Ёлғиз яшовчи  кекса</v>
          </cell>
          <cell r="AM79" t="str">
            <v>бирикти-рилган</v>
          </cell>
          <cell r="AN79" t="e">
            <v>#N/A</v>
          </cell>
          <cell r="AO79">
            <v>0</v>
          </cell>
          <cell r="AU79">
            <v>0</v>
          </cell>
        </row>
        <row r="80">
          <cell r="D80" t="str">
            <v>Термиз шаҳри</v>
          </cell>
          <cell r="AC80" t="str">
            <v>Ёлғиз ногиронлиги бўлган шахс</v>
          </cell>
          <cell r="AM80" t="str">
            <v>бирикти-рилган</v>
          </cell>
          <cell r="AN80" t="str">
            <v>"Нуроний" санаторияси</v>
          </cell>
          <cell r="AO80">
            <v>2</v>
          </cell>
          <cell r="AU80">
            <v>0</v>
          </cell>
        </row>
        <row r="81">
          <cell r="D81" t="str">
            <v>Шеробод</v>
          </cell>
          <cell r="AC81" t="str">
            <v>Ёлғиз ногиронлиги бўлган шахс</v>
          </cell>
          <cell r="AM81" t="str">
            <v>бирикти-рилмаган</v>
          </cell>
          <cell r="AN81" t="str">
            <v>"Қарши" санаторияси</v>
          </cell>
          <cell r="AO81">
            <v>1</v>
          </cell>
          <cell r="AU81">
            <v>2</v>
          </cell>
        </row>
        <row r="82">
          <cell r="D82" t="str">
            <v>Шеробод</v>
          </cell>
          <cell r="AC82" t="str">
            <v>Ёлғиз кекса</v>
          </cell>
          <cell r="AM82" t="str">
            <v>бирикти-рилмаган</v>
          </cell>
          <cell r="AN82" t="e">
            <v>#N/A</v>
          </cell>
          <cell r="AO82">
            <v>9</v>
          </cell>
          <cell r="AU82">
            <v>2</v>
          </cell>
        </row>
        <row r="83">
          <cell r="D83" t="str">
            <v>Шўрчи</v>
          </cell>
          <cell r="AC83" t="str">
            <v>Ёлғиз кекса</v>
          </cell>
          <cell r="AM83" t="str">
            <v>бирикти-рилган</v>
          </cell>
          <cell r="AN83" t="str">
            <v>"Нуроний" санаторияси</v>
          </cell>
          <cell r="AO83">
            <v>2</v>
          </cell>
          <cell r="AU83">
            <v>2</v>
          </cell>
        </row>
        <row r="84">
          <cell r="D84" t="str">
            <v>Олтинсой</v>
          </cell>
          <cell r="AC84" t="str">
            <v>Ёлғиз яшовчи  кекса</v>
          </cell>
          <cell r="AM84" t="str">
            <v>бирикти-рилган</v>
          </cell>
          <cell r="AN84" t="str">
            <v>"Қарши" санаторияси</v>
          </cell>
          <cell r="AO84">
            <v>7</v>
          </cell>
          <cell r="AU84">
            <v>0</v>
          </cell>
        </row>
        <row r="85">
          <cell r="D85" t="str">
            <v>Олтинсой</v>
          </cell>
          <cell r="AC85" t="str">
            <v>Ёлғиз яшовчи ногиронлиги бўлган шахс</v>
          </cell>
          <cell r="AM85" t="str">
            <v>бирикти-рилган</v>
          </cell>
          <cell r="AN85" t="str">
            <v>"Қарши" санаторияси</v>
          </cell>
          <cell r="AO85">
            <v>0</v>
          </cell>
          <cell r="AU85">
            <v>0</v>
          </cell>
        </row>
        <row r="86">
          <cell r="D86" t="str">
            <v>Олтинсой</v>
          </cell>
          <cell r="AC86" t="str">
            <v>Ёлғиз кекса</v>
          </cell>
          <cell r="AM86" t="str">
            <v>бирикти-рилган</v>
          </cell>
          <cell r="AN86" t="str">
            <v>"Нуроний" санаторияси</v>
          </cell>
          <cell r="AO86">
            <v>0</v>
          </cell>
          <cell r="AU86">
            <v>2</v>
          </cell>
        </row>
        <row r="87">
          <cell r="D87" t="str">
            <v>Олтинсой</v>
          </cell>
          <cell r="AC87" t="str">
            <v>Ёлғиз ногиронлиги бўлган шахс</v>
          </cell>
          <cell r="AM87" t="str">
            <v>бирикти-рилган</v>
          </cell>
          <cell r="AN87" t="str">
            <v>"Қарши" санаторияси</v>
          </cell>
          <cell r="AO87">
            <v>0</v>
          </cell>
          <cell r="AU87">
            <v>0</v>
          </cell>
        </row>
        <row r="88">
          <cell r="D88" t="str">
            <v>Қумқўрғон</v>
          </cell>
          <cell r="AC88" t="str">
            <v>Ёлғиз кекса</v>
          </cell>
          <cell r="AM88" t="str">
            <v>бирикти-рилган</v>
          </cell>
          <cell r="AN88" t="str">
            <v>"Марварид" санаторияси</v>
          </cell>
          <cell r="AO88">
            <v>16</v>
          </cell>
          <cell r="AU88">
            <v>0</v>
          </cell>
        </row>
        <row r="89">
          <cell r="D89" t="str">
            <v>Шеробод</v>
          </cell>
          <cell r="AC89" t="str">
            <v>Ёлғиз яшовчи  кекса</v>
          </cell>
          <cell r="AM89" t="str">
            <v>бирикти-рилмаган</v>
          </cell>
          <cell r="AN89" t="str">
            <v>"Қарши" санаторияси</v>
          </cell>
          <cell r="AO89">
            <v>4</v>
          </cell>
          <cell r="AU89">
            <v>0</v>
          </cell>
        </row>
        <row r="90">
          <cell r="D90" t="str">
            <v>Денов</v>
          </cell>
          <cell r="AC90" t="str">
            <v>Ёлғиз яшовчи  кекса</v>
          </cell>
          <cell r="AM90" t="str">
            <v>бирикти-рилган</v>
          </cell>
          <cell r="AN90" t="str">
            <v>"Бухоро" санаторияси</v>
          </cell>
          <cell r="AO90">
            <v>5</v>
          </cell>
          <cell r="AU90">
            <v>0</v>
          </cell>
        </row>
        <row r="91">
          <cell r="D91" t="str">
            <v>Бандихон</v>
          </cell>
          <cell r="AC91" t="str">
            <v>Ёлғиз яшовчи  кекса</v>
          </cell>
          <cell r="AM91" t="str">
            <v>бирикти-рилган</v>
          </cell>
          <cell r="AN91" t="e">
            <v>#N/A</v>
          </cell>
          <cell r="AO91">
            <v>8</v>
          </cell>
          <cell r="AU91">
            <v>0</v>
          </cell>
        </row>
        <row r="92">
          <cell r="D92" t="str">
            <v>Денов</v>
          </cell>
          <cell r="AC92" t="str">
            <v>Ёлғиз яшовчи  кекса</v>
          </cell>
          <cell r="AM92" t="str">
            <v>бирикти-рилган</v>
          </cell>
          <cell r="AN92" t="str">
            <v>"Жиззах" санаторияси</v>
          </cell>
          <cell r="AO92">
            <v>2</v>
          </cell>
          <cell r="AU92">
            <v>0</v>
          </cell>
        </row>
        <row r="93">
          <cell r="D93" t="str">
            <v>Узун</v>
          </cell>
          <cell r="AC93" t="str">
            <v>Ёлғиз яшовчи  кекса</v>
          </cell>
          <cell r="AM93" t="str">
            <v>бирикти-рилган</v>
          </cell>
          <cell r="AN93" t="str">
            <v>"Жиззах" санаторияси</v>
          </cell>
          <cell r="AO93">
            <v>9</v>
          </cell>
          <cell r="AU93">
            <v>2</v>
          </cell>
        </row>
        <row r="94">
          <cell r="D94" t="str">
            <v>Денов</v>
          </cell>
          <cell r="AC94" t="str">
            <v>Ёлғиз яшовчи  кекса</v>
          </cell>
          <cell r="AM94" t="str">
            <v>бирикти-рилган</v>
          </cell>
          <cell r="AN94" t="str">
            <v>"Маржонсуви" санаторияси</v>
          </cell>
          <cell r="AO94">
            <v>1</v>
          </cell>
          <cell r="AU94">
            <v>0</v>
          </cell>
        </row>
        <row r="95">
          <cell r="D95" t="str">
            <v>Денов</v>
          </cell>
          <cell r="AC95" t="str">
            <v>Ёлғиз яшовчи  кекса</v>
          </cell>
          <cell r="AM95" t="str">
            <v>бирикти-рилмаган</v>
          </cell>
          <cell r="AN95" t="str">
            <v>"Маржонсуви" санаторияси</v>
          </cell>
          <cell r="AO95">
            <v>2</v>
          </cell>
          <cell r="AU95">
            <v>0</v>
          </cell>
        </row>
        <row r="96">
          <cell r="D96" t="str">
            <v>Олтинсой</v>
          </cell>
          <cell r="AC96" t="str">
            <v>Ёлғиз яшовчи  кекса</v>
          </cell>
          <cell r="AM96" t="str">
            <v>бирикти-рилмаган</v>
          </cell>
          <cell r="AN96" t="e">
            <v>#N/A</v>
          </cell>
          <cell r="AO96">
            <v>0</v>
          </cell>
          <cell r="AU96">
            <v>0</v>
          </cell>
        </row>
        <row r="97">
          <cell r="D97" t="str">
            <v>Музробод</v>
          </cell>
          <cell r="AC97" t="str">
            <v>Ёлғиз яшовчи  кекса</v>
          </cell>
          <cell r="AM97" t="str">
            <v>бирикти-рилмаган</v>
          </cell>
          <cell r="AN97" t="e">
            <v>#N/A</v>
          </cell>
          <cell r="AO97">
            <v>2</v>
          </cell>
          <cell r="AU97">
            <v>0</v>
          </cell>
        </row>
        <row r="98">
          <cell r="D98" t="str">
            <v>Денов</v>
          </cell>
          <cell r="AC98" t="str">
            <v>Ёлғиз ногиронлиги бўлган шахс</v>
          </cell>
          <cell r="AM98" t="str">
            <v>бирикти-рилмаган</v>
          </cell>
          <cell r="AN98" t="str">
            <v>"Марварид" санаторияси</v>
          </cell>
          <cell r="AO98">
            <v>5</v>
          </cell>
          <cell r="AU98">
            <v>0</v>
          </cell>
        </row>
        <row r="99">
          <cell r="D99" t="str">
            <v>Музробод</v>
          </cell>
          <cell r="AC99" t="str">
            <v>Ёлғиз яшовчи  кекса</v>
          </cell>
          <cell r="AM99" t="str">
            <v>бирикти-рилган</v>
          </cell>
          <cell r="AN99" t="str">
            <v>"Нуроний" санаторияси</v>
          </cell>
          <cell r="AO99">
            <v>14</v>
          </cell>
          <cell r="AU99">
            <v>2</v>
          </cell>
        </row>
        <row r="100">
          <cell r="D100" t="str">
            <v>Бандихон</v>
          </cell>
          <cell r="AC100" t="str">
            <v>Ёлғиз яшовчи  кекса</v>
          </cell>
          <cell r="AM100" t="str">
            <v>бирикти-рилган</v>
          </cell>
          <cell r="AN100" t="e">
            <v>#N/A</v>
          </cell>
          <cell r="AO100">
            <v>19</v>
          </cell>
          <cell r="AU100">
            <v>0</v>
          </cell>
        </row>
        <row r="101">
          <cell r="D101" t="str">
            <v>Денов</v>
          </cell>
          <cell r="AC101" t="str">
            <v>Ёлғиз яшовчи  кекса</v>
          </cell>
          <cell r="AM101" t="str">
            <v>бирикти-рилган</v>
          </cell>
          <cell r="AN101" t="str">
            <v>"Қарши" санаторияси</v>
          </cell>
          <cell r="AO101">
            <v>0</v>
          </cell>
          <cell r="AU101">
            <v>0</v>
          </cell>
        </row>
        <row r="102">
          <cell r="D102" t="str">
            <v>Термиз</v>
          </cell>
          <cell r="AC102" t="str">
            <v>Ёлғиз яшовчи  кекса</v>
          </cell>
          <cell r="AM102" t="str">
            <v>бирикти-рилган</v>
          </cell>
          <cell r="AN102" t="str">
            <v>"Қарши" санаторияси</v>
          </cell>
          <cell r="AO102">
            <v>12</v>
          </cell>
          <cell r="AU102">
            <v>2</v>
          </cell>
        </row>
        <row r="103">
          <cell r="D103" t="str">
            <v>Денов</v>
          </cell>
          <cell r="AC103" t="str">
            <v>Ёлғиз яшовчи  кекса</v>
          </cell>
          <cell r="AM103" t="str">
            <v>бирикти-рилган</v>
          </cell>
          <cell r="AN103" t="e">
            <v>#N/A</v>
          </cell>
          <cell r="AO103">
            <v>0</v>
          </cell>
          <cell r="AU103">
            <v>0</v>
          </cell>
        </row>
        <row r="104">
          <cell r="D104" t="str">
            <v>Олтинсой</v>
          </cell>
          <cell r="AC104" t="str">
            <v>Ёлғиз яшовчи  кекса</v>
          </cell>
          <cell r="AM104" t="str">
            <v>бирикти-рилган</v>
          </cell>
          <cell r="AN104" t="str">
            <v>"Қарши" санаторияси</v>
          </cell>
          <cell r="AO104">
            <v>5</v>
          </cell>
          <cell r="AU104">
            <v>2</v>
          </cell>
        </row>
        <row r="105">
          <cell r="D105" t="str">
            <v>Денов</v>
          </cell>
          <cell r="AC105" t="str">
            <v>Ёлғиз яшовчи  кекса</v>
          </cell>
          <cell r="AM105" t="str">
            <v>бирикти-рилган</v>
          </cell>
          <cell r="AN105" t="str">
            <v>"Маржонсуви" санаторияси</v>
          </cell>
          <cell r="AO105">
            <v>0</v>
          </cell>
          <cell r="AU105">
            <v>0</v>
          </cell>
        </row>
        <row r="106">
          <cell r="D106" t="str">
            <v>Олтинсой</v>
          </cell>
          <cell r="AC106" t="str">
            <v>Ёлғиз ногиронлиги бўлган шахс</v>
          </cell>
          <cell r="AM106" t="str">
            <v>бирикти-рилмаган</v>
          </cell>
          <cell r="AN106" t="e">
            <v>#N/A</v>
          </cell>
          <cell r="AO106">
            <v>0</v>
          </cell>
          <cell r="AU106">
            <v>0</v>
          </cell>
        </row>
        <row r="107">
          <cell r="D107" t="str">
            <v>Олтинсой</v>
          </cell>
          <cell r="AC107" t="str">
            <v>Ёлғиз ногиронлиги бўлган шахс</v>
          </cell>
          <cell r="AM107" t="str">
            <v>бирикти-рилмаган</v>
          </cell>
          <cell r="AN107" t="e">
            <v>#N/A</v>
          </cell>
          <cell r="AO107">
            <v>0</v>
          </cell>
          <cell r="AU107">
            <v>0</v>
          </cell>
        </row>
        <row r="108">
          <cell r="D108" t="str">
            <v>Қумқўрғон</v>
          </cell>
          <cell r="AC108" t="str">
            <v>Ёлғиз яшовчи  кекса</v>
          </cell>
          <cell r="AM108" t="str">
            <v>бирикти-рилган</v>
          </cell>
          <cell r="AN108" t="str">
            <v>"Қарши" санаторияси</v>
          </cell>
          <cell r="AO108">
            <v>5</v>
          </cell>
          <cell r="AU108">
            <v>2</v>
          </cell>
        </row>
        <row r="109">
          <cell r="D109" t="str">
            <v>Сариосиё</v>
          </cell>
          <cell r="AC109" t="str">
            <v>Ёлғиз яшовчи  кекса</v>
          </cell>
          <cell r="AM109" t="str">
            <v>бирикти-рилган</v>
          </cell>
          <cell r="AN109" t="e">
            <v>#N/A</v>
          </cell>
          <cell r="AO109">
            <v>6</v>
          </cell>
          <cell r="AU109">
            <v>5</v>
          </cell>
        </row>
        <row r="110">
          <cell r="D110" t="str">
            <v>Денов</v>
          </cell>
          <cell r="AC110" t="str">
            <v>Ёлғиз яшовчи  кекса</v>
          </cell>
          <cell r="AM110" t="str">
            <v>бирикти-рилган</v>
          </cell>
          <cell r="AN110" t="str">
            <v>"Марварид" санаторияси</v>
          </cell>
          <cell r="AO110">
            <v>0</v>
          </cell>
          <cell r="AU110">
            <v>0</v>
          </cell>
        </row>
        <row r="111">
          <cell r="D111" t="str">
            <v>Денов</v>
          </cell>
          <cell r="AC111" t="str">
            <v>Ёлғиз яшовчи  кекса</v>
          </cell>
          <cell r="AM111" t="str">
            <v>бирикти-рилган</v>
          </cell>
          <cell r="AN111" t="e">
            <v>#N/A</v>
          </cell>
          <cell r="AO111">
            <v>2</v>
          </cell>
          <cell r="AU111">
            <v>0</v>
          </cell>
        </row>
        <row r="112">
          <cell r="D112" t="str">
            <v>Шеробод</v>
          </cell>
          <cell r="AC112" t="str">
            <v>Ёлғиз ногиронлиги бўлган шахс</v>
          </cell>
          <cell r="AM112" t="str">
            <v>бирикти-рилган</v>
          </cell>
          <cell r="AN112" t="str">
            <v>"Қарши" санаторияси</v>
          </cell>
          <cell r="AO112">
            <v>6</v>
          </cell>
          <cell r="AU112">
            <v>0</v>
          </cell>
        </row>
        <row r="113">
          <cell r="D113" t="str">
            <v>Денов</v>
          </cell>
          <cell r="AC113" t="str">
            <v>Ёлғиз яшовчи  кекса</v>
          </cell>
          <cell r="AM113" t="str">
            <v>бирикти-рилган</v>
          </cell>
          <cell r="AN113" t="e">
            <v>#N/A</v>
          </cell>
          <cell r="AO113">
            <v>2</v>
          </cell>
          <cell r="AU113">
            <v>0</v>
          </cell>
        </row>
        <row r="114">
          <cell r="D114" t="str">
            <v>Олтинсой</v>
          </cell>
          <cell r="AC114" t="str">
            <v>Ёлғиз яшовчи  кекса</v>
          </cell>
          <cell r="AM114" t="str">
            <v>бирикти-рилган</v>
          </cell>
          <cell r="AN114" t="e">
            <v>#N/A</v>
          </cell>
          <cell r="AO114">
            <v>7</v>
          </cell>
          <cell r="AU114">
            <v>0</v>
          </cell>
        </row>
        <row r="115">
          <cell r="D115" t="str">
            <v>Термиз</v>
          </cell>
          <cell r="AC115" t="str">
            <v>Ёлғиз ногиронлиги бўлган шахс</v>
          </cell>
          <cell r="AM115" t="str">
            <v>бирикти-рилмаган</v>
          </cell>
          <cell r="AN115" t="e">
            <v>#N/A</v>
          </cell>
          <cell r="AO115">
            <v>14</v>
          </cell>
          <cell r="AU115">
            <v>0</v>
          </cell>
        </row>
        <row r="116">
          <cell r="D116" t="str">
            <v>Денов</v>
          </cell>
          <cell r="AC116" t="str">
            <v>Ёлғиз яшовчи  кекса</v>
          </cell>
          <cell r="AM116" t="str">
            <v>бирикти-рилган</v>
          </cell>
          <cell r="AN116" t="e">
            <v>#N/A</v>
          </cell>
          <cell r="AO116">
            <v>2</v>
          </cell>
          <cell r="AU116">
            <v>0</v>
          </cell>
        </row>
        <row r="117">
          <cell r="D117" t="str">
            <v>Олтинсой</v>
          </cell>
          <cell r="AC117" t="str">
            <v>Ёлғиз яшовчи  кекса</v>
          </cell>
          <cell r="AM117" t="str">
            <v>бирикти-рилган</v>
          </cell>
          <cell r="AN117" t="str">
            <v>"Товоқсой" санаторияси</v>
          </cell>
          <cell r="AO117">
            <v>2</v>
          </cell>
          <cell r="AU117">
            <v>0</v>
          </cell>
        </row>
        <row r="118">
          <cell r="D118" t="str">
            <v>Олтинсой</v>
          </cell>
          <cell r="AC118" t="str">
            <v>Ёлғиз яшовчи  кекса</v>
          </cell>
          <cell r="AM118" t="str">
            <v>бирикти-рилган</v>
          </cell>
          <cell r="AN118" t="str">
            <v>"Товоқсой" санаторияси</v>
          </cell>
          <cell r="AO118">
            <v>5</v>
          </cell>
          <cell r="AU118">
            <v>5</v>
          </cell>
        </row>
        <row r="119">
          <cell r="D119" t="str">
            <v>Денов</v>
          </cell>
          <cell r="AC119" t="str">
            <v>Ёлғиз яшовчи  кекса</v>
          </cell>
          <cell r="AM119" t="str">
            <v>бирикти-рилган</v>
          </cell>
          <cell r="AN119" t="e">
            <v>#N/A</v>
          </cell>
          <cell r="AO119">
            <v>6</v>
          </cell>
          <cell r="AU119">
            <v>5</v>
          </cell>
        </row>
        <row r="120">
          <cell r="D120" t="str">
            <v>Жарқўрғон</v>
          </cell>
          <cell r="AC120" t="str">
            <v>Ёлғиз ногиронлиги бўлган шахс</v>
          </cell>
          <cell r="AM120" t="str">
            <v>бирикти-рилмаган</v>
          </cell>
          <cell r="AN120" t="str">
            <v>"Товоқсой" санаторияси</v>
          </cell>
          <cell r="AO120">
            <v>0</v>
          </cell>
          <cell r="AU120">
            <v>0</v>
          </cell>
        </row>
        <row r="121">
          <cell r="D121" t="str">
            <v>Термиз</v>
          </cell>
          <cell r="AC121" t="str">
            <v>Ёлғиз яшовчи  кекса</v>
          </cell>
          <cell r="AM121" t="str">
            <v>бирикти-рилган</v>
          </cell>
          <cell r="AN121" t="e">
            <v>#N/A</v>
          </cell>
          <cell r="AO121">
            <v>12</v>
          </cell>
          <cell r="AU121">
            <v>0</v>
          </cell>
        </row>
        <row r="122">
          <cell r="D122" t="str">
            <v>Олтинсой</v>
          </cell>
          <cell r="AC122" t="str">
            <v>Ёлғиз яшовчи  кекса</v>
          </cell>
          <cell r="AM122" t="str">
            <v>бирикти-рилган</v>
          </cell>
          <cell r="AN122" t="e">
            <v>#N/A</v>
          </cell>
          <cell r="AO122">
            <v>3</v>
          </cell>
          <cell r="AU122">
            <v>2</v>
          </cell>
        </row>
        <row r="123">
          <cell r="D123" t="str">
            <v>Қизириқ</v>
          </cell>
          <cell r="AC123" t="str">
            <v>Ёлғиз яшовчи  кекса</v>
          </cell>
          <cell r="AM123" t="str">
            <v>бирикти-рилган</v>
          </cell>
          <cell r="AN123" t="str">
            <v>"Қарши" санаторияси</v>
          </cell>
          <cell r="AO123">
            <v>17</v>
          </cell>
          <cell r="AU123">
            <v>2</v>
          </cell>
        </row>
        <row r="124">
          <cell r="D124" t="str">
            <v>Денов</v>
          </cell>
          <cell r="AC124" t="str">
            <v>Ёлғиз яшовчи  кекса</v>
          </cell>
          <cell r="AM124" t="str">
            <v>бирикти-рилган</v>
          </cell>
          <cell r="AN124" t="e">
            <v>#N/A</v>
          </cell>
          <cell r="AO124">
            <v>1</v>
          </cell>
          <cell r="AU124">
            <v>0</v>
          </cell>
        </row>
        <row r="125">
          <cell r="D125" t="str">
            <v>Музробод</v>
          </cell>
          <cell r="AC125" t="str">
            <v>Ёлғиз яшовчи  кекса</v>
          </cell>
          <cell r="AM125" t="str">
            <v>бирикти-рилган</v>
          </cell>
          <cell r="AN125" t="e">
            <v>#N/A</v>
          </cell>
          <cell r="AO125">
            <v>7</v>
          </cell>
          <cell r="AU125">
            <v>0</v>
          </cell>
        </row>
        <row r="126">
          <cell r="D126" t="str">
            <v>Олтинсой</v>
          </cell>
          <cell r="AC126" t="str">
            <v>Ёлғиз яшовчи  кекса</v>
          </cell>
          <cell r="AM126" t="str">
            <v>бирикти-рилган</v>
          </cell>
          <cell r="AN126" t="str">
            <v>"Қарши" санаторияси</v>
          </cell>
          <cell r="AO126">
            <v>3</v>
          </cell>
          <cell r="AU126">
            <v>0</v>
          </cell>
        </row>
        <row r="127">
          <cell r="D127" t="str">
            <v>Денов</v>
          </cell>
          <cell r="AC127" t="str">
            <v>Ёлғиз яшовчи  кекса</v>
          </cell>
          <cell r="AM127" t="str">
            <v>бирикти-рилган</v>
          </cell>
          <cell r="AN127" t="e">
            <v>#N/A</v>
          </cell>
          <cell r="AO127">
            <v>2</v>
          </cell>
          <cell r="AU127">
            <v>0</v>
          </cell>
        </row>
        <row r="128">
          <cell r="D128" t="str">
            <v>Денов</v>
          </cell>
          <cell r="AC128" t="str">
            <v>Ёлғиз яшовчи  кекса</v>
          </cell>
          <cell r="AM128" t="str">
            <v>бирикти-рилган</v>
          </cell>
          <cell r="AN128" t="str">
            <v>"Қарши" санаторияси</v>
          </cell>
          <cell r="AO128">
            <v>0</v>
          </cell>
          <cell r="AU128">
            <v>0</v>
          </cell>
        </row>
        <row r="129">
          <cell r="D129" t="str">
            <v>Олтинсой</v>
          </cell>
          <cell r="AC129" t="str">
            <v>Ёлғиз яшовчи  кекса</v>
          </cell>
          <cell r="AM129" t="str">
            <v>бирикти-рилган</v>
          </cell>
          <cell r="AN129" t="str">
            <v>"Нуроний" санаторияси</v>
          </cell>
          <cell r="AO129">
            <v>5</v>
          </cell>
          <cell r="AU129">
            <v>0</v>
          </cell>
        </row>
        <row r="130">
          <cell r="D130" t="str">
            <v>Олтинсой</v>
          </cell>
          <cell r="AC130" t="str">
            <v>Ёлғиз яшовчи  кекса</v>
          </cell>
          <cell r="AM130" t="str">
            <v>бирикти-рилган</v>
          </cell>
          <cell r="AN130" t="str">
            <v>"Жиззах" санаторияси</v>
          </cell>
          <cell r="AO130">
            <v>2</v>
          </cell>
          <cell r="AU130">
            <v>2</v>
          </cell>
        </row>
        <row r="131">
          <cell r="D131" t="str">
            <v>Денов</v>
          </cell>
          <cell r="AC131" t="str">
            <v>Ёлғиз яшовчи  кекса</v>
          </cell>
          <cell r="AM131" t="str">
            <v>бирикти-рилган</v>
          </cell>
          <cell r="AN131" t="str">
            <v>"Қарши" санаторияси</v>
          </cell>
          <cell r="AO131">
            <v>4</v>
          </cell>
          <cell r="AU131">
            <v>0</v>
          </cell>
        </row>
        <row r="132">
          <cell r="D132" t="str">
            <v>Шўрчи</v>
          </cell>
          <cell r="AC132" t="str">
            <v>Ёлғиз яшовчи  кекса</v>
          </cell>
          <cell r="AM132" t="str">
            <v>бирикти-рилган</v>
          </cell>
          <cell r="AN132" t="str">
            <v>"Қарши" санаторияси</v>
          </cell>
          <cell r="AO132">
            <v>10</v>
          </cell>
          <cell r="AU132">
            <v>0</v>
          </cell>
        </row>
        <row r="133">
          <cell r="D133" t="str">
            <v>Бандихон</v>
          </cell>
          <cell r="AC133" t="str">
            <v>Ёлғиз яшовчи  кекса</v>
          </cell>
          <cell r="AM133" t="str">
            <v>бирикти-рилган</v>
          </cell>
          <cell r="AN133" t="str">
            <v>"Қарши" санаторияси</v>
          </cell>
          <cell r="AO133">
            <v>10</v>
          </cell>
          <cell r="AU133">
            <v>0</v>
          </cell>
        </row>
        <row r="134">
          <cell r="D134" t="str">
            <v>Жарқўрғон</v>
          </cell>
          <cell r="AC134" t="str">
            <v>Ёлғиз яшовчи  кекса</v>
          </cell>
          <cell r="AM134" t="str">
            <v>бирикти-рилган</v>
          </cell>
          <cell r="AN134" t="str">
            <v>"Товоқсой" санаторияси</v>
          </cell>
          <cell r="AO134">
            <v>1</v>
          </cell>
          <cell r="AU134">
            <v>0</v>
          </cell>
        </row>
        <row r="135">
          <cell r="D135" t="str">
            <v>Термиз шаҳри</v>
          </cell>
          <cell r="AC135" t="str">
            <v>Ёлғиз яшовчи  кекса</v>
          </cell>
          <cell r="AM135" t="str">
            <v>бирикти-рилган</v>
          </cell>
          <cell r="AN135" t="str">
            <v>"Нуроний" санаторияси</v>
          </cell>
          <cell r="AO135">
            <v>2</v>
          </cell>
          <cell r="AU135">
            <v>0</v>
          </cell>
        </row>
        <row r="136">
          <cell r="D136" t="str">
            <v>Жарқўрғон</v>
          </cell>
          <cell r="AC136" t="str">
            <v>Ёлғиз яшовчи  кекса</v>
          </cell>
          <cell r="AM136" t="str">
            <v>бирикти-рилган</v>
          </cell>
          <cell r="AN136" t="str">
            <v>"Товоқсой" санаторияси</v>
          </cell>
          <cell r="AO136">
            <v>5</v>
          </cell>
          <cell r="AU136">
            <v>2</v>
          </cell>
        </row>
        <row r="137">
          <cell r="D137" t="str">
            <v>Термиз шаҳри</v>
          </cell>
          <cell r="AC137" t="str">
            <v>Ёлғиз ногиронлиги бўлган шахс</v>
          </cell>
          <cell r="AM137" t="str">
            <v>бирикти-рилган</v>
          </cell>
          <cell r="AN137" t="str">
            <v>"Нуроний" санаторияси</v>
          </cell>
          <cell r="AO137">
            <v>0</v>
          </cell>
          <cell r="AU137">
            <v>0</v>
          </cell>
        </row>
        <row r="138">
          <cell r="D138" t="str">
            <v>Термиз шаҳри</v>
          </cell>
          <cell r="AC138" t="str">
            <v>Ёлғиз яшовчи  кекса</v>
          </cell>
          <cell r="AM138" t="str">
            <v>бирикти-рилган</v>
          </cell>
          <cell r="AN138" t="str">
            <v>"Нуроний" санаторияси</v>
          </cell>
          <cell r="AO138">
            <v>1</v>
          </cell>
          <cell r="AU138">
            <v>0</v>
          </cell>
        </row>
        <row r="139">
          <cell r="D139" t="str">
            <v>Олтинсой</v>
          </cell>
          <cell r="AC139" t="str">
            <v>Ёлғиз яшовчи  кекса</v>
          </cell>
          <cell r="AM139" t="str">
            <v>бирикти-рилган</v>
          </cell>
          <cell r="AN139" t="str">
            <v>"Қарши" санаторияси</v>
          </cell>
          <cell r="AO139">
            <v>0</v>
          </cell>
          <cell r="AU139">
            <v>0</v>
          </cell>
        </row>
        <row r="140">
          <cell r="D140" t="str">
            <v>Шеробод</v>
          </cell>
          <cell r="AC140" t="str">
            <v>Ёлғиз яшовчи  кекса</v>
          </cell>
          <cell r="AM140" t="str">
            <v>бирикти-рилмаган</v>
          </cell>
          <cell r="AN140" t="str">
            <v>"Нуроний" санаторияси</v>
          </cell>
          <cell r="AO140">
            <v>5</v>
          </cell>
          <cell r="AU140">
            <v>2</v>
          </cell>
        </row>
        <row r="141">
          <cell r="D141" t="str">
            <v>Олтинсой</v>
          </cell>
          <cell r="AC141" t="str">
            <v>Ёлғиз яшовчи  кекса</v>
          </cell>
          <cell r="AM141" t="str">
            <v>бирикти-рилган</v>
          </cell>
          <cell r="AN141" t="str">
            <v>"Қарши" санаторияси</v>
          </cell>
          <cell r="AO141">
            <v>2</v>
          </cell>
          <cell r="AU141">
            <v>2</v>
          </cell>
        </row>
        <row r="142">
          <cell r="D142" t="str">
            <v>Олтинсой</v>
          </cell>
          <cell r="AC142" t="str">
            <v>Ёлғиз яшовчи  кекса</v>
          </cell>
          <cell r="AM142" t="str">
            <v>бирикти-рилган</v>
          </cell>
          <cell r="AN142" t="str">
            <v>"Нуроний" санаторияси</v>
          </cell>
          <cell r="AO142">
            <v>2</v>
          </cell>
          <cell r="AU142">
            <v>2</v>
          </cell>
        </row>
        <row r="143">
          <cell r="D143" t="str">
            <v>Денов</v>
          </cell>
          <cell r="AC143" t="str">
            <v>Ёлғиз яшовчи  кекса</v>
          </cell>
          <cell r="AM143" t="str">
            <v>бирикти-рилган</v>
          </cell>
          <cell r="AN143" t="str">
            <v>"Нуроний" санаторияси</v>
          </cell>
          <cell r="AO143">
            <v>1</v>
          </cell>
          <cell r="AU143">
            <v>2</v>
          </cell>
        </row>
        <row r="144">
          <cell r="D144" t="str">
            <v>Қизириқ</v>
          </cell>
          <cell r="AC144" t="str">
            <v>Ёлғиз яшовчи  кекса</v>
          </cell>
          <cell r="AM144" t="str">
            <v>бирикти-рилган</v>
          </cell>
          <cell r="AN144" t="str">
            <v>"Қарши" санаторияси</v>
          </cell>
          <cell r="AO144">
            <v>6</v>
          </cell>
          <cell r="AU144">
            <v>2</v>
          </cell>
        </row>
        <row r="145">
          <cell r="D145" t="str">
            <v>Олтинсой</v>
          </cell>
          <cell r="AC145" t="str">
            <v>Ёлғиз яшовчи  кекса</v>
          </cell>
          <cell r="AM145" t="str">
            <v>бирикти-рилган</v>
          </cell>
          <cell r="AN145" t="str">
            <v>"Маржонсуви" санаторияси</v>
          </cell>
          <cell r="AO145">
            <v>3</v>
          </cell>
          <cell r="AU145">
            <v>0</v>
          </cell>
        </row>
        <row r="146">
          <cell r="D146" t="str">
            <v>Денов</v>
          </cell>
          <cell r="AC146" t="str">
            <v>Ёлғиз яшовчи  кекса</v>
          </cell>
          <cell r="AM146" t="str">
            <v>бирикти-рилган</v>
          </cell>
          <cell r="AN146" t="e">
            <v>#N/A</v>
          </cell>
          <cell r="AO146">
            <v>1</v>
          </cell>
          <cell r="AU146">
            <v>0</v>
          </cell>
        </row>
        <row r="147">
          <cell r="D147" t="str">
            <v>Денов</v>
          </cell>
          <cell r="AC147" t="str">
            <v>Ёлғиз яшовчи  кекса</v>
          </cell>
          <cell r="AM147" t="str">
            <v>бирикти-рилган</v>
          </cell>
          <cell r="AN147" t="e">
            <v>#N/A</v>
          </cell>
          <cell r="AO147">
            <v>3</v>
          </cell>
          <cell r="AU147">
            <v>0</v>
          </cell>
        </row>
        <row r="148">
          <cell r="D148" t="str">
            <v>Шеробод</v>
          </cell>
          <cell r="AC148" t="str">
            <v>Ёлғиз яшовчи  кекса</v>
          </cell>
          <cell r="AM148" t="str">
            <v>бирикти-рилган</v>
          </cell>
          <cell r="AN148" t="str">
            <v>"Қарши" санаторияси</v>
          </cell>
          <cell r="AO148">
            <v>5</v>
          </cell>
          <cell r="AU148">
            <v>2</v>
          </cell>
        </row>
        <row r="149">
          <cell r="D149" t="str">
            <v>Сариосиё</v>
          </cell>
          <cell r="AC149" t="str">
            <v>Ёлғиз яшовчи  кекса</v>
          </cell>
          <cell r="AM149" t="str">
            <v>бирикти-рилган</v>
          </cell>
          <cell r="AN149" t="e">
            <v>#N/A</v>
          </cell>
          <cell r="AO149">
            <v>3</v>
          </cell>
          <cell r="AU149">
            <v>2</v>
          </cell>
        </row>
        <row r="150">
          <cell r="D150" t="str">
            <v>Узун</v>
          </cell>
          <cell r="AC150" t="str">
            <v>Ёлғиз яшовчи  кекса</v>
          </cell>
          <cell r="AM150" t="str">
            <v>бирикти-рилган</v>
          </cell>
          <cell r="AN150" t="str">
            <v>"Қарши" санаторияси</v>
          </cell>
          <cell r="AO150">
            <v>7</v>
          </cell>
          <cell r="AU150">
            <v>2</v>
          </cell>
        </row>
        <row r="151">
          <cell r="D151" t="str">
            <v>Денов</v>
          </cell>
          <cell r="AC151" t="str">
            <v>Ёлғиз яшовчи  кекса</v>
          </cell>
          <cell r="AM151" t="str">
            <v>бирикти-рилган</v>
          </cell>
          <cell r="AN151" t="e">
            <v>#N/A</v>
          </cell>
          <cell r="AO151">
            <v>3</v>
          </cell>
          <cell r="AU151">
            <v>0</v>
          </cell>
        </row>
        <row r="152">
          <cell r="D152" t="str">
            <v>Термиз шаҳри</v>
          </cell>
          <cell r="AC152" t="str">
            <v>Ёлғиз яшовчи  кекса</v>
          </cell>
          <cell r="AM152" t="str">
            <v>бирикти-рилган</v>
          </cell>
          <cell r="AN152" t="str">
            <v>"Нуроний" санаторияси</v>
          </cell>
          <cell r="AO152">
            <v>1</v>
          </cell>
          <cell r="AU152">
            <v>0</v>
          </cell>
        </row>
        <row r="153">
          <cell r="D153" t="str">
            <v>Узун</v>
          </cell>
          <cell r="AC153" t="str">
            <v>Ёлғиз ногиронлиги бўлган шахс</v>
          </cell>
          <cell r="AM153" t="str">
            <v>бирикти-рилган</v>
          </cell>
          <cell r="AN153" t="str">
            <v>"Урганч" санаторияси</v>
          </cell>
          <cell r="AO153">
            <v>5</v>
          </cell>
          <cell r="AU153">
            <v>0</v>
          </cell>
        </row>
        <row r="154">
          <cell r="D154" t="str">
            <v>Термиз шаҳри</v>
          </cell>
          <cell r="AC154" t="str">
            <v>Ёлғиз яшовчи  кекса</v>
          </cell>
          <cell r="AM154" t="str">
            <v>бирикти-рилган</v>
          </cell>
          <cell r="AN154" t="str">
            <v>"Нуроний" санаторияси</v>
          </cell>
          <cell r="AO154">
            <v>0</v>
          </cell>
          <cell r="AU154">
            <v>0</v>
          </cell>
        </row>
        <row r="155">
          <cell r="D155" t="str">
            <v>Термиз шаҳри</v>
          </cell>
          <cell r="AC155" t="str">
            <v>Ёлғиз яшовчи  кекса</v>
          </cell>
          <cell r="AM155" t="str">
            <v>бирикти-рилган</v>
          </cell>
          <cell r="AN155" t="str">
            <v>"Нуроний" санаторияси</v>
          </cell>
          <cell r="AO155">
            <v>0</v>
          </cell>
          <cell r="AU155">
            <v>0</v>
          </cell>
        </row>
        <row r="156">
          <cell r="D156" t="str">
            <v>Денов</v>
          </cell>
          <cell r="AC156" t="str">
            <v>Ёлғиз яшовчи  кекса</v>
          </cell>
          <cell r="AM156" t="str">
            <v>бирикти-рилган</v>
          </cell>
          <cell r="AN156" t="str">
            <v>"Товоқсой" санаторияси</v>
          </cell>
          <cell r="AO156">
            <v>3</v>
          </cell>
          <cell r="AU156">
            <v>2</v>
          </cell>
        </row>
        <row r="157">
          <cell r="D157" t="str">
            <v>Қумқўрғон</v>
          </cell>
          <cell r="AC157" t="str">
            <v>Ёлғиз яшовчи  кекса</v>
          </cell>
          <cell r="AM157" t="str">
            <v>бирикти-рилган</v>
          </cell>
          <cell r="AN157" t="str">
            <v>"Нуроний" санаторияси</v>
          </cell>
          <cell r="AO157">
            <v>8</v>
          </cell>
          <cell r="AU157">
            <v>2</v>
          </cell>
        </row>
        <row r="158">
          <cell r="D158" t="str">
            <v>Термиз шаҳри</v>
          </cell>
          <cell r="AC158" t="str">
            <v>Ёлғиз яшовчи  кекса</v>
          </cell>
          <cell r="AM158" t="str">
            <v>бирикти-рилган</v>
          </cell>
          <cell r="AN158" t="str">
            <v>"Нуроний" санаторияси</v>
          </cell>
          <cell r="AO158">
            <v>0</v>
          </cell>
          <cell r="AU158">
            <v>2</v>
          </cell>
        </row>
        <row r="159">
          <cell r="D159" t="str">
            <v>Денов</v>
          </cell>
          <cell r="AC159" t="str">
            <v>Ёлғиз яшовчи  кекса</v>
          </cell>
          <cell r="AM159" t="str">
            <v>бирикти-рилган</v>
          </cell>
          <cell r="AN159" t="str">
            <v>"Марварид" санаторияси</v>
          </cell>
          <cell r="AO159">
            <v>1</v>
          </cell>
          <cell r="AU159">
            <v>2</v>
          </cell>
        </row>
        <row r="160">
          <cell r="D160" t="str">
            <v>Қумқўрғон</v>
          </cell>
          <cell r="AC160" t="str">
            <v>Ёлғиз яшовчи  кекса</v>
          </cell>
          <cell r="AM160" t="str">
            <v>бирикти-рилган</v>
          </cell>
          <cell r="AN160" t="str">
            <v>"Олтиариқ" санаторияси</v>
          </cell>
          <cell r="AO160">
            <v>6</v>
          </cell>
          <cell r="AU160">
            <v>5</v>
          </cell>
        </row>
        <row r="161">
          <cell r="D161" t="str">
            <v>Термиз шаҳри</v>
          </cell>
          <cell r="AC161" t="str">
            <v>Ёлғиз яшовчи  кекса</v>
          </cell>
          <cell r="AM161" t="str">
            <v>бирикти-рилган</v>
          </cell>
          <cell r="AN161" t="str">
            <v>"Нуроний" санаторияси</v>
          </cell>
          <cell r="AO161">
            <v>4</v>
          </cell>
          <cell r="AU161">
            <v>0</v>
          </cell>
        </row>
        <row r="162">
          <cell r="D162" t="str">
            <v>Термиз шаҳри</v>
          </cell>
          <cell r="AC162" t="str">
            <v>Ёлғиз ногиронлиги бўлган шахс</v>
          </cell>
          <cell r="AM162" t="str">
            <v>бирикти-рилмаган</v>
          </cell>
          <cell r="AN162" t="str">
            <v>"Нуроний" санаторияси</v>
          </cell>
          <cell r="AO162">
            <v>0</v>
          </cell>
          <cell r="AU162">
            <v>0</v>
          </cell>
        </row>
        <row r="163">
          <cell r="D163" t="str">
            <v>Қумқўрғон</v>
          </cell>
          <cell r="AC163" t="str">
            <v>Ёлғиз яшовчи  кекса</v>
          </cell>
          <cell r="AM163" t="str">
            <v>бирикти-рилган</v>
          </cell>
          <cell r="AN163" t="str">
            <v>"Нуроний" санаторияси</v>
          </cell>
          <cell r="AO163">
            <v>5</v>
          </cell>
          <cell r="AU163">
            <v>0</v>
          </cell>
        </row>
        <row r="164">
          <cell r="D164" t="str">
            <v>Термиз</v>
          </cell>
          <cell r="AC164" t="str">
            <v>Ёлғиз ногиронлиги бўлган шахс</v>
          </cell>
          <cell r="AM164" t="str">
            <v>бирикти-рилган</v>
          </cell>
          <cell r="AN164" t="str">
            <v>"Олтиариқ" санаторияси</v>
          </cell>
          <cell r="AO164">
            <v>26</v>
          </cell>
          <cell r="AU164">
            <v>2</v>
          </cell>
        </row>
        <row r="165">
          <cell r="D165" t="str">
            <v>Олтинсой</v>
          </cell>
          <cell r="AC165" t="str">
            <v>Ёлғиз яшовчи  кекса</v>
          </cell>
          <cell r="AM165" t="str">
            <v>бирикти-рилган</v>
          </cell>
          <cell r="AN165" t="str">
            <v>"Товоқсой" санаторияси</v>
          </cell>
          <cell r="AO165">
            <v>3</v>
          </cell>
          <cell r="AU165">
            <v>0</v>
          </cell>
        </row>
        <row r="166">
          <cell r="D166" t="str">
            <v>Жарқўрғон</v>
          </cell>
          <cell r="AC166" t="str">
            <v>Ёлғиз ногиронлиги бўлган шахс</v>
          </cell>
          <cell r="AM166" t="str">
            <v>бирикти-рилган</v>
          </cell>
          <cell r="AN166" t="str">
            <v>"Косонсой" санаторияси</v>
          </cell>
          <cell r="AO166">
            <v>6</v>
          </cell>
          <cell r="AU166">
            <v>0</v>
          </cell>
        </row>
        <row r="167">
          <cell r="D167" t="str">
            <v>Олтинсой</v>
          </cell>
          <cell r="AC167" t="str">
            <v>Ёлғиз яшовчи  кекса</v>
          </cell>
          <cell r="AM167" t="str">
            <v>бирикти-рилган</v>
          </cell>
          <cell r="AN167" t="str">
            <v>"Қарши" санаторияси</v>
          </cell>
          <cell r="AO167">
            <v>6</v>
          </cell>
          <cell r="AU167">
            <v>0</v>
          </cell>
        </row>
        <row r="168">
          <cell r="D168" t="str">
            <v>Сариосиё</v>
          </cell>
          <cell r="AC168" t="str">
            <v>Ёлғиз ногиронлиги бўлган шахс</v>
          </cell>
          <cell r="AM168" t="str">
            <v>бирикти-рилган</v>
          </cell>
          <cell r="AN168" t="str">
            <v>"Марварид" санаторияси</v>
          </cell>
          <cell r="AO168">
            <v>5</v>
          </cell>
          <cell r="AU168">
            <v>5</v>
          </cell>
        </row>
        <row r="169">
          <cell r="D169" t="str">
            <v>Сариосиё</v>
          </cell>
          <cell r="AC169" t="str">
            <v>Ёлғиз яшовчи  кекса</v>
          </cell>
          <cell r="AM169" t="str">
            <v>бирикти-рилган</v>
          </cell>
          <cell r="AN169" t="str">
            <v>"Қарши" санаторияси</v>
          </cell>
          <cell r="AO169">
            <v>4</v>
          </cell>
          <cell r="AU169">
            <v>5</v>
          </cell>
        </row>
        <row r="170">
          <cell r="D170" t="str">
            <v>Жарқўрғон</v>
          </cell>
          <cell r="AC170" t="str">
            <v>Ёлғиз яшовчи  кекса</v>
          </cell>
          <cell r="AM170" t="str">
            <v>бирикти-рилган</v>
          </cell>
          <cell r="AN170" t="str">
            <v>"Қарши" санаторияси</v>
          </cell>
          <cell r="AO170">
            <v>4</v>
          </cell>
          <cell r="AU170">
            <v>2</v>
          </cell>
        </row>
        <row r="171">
          <cell r="D171" t="str">
            <v>Жарқўрғон</v>
          </cell>
          <cell r="AC171" t="str">
            <v>Ёлғиз яшовчи  кекса</v>
          </cell>
          <cell r="AM171" t="str">
            <v>бирикти-рилган</v>
          </cell>
          <cell r="AN171" t="str">
            <v>"Товоқсой" санаторияси</v>
          </cell>
          <cell r="AO171">
            <v>4</v>
          </cell>
          <cell r="AU171">
            <v>10</v>
          </cell>
        </row>
        <row r="172">
          <cell r="D172" t="str">
            <v>Термиз шаҳри</v>
          </cell>
          <cell r="AC172" t="str">
            <v>Ёлғиз яшовчи  кекса</v>
          </cell>
          <cell r="AM172" t="str">
            <v>бирикти-рилган</v>
          </cell>
          <cell r="AN172" t="str">
            <v>"Нуроний" санаторияси</v>
          </cell>
          <cell r="AO172">
            <v>3</v>
          </cell>
          <cell r="AU172">
            <v>2</v>
          </cell>
        </row>
        <row r="173">
          <cell r="D173" t="str">
            <v>Бандихон</v>
          </cell>
          <cell r="AC173" t="str">
            <v>Ёлғиз яшовчи  кекса</v>
          </cell>
          <cell r="AM173" t="str">
            <v>бирикти-рилган</v>
          </cell>
          <cell r="AN173" t="str">
            <v>"Нуроний" санаторияси</v>
          </cell>
          <cell r="AO173">
            <v>13</v>
          </cell>
          <cell r="AU173">
            <v>0</v>
          </cell>
        </row>
        <row r="174">
          <cell r="D174" t="str">
            <v>Термиз шаҳри</v>
          </cell>
          <cell r="AC174" t="str">
            <v>Ёлғиз яшовчи  кекса</v>
          </cell>
          <cell r="AM174" t="str">
            <v>бирикти-рилган</v>
          </cell>
          <cell r="AN174" t="str">
            <v>"Нуроний" санаторияси</v>
          </cell>
          <cell r="AO174">
            <v>3</v>
          </cell>
          <cell r="AU174">
            <v>0</v>
          </cell>
        </row>
        <row r="175">
          <cell r="D175" t="str">
            <v>Сариосиё</v>
          </cell>
          <cell r="AC175" t="str">
            <v>Ёлғиз яшовчи  кекса</v>
          </cell>
          <cell r="AM175" t="str">
            <v>бирикти-рилган</v>
          </cell>
          <cell r="AN175" t="e">
            <v>#N/A</v>
          </cell>
          <cell r="AO175">
            <v>3</v>
          </cell>
          <cell r="AU175">
            <v>5</v>
          </cell>
        </row>
        <row r="176">
          <cell r="D176" t="str">
            <v>Денов</v>
          </cell>
          <cell r="AC176" t="str">
            <v>Ёлғиз яшовчи  кекса</v>
          </cell>
          <cell r="AM176" t="str">
            <v>бирикти-рилган</v>
          </cell>
          <cell r="AN176" t="e">
            <v>#N/A</v>
          </cell>
          <cell r="AO176">
            <v>2</v>
          </cell>
          <cell r="AU176">
            <v>2</v>
          </cell>
        </row>
        <row r="177">
          <cell r="D177" t="str">
            <v>Сариосиё</v>
          </cell>
          <cell r="AC177" t="str">
            <v>Ёлғиз яшовчи  кекса</v>
          </cell>
          <cell r="AM177" t="str">
            <v>бирикти-рилган</v>
          </cell>
          <cell r="AN177" t="str">
            <v>"Қарши" санаторияси</v>
          </cell>
          <cell r="AO177">
            <v>3</v>
          </cell>
          <cell r="AU177">
            <v>5</v>
          </cell>
        </row>
        <row r="178">
          <cell r="D178" t="str">
            <v>Узун</v>
          </cell>
          <cell r="AC178" t="str">
            <v>Ёлғиз яшовчи  кекса</v>
          </cell>
          <cell r="AM178" t="str">
            <v>бирикти-рилган</v>
          </cell>
          <cell r="AN178" t="str">
            <v>"Олтиариқ" санаторияси</v>
          </cell>
          <cell r="AO178">
            <v>4</v>
          </cell>
          <cell r="AU178">
            <v>5</v>
          </cell>
        </row>
        <row r="179">
          <cell r="D179" t="str">
            <v>Сариосиё</v>
          </cell>
          <cell r="AC179" t="str">
            <v>Ёлғиз яшовчи  кекса</v>
          </cell>
          <cell r="AM179" t="str">
            <v>бирикти-рилган</v>
          </cell>
          <cell r="AN179" t="e">
            <v>#N/A</v>
          </cell>
          <cell r="AO179">
            <v>3</v>
          </cell>
          <cell r="AU179">
            <v>5</v>
          </cell>
        </row>
        <row r="180">
          <cell r="D180" t="str">
            <v>Олтинсой</v>
          </cell>
          <cell r="AC180" t="str">
            <v>Ёлғиз яшовчи  кекса</v>
          </cell>
          <cell r="AM180" t="str">
            <v>бирикти-рилган</v>
          </cell>
          <cell r="AN180" t="str">
            <v>"Марварид" санаторияси</v>
          </cell>
          <cell r="AO180">
            <v>4</v>
          </cell>
          <cell r="AU180">
            <v>0</v>
          </cell>
        </row>
        <row r="181">
          <cell r="D181" t="str">
            <v>Қумқўрғон</v>
          </cell>
          <cell r="AC181" t="str">
            <v>Ёлғиз яшовчи  кекса</v>
          </cell>
          <cell r="AM181" t="str">
            <v>бирикти-рилган</v>
          </cell>
          <cell r="AN181" t="str">
            <v>"Нуроний" санаторияси</v>
          </cell>
          <cell r="AO181">
            <v>7</v>
          </cell>
          <cell r="AU181">
            <v>0</v>
          </cell>
        </row>
        <row r="182">
          <cell r="D182" t="str">
            <v>Сариосиё</v>
          </cell>
          <cell r="AC182" t="str">
            <v>Ёлғиз яшовчи  кекса</v>
          </cell>
          <cell r="AM182" t="str">
            <v>бирикти-рилган</v>
          </cell>
          <cell r="AN182" t="e">
            <v>#N/A</v>
          </cell>
          <cell r="AO182">
            <v>4</v>
          </cell>
          <cell r="AU182">
            <v>0</v>
          </cell>
        </row>
        <row r="183">
          <cell r="D183" t="str">
            <v>Олтинсой</v>
          </cell>
          <cell r="AC183" t="str">
            <v>Ёлғиз яшовчи  кекса</v>
          </cell>
          <cell r="AM183" t="str">
            <v>бирикти-рилган</v>
          </cell>
          <cell r="AN183" t="e">
            <v>#N/A</v>
          </cell>
          <cell r="AO183">
            <v>4</v>
          </cell>
          <cell r="AU183">
            <v>10</v>
          </cell>
        </row>
        <row r="184">
          <cell r="D184" t="str">
            <v>Қумқўрғон</v>
          </cell>
          <cell r="AC184" t="str">
            <v>Ёлғиз яшовчи  кекса</v>
          </cell>
          <cell r="AM184" t="str">
            <v>бирикти-рилган</v>
          </cell>
          <cell r="AN184" t="str">
            <v>"Қарши" санаторияси</v>
          </cell>
          <cell r="AO184">
            <v>7</v>
          </cell>
          <cell r="AU184">
            <v>0</v>
          </cell>
        </row>
        <row r="185">
          <cell r="D185" t="str">
            <v>Шўрчи</v>
          </cell>
          <cell r="AC185" t="str">
            <v>Ёлғиз яшовчи  кекса</v>
          </cell>
          <cell r="AM185" t="str">
            <v>бирикти-рилган</v>
          </cell>
          <cell r="AN185" t="str">
            <v>"Қарши" санаторияси</v>
          </cell>
          <cell r="AO185">
            <v>16</v>
          </cell>
          <cell r="AU185">
            <v>2</v>
          </cell>
        </row>
        <row r="186">
          <cell r="D186" t="str">
            <v>Сариосиё</v>
          </cell>
          <cell r="AC186" t="str">
            <v>Ёлғиз яшовчи  кекса</v>
          </cell>
          <cell r="AM186" t="str">
            <v>бирикти-рилган</v>
          </cell>
          <cell r="AN186" t="str">
            <v>"Қарши" санаторияси</v>
          </cell>
          <cell r="AO186">
            <v>4</v>
          </cell>
          <cell r="AU186">
            <v>5</v>
          </cell>
        </row>
        <row r="187">
          <cell r="D187" t="str">
            <v>Сариосиё</v>
          </cell>
          <cell r="AC187" t="str">
            <v>Ёлғиз яшовчи  кекса</v>
          </cell>
          <cell r="AM187" t="str">
            <v>бирикти-рилган</v>
          </cell>
          <cell r="AN187" t="str">
            <v>"Қарши" санаторияси</v>
          </cell>
          <cell r="AO187">
            <v>5</v>
          </cell>
          <cell r="AU187">
            <v>5</v>
          </cell>
        </row>
        <row r="188">
          <cell r="D188" t="str">
            <v>Жарқўрғон</v>
          </cell>
          <cell r="AC188" t="str">
            <v>Ёлғиз яшовчи  кекса</v>
          </cell>
          <cell r="AM188" t="str">
            <v>бирикти-рилган</v>
          </cell>
          <cell r="AN188" t="e">
            <v>#N/A</v>
          </cell>
          <cell r="AO188">
            <v>1</v>
          </cell>
          <cell r="AU188">
            <v>2</v>
          </cell>
        </row>
        <row r="189">
          <cell r="D189" t="str">
            <v>Қумқўрғон</v>
          </cell>
          <cell r="AC189" t="str">
            <v>Ёлғиз яшовчи  кекса</v>
          </cell>
          <cell r="AM189" t="str">
            <v>бирикти-рилган</v>
          </cell>
          <cell r="AN189" t="str">
            <v>"Товоқсой" санаторияси</v>
          </cell>
          <cell r="AO189">
            <v>6</v>
          </cell>
          <cell r="AU189">
            <v>5</v>
          </cell>
        </row>
        <row r="190">
          <cell r="D190" t="str">
            <v>Бандихон</v>
          </cell>
          <cell r="AC190" t="str">
            <v>Ёлғиз яшовчи  кекса</v>
          </cell>
          <cell r="AM190" t="str">
            <v>бирикти-рилган</v>
          </cell>
          <cell r="AN190" t="str">
            <v>"Қарши" санаторияси</v>
          </cell>
          <cell r="AO190">
            <v>0</v>
          </cell>
          <cell r="AU190">
            <v>0</v>
          </cell>
        </row>
        <row r="191">
          <cell r="D191" t="str">
            <v>Қумқўрғон</v>
          </cell>
          <cell r="AC191" t="str">
            <v>Ёлғиз яшовчи  кекса</v>
          </cell>
          <cell r="AM191" t="str">
            <v>бирикти-рилган</v>
          </cell>
          <cell r="AN191" t="str">
            <v>"Нуроний" санаторияси</v>
          </cell>
          <cell r="AO191">
            <v>6</v>
          </cell>
          <cell r="AU191">
            <v>5</v>
          </cell>
        </row>
        <row r="192">
          <cell r="D192" t="str">
            <v>Денов</v>
          </cell>
          <cell r="AC192" t="str">
            <v>Ёлғиз яшовчи  кекса</v>
          </cell>
          <cell r="AM192" t="str">
            <v>бирикти-рилган</v>
          </cell>
          <cell r="AN192" t="e">
            <v>#N/A</v>
          </cell>
          <cell r="AO192">
            <v>0</v>
          </cell>
          <cell r="AU192">
            <v>0</v>
          </cell>
        </row>
        <row r="193">
          <cell r="D193" t="str">
            <v>Сариосиё</v>
          </cell>
          <cell r="AC193" t="str">
            <v>Ёлғиз яшовчи  кекса</v>
          </cell>
          <cell r="AM193" t="str">
            <v>бирикти-рилган</v>
          </cell>
          <cell r="AN193" t="str">
            <v>"Қарши" санаторияси</v>
          </cell>
          <cell r="AO193">
            <v>4</v>
          </cell>
          <cell r="AU193">
            <v>0</v>
          </cell>
        </row>
        <row r="194">
          <cell r="D194" t="str">
            <v>Қумқўрғон</v>
          </cell>
          <cell r="AC194" t="str">
            <v>Ёлғиз яшовчи  кекса</v>
          </cell>
          <cell r="AM194" t="str">
            <v>бирикти-рилган</v>
          </cell>
          <cell r="AN194" t="str">
            <v>"Товоқсой" санаторияси</v>
          </cell>
          <cell r="AO194">
            <v>5</v>
          </cell>
          <cell r="AU194">
            <v>0</v>
          </cell>
        </row>
        <row r="195">
          <cell r="D195" t="str">
            <v>Сариосиё</v>
          </cell>
          <cell r="AC195" t="str">
            <v>Ёлғиз яшовчи  кекса</v>
          </cell>
          <cell r="AM195" t="str">
            <v>бирикти-рилган</v>
          </cell>
          <cell r="AN195" t="e">
            <v>#N/A</v>
          </cell>
          <cell r="AO195">
            <v>3</v>
          </cell>
          <cell r="AU195">
            <v>0</v>
          </cell>
        </row>
        <row r="196">
          <cell r="D196" t="str">
            <v>Сариосиё</v>
          </cell>
          <cell r="AC196" t="str">
            <v>Ёлғиз яшовчи  кекса</v>
          </cell>
          <cell r="AM196" t="str">
            <v>бирикти-рилган</v>
          </cell>
          <cell r="AN196" t="str">
            <v>"Қарши" санаторияси</v>
          </cell>
          <cell r="AO196">
            <v>4</v>
          </cell>
          <cell r="AU196">
            <v>0</v>
          </cell>
        </row>
        <row r="197">
          <cell r="D197" t="str">
            <v>Сариосиё</v>
          </cell>
          <cell r="AC197" t="str">
            <v>Ёлғиз яшовчи  кекса</v>
          </cell>
          <cell r="AM197" t="str">
            <v>бирикти-рилган</v>
          </cell>
          <cell r="AN197" t="str">
            <v>"Қарши" санаторияси</v>
          </cell>
          <cell r="AO197">
            <v>4</v>
          </cell>
          <cell r="AU197">
            <v>0</v>
          </cell>
        </row>
        <row r="198">
          <cell r="D198" t="str">
            <v>Қумқўрғон</v>
          </cell>
          <cell r="AC198" t="str">
            <v>Ёлғиз яшовчи  кекса</v>
          </cell>
          <cell r="AM198" t="str">
            <v>бирикти-рилган</v>
          </cell>
          <cell r="AN198" t="str">
            <v>"Нуроний" санаторияси</v>
          </cell>
          <cell r="AO198">
            <v>6</v>
          </cell>
          <cell r="AU198">
            <v>2</v>
          </cell>
        </row>
        <row r="199">
          <cell r="D199" t="str">
            <v>Сариосиё</v>
          </cell>
          <cell r="AC199" t="str">
            <v>Ёлғиз яшовчи  кекса</v>
          </cell>
          <cell r="AM199" t="str">
            <v>бирикти-рилган</v>
          </cell>
          <cell r="AN199" t="str">
            <v>"Қарши" санаторияси</v>
          </cell>
          <cell r="AO199">
            <v>3</v>
          </cell>
          <cell r="AU199">
            <v>5</v>
          </cell>
        </row>
        <row r="200">
          <cell r="D200" t="str">
            <v>Денов</v>
          </cell>
          <cell r="AC200" t="str">
            <v>Ёлғиз яшовчи  кекса</v>
          </cell>
          <cell r="AM200" t="str">
            <v>бирикти-рилган</v>
          </cell>
          <cell r="AN200" t="str">
            <v>"Қарши" санаторияси</v>
          </cell>
          <cell r="AO200">
            <v>2</v>
          </cell>
          <cell r="AU200">
            <v>0</v>
          </cell>
        </row>
        <row r="201">
          <cell r="D201" t="str">
            <v>Қумқўрғон</v>
          </cell>
          <cell r="AC201" t="str">
            <v>Ёлғиз яшовчи  кекса</v>
          </cell>
          <cell r="AM201" t="str">
            <v>бирикти-рилган</v>
          </cell>
          <cell r="AN201" t="str">
            <v>"Олтиариқ" санаторияси</v>
          </cell>
          <cell r="AO201">
            <v>8</v>
          </cell>
          <cell r="AU201">
            <v>0</v>
          </cell>
        </row>
        <row r="202">
          <cell r="D202" t="str">
            <v>Сариосиё</v>
          </cell>
          <cell r="AC202" t="str">
            <v>Ёлғиз яшовчи  кекса</v>
          </cell>
          <cell r="AM202" t="str">
            <v>бирикти-рилган</v>
          </cell>
          <cell r="AN202" t="e">
            <v>#N/A</v>
          </cell>
          <cell r="AO202">
            <v>6</v>
          </cell>
          <cell r="AU202">
            <v>0</v>
          </cell>
        </row>
        <row r="203">
          <cell r="D203" t="str">
            <v>Жарқўрғон</v>
          </cell>
          <cell r="AC203" t="str">
            <v>Ёлғиз яшовчи  кекса</v>
          </cell>
          <cell r="AM203" t="str">
            <v>бирикти-рилган</v>
          </cell>
          <cell r="AN203" t="str">
            <v>"Нуроний" санаторияси</v>
          </cell>
          <cell r="AO203">
            <v>4</v>
          </cell>
          <cell r="AU203">
            <v>5</v>
          </cell>
        </row>
        <row r="204">
          <cell r="D204" t="str">
            <v>Қумқўрғон</v>
          </cell>
          <cell r="AC204" t="str">
            <v>Ёлғиз яшовчи  кекса</v>
          </cell>
          <cell r="AM204" t="str">
            <v>бирикти-рилган</v>
          </cell>
          <cell r="AN204" t="str">
            <v>"Қарши" санаторияси</v>
          </cell>
          <cell r="AO204">
            <v>7</v>
          </cell>
          <cell r="AU204">
            <v>5</v>
          </cell>
        </row>
        <row r="205">
          <cell r="D205" t="str">
            <v>Қумқўрғон</v>
          </cell>
          <cell r="AC205" t="str">
            <v>Ёлғиз яшовчи  кекса</v>
          </cell>
          <cell r="AM205" t="str">
            <v>бирикти-рилган</v>
          </cell>
          <cell r="AN205" t="str">
            <v>"Жиззах" санаторияси</v>
          </cell>
          <cell r="AO205">
            <v>6</v>
          </cell>
          <cell r="AU205">
            <v>0</v>
          </cell>
        </row>
        <row r="206">
          <cell r="D206" t="str">
            <v>Қумқўрғон</v>
          </cell>
          <cell r="AC206" t="str">
            <v>Ёлғиз яшовчи  кекса</v>
          </cell>
          <cell r="AM206" t="str">
            <v>бирикти-рилган</v>
          </cell>
          <cell r="AN206" t="str">
            <v>"Қарши" санаторияси</v>
          </cell>
          <cell r="AO206">
            <v>5</v>
          </cell>
          <cell r="AU206">
            <v>5</v>
          </cell>
        </row>
        <row r="207">
          <cell r="D207" t="str">
            <v>Қумқўрғон</v>
          </cell>
          <cell r="AC207" t="str">
            <v>Ёлғиз яшовчи  кекса</v>
          </cell>
          <cell r="AM207" t="str">
            <v>бирикти-рилган</v>
          </cell>
          <cell r="AN207" t="str">
            <v>"Олтиариқ" санаторияси</v>
          </cell>
          <cell r="AO207">
            <v>5</v>
          </cell>
          <cell r="AU207">
            <v>0</v>
          </cell>
        </row>
        <row r="208">
          <cell r="D208" t="str">
            <v>Термиз шаҳри</v>
          </cell>
          <cell r="AC208" t="str">
            <v>Ёлғиз ногиронлиги бўлган шахс</v>
          </cell>
          <cell r="AM208" t="str">
            <v>бирикти-рилган</v>
          </cell>
          <cell r="AN208" t="str">
            <v>"Олтиариқ" санаторияси</v>
          </cell>
          <cell r="AO208">
            <v>1</v>
          </cell>
          <cell r="AU208">
            <v>2</v>
          </cell>
        </row>
        <row r="209">
          <cell r="D209" t="str">
            <v>Бойсун</v>
          </cell>
          <cell r="AC209" t="str">
            <v>Ёлғиз яшовчи ногиронлиги бўлган шахс</v>
          </cell>
          <cell r="AM209" t="str">
            <v>бирикти-рилмаган</v>
          </cell>
          <cell r="AN209" t="e">
            <v>#N/A</v>
          </cell>
          <cell r="AO209">
            <v>11</v>
          </cell>
          <cell r="AU209">
            <v>0</v>
          </cell>
        </row>
        <row r="210">
          <cell r="D210" t="str">
            <v>Музробод</v>
          </cell>
          <cell r="AC210" t="str">
            <v>Ёлғиз ногиронлиги бўлган шахс</v>
          </cell>
          <cell r="AM210" t="str">
            <v>бирикти-рилган</v>
          </cell>
          <cell r="AN210" t="e">
            <v>#N/A</v>
          </cell>
          <cell r="AO210">
            <v>21</v>
          </cell>
          <cell r="AU210">
            <v>0</v>
          </cell>
        </row>
        <row r="211">
          <cell r="D211" t="str">
            <v>Олтинсой</v>
          </cell>
          <cell r="AC211" t="str">
            <v>Ёлғиз ногиронлиги бўлган шахс</v>
          </cell>
          <cell r="AM211" t="str">
            <v>бирикти-рилган</v>
          </cell>
          <cell r="AN211" t="str">
            <v>"Нуроний" санаторияси</v>
          </cell>
          <cell r="AO211">
            <v>7</v>
          </cell>
          <cell r="AU211">
            <v>10</v>
          </cell>
        </row>
        <row r="212">
          <cell r="D212" t="str">
            <v>Олтинсой</v>
          </cell>
          <cell r="AC212" t="str">
            <v>Ёлғиз кекса</v>
          </cell>
          <cell r="AM212" t="str">
            <v>бирикти-рилган</v>
          </cell>
          <cell r="AN212" t="str">
            <v>"Қарши" санаторияси</v>
          </cell>
          <cell r="AO212">
            <v>7</v>
          </cell>
          <cell r="AU212">
            <v>0</v>
          </cell>
        </row>
        <row r="213">
          <cell r="D213" t="str">
            <v>Узун</v>
          </cell>
          <cell r="AC213" t="str">
            <v>Ёлғиз яшовчи ногиронлиги бўлган шахс</v>
          </cell>
          <cell r="AM213" t="str">
            <v>бирикти-рилган</v>
          </cell>
          <cell r="AN213" t="str">
            <v>"Маржонсуви" санаторияси</v>
          </cell>
          <cell r="AO213">
            <v>4</v>
          </cell>
          <cell r="AU213">
            <v>5</v>
          </cell>
        </row>
        <row r="214">
          <cell r="D214" t="str">
            <v>Бойсун</v>
          </cell>
          <cell r="AC214" t="str">
            <v>Ёлғиз ногиронлиги бўлган шахс</v>
          </cell>
          <cell r="AM214" t="str">
            <v>бирикти-рилган</v>
          </cell>
          <cell r="AN214" t="str">
            <v>"Қарши" санаторияси</v>
          </cell>
          <cell r="AO214">
            <v>11</v>
          </cell>
          <cell r="AU214">
            <v>2</v>
          </cell>
        </row>
        <row r="215">
          <cell r="D215" t="str">
            <v>Музробод</v>
          </cell>
          <cell r="AC215" t="str">
            <v>Ёлғиз кекса</v>
          </cell>
          <cell r="AM215" t="str">
            <v>бирикти-рилган</v>
          </cell>
          <cell r="AN215" t="e">
            <v>#N/A</v>
          </cell>
          <cell r="AO215">
            <v>23</v>
          </cell>
          <cell r="AU215">
            <v>2</v>
          </cell>
        </row>
        <row r="216">
          <cell r="D216" t="str">
            <v>Олтинсой</v>
          </cell>
          <cell r="AC216" t="str">
            <v>Ёлғиз ногиронлиги бўлган шахс</v>
          </cell>
          <cell r="AM216" t="str">
            <v>бирикти-рилмаган</v>
          </cell>
          <cell r="AN216" t="e">
            <v>#N/A</v>
          </cell>
          <cell r="AO216">
            <v>0</v>
          </cell>
          <cell r="AU216">
            <v>0</v>
          </cell>
        </row>
        <row r="217">
          <cell r="D217" t="str">
            <v>Олтинсой</v>
          </cell>
          <cell r="AC217" t="str">
            <v>Ёлғиз ногиронлиги бўлган шахс</v>
          </cell>
          <cell r="AM217" t="str">
            <v>бирикти-рилмаган</v>
          </cell>
          <cell r="AN217" t="e">
            <v>#N/A</v>
          </cell>
          <cell r="AO217">
            <v>0</v>
          </cell>
          <cell r="AU217">
            <v>0</v>
          </cell>
        </row>
        <row r="218">
          <cell r="D218" t="str">
            <v>Бандихон</v>
          </cell>
          <cell r="AC218" t="str">
            <v>Ёлғиз кекса</v>
          </cell>
          <cell r="AM218" t="str">
            <v>бирикти-рилган</v>
          </cell>
          <cell r="AN218" t="str">
            <v>"Қарши" санаторияси</v>
          </cell>
          <cell r="AO218">
            <v>16</v>
          </cell>
          <cell r="AU218">
            <v>0</v>
          </cell>
        </row>
        <row r="219">
          <cell r="D219" t="str">
            <v>Бандихон</v>
          </cell>
          <cell r="AC219" t="str">
            <v>Ёлғиз кекса</v>
          </cell>
          <cell r="AM219" t="str">
            <v>бирикти-рилмаган</v>
          </cell>
          <cell r="AN219" t="e">
            <v>#N/A</v>
          </cell>
          <cell r="AO219">
            <v>0</v>
          </cell>
          <cell r="AU219">
            <v>0</v>
          </cell>
        </row>
        <row r="220">
          <cell r="D220" t="str">
            <v>Шеробод</v>
          </cell>
          <cell r="AC220" t="str">
            <v>Ёлғиз кекса</v>
          </cell>
          <cell r="AM220" t="str">
            <v>бирикти-рилган</v>
          </cell>
          <cell r="AN220" t="str">
            <v>"Қарши" санаторияси</v>
          </cell>
          <cell r="AO220">
            <v>8</v>
          </cell>
          <cell r="AU220">
            <v>0</v>
          </cell>
        </row>
        <row r="221">
          <cell r="D221" t="str">
            <v>Денов</v>
          </cell>
          <cell r="AC221" t="str">
            <v>Ёлғиз яшовчи ногиронлиги бўлган шахс</v>
          </cell>
          <cell r="AM221" t="str">
            <v>бирикти-рилган</v>
          </cell>
          <cell r="AN221" t="str">
            <v>"Марварид" санаторияси</v>
          </cell>
          <cell r="AO221">
            <v>0</v>
          </cell>
          <cell r="AU221">
            <v>0</v>
          </cell>
        </row>
        <row r="222">
          <cell r="D222" t="str">
            <v>Aнгор</v>
          </cell>
          <cell r="AC222" t="str">
            <v>Ёлғиз яшовчи ногиронлиги бўлган шахс</v>
          </cell>
          <cell r="AM222" t="str">
            <v>бирикти-рилган</v>
          </cell>
          <cell r="AN222" t="str">
            <v>"Қарши" санаторияси</v>
          </cell>
          <cell r="AO222">
            <v>13</v>
          </cell>
          <cell r="AU222">
            <v>0</v>
          </cell>
        </row>
        <row r="223">
          <cell r="D223" t="str">
            <v>Қизириқ</v>
          </cell>
          <cell r="AC223" t="str">
            <v>Ёлғиз яшовчи ногиронлиги бўлган шахс</v>
          </cell>
          <cell r="AM223" t="str">
            <v>бирикти-рилган</v>
          </cell>
          <cell r="AN223" t="str">
            <v>"Қарши" санаторияси</v>
          </cell>
          <cell r="AO223">
            <v>20</v>
          </cell>
          <cell r="AU223">
            <v>0</v>
          </cell>
        </row>
        <row r="224">
          <cell r="D224" t="str">
            <v>Денов</v>
          </cell>
          <cell r="AC224" t="str">
            <v>Ёлғиз яшовчи ногиронлиги бўлган шахс</v>
          </cell>
          <cell r="AM224" t="str">
            <v>бирикти-рилган</v>
          </cell>
          <cell r="AN224" t="e">
            <v>#N/A</v>
          </cell>
          <cell r="AO224">
            <v>6</v>
          </cell>
          <cell r="AU224">
            <v>0</v>
          </cell>
        </row>
        <row r="225">
          <cell r="D225" t="str">
            <v>Қумқўрғон</v>
          </cell>
          <cell r="AC225" t="str">
            <v>Ёлғиз яшовчи ногиронлиги бўлган шахс</v>
          </cell>
          <cell r="AM225" t="str">
            <v>бирикти-рилмаган</v>
          </cell>
          <cell r="AN225" t="str">
            <v>"Товоқсой" санаторияси</v>
          </cell>
          <cell r="AO225">
            <v>5</v>
          </cell>
          <cell r="AU225">
            <v>0</v>
          </cell>
        </row>
        <row r="226">
          <cell r="D226" t="str">
            <v>Шеробод</v>
          </cell>
          <cell r="AC226" t="str">
            <v>Ёлғиз яшовчи ногиронлиги бўлган шахс</v>
          </cell>
          <cell r="AM226" t="str">
            <v>бирикти-рилган</v>
          </cell>
          <cell r="AN226" t="str">
            <v>"Қарши" санаторияси</v>
          </cell>
          <cell r="AO226">
            <v>4</v>
          </cell>
          <cell r="AU226">
            <v>21</v>
          </cell>
        </row>
        <row r="227">
          <cell r="D227" t="str">
            <v>Жарқўрғон</v>
          </cell>
          <cell r="AC227" t="str">
            <v>Ёлғиз яшовчи ногиронлиги бўлган шахс</v>
          </cell>
          <cell r="AM227" t="str">
            <v>бирикти-рилган</v>
          </cell>
          <cell r="AN227" t="str">
            <v>"Товоқсой" санаторияси</v>
          </cell>
          <cell r="AO227">
            <v>2</v>
          </cell>
          <cell r="AU227">
            <v>10</v>
          </cell>
        </row>
        <row r="228">
          <cell r="D228" t="str">
            <v>Узун</v>
          </cell>
          <cell r="AC228" t="str">
            <v>Ёлғиз яшовчи ногиронлиги бўлган шахс</v>
          </cell>
          <cell r="AM228" t="str">
            <v>бирикти-рилган</v>
          </cell>
          <cell r="AN228" t="e">
            <v>#N/A</v>
          </cell>
          <cell r="AO228">
            <v>4</v>
          </cell>
          <cell r="AU228">
            <v>0</v>
          </cell>
        </row>
        <row r="229">
          <cell r="D229" t="str">
            <v>Сариосиё</v>
          </cell>
          <cell r="AC229" t="str">
            <v>Ёлғиз яшовчи ногиронлиги бўлган шахс</v>
          </cell>
          <cell r="AM229" t="str">
            <v>бирикти-рилган</v>
          </cell>
          <cell r="AN229" t="e">
            <v>#N/A</v>
          </cell>
          <cell r="AO229">
            <v>5</v>
          </cell>
          <cell r="AU229">
            <v>0</v>
          </cell>
        </row>
        <row r="230">
          <cell r="D230" t="str">
            <v>Денов</v>
          </cell>
          <cell r="AC230" t="str">
            <v>Ёлғиз кекса</v>
          </cell>
          <cell r="AM230" t="str">
            <v>бирикти-рилган</v>
          </cell>
          <cell r="AN230" t="str">
            <v>"Нуроний" санаторияси</v>
          </cell>
          <cell r="AO230">
            <v>2</v>
          </cell>
          <cell r="AU230">
            <v>0</v>
          </cell>
        </row>
        <row r="231">
          <cell r="D231" t="str">
            <v>Олтинсой</v>
          </cell>
          <cell r="AC231" t="str">
            <v>Ёлғиз ногиронлиги бўлган шахс</v>
          </cell>
          <cell r="AM231" t="str">
            <v>бирикти-рилмаган</v>
          </cell>
          <cell r="AN231" t="e">
            <v>#N/A</v>
          </cell>
          <cell r="AO231">
            <v>0</v>
          </cell>
          <cell r="AU231">
            <v>0</v>
          </cell>
        </row>
        <row r="232">
          <cell r="D232" t="str">
            <v>Олтинсой</v>
          </cell>
          <cell r="AC232" t="str">
            <v>Ёлғиз яшовчи ногиронлиги бўлган шахс</v>
          </cell>
          <cell r="AM232" t="str">
            <v>бирикти-рилмаган</v>
          </cell>
          <cell r="AN232" t="e">
            <v>#N/A</v>
          </cell>
          <cell r="AO232">
            <v>0</v>
          </cell>
          <cell r="AU232">
            <v>0</v>
          </cell>
        </row>
        <row r="233">
          <cell r="D233" t="str">
            <v>Шеробод</v>
          </cell>
          <cell r="AC233" t="str">
            <v>Ёлғиз кекса</v>
          </cell>
          <cell r="AM233" t="str">
            <v>бирикти-рилган</v>
          </cell>
          <cell r="AN233" t="str">
            <v>"Қарши" санаторияси</v>
          </cell>
          <cell r="AO233">
            <v>5</v>
          </cell>
          <cell r="AU233">
            <v>0</v>
          </cell>
        </row>
        <row r="234">
          <cell r="D234" t="str">
            <v>Денов</v>
          </cell>
          <cell r="AC234" t="str">
            <v>Ёлғиз кекса</v>
          </cell>
          <cell r="AM234" t="str">
            <v>бирикти-рилган</v>
          </cell>
          <cell r="AN234" t="str">
            <v>"Қарши" санаторияси</v>
          </cell>
          <cell r="AO234">
            <v>2</v>
          </cell>
          <cell r="AU234">
            <v>0</v>
          </cell>
        </row>
        <row r="235">
          <cell r="D235" t="str">
            <v>Денов</v>
          </cell>
          <cell r="AC235" t="str">
            <v>Ёлғиз кекса</v>
          </cell>
          <cell r="AM235" t="str">
            <v>бирикти-рилган</v>
          </cell>
          <cell r="AN235" t="str">
            <v>"Нуроний" санаторияси</v>
          </cell>
          <cell r="AO235">
            <v>3</v>
          </cell>
          <cell r="AU235">
            <v>0</v>
          </cell>
        </row>
        <row r="236">
          <cell r="D236" t="str">
            <v>Сариосиё</v>
          </cell>
          <cell r="AC236" t="str">
            <v>Ёлғиз яшовчи ногиронлиги бўлган шахс</v>
          </cell>
          <cell r="AM236" t="str">
            <v>бирикти-рилган</v>
          </cell>
          <cell r="AN236" t="str">
            <v>"Қарши" санаторияси</v>
          </cell>
          <cell r="AO236">
            <v>4</v>
          </cell>
          <cell r="AU236">
            <v>2</v>
          </cell>
        </row>
        <row r="237">
          <cell r="D237" t="str">
            <v>Сариосиё</v>
          </cell>
          <cell r="AC237" t="str">
            <v>Ёлғиз кекса</v>
          </cell>
          <cell r="AM237" t="str">
            <v>бирикти-рилган</v>
          </cell>
          <cell r="AN237" t="str">
            <v>"Марварид" санаторияси</v>
          </cell>
          <cell r="AO237">
            <v>3</v>
          </cell>
          <cell r="AU237">
            <v>0</v>
          </cell>
        </row>
        <row r="238">
          <cell r="D238" t="str">
            <v>Шеробод</v>
          </cell>
          <cell r="AC238" t="str">
            <v>Ёлғиз кекса</v>
          </cell>
          <cell r="AM238" t="str">
            <v>бирикти-рилган</v>
          </cell>
          <cell r="AN238" t="str">
            <v>"Олтиариқ" санаторияси</v>
          </cell>
          <cell r="AO238">
            <v>13</v>
          </cell>
          <cell r="AU238">
            <v>0</v>
          </cell>
        </row>
        <row r="239">
          <cell r="D239" t="str">
            <v>Шўрчи</v>
          </cell>
          <cell r="AC239" t="str">
            <v>Ёлғиз кекса</v>
          </cell>
          <cell r="AM239" t="str">
            <v>бирикти-рилган</v>
          </cell>
          <cell r="AN239" t="str">
            <v>"Нуроний" санаторияси</v>
          </cell>
          <cell r="AO239">
            <v>29</v>
          </cell>
          <cell r="AU239">
            <v>0</v>
          </cell>
        </row>
        <row r="240">
          <cell r="D240" t="str">
            <v>Денов</v>
          </cell>
          <cell r="AC240" t="str">
            <v>Ёлғиз кекса</v>
          </cell>
          <cell r="AM240" t="str">
            <v>бирикти-рилган</v>
          </cell>
          <cell r="AN240" t="str">
            <v>"Марварид" санаторияси</v>
          </cell>
          <cell r="AO240">
            <v>5</v>
          </cell>
          <cell r="AU240">
            <v>0</v>
          </cell>
        </row>
        <row r="241">
          <cell r="D241" t="str">
            <v>Бандихон</v>
          </cell>
          <cell r="AC241" t="str">
            <v>Ёлғиз ногиронлиги бўлган шахс</v>
          </cell>
          <cell r="AM241" t="str">
            <v>бирикти-рилган</v>
          </cell>
          <cell r="AN241" t="str">
            <v>"Қарши" санаторияси</v>
          </cell>
          <cell r="AO241">
            <v>17</v>
          </cell>
          <cell r="AU241">
            <v>0</v>
          </cell>
        </row>
        <row r="242">
          <cell r="D242" t="str">
            <v>Бандихон</v>
          </cell>
          <cell r="AC242" t="str">
            <v>Ёлғиз кекса</v>
          </cell>
          <cell r="AM242" t="str">
            <v>бирикти-рилган</v>
          </cell>
          <cell r="AN242" t="str">
            <v>"Қарши" санаторияси</v>
          </cell>
          <cell r="AO242">
            <v>0</v>
          </cell>
          <cell r="AU242">
            <v>0</v>
          </cell>
        </row>
        <row r="243">
          <cell r="D243" t="str">
            <v>Музробод</v>
          </cell>
          <cell r="AC243" t="str">
            <v>Ёлғиз яшовчи ногиронлиги бўлган шахс</v>
          </cell>
          <cell r="AM243" t="str">
            <v>бирикти-рилган</v>
          </cell>
          <cell r="AN243" t="str">
            <v>"Қарши" санаторияси</v>
          </cell>
          <cell r="AO243">
            <v>15</v>
          </cell>
          <cell r="AU243">
            <v>0</v>
          </cell>
        </row>
        <row r="244">
          <cell r="D244" t="str">
            <v>Узун</v>
          </cell>
          <cell r="AC244" t="str">
            <v>Ёлғиз яшовчи ногиронлиги бўлган шахс</v>
          </cell>
          <cell r="AM244" t="str">
            <v>бирикти-рилган</v>
          </cell>
          <cell r="AN244" t="str">
            <v>"Қарши" санаторияси</v>
          </cell>
          <cell r="AO244">
            <v>2</v>
          </cell>
          <cell r="AU244">
            <v>0</v>
          </cell>
        </row>
        <row r="245">
          <cell r="D245" t="str">
            <v>Узун</v>
          </cell>
          <cell r="AC245" t="str">
            <v>Ёлғиз яшовчи ногиронлиги бўлган шахс</v>
          </cell>
          <cell r="AM245" t="str">
            <v>бирикти-рилган</v>
          </cell>
          <cell r="AN245" t="e">
            <v>#N/A</v>
          </cell>
          <cell r="AO245">
            <v>3</v>
          </cell>
          <cell r="AU245">
            <v>2</v>
          </cell>
        </row>
        <row r="246">
          <cell r="D246" t="str">
            <v>Қумқўрғон</v>
          </cell>
          <cell r="AC246" t="str">
            <v>Ёлғиз кекса</v>
          </cell>
          <cell r="AM246" t="str">
            <v>бирикти-рилган</v>
          </cell>
          <cell r="AN246" t="str">
            <v>"Нуроний" санаторияси</v>
          </cell>
          <cell r="AO246">
            <v>5</v>
          </cell>
          <cell r="AU246">
            <v>2</v>
          </cell>
        </row>
        <row r="247">
          <cell r="D247" t="str">
            <v>Термиз шаҳри</v>
          </cell>
          <cell r="AC247" t="str">
            <v>Ёлғиз ногиронлиги бўлган шахс</v>
          </cell>
          <cell r="AM247" t="str">
            <v>бирикти-рилмаган</v>
          </cell>
          <cell r="AN247" t="str">
            <v>"Нуроний" санаторияси</v>
          </cell>
          <cell r="AO247">
            <v>0</v>
          </cell>
          <cell r="AU247">
            <v>0</v>
          </cell>
        </row>
        <row r="248">
          <cell r="D248" t="str">
            <v>Бойсун</v>
          </cell>
          <cell r="AC248" t="str">
            <v>Ёлғиз кекса</v>
          </cell>
          <cell r="AM248" t="str">
            <v>бирикти-рилган</v>
          </cell>
          <cell r="AN248" t="str">
            <v>"Қарши" санаторияси</v>
          </cell>
          <cell r="AO248">
            <v>11</v>
          </cell>
          <cell r="AU248">
            <v>2</v>
          </cell>
        </row>
        <row r="249">
          <cell r="D249" t="str">
            <v>Сариосиё</v>
          </cell>
          <cell r="AC249" t="str">
            <v>Ёлғиз яшовчи ногиронлиги бўлган шахс</v>
          </cell>
          <cell r="AM249" t="str">
            <v>бирикти-рилган</v>
          </cell>
          <cell r="AN249" t="str">
            <v>"Нуроний" санаторияси</v>
          </cell>
          <cell r="AO249">
            <v>3</v>
          </cell>
          <cell r="AU249">
            <v>0</v>
          </cell>
        </row>
        <row r="250">
          <cell r="D250" t="str">
            <v>Бойсун</v>
          </cell>
          <cell r="AC250" t="str">
            <v>Ёлғиз кекса</v>
          </cell>
          <cell r="AM250" t="str">
            <v>бирикти-рилган</v>
          </cell>
          <cell r="AN250" t="str">
            <v>"Нуроний" санаторияси</v>
          </cell>
          <cell r="AO250">
            <v>7</v>
          </cell>
          <cell r="AU250">
            <v>2</v>
          </cell>
        </row>
        <row r="251">
          <cell r="D251" t="str">
            <v>Бойсун</v>
          </cell>
          <cell r="AC251" t="str">
            <v>Ёлғиз ногиронлиги бўлган шахс</v>
          </cell>
          <cell r="AM251" t="str">
            <v>бирикти-рилган</v>
          </cell>
          <cell r="AN251" t="str">
            <v>"Қарши" санаторияси</v>
          </cell>
          <cell r="AO251">
            <v>8</v>
          </cell>
          <cell r="AU251">
            <v>2</v>
          </cell>
        </row>
        <row r="252">
          <cell r="D252" t="str">
            <v>Шеробод</v>
          </cell>
          <cell r="AC252" t="str">
            <v>Ёлғиз кекса</v>
          </cell>
          <cell r="AM252" t="str">
            <v>бирикти-рилган</v>
          </cell>
          <cell r="AN252" t="e">
            <v>#N/A</v>
          </cell>
          <cell r="AO252">
            <v>7</v>
          </cell>
          <cell r="AU252">
            <v>0</v>
          </cell>
        </row>
        <row r="253">
          <cell r="D253" t="str">
            <v>Шеробод</v>
          </cell>
          <cell r="AC253" t="str">
            <v>Ёлғиз кекса</v>
          </cell>
          <cell r="AM253" t="str">
            <v>бирикти-рилган</v>
          </cell>
          <cell r="AN253" t="str">
            <v>"Нуроний" санаторияси</v>
          </cell>
          <cell r="AO253">
            <v>9</v>
          </cell>
          <cell r="AU253">
            <v>0</v>
          </cell>
        </row>
        <row r="254">
          <cell r="D254" t="str">
            <v>Музробод</v>
          </cell>
          <cell r="AC254" t="str">
            <v>Ёлғиз кекса</v>
          </cell>
          <cell r="AM254" t="str">
            <v>бирикти-рилган</v>
          </cell>
          <cell r="AN254" t="str">
            <v>"Нуроний" санаторияси</v>
          </cell>
          <cell r="AO254">
            <v>3</v>
          </cell>
          <cell r="AU254">
            <v>21</v>
          </cell>
        </row>
        <row r="255">
          <cell r="D255" t="str">
            <v>Сариосиё</v>
          </cell>
          <cell r="AC255" t="str">
            <v>Ёлғиз яшовчи ногиронлиги бўлган шахс</v>
          </cell>
          <cell r="AM255" t="str">
            <v>бирикти-рилган</v>
          </cell>
          <cell r="AN255" t="str">
            <v>"Қарши" санаторияси</v>
          </cell>
          <cell r="AO255">
            <v>3</v>
          </cell>
          <cell r="AU255">
            <v>0</v>
          </cell>
        </row>
        <row r="256">
          <cell r="D256" t="str">
            <v>Сариосиё</v>
          </cell>
          <cell r="AC256" t="str">
            <v>Ёлғиз яшовчи ногиронлиги бўлган шахс</v>
          </cell>
          <cell r="AM256" t="str">
            <v>бирикти-рилган</v>
          </cell>
          <cell r="AN256" t="str">
            <v>"Қарши" санаторияси</v>
          </cell>
          <cell r="AO256">
            <v>3</v>
          </cell>
          <cell r="AU256">
            <v>5</v>
          </cell>
        </row>
        <row r="257">
          <cell r="D257" t="str">
            <v>Музробод</v>
          </cell>
          <cell r="AC257" t="str">
            <v>Ёлғиз кекса</v>
          </cell>
          <cell r="AM257" t="str">
            <v>бирикти-рилган</v>
          </cell>
          <cell r="AN257" t="e">
            <v>#N/A</v>
          </cell>
          <cell r="AO257">
            <v>15</v>
          </cell>
          <cell r="AU257">
            <v>0</v>
          </cell>
        </row>
        <row r="258">
          <cell r="D258" t="str">
            <v>Музробод</v>
          </cell>
          <cell r="AC258" t="str">
            <v>Ёлғиз ногиронлиги бўлган шахс</v>
          </cell>
          <cell r="AM258" t="str">
            <v>бирикти-рилган</v>
          </cell>
          <cell r="AN258" t="str">
            <v>"Марварид" санаторияси</v>
          </cell>
          <cell r="AO258">
            <v>13</v>
          </cell>
          <cell r="AU258">
            <v>2</v>
          </cell>
        </row>
        <row r="259">
          <cell r="D259" t="str">
            <v>Бойсун</v>
          </cell>
          <cell r="AC259" t="str">
            <v>Ёлғиз кекса</v>
          </cell>
          <cell r="AM259" t="str">
            <v>бирикти-рилган</v>
          </cell>
          <cell r="AN259" t="str">
            <v>"Қарши" санаторияси</v>
          </cell>
          <cell r="AO259">
            <v>16</v>
          </cell>
          <cell r="AU259">
            <v>2</v>
          </cell>
        </row>
        <row r="260">
          <cell r="D260" t="str">
            <v>Олтинсой</v>
          </cell>
          <cell r="AC260" t="str">
            <v>Ёлғиз ногиронлиги бўлган шахс</v>
          </cell>
          <cell r="AM260" t="str">
            <v>бирикти-рилган</v>
          </cell>
          <cell r="AN260" t="str">
            <v>"Нуроний" санаторияси</v>
          </cell>
          <cell r="AO260">
            <v>7</v>
          </cell>
          <cell r="AU260">
            <v>2</v>
          </cell>
        </row>
        <row r="261">
          <cell r="D261" t="str">
            <v>Жарқўрғон</v>
          </cell>
          <cell r="AC261" t="str">
            <v>Ёлғиз ногиронлиги бўлган шахс</v>
          </cell>
          <cell r="AM261" t="str">
            <v>бирикти-рилган</v>
          </cell>
          <cell r="AN261" t="str">
            <v>"Нуроний" санаторияси</v>
          </cell>
          <cell r="AO261">
            <v>10</v>
          </cell>
          <cell r="AU261">
            <v>2</v>
          </cell>
        </row>
        <row r="262">
          <cell r="D262" t="str">
            <v>Денов</v>
          </cell>
          <cell r="AC262" t="str">
            <v>Ёлғиз яшовчи ногиронлиги бўлган шахс</v>
          </cell>
          <cell r="AM262" t="str">
            <v>бирикти-рилган</v>
          </cell>
          <cell r="AN262" t="str">
            <v>"Қарши" санаторияси</v>
          </cell>
          <cell r="AO262">
            <v>7</v>
          </cell>
          <cell r="AU262">
            <v>2</v>
          </cell>
        </row>
        <row r="263">
          <cell r="D263" t="str">
            <v>Денов</v>
          </cell>
          <cell r="AC263" t="str">
            <v>Ёлғиз кекса</v>
          </cell>
          <cell r="AM263" t="str">
            <v>бирикти-рилган</v>
          </cell>
          <cell r="AN263" t="str">
            <v>"Марварид" санаторияси</v>
          </cell>
          <cell r="AO263">
            <v>5</v>
          </cell>
          <cell r="AU263">
            <v>0</v>
          </cell>
        </row>
        <row r="264">
          <cell r="D264" t="str">
            <v>Денов</v>
          </cell>
          <cell r="AC264" t="str">
            <v>Ёлғиз кекса</v>
          </cell>
          <cell r="AM264" t="str">
            <v>бирикти-рилган</v>
          </cell>
          <cell r="AN264" t="str">
            <v>"Марварид" санаторияси</v>
          </cell>
          <cell r="AO264">
            <v>5</v>
          </cell>
          <cell r="AU264">
            <v>0</v>
          </cell>
        </row>
        <row r="265">
          <cell r="D265" t="str">
            <v>Aнгор</v>
          </cell>
          <cell r="AC265" t="str">
            <v>Ёлғиз кекса</v>
          </cell>
          <cell r="AM265" t="str">
            <v>бирикти-рилган</v>
          </cell>
          <cell r="AN265" t="str">
            <v>"Товоқсой" санаторияси</v>
          </cell>
          <cell r="AO265">
            <v>5</v>
          </cell>
          <cell r="AU265">
            <v>5</v>
          </cell>
        </row>
        <row r="266">
          <cell r="D266" t="str">
            <v>Бойсун</v>
          </cell>
          <cell r="AC266" t="str">
            <v>Ёлғиз ногиронлиги бўлган шахс</v>
          </cell>
          <cell r="AM266" t="str">
            <v>бирикти-рилган</v>
          </cell>
          <cell r="AN266" t="e">
            <v>#N/A</v>
          </cell>
          <cell r="AO266">
            <v>7</v>
          </cell>
          <cell r="AU266">
            <v>0</v>
          </cell>
        </row>
        <row r="267">
          <cell r="D267" t="str">
            <v>Денов</v>
          </cell>
          <cell r="AC267" t="str">
            <v>Ёлғиз ногиронлиги бўлган шахс</v>
          </cell>
          <cell r="AM267" t="str">
            <v>бирикти-рилган</v>
          </cell>
          <cell r="AN267" t="str">
            <v>"Олтиариқ" санаторияси</v>
          </cell>
          <cell r="AO267">
            <v>2</v>
          </cell>
          <cell r="AU267">
            <v>2</v>
          </cell>
        </row>
        <row r="268">
          <cell r="D268" t="str">
            <v>Бойсун</v>
          </cell>
          <cell r="AC268" t="str">
            <v>Ёлғиз ногиронлиги бўлган шахс</v>
          </cell>
          <cell r="AM268" t="str">
            <v>бирикти-рилган</v>
          </cell>
          <cell r="AN268" t="str">
            <v>"Марварид" санаторияси</v>
          </cell>
          <cell r="AO268">
            <v>4</v>
          </cell>
          <cell r="AU268">
            <v>0</v>
          </cell>
        </row>
        <row r="269">
          <cell r="D269" t="str">
            <v>Бойсун</v>
          </cell>
          <cell r="AC269" t="str">
            <v>Ёлғиз кекса</v>
          </cell>
          <cell r="AM269" t="str">
            <v>бирикти-рилган</v>
          </cell>
          <cell r="AN269" t="str">
            <v>"Қарши" санаторияси</v>
          </cell>
          <cell r="AO269">
            <v>4</v>
          </cell>
          <cell r="AU269">
            <v>2</v>
          </cell>
        </row>
        <row r="270">
          <cell r="D270" t="str">
            <v>Шеробод</v>
          </cell>
          <cell r="AC270" t="str">
            <v>Ёлғиз ногиронлиги бўлган шахс</v>
          </cell>
          <cell r="AM270" t="str">
            <v>бирикти-рилмаган</v>
          </cell>
          <cell r="AN270" t="str">
            <v>"Қарши" санаторияси</v>
          </cell>
          <cell r="AO270">
            <v>13</v>
          </cell>
          <cell r="AU270">
            <v>2</v>
          </cell>
        </row>
        <row r="271">
          <cell r="D271" t="str">
            <v>Денов</v>
          </cell>
          <cell r="AC271" t="str">
            <v>Ёлғиз ногиронлиги бўлган шахс</v>
          </cell>
          <cell r="AM271" t="str">
            <v>бирикти-рилган</v>
          </cell>
          <cell r="AN271" t="str">
            <v>"Олтиариқ" санаторияси</v>
          </cell>
          <cell r="AO271">
            <v>5</v>
          </cell>
          <cell r="AU271">
            <v>2</v>
          </cell>
        </row>
        <row r="272">
          <cell r="D272" t="str">
            <v>Денов</v>
          </cell>
          <cell r="AC272" t="str">
            <v>Ёлғиз кекса</v>
          </cell>
          <cell r="AM272" t="str">
            <v>бирикти-рилган</v>
          </cell>
          <cell r="AN272" t="str">
            <v>"Товоқсой" санаторияси</v>
          </cell>
          <cell r="AO272">
            <v>2</v>
          </cell>
          <cell r="AU272">
            <v>0</v>
          </cell>
        </row>
        <row r="273">
          <cell r="D273" t="str">
            <v>Денов</v>
          </cell>
          <cell r="AC273" t="str">
            <v>Ёлғиз ногиронлиги бўлган шахс</v>
          </cell>
          <cell r="AM273" t="str">
            <v>бирикти-рилмаган</v>
          </cell>
          <cell r="AN273" t="str">
            <v>"Қарши" санаторияси</v>
          </cell>
          <cell r="AO273">
            <v>3</v>
          </cell>
          <cell r="AU273">
            <v>0</v>
          </cell>
        </row>
        <row r="274">
          <cell r="D274" t="str">
            <v>Денов</v>
          </cell>
          <cell r="AC274" t="str">
            <v>Ёлғиз кекса</v>
          </cell>
          <cell r="AM274" t="str">
            <v>бирикти-рилган</v>
          </cell>
          <cell r="AN274" t="str">
            <v>"Марварид" санаторияси</v>
          </cell>
          <cell r="AO274">
            <v>3</v>
          </cell>
          <cell r="AU274">
            <v>0</v>
          </cell>
        </row>
        <row r="275">
          <cell r="D275" t="str">
            <v>Термиз</v>
          </cell>
          <cell r="AC275" t="str">
            <v>Ёлғиз ногиронлиги бўлган шахс</v>
          </cell>
          <cell r="AM275" t="str">
            <v>бирикти-рилган</v>
          </cell>
          <cell r="AN275" t="str">
            <v>"Қарши" санаторияси</v>
          </cell>
          <cell r="AO275">
            <v>28</v>
          </cell>
          <cell r="AU275">
            <v>0</v>
          </cell>
        </row>
        <row r="276">
          <cell r="D276" t="str">
            <v>Бойсун</v>
          </cell>
          <cell r="AC276" t="str">
            <v>Ёлғиз кекса</v>
          </cell>
          <cell r="AM276" t="str">
            <v>бирикти-рилган</v>
          </cell>
          <cell r="AN276" t="str">
            <v>"Нуроний" санаторияси</v>
          </cell>
          <cell r="AO276">
            <v>4</v>
          </cell>
          <cell r="AU276">
            <v>2</v>
          </cell>
        </row>
        <row r="277">
          <cell r="D277" t="str">
            <v>Шўрчи</v>
          </cell>
          <cell r="AC277" t="str">
            <v>Ёлғиз кекса</v>
          </cell>
          <cell r="AM277" t="str">
            <v>бирикти-рилган</v>
          </cell>
          <cell r="AN277" t="str">
            <v>"Нуроний" санаторияси</v>
          </cell>
          <cell r="AO277">
            <v>7</v>
          </cell>
          <cell r="AU277">
            <v>2</v>
          </cell>
        </row>
        <row r="278">
          <cell r="D278" t="str">
            <v>Денов</v>
          </cell>
          <cell r="AC278" t="str">
            <v>Ёлғиз кекса</v>
          </cell>
          <cell r="AM278" t="str">
            <v>бирикти-рилган</v>
          </cell>
          <cell r="AN278" t="str">
            <v>"Нуроний" санаторияси</v>
          </cell>
          <cell r="AO278">
            <v>0</v>
          </cell>
          <cell r="AU278">
            <v>0</v>
          </cell>
        </row>
        <row r="279">
          <cell r="D279" t="str">
            <v>Денов</v>
          </cell>
          <cell r="AC279" t="str">
            <v>Ёлғиз ногиронлиги бўлган шахс</v>
          </cell>
          <cell r="AM279" t="str">
            <v>бирикти-рилган</v>
          </cell>
          <cell r="AN279" t="e">
            <v>#N/A</v>
          </cell>
          <cell r="AO279">
            <v>2</v>
          </cell>
          <cell r="AU279">
            <v>0</v>
          </cell>
        </row>
        <row r="280">
          <cell r="D280" t="str">
            <v>Денов</v>
          </cell>
          <cell r="AC280" t="str">
            <v>Ёлғиз ногиронлиги бўлган шахс</v>
          </cell>
          <cell r="AM280" t="str">
            <v>бирикти-рилган</v>
          </cell>
          <cell r="AN280" t="str">
            <v>"Олтиариқ" санаторияси</v>
          </cell>
          <cell r="AO280">
            <v>5</v>
          </cell>
          <cell r="AU280">
            <v>5</v>
          </cell>
        </row>
        <row r="281">
          <cell r="D281" t="str">
            <v>Олтинсой</v>
          </cell>
          <cell r="AC281" t="str">
            <v>Ёлғиз кекса</v>
          </cell>
          <cell r="AM281" t="str">
            <v>бирикти-рилган</v>
          </cell>
          <cell r="AN281" t="str">
            <v>"Қарши" санаторияси</v>
          </cell>
          <cell r="AO281">
            <v>4</v>
          </cell>
          <cell r="AU281">
            <v>5</v>
          </cell>
        </row>
        <row r="282">
          <cell r="D282" t="str">
            <v>Олтинсой</v>
          </cell>
          <cell r="AC282" t="str">
            <v>Ёлғиз кекса</v>
          </cell>
          <cell r="AM282" t="str">
            <v>бирикти-рилган</v>
          </cell>
          <cell r="AN282" t="str">
            <v>"Марварид" санаторияси</v>
          </cell>
          <cell r="AO282">
            <v>4</v>
          </cell>
          <cell r="AU282">
            <v>0</v>
          </cell>
        </row>
        <row r="283">
          <cell r="D283" t="str">
            <v>Олтинсой</v>
          </cell>
          <cell r="AC283" t="str">
            <v>Ёлғиз кекса</v>
          </cell>
          <cell r="AM283" t="str">
            <v>бирикти-рилган</v>
          </cell>
          <cell r="AN283" t="str">
            <v>"Товоқсой" санаторияси</v>
          </cell>
          <cell r="AO283">
            <v>5</v>
          </cell>
          <cell r="AU283">
            <v>0</v>
          </cell>
        </row>
        <row r="284">
          <cell r="D284" t="str">
            <v>Олтинсой</v>
          </cell>
          <cell r="AC284" t="str">
            <v>Ёлғиз кекса</v>
          </cell>
          <cell r="AM284" t="str">
            <v>бирикти-рилган</v>
          </cell>
          <cell r="AN284" t="str">
            <v>"Марварид" санаторияси</v>
          </cell>
          <cell r="AO284">
            <v>5</v>
          </cell>
          <cell r="AU284">
            <v>5</v>
          </cell>
        </row>
        <row r="285">
          <cell r="D285" t="str">
            <v>Шеробод</v>
          </cell>
          <cell r="AC285" t="str">
            <v>Ёлғиз яшовчи ногиронлиги бўлган шахс</v>
          </cell>
          <cell r="AM285" t="str">
            <v>бирикти-рилмаган</v>
          </cell>
          <cell r="AN285" t="str">
            <v>"Товоқсой" санаторияси</v>
          </cell>
          <cell r="AO285">
            <v>0</v>
          </cell>
          <cell r="AU285">
            <v>5</v>
          </cell>
        </row>
        <row r="286">
          <cell r="D286" t="str">
            <v>Шеробод</v>
          </cell>
          <cell r="AC286" t="str">
            <v>Ёлғиз кекса</v>
          </cell>
          <cell r="AM286" t="str">
            <v>бирикти-рилган</v>
          </cell>
          <cell r="AN286" t="str">
            <v>"Нуроний" санаторияси</v>
          </cell>
          <cell r="AO286">
            <v>9</v>
          </cell>
          <cell r="AU286">
            <v>2</v>
          </cell>
        </row>
        <row r="287">
          <cell r="D287" t="str">
            <v>Термиз</v>
          </cell>
          <cell r="AC287" t="str">
            <v>Ёлғиз ногиронлиги бўлган шахс</v>
          </cell>
          <cell r="AM287" t="str">
            <v>бирикти-рилган</v>
          </cell>
          <cell r="AN287" t="str">
            <v>"Нуроний" санаторияси</v>
          </cell>
          <cell r="AO287">
            <v>17</v>
          </cell>
          <cell r="AU287">
            <v>0</v>
          </cell>
        </row>
        <row r="288">
          <cell r="D288" t="str">
            <v>Олтинсой</v>
          </cell>
          <cell r="AC288" t="str">
            <v>Ёлғиз ногиронлиги бўлган шахс</v>
          </cell>
          <cell r="AM288" t="str">
            <v>бирикти-рилган</v>
          </cell>
          <cell r="AN288" t="str">
            <v>"Қарши" санаторияси</v>
          </cell>
          <cell r="AO288">
            <v>7</v>
          </cell>
          <cell r="AU288">
            <v>2</v>
          </cell>
        </row>
        <row r="289">
          <cell r="D289" t="str">
            <v>Олтинсой</v>
          </cell>
          <cell r="AC289" t="str">
            <v>Ёлғиз кекса</v>
          </cell>
          <cell r="AM289" t="str">
            <v>бирикти-рилган</v>
          </cell>
          <cell r="AN289" t="str">
            <v>"Қарши" санаторияси</v>
          </cell>
          <cell r="AO289">
            <v>9</v>
          </cell>
          <cell r="AU289">
            <v>2</v>
          </cell>
        </row>
        <row r="290">
          <cell r="D290" t="str">
            <v>Олтинсой</v>
          </cell>
          <cell r="AC290" t="str">
            <v>Ёлғиз кекса</v>
          </cell>
          <cell r="AM290" t="str">
            <v>бирикти-рилган</v>
          </cell>
          <cell r="AN290" t="e">
            <v>#N/A</v>
          </cell>
          <cell r="AO290">
            <v>5</v>
          </cell>
          <cell r="AU290">
            <v>10</v>
          </cell>
        </row>
        <row r="291">
          <cell r="D291" t="str">
            <v>Олтинсой</v>
          </cell>
          <cell r="AC291" t="str">
            <v>Ёлғиз кекса</v>
          </cell>
          <cell r="AM291" t="str">
            <v>бирикти-рилган</v>
          </cell>
          <cell r="AN291" t="str">
            <v>"Қарши" санаторияси</v>
          </cell>
          <cell r="AO291">
            <v>4</v>
          </cell>
          <cell r="AU291">
            <v>5</v>
          </cell>
        </row>
        <row r="292">
          <cell r="D292" t="str">
            <v>Бандихон</v>
          </cell>
          <cell r="AC292" t="str">
            <v>Ёлғиз ногиронлиги бўлган шахс</v>
          </cell>
          <cell r="AM292" t="str">
            <v>бирикти-рилмаган</v>
          </cell>
          <cell r="AN292" t="e">
            <v>#N/A</v>
          </cell>
          <cell r="AO292">
            <v>0</v>
          </cell>
          <cell r="AU292">
            <v>0</v>
          </cell>
        </row>
        <row r="293">
          <cell r="D293" t="str">
            <v>Бандихон</v>
          </cell>
          <cell r="AC293" t="str">
            <v>Ёлғиз кекса</v>
          </cell>
          <cell r="AM293" t="str">
            <v>бирикти-рилмаган</v>
          </cell>
          <cell r="AN293" t="e">
            <v>#N/A</v>
          </cell>
          <cell r="AO293">
            <v>0</v>
          </cell>
          <cell r="AU293">
            <v>0</v>
          </cell>
        </row>
        <row r="294">
          <cell r="D294" t="str">
            <v>Бойсун</v>
          </cell>
          <cell r="AC294" t="str">
            <v>Ёлғиз ногиронлиги бўлган шахс</v>
          </cell>
          <cell r="AM294" t="str">
            <v>бирикти-рилган</v>
          </cell>
          <cell r="AN294" t="str">
            <v>"Қарши" санаторияси</v>
          </cell>
          <cell r="AO294">
            <v>6</v>
          </cell>
          <cell r="AU294">
            <v>2</v>
          </cell>
        </row>
        <row r="295">
          <cell r="D295" t="str">
            <v>Денов</v>
          </cell>
          <cell r="AC295" t="str">
            <v>Ёлғиз кекса</v>
          </cell>
          <cell r="AM295" t="str">
            <v>бирикти-рилган</v>
          </cell>
          <cell r="AN295" t="e">
            <v>#N/A</v>
          </cell>
          <cell r="AO295">
            <v>3</v>
          </cell>
          <cell r="AU295">
            <v>0</v>
          </cell>
        </row>
        <row r="296">
          <cell r="D296" t="str">
            <v>Музробод</v>
          </cell>
          <cell r="AC296" t="str">
            <v>Ёлғиз ногиронлиги бўлган шахс</v>
          </cell>
          <cell r="AM296" t="str">
            <v>бирикти-рилмаган</v>
          </cell>
          <cell r="AN296" t="e">
            <v>#N/A</v>
          </cell>
          <cell r="AO296">
            <v>6</v>
          </cell>
          <cell r="AU296">
            <v>0</v>
          </cell>
        </row>
        <row r="297">
          <cell r="D297" t="str">
            <v>Музробод</v>
          </cell>
          <cell r="AC297" t="str">
            <v>Ёлғиз ногиронлиги бўлган шахс</v>
          </cell>
          <cell r="AM297" t="str">
            <v>бирикти-рилган</v>
          </cell>
          <cell r="AN297" t="e">
            <v>#N/A</v>
          </cell>
          <cell r="AO297">
            <v>4</v>
          </cell>
          <cell r="AU297">
            <v>0</v>
          </cell>
        </row>
        <row r="298">
          <cell r="D298" t="str">
            <v>Олтинсой</v>
          </cell>
          <cell r="AC298" t="str">
            <v>Ёлғиз яшовчи ногиронлиги бўлган шахс</v>
          </cell>
          <cell r="AM298" t="str">
            <v>бирикти-рилган</v>
          </cell>
          <cell r="AN298" t="str">
            <v>"Қарши" санаторияси</v>
          </cell>
          <cell r="AO298">
            <v>1</v>
          </cell>
          <cell r="AU298">
            <v>2</v>
          </cell>
        </row>
        <row r="299">
          <cell r="D299" t="str">
            <v>Шеробод</v>
          </cell>
          <cell r="AC299" t="str">
            <v>Ёлғиз кекса</v>
          </cell>
          <cell r="AM299" t="str">
            <v>бирикти-рилган</v>
          </cell>
          <cell r="AN299" t="str">
            <v>"Қарши" санаторияси</v>
          </cell>
          <cell r="AO299">
            <v>5</v>
          </cell>
          <cell r="AU299">
            <v>0</v>
          </cell>
        </row>
        <row r="300">
          <cell r="D300" t="str">
            <v>Денов</v>
          </cell>
          <cell r="AC300" t="str">
            <v>Ёлғиз кекса</v>
          </cell>
          <cell r="AM300" t="str">
            <v>бирикти-рилган</v>
          </cell>
          <cell r="AN300" t="str">
            <v>"Марварид" санаторияси</v>
          </cell>
          <cell r="AO300">
            <v>1</v>
          </cell>
          <cell r="AU300">
            <v>2</v>
          </cell>
        </row>
        <row r="301">
          <cell r="D301" t="str">
            <v>Шеробод</v>
          </cell>
          <cell r="AC301" t="str">
            <v>Ёлғиз яшовчи ногиронлиги бўлган шахс</v>
          </cell>
          <cell r="AM301" t="str">
            <v>бирикти-рилмаган</v>
          </cell>
          <cell r="AN301" t="str">
            <v>"Бухоро" санаторияси</v>
          </cell>
          <cell r="AO301">
            <v>6</v>
          </cell>
          <cell r="AU301">
            <v>0</v>
          </cell>
        </row>
        <row r="302">
          <cell r="D302" t="str">
            <v>Узун</v>
          </cell>
          <cell r="AC302" t="str">
            <v>Ёлғиз кекса</v>
          </cell>
          <cell r="AM302" t="str">
            <v>бирикти-рилган</v>
          </cell>
          <cell r="AN302" t="e">
            <v>#N/A</v>
          </cell>
          <cell r="AO302">
            <v>4</v>
          </cell>
          <cell r="AU302">
            <v>0</v>
          </cell>
        </row>
        <row r="303">
          <cell r="D303" t="str">
            <v>Термиз шаҳри</v>
          </cell>
          <cell r="AC303" t="str">
            <v>Ёлғиз кекса</v>
          </cell>
          <cell r="AM303" t="str">
            <v>бирикти-рилган</v>
          </cell>
          <cell r="AN303" t="str">
            <v>"Нуроний" санаторияси</v>
          </cell>
          <cell r="AO303">
            <v>3</v>
          </cell>
          <cell r="AU303">
            <v>0</v>
          </cell>
        </row>
        <row r="304">
          <cell r="D304" t="str">
            <v>Музробод</v>
          </cell>
          <cell r="AC304" t="str">
            <v>Ёлғиз кекса</v>
          </cell>
          <cell r="AM304" t="str">
            <v>бирикти-рилган</v>
          </cell>
          <cell r="AN304" t="str">
            <v>"Қарши" санаторияси</v>
          </cell>
          <cell r="AO304">
            <v>22</v>
          </cell>
          <cell r="AU304">
            <v>2</v>
          </cell>
        </row>
        <row r="305">
          <cell r="D305" t="str">
            <v>Олтинсой</v>
          </cell>
          <cell r="AC305" t="str">
            <v>Ёлғиз ногиронлиги бўлган шахс</v>
          </cell>
          <cell r="AM305" t="str">
            <v>бирикти-рилган</v>
          </cell>
          <cell r="AN305" t="str">
            <v>"Қарши" санаторияси</v>
          </cell>
          <cell r="AO305">
            <v>0</v>
          </cell>
          <cell r="AU305">
            <v>2</v>
          </cell>
        </row>
        <row r="306">
          <cell r="D306" t="str">
            <v>Олтинсой</v>
          </cell>
          <cell r="AC306" t="str">
            <v>Ёлғиз кекса</v>
          </cell>
          <cell r="AM306" t="str">
            <v>бирикти-рилган</v>
          </cell>
          <cell r="AN306" t="e">
            <v>#N/A</v>
          </cell>
          <cell r="AO306">
            <v>4</v>
          </cell>
          <cell r="AU306">
            <v>5</v>
          </cell>
        </row>
        <row r="307">
          <cell r="D307" t="str">
            <v>Денов</v>
          </cell>
          <cell r="AC307" t="str">
            <v>Ёлғиз яшовчи ногиронлиги бўлган шахс</v>
          </cell>
          <cell r="AM307" t="str">
            <v>бирикти-рилган</v>
          </cell>
          <cell r="AN307" t="str">
            <v>"Марварид" санаторияси</v>
          </cell>
          <cell r="AO307">
            <v>1</v>
          </cell>
          <cell r="AU307">
            <v>0</v>
          </cell>
        </row>
        <row r="308">
          <cell r="D308" t="str">
            <v>Шўрчи</v>
          </cell>
          <cell r="AC308" t="str">
            <v>Ёлғиз кекса</v>
          </cell>
          <cell r="AM308" t="str">
            <v>бирикти-рилган</v>
          </cell>
          <cell r="AN308" t="str">
            <v>"Қарши" санаторияси</v>
          </cell>
          <cell r="AO308">
            <v>10</v>
          </cell>
          <cell r="AU308">
            <v>0</v>
          </cell>
        </row>
        <row r="309">
          <cell r="D309" t="str">
            <v>Олтинсой</v>
          </cell>
          <cell r="AC309" t="str">
            <v>Ёлғиз ногиронлиги бўлган шахс</v>
          </cell>
          <cell r="AM309" t="str">
            <v>бирикти-рилмаган</v>
          </cell>
          <cell r="AN309" t="e">
            <v>#N/A</v>
          </cell>
          <cell r="AO309">
            <v>0</v>
          </cell>
          <cell r="AU309">
            <v>0</v>
          </cell>
        </row>
        <row r="310">
          <cell r="D310" t="str">
            <v>Денов</v>
          </cell>
          <cell r="AC310" t="str">
            <v>Ёлғиз кекса</v>
          </cell>
          <cell r="AM310" t="str">
            <v>бирикти-рилган</v>
          </cell>
          <cell r="AN310" t="str">
            <v>"Марварид" санаторияси</v>
          </cell>
          <cell r="AO310">
            <v>1</v>
          </cell>
          <cell r="AU310">
            <v>2</v>
          </cell>
        </row>
        <row r="311">
          <cell r="D311" t="str">
            <v>Денов</v>
          </cell>
          <cell r="AC311" t="str">
            <v>Ёлғиз яшовчи ногиронлиги бўлган шахс</v>
          </cell>
          <cell r="AM311" t="str">
            <v>бирикти-рилган</v>
          </cell>
          <cell r="AN311" t="str">
            <v>"Марварид" санаторияси</v>
          </cell>
          <cell r="AO311">
            <v>1</v>
          </cell>
          <cell r="AU311">
            <v>2</v>
          </cell>
        </row>
        <row r="312">
          <cell r="D312" t="str">
            <v>Денов</v>
          </cell>
          <cell r="AC312" t="str">
            <v>Ёлғиз яшовчи ногиронлиги бўлган шахс</v>
          </cell>
          <cell r="AM312" t="str">
            <v>бирикти-рилган</v>
          </cell>
          <cell r="AN312" t="e">
            <v>#N/A</v>
          </cell>
          <cell r="AO312">
            <v>3</v>
          </cell>
          <cell r="AU312">
            <v>0</v>
          </cell>
        </row>
        <row r="313">
          <cell r="D313" t="str">
            <v>Денов</v>
          </cell>
          <cell r="AC313" t="str">
            <v>Ёлғиз кекса</v>
          </cell>
          <cell r="AM313" t="str">
            <v>бирикти-рилган</v>
          </cell>
          <cell r="AN313" t="str">
            <v>"Нуроний" санаторияси</v>
          </cell>
          <cell r="AO313">
            <v>1</v>
          </cell>
          <cell r="AU313">
            <v>0</v>
          </cell>
        </row>
        <row r="314">
          <cell r="D314" t="str">
            <v>Денов</v>
          </cell>
          <cell r="AC314" t="str">
            <v>Ёлғиз кекса</v>
          </cell>
          <cell r="AM314" t="str">
            <v>бирикти-рилган</v>
          </cell>
          <cell r="AN314" t="str">
            <v>"Марварид" санаторияси</v>
          </cell>
          <cell r="AO314">
            <v>5</v>
          </cell>
          <cell r="AU314">
            <v>0</v>
          </cell>
        </row>
        <row r="315">
          <cell r="D315" t="str">
            <v>Узун</v>
          </cell>
          <cell r="AC315" t="str">
            <v>Ёлғиз ногиронлиги бўлган шахс</v>
          </cell>
          <cell r="AM315" t="str">
            <v>бирикти-рилган</v>
          </cell>
          <cell r="AN315" t="str">
            <v>"Товоқсой" санаторияси</v>
          </cell>
          <cell r="AO315">
            <v>5</v>
          </cell>
          <cell r="AU315">
            <v>0</v>
          </cell>
        </row>
        <row r="316">
          <cell r="D316" t="str">
            <v>Термиз</v>
          </cell>
          <cell r="AC316" t="str">
            <v>Ёлғиз кекса</v>
          </cell>
          <cell r="AM316" t="str">
            <v>бирикти-рилган</v>
          </cell>
          <cell r="AN316" t="str">
            <v>"Қарши" санаторияси</v>
          </cell>
          <cell r="AO316">
            <v>11</v>
          </cell>
          <cell r="AU316">
            <v>0</v>
          </cell>
        </row>
        <row r="317">
          <cell r="D317" t="str">
            <v>Термиз шаҳри</v>
          </cell>
          <cell r="AC317" t="str">
            <v>Ёлғиз кекса</v>
          </cell>
          <cell r="AM317" t="str">
            <v>бирикти-рилган</v>
          </cell>
          <cell r="AN317" t="str">
            <v>"Нуроний" санаторияси</v>
          </cell>
          <cell r="AO317">
            <v>2</v>
          </cell>
          <cell r="AU317">
            <v>2</v>
          </cell>
        </row>
        <row r="318">
          <cell r="D318" t="str">
            <v>Денов</v>
          </cell>
          <cell r="AC318" t="str">
            <v>Ёлғиз кекса</v>
          </cell>
          <cell r="AM318" t="str">
            <v>бирикти-рилган</v>
          </cell>
          <cell r="AN318" t="str">
            <v>"Товоқсой" санаторияси</v>
          </cell>
          <cell r="AO318">
            <v>1</v>
          </cell>
          <cell r="AU318">
            <v>2</v>
          </cell>
        </row>
        <row r="319">
          <cell r="D319" t="str">
            <v>Денов</v>
          </cell>
          <cell r="AC319" t="str">
            <v>Ёлғиз кекса</v>
          </cell>
          <cell r="AM319" t="str">
            <v>бирикти-рилган</v>
          </cell>
          <cell r="AN319" t="str">
            <v>"Қарши" санаторияси</v>
          </cell>
          <cell r="AO319">
            <v>0</v>
          </cell>
          <cell r="AU319">
            <v>0</v>
          </cell>
        </row>
        <row r="320">
          <cell r="D320" t="str">
            <v>Шўрчи</v>
          </cell>
          <cell r="AC320" t="str">
            <v>Ёлғиз ногиронлиги бўлган шахс</v>
          </cell>
          <cell r="AM320" t="str">
            <v>бирикти-рилган</v>
          </cell>
          <cell r="AN320" t="str">
            <v>"Қарши" санаторияси</v>
          </cell>
          <cell r="AO320">
            <v>19</v>
          </cell>
          <cell r="AU320">
            <v>2</v>
          </cell>
        </row>
        <row r="321">
          <cell r="D321" t="str">
            <v>Олтинсой</v>
          </cell>
          <cell r="AC321" t="str">
            <v>Ёлғиз яшовчи ногиронлиги бўлган шахс</v>
          </cell>
          <cell r="AM321" t="str">
            <v>бирикти-рилган</v>
          </cell>
          <cell r="AN321" t="str">
            <v>"Товоқсой" санаторияси</v>
          </cell>
          <cell r="AO321">
            <v>3</v>
          </cell>
          <cell r="AU321">
            <v>0</v>
          </cell>
        </row>
        <row r="322">
          <cell r="D322" t="str">
            <v>Денов</v>
          </cell>
          <cell r="AC322" t="str">
            <v>Ёлғиз яшовчи ногиронлиги бўлган шахс</v>
          </cell>
          <cell r="AM322" t="str">
            <v>бирикти-рилган</v>
          </cell>
          <cell r="AN322" t="str">
            <v>"Товоқсой" санаторияси</v>
          </cell>
          <cell r="AO322">
            <v>2</v>
          </cell>
          <cell r="AU322">
            <v>5</v>
          </cell>
        </row>
        <row r="323">
          <cell r="D323" t="str">
            <v>Термиз шаҳри</v>
          </cell>
          <cell r="AC323" t="str">
            <v>Ёлғиз кекса</v>
          </cell>
          <cell r="AM323" t="str">
            <v>бирикти-рилган</v>
          </cell>
          <cell r="AN323" t="str">
            <v>"Нуроний" санаторияси</v>
          </cell>
          <cell r="AO323">
            <v>0</v>
          </cell>
          <cell r="AU323">
            <v>0</v>
          </cell>
        </row>
        <row r="324">
          <cell r="D324" t="str">
            <v>Термиз шаҳри</v>
          </cell>
          <cell r="AC324" t="str">
            <v>Ёлғиз кекса</v>
          </cell>
          <cell r="AM324" t="str">
            <v>бирикти-рилган</v>
          </cell>
          <cell r="AN324" t="str">
            <v>"Нуроний" санаторияси</v>
          </cell>
          <cell r="AO324">
            <v>0</v>
          </cell>
          <cell r="AU324">
            <v>5</v>
          </cell>
        </row>
        <row r="325">
          <cell r="D325" t="str">
            <v>Термиз шаҳри</v>
          </cell>
          <cell r="AC325" t="str">
            <v>Ёлғиз яшовчи ногиронлиги бўлган шахс</v>
          </cell>
          <cell r="AM325" t="str">
            <v>бирикти-рилган</v>
          </cell>
          <cell r="AN325" t="str">
            <v>"Нуроний" санаторияси</v>
          </cell>
          <cell r="AO325">
            <v>0</v>
          </cell>
          <cell r="AU325">
            <v>21</v>
          </cell>
        </row>
        <row r="326">
          <cell r="D326" t="str">
            <v>Термиз шаҳри</v>
          </cell>
          <cell r="AC326" t="str">
            <v>Ёлғиз ногиронлиги бўлган шахс</v>
          </cell>
          <cell r="AM326" t="str">
            <v>бирикти-рилган</v>
          </cell>
          <cell r="AN326" t="str">
            <v>"Товоқсой" санаторияси</v>
          </cell>
          <cell r="AO326">
            <v>1</v>
          </cell>
          <cell r="AU326">
            <v>2</v>
          </cell>
        </row>
        <row r="327">
          <cell r="D327" t="str">
            <v>Термиз шаҳри</v>
          </cell>
          <cell r="AC327" t="str">
            <v>Ёлғиз кекса</v>
          </cell>
          <cell r="AM327" t="str">
            <v>бирикти-рилган</v>
          </cell>
          <cell r="AN327" t="str">
            <v>"Товоқсой" санаторияси</v>
          </cell>
          <cell r="AO327">
            <v>0</v>
          </cell>
          <cell r="AU327">
            <v>2</v>
          </cell>
        </row>
        <row r="328">
          <cell r="D328" t="str">
            <v>Олтинсой</v>
          </cell>
          <cell r="AC328" t="str">
            <v>Ёлғиз ногиронлиги бўлган шахс</v>
          </cell>
          <cell r="AM328" t="str">
            <v>бирикти-рилган</v>
          </cell>
          <cell r="AN328" t="str">
            <v>"Нуроний" санаторияси</v>
          </cell>
          <cell r="AO328">
            <v>4</v>
          </cell>
          <cell r="AU328">
            <v>0</v>
          </cell>
        </row>
        <row r="329">
          <cell r="D329" t="str">
            <v>Олтинсой</v>
          </cell>
          <cell r="AC329" t="str">
            <v>Ёлғиз кекса</v>
          </cell>
          <cell r="AM329" t="str">
            <v>бирикти-рилган</v>
          </cell>
          <cell r="AN329" t="str">
            <v>"Қарши" санаторияси</v>
          </cell>
          <cell r="AO329">
            <v>4</v>
          </cell>
          <cell r="AU329">
            <v>2</v>
          </cell>
        </row>
        <row r="330">
          <cell r="D330" t="str">
            <v>Қумқўрғон</v>
          </cell>
          <cell r="AC330" t="str">
            <v>Ёлғиз кекса</v>
          </cell>
          <cell r="AM330" t="str">
            <v>бирикти-рилган</v>
          </cell>
          <cell r="AN330" t="str">
            <v>"Қарши" санаторияси</v>
          </cell>
          <cell r="AO330">
            <v>5</v>
          </cell>
          <cell r="AU330">
            <v>2</v>
          </cell>
        </row>
        <row r="331">
          <cell r="D331" t="str">
            <v>Қумқўрғон</v>
          </cell>
          <cell r="AC331" t="str">
            <v>Ёлғиз яшовчи ногиронлиги бўлган шахс</v>
          </cell>
          <cell r="AM331" t="str">
            <v>бирикти-рилган</v>
          </cell>
          <cell r="AN331" t="str">
            <v>"Маржонсуви" санаторияси</v>
          </cell>
          <cell r="AO331">
            <v>6</v>
          </cell>
          <cell r="AU331">
            <v>2</v>
          </cell>
        </row>
        <row r="332">
          <cell r="D332" t="str">
            <v>Денов</v>
          </cell>
          <cell r="AC332" t="str">
            <v>Ёлғиз кекса</v>
          </cell>
          <cell r="AM332" t="str">
            <v>бирикти-рилган</v>
          </cell>
          <cell r="AN332" t="str">
            <v>"Олтиариқ" санаторияси</v>
          </cell>
          <cell r="AO332">
            <v>1</v>
          </cell>
          <cell r="AU332">
            <v>0</v>
          </cell>
        </row>
        <row r="333">
          <cell r="D333" t="str">
            <v>Денов</v>
          </cell>
          <cell r="AC333" t="str">
            <v>Ёлғиз кекса</v>
          </cell>
          <cell r="AM333" t="str">
            <v>бирикти-рилган</v>
          </cell>
          <cell r="AN333" t="str">
            <v>"Нуроний" санаторияси</v>
          </cell>
          <cell r="AO333">
            <v>8</v>
          </cell>
          <cell r="AU333">
            <v>2</v>
          </cell>
        </row>
        <row r="334">
          <cell r="D334" t="str">
            <v>Денов</v>
          </cell>
          <cell r="AC334" t="str">
            <v>Ёлғиз кекса</v>
          </cell>
          <cell r="AM334" t="str">
            <v>бирикти-рилган</v>
          </cell>
          <cell r="AN334" t="str">
            <v>"Нуроний" санаторияси</v>
          </cell>
          <cell r="AO334">
            <v>0</v>
          </cell>
          <cell r="AU334">
            <v>5</v>
          </cell>
        </row>
        <row r="335">
          <cell r="D335" t="str">
            <v>Термиз шаҳри</v>
          </cell>
          <cell r="AC335" t="str">
            <v>Ёлғиз кекса</v>
          </cell>
          <cell r="AM335" t="str">
            <v>бирикти-рилган</v>
          </cell>
          <cell r="AN335" t="str">
            <v>"Товоқсой" санаторияси</v>
          </cell>
          <cell r="AO335">
            <v>0</v>
          </cell>
          <cell r="AU335">
            <v>0</v>
          </cell>
        </row>
        <row r="336">
          <cell r="D336" t="str">
            <v>Термиз шаҳри</v>
          </cell>
          <cell r="AC336" t="str">
            <v>Ёлғиз кекса</v>
          </cell>
          <cell r="AM336" t="str">
            <v>бирикти-рилган</v>
          </cell>
          <cell r="AN336" t="str">
            <v>"Нуроний" санаторияси</v>
          </cell>
          <cell r="AO336">
            <v>0</v>
          </cell>
          <cell r="AU336">
            <v>2</v>
          </cell>
        </row>
        <row r="337">
          <cell r="D337" t="str">
            <v>Термиз шаҳри</v>
          </cell>
          <cell r="AC337" t="str">
            <v>Ёлғиз яшовчи ногиронлиги бўлган шахс</v>
          </cell>
          <cell r="AM337" t="str">
            <v>бирикти-рилган</v>
          </cell>
          <cell r="AN337" t="str">
            <v>"Нуроний" санаторияси</v>
          </cell>
          <cell r="AO337">
            <v>1</v>
          </cell>
          <cell r="AU337">
            <v>0</v>
          </cell>
        </row>
        <row r="338">
          <cell r="D338" t="str">
            <v>Термиз шаҳри</v>
          </cell>
          <cell r="AC338" t="str">
            <v>Ёлғиз кекса</v>
          </cell>
          <cell r="AM338" t="str">
            <v>бирикти-рилган</v>
          </cell>
          <cell r="AN338" t="str">
            <v>"Нуроний" санаторияси</v>
          </cell>
          <cell r="AO338">
            <v>1</v>
          </cell>
          <cell r="AU338">
            <v>0</v>
          </cell>
        </row>
        <row r="339">
          <cell r="D339" t="str">
            <v>Термиз шаҳри</v>
          </cell>
          <cell r="AC339" t="str">
            <v>Ёлғиз кекса</v>
          </cell>
          <cell r="AM339" t="str">
            <v>бирикти-рилган</v>
          </cell>
          <cell r="AN339" t="str">
            <v>"Нуроний" санаторияси</v>
          </cell>
          <cell r="AO339">
            <v>0</v>
          </cell>
          <cell r="AU339">
            <v>2</v>
          </cell>
        </row>
        <row r="340">
          <cell r="D340" t="str">
            <v>Термиз шаҳри</v>
          </cell>
          <cell r="AC340" t="str">
            <v>Ёлғиз ногиронлиги бўлган шахс</v>
          </cell>
          <cell r="AM340" t="str">
            <v>бирикти-рилган</v>
          </cell>
          <cell r="AN340" t="str">
            <v>"Нуроний" санаторияси</v>
          </cell>
          <cell r="AO340">
            <v>0</v>
          </cell>
          <cell r="AU340">
            <v>0</v>
          </cell>
        </row>
        <row r="341">
          <cell r="D341" t="str">
            <v>Термиз шаҳри</v>
          </cell>
          <cell r="AC341" t="str">
            <v>Ёлғиз кекса</v>
          </cell>
          <cell r="AM341" t="str">
            <v>бирикти-рилган</v>
          </cell>
          <cell r="AN341" t="e">
            <v>#N/A</v>
          </cell>
          <cell r="AO341">
            <v>1</v>
          </cell>
          <cell r="AU341">
            <v>2</v>
          </cell>
        </row>
        <row r="342">
          <cell r="D342" t="str">
            <v>Олтинсой</v>
          </cell>
          <cell r="AC342" t="str">
            <v>Ёлғиз ногиронлиги бўлган шахс</v>
          </cell>
          <cell r="AM342" t="str">
            <v>бирикти-рилган</v>
          </cell>
          <cell r="AN342" t="str">
            <v>"Қарши" санаторияси</v>
          </cell>
          <cell r="AO342">
            <v>5</v>
          </cell>
          <cell r="AU342">
            <v>2</v>
          </cell>
        </row>
        <row r="343">
          <cell r="D343" t="str">
            <v>Олтинсой</v>
          </cell>
          <cell r="AC343" t="str">
            <v>Ёлғиз ногиронлиги бўлган шахс</v>
          </cell>
          <cell r="AM343" t="str">
            <v>бирикти-рилган</v>
          </cell>
          <cell r="AN343" t="e">
            <v>#N/A</v>
          </cell>
          <cell r="AO343">
            <v>4</v>
          </cell>
          <cell r="AU343">
            <v>5</v>
          </cell>
        </row>
        <row r="344">
          <cell r="D344" t="str">
            <v>Олтинсой</v>
          </cell>
          <cell r="AC344" t="str">
            <v>Ёлғиз ногиронлиги бўлган шахс</v>
          </cell>
          <cell r="AM344" t="str">
            <v>бирикти-рилган</v>
          </cell>
          <cell r="AN344" t="e">
            <v>#N/A</v>
          </cell>
          <cell r="AO344">
            <v>4</v>
          </cell>
          <cell r="AU344">
            <v>5</v>
          </cell>
        </row>
        <row r="345">
          <cell r="D345" t="str">
            <v>Жарқўрғон</v>
          </cell>
          <cell r="AC345" t="str">
            <v>Ёлғиз ногиронлиги бўлган шахс</v>
          </cell>
          <cell r="AM345" t="str">
            <v>бирикти-рилган</v>
          </cell>
          <cell r="AN345" t="str">
            <v>"Нуроний" санаторияси</v>
          </cell>
          <cell r="AO345">
            <v>3</v>
          </cell>
          <cell r="AU345">
            <v>10</v>
          </cell>
        </row>
        <row r="346">
          <cell r="D346" t="str">
            <v>Узун</v>
          </cell>
          <cell r="AC346" t="str">
            <v>Ёлғиз ногиронлиги бўлган шахс</v>
          </cell>
          <cell r="AM346" t="str">
            <v>бирикти-рилган</v>
          </cell>
          <cell r="AN346" t="e">
            <v>#N/A</v>
          </cell>
          <cell r="AO346">
            <v>6</v>
          </cell>
          <cell r="AU346">
            <v>0</v>
          </cell>
        </row>
        <row r="347">
          <cell r="D347" t="str">
            <v>Олтинсой</v>
          </cell>
          <cell r="AC347" t="str">
            <v>Ёлғиз кекса</v>
          </cell>
          <cell r="AM347" t="str">
            <v>бирикти-рилган</v>
          </cell>
          <cell r="AN347" t="str">
            <v>"Нуроний" санаторияси</v>
          </cell>
          <cell r="AO347">
            <v>4</v>
          </cell>
          <cell r="AU347">
            <v>2</v>
          </cell>
        </row>
        <row r="348">
          <cell r="D348" t="str">
            <v>Олтинсой</v>
          </cell>
          <cell r="AC348" t="str">
            <v>Ёлғиз кекса</v>
          </cell>
          <cell r="AM348" t="str">
            <v>бирикти-рилган</v>
          </cell>
          <cell r="AN348" t="e">
            <v>#N/A</v>
          </cell>
          <cell r="AO348">
            <v>4</v>
          </cell>
          <cell r="AU348">
            <v>2</v>
          </cell>
        </row>
        <row r="349">
          <cell r="D349" t="str">
            <v>Олтинсой</v>
          </cell>
          <cell r="AC349" t="str">
            <v>Ёлғиз кекса</v>
          </cell>
          <cell r="AM349" t="str">
            <v>бирикти-рилган</v>
          </cell>
          <cell r="AN349" t="str">
            <v>"Нуроний" санаторияси</v>
          </cell>
          <cell r="AO349">
            <v>4</v>
          </cell>
          <cell r="AU349">
            <v>2</v>
          </cell>
        </row>
        <row r="350">
          <cell r="D350" t="str">
            <v>Олтинсой</v>
          </cell>
          <cell r="AC350" t="str">
            <v>Ёлғиз кекса</v>
          </cell>
          <cell r="AM350" t="str">
            <v>бирикти-рилган</v>
          </cell>
          <cell r="AN350" t="e">
            <v>#N/A</v>
          </cell>
          <cell r="AO350">
            <v>6</v>
          </cell>
          <cell r="AU350">
            <v>0</v>
          </cell>
        </row>
        <row r="351">
          <cell r="D351" t="str">
            <v>Термиз шаҳри</v>
          </cell>
          <cell r="AC351" t="str">
            <v>Ёлғиз ногиронлиги бўлган шахс</v>
          </cell>
          <cell r="AM351" t="str">
            <v>бирикти-рилган</v>
          </cell>
          <cell r="AN351" t="str">
            <v>"Нуроний" санаторияси</v>
          </cell>
          <cell r="AO351">
            <v>0</v>
          </cell>
          <cell r="AU351">
            <v>2</v>
          </cell>
        </row>
        <row r="352">
          <cell r="D352" t="str">
            <v>Термиз шаҳри</v>
          </cell>
          <cell r="AC352" t="str">
            <v>Ёлғиз кекса</v>
          </cell>
          <cell r="AM352" t="str">
            <v>бирикти-рилган</v>
          </cell>
          <cell r="AN352" t="str">
            <v>"Нуроний" санаторияси</v>
          </cell>
          <cell r="AO352">
            <v>0</v>
          </cell>
          <cell r="AU352">
            <v>2</v>
          </cell>
        </row>
        <row r="353">
          <cell r="D353" t="str">
            <v>Термиз шаҳри</v>
          </cell>
          <cell r="AC353" t="str">
            <v>Ёлғиз ногиронлиги бўлган шахс</v>
          </cell>
          <cell r="AM353" t="str">
            <v>бирикти-рилган</v>
          </cell>
          <cell r="AN353" t="str">
            <v>"Нуроний" санаторияси</v>
          </cell>
          <cell r="AO353">
            <v>1</v>
          </cell>
          <cell r="AU353">
            <v>2</v>
          </cell>
        </row>
        <row r="354">
          <cell r="D354" t="str">
            <v>Термиз шаҳри</v>
          </cell>
          <cell r="AC354" t="str">
            <v>Ёлғиз ногиронлиги бўлган шахс</v>
          </cell>
          <cell r="AM354" t="str">
            <v>бирикти-рилмаган</v>
          </cell>
          <cell r="AN354" t="str">
            <v>"Нуроний" санаторияси</v>
          </cell>
          <cell r="AO354">
            <v>1</v>
          </cell>
          <cell r="AU354">
            <v>0</v>
          </cell>
        </row>
        <row r="355">
          <cell r="D355" t="str">
            <v>Жарқўрғон</v>
          </cell>
          <cell r="AC355" t="str">
            <v>Ёлғиз кекса</v>
          </cell>
          <cell r="AM355" t="str">
            <v>бирикти-рилган</v>
          </cell>
          <cell r="AN355" t="str">
            <v>"Нуроний" санаторияси</v>
          </cell>
          <cell r="AO355">
            <v>4</v>
          </cell>
          <cell r="AU355">
            <v>0</v>
          </cell>
        </row>
        <row r="356">
          <cell r="D356" t="str">
            <v>Жарқўрғон</v>
          </cell>
          <cell r="AC356" t="str">
            <v>Ёлғиз кекса</v>
          </cell>
          <cell r="AM356" t="str">
            <v>бирикти-рилган</v>
          </cell>
          <cell r="AN356" t="str">
            <v>"Товоқсой" санаторияси</v>
          </cell>
          <cell r="AO356">
            <v>4</v>
          </cell>
          <cell r="AU356">
            <v>2</v>
          </cell>
        </row>
        <row r="357">
          <cell r="D357" t="str">
            <v>Термиз</v>
          </cell>
          <cell r="AC357" t="str">
            <v>Ёлғиз ногиронлиги бўлган шахс</v>
          </cell>
          <cell r="AM357" t="str">
            <v>бирикти-рилган</v>
          </cell>
          <cell r="AN357" t="str">
            <v>"Қарши" санаторияси</v>
          </cell>
          <cell r="AO357">
            <v>23</v>
          </cell>
          <cell r="AU357">
            <v>2</v>
          </cell>
        </row>
        <row r="358">
          <cell r="D358" t="str">
            <v>Термиз</v>
          </cell>
          <cell r="AC358" t="str">
            <v>Ёлғиз ногиронлиги бўлган шахс</v>
          </cell>
          <cell r="AM358" t="str">
            <v>бирикти-рилган</v>
          </cell>
          <cell r="AN358" t="str">
            <v>"Косонсой" санаторияси</v>
          </cell>
          <cell r="AO358">
            <v>33</v>
          </cell>
          <cell r="AU358">
            <v>2</v>
          </cell>
        </row>
        <row r="359">
          <cell r="D359" t="str">
            <v>Термиз</v>
          </cell>
          <cell r="AC359" t="str">
            <v>Ёлғиз кекса</v>
          </cell>
          <cell r="AM359" t="str">
            <v>бирикти-рилган</v>
          </cell>
          <cell r="AN359" t="str">
            <v>"Қарши" санаторияси</v>
          </cell>
          <cell r="AO359">
            <v>25</v>
          </cell>
          <cell r="AU359">
            <v>2</v>
          </cell>
        </row>
        <row r="360">
          <cell r="D360" t="str">
            <v>Шеробод</v>
          </cell>
          <cell r="AC360" t="str">
            <v>Ёлғиз ногиронлиги бўлган шахс</v>
          </cell>
          <cell r="AM360" t="str">
            <v>бирикти-рилган</v>
          </cell>
          <cell r="AN360" t="str">
            <v>"Қарши" санаторияси</v>
          </cell>
          <cell r="AO360">
            <v>0</v>
          </cell>
          <cell r="AU360">
            <v>0</v>
          </cell>
        </row>
        <row r="361">
          <cell r="D361" t="str">
            <v>Олтинсой</v>
          </cell>
          <cell r="AC361" t="str">
            <v>Ёлғиз кекса</v>
          </cell>
          <cell r="AM361" t="str">
            <v>бирикти-рилган</v>
          </cell>
          <cell r="AN361" t="e">
            <v>#N/A</v>
          </cell>
          <cell r="AO361">
            <v>0</v>
          </cell>
          <cell r="AU361">
            <v>0</v>
          </cell>
        </row>
        <row r="362">
          <cell r="D362" t="str">
            <v>Шеробод</v>
          </cell>
          <cell r="AC362" t="str">
            <v>Ёлғиз ногиронлиги бўлган шахс</v>
          </cell>
          <cell r="AM362" t="str">
            <v>бирикти-рилган</v>
          </cell>
          <cell r="AN362" t="e">
            <v>#N/A</v>
          </cell>
          <cell r="AO362">
            <v>0</v>
          </cell>
          <cell r="AU362">
            <v>0</v>
          </cell>
        </row>
        <row r="363">
          <cell r="D363" t="str">
            <v>Шеробод</v>
          </cell>
          <cell r="AC363" t="str">
            <v>Ёлғиз кекса</v>
          </cell>
          <cell r="AM363" t="str">
            <v>бирикти-рилган</v>
          </cell>
          <cell r="AN363" t="str">
            <v>"Қарши" санаторияси</v>
          </cell>
          <cell r="AO363">
            <v>5</v>
          </cell>
          <cell r="AU363">
            <v>2</v>
          </cell>
        </row>
        <row r="364">
          <cell r="D364" t="str">
            <v>Қумқўрғон</v>
          </cell>
          <cell r="AC364" t="str">
            <v>Ёлғиз яшовчи ногиронлиги бўлган шахс</v>
          </cell>
          <cell r="AM364" t="str">
            <v>бирикти-рилган</v>
          </cell>
          <cell r="AN364" t="str">
            <v>"Товоқсой" санаторияси</v>
          </cell>
          <cell r="AO364">
            <v>5</v>
          </cell>
          <cell r="AU364">
            <v>0</v>
          </cell>
        </row>
        <row r="365">
          <cell r="D365" t="str">
            <v>Қизириқ</v>
          </cell>
          <cell r="AC365" t="str">
            <v>Ёлғиз кекса</v>
          </cell>
          <cell r="AM365" t="str">
            <v>бирикти-рилган</v>
          </cell>
          <cell r="AN365" t="str">
            <v>"Нуроний" санаторияси</v>
          </cell>
          <cell r="AO365">
            <v>6</v>
          </cell>
          <cell r="AU365">
            <v>2</v>
          </cell>
        </row>
        <row r="366">
          <cell r="D366" t="str">
            <v>Термиз шаҳри</v>
          </cell>
          <cell r="AC366" t="str">
            <v>Ёлғиз кекса</v>
          </cell>
          <cell r="AM366" t="str">
            <v>бирикти-рилган</v>
          </cell>
          <cell r="AN366" t="str">
            <v>"Қарши" санаторияси</v>
          </cell>
          <cell r="AO366">
            <v>0</v>
          </cell>
          <cell r="AU366">
            <v>0</v>
          </cell>
        </row>
        <row r="367">
          <cell r="D367" t="str">
            <v>Термиз шаҳри</v>
          </cell>
          <cell r="AC367" t="str">
            <v>Ёлғиз ногиронлиги бўлган шахс</v>
          </cell>
          <cell r="AM367" t="str">
            <v>бирикти-рилган</v>
          </cell>
          <cell r="AN367" t="str">
            <v>"Нуроний" санаторияси</v>
          </cell>
          <cell r="AO367">
            <v>11</v>
          </cell>
          <cell r="AU367">
            <v>0</v>
          </cell>
        </row>
        <row r="368">
          <cell r="D368" t="str">
            <v>Термиз шаҳри</v>
          </cell>
          <cell r="AC368" t="str">
            <v>Ёлғиз кекса</v>
          </cell>
          <cell r="AM368" t="str">
            <v>бирикти-рилмаган</v>
          </cell>
          <cell r="AN368" t="str">
            <v>"Нуроний" санаторияси</v>
          </cell>
          <cell r="AO368">
            <v>7</v>
          </cell>
          <cell r="AU368">
            <v>0</v>
          </cell>
        </row>
        <row r="369">
          <cell r="D369" t="str">
            <v>Термиз шаҳри</v>
          </cell>
          <cell r="AC369" t="str">
            <v>Ёлғиз ногиронлиги бўлган шахс</v>
          </cell>
          <cell r="AM369" t="str">
            <v>бирикти-рилмаган</v>
          </cell>
          <cell r="AN369" t="str">
            <v>"Нуроний" санаторияси</v>
          </cell>
          <cell r="AO369">
            <v>0</v>
          </cell>
          <cell r="AU369">
            <v>0</v>
          </cell>
        </row>
        <row r="370">
          <cell r="D370" t="str">
            <v>Термиз шаҳри</v>
          </cell>
          <cell r="AC370" t="str">
            <v>Ёлғиз ногиронлиги бўлган шахс</v>
          </cell>
          <cell r="AM370" t="str">
            <v>бирикти-рилган</v>
          </cell>
          <cell r="AN370" t="str">
            <v>"Нуроний" санаторияси</v>
          </cell>
          <cell r="AO370">
            <v>0</v>
          </cell>
          <cell r="AU370">
            <v>21</v>
          </cell>
        </row>
        <row r="371">
          <cell r="D371" t="str">
            <v>Термиз шаҳри</v>
          </cell>
          <cell r="AC371" t="str">
            <v>Ёлғиз кекса</v>
          </cell>
          <cell r="AM371" t="str">
            <v>бирикти-рилган</v>
          </cell>
          <cell r="AN371" t="str">
            <v>"Нуроний" санаторияси</v>
          </cell>
          <cell r="AO371">
            <v>1</v>
          </cell>
          <cell r="AU371">
            <v>0</v>
          </cell>
        </row>
        <row r="372">
          <cell r="D372" t="str">
            <v>Шўрчи</v>
          </cell>
          <cell r="AC372" t="str">
            <v>Ёлғиз ногиронлиги бўлган шахс</v>
          </cell>
          <cell r="AM372" t="str">
            <v>бирикти-рилган</v>
          </cell>
          <cell r="AN372" t="str">
            <v>"Қарши" санаторияси</v>
          </cell>
          <cell r="AO372">
            <v>23</v>
          </cell>
          <cell r="AU372">
            <v>2</v>
          </cell>
        </row>
        <row r="373">
          <cell r="D373" t="str">
            <v>Денов</v>
          </cell>
          <cell r="AC373" t="str">
            <v>Ёлғиз кекса</v>
          </cell>
          <cell r="AM373" t="str">
            <v>бирикти-рилган</v>
          </cell>
          <cell r="AN373" t="str">
            <v>"Қарши" санаторияси</v>
          </cell>
          <cell r="AO373">
            <v>0</v>
          </cell>
          <cell r="AU373">
            <v>2</v>
          </cell>
        </row>
        <row r="374">
          <cell r="D374" t="str">
            <v>Қизириқ</v>
          </cell>
          <cell r="AC374" t="str">
            <v>Ёлғиз ногиронлиги бўлган шахс</v>
          </cell>
          <cell r="AM374" t="str">
            <v>бирикти-рилган</v>
          </cell>
          <cell r="AN374" t="str">
            <v>"Қарши" санаторияси</v>
          </cell>
          <cell r="AO374">
            <v>7</v>
          </cell>
          <cell r="AU374">
            <v>2</v>
          </cell>
        </row>
        <row r="375">
          <cell r="D375" t="str">
            <v>Денов</v>
          </cell>
          <cell r="AC375" t="str">
            <v>Ёлғиз кекса</v>
          </cell>
          <cell r="AM375" t="str">
            <v>бирикти-рилган</v>
          </cell>
          <cell r="AN375" t="str">
            <v>"Қарши" санаторияси</v>
          </cell>
          <cell r="AO375">
            <v>0</v>
          </cell>
          <cell r="AU375">
            <v>0</v>
          </cell>
        </row>
        <row r="376">
          <cell r="D376" t="str">
            <v>Термиз</v>
          </cell>
          <cell r="AC376" t="str">
            <v>Ёлғиз яшовчи ногиронлиги бўлган шахс</v>
          </cell>
          <cell r="AM376" t="str">
            <v>бирикти-рилган</v>
          </cell>
          <cell r="AN376" t="str">
            <v>"Қарши" санаторияси</v>
          </cell>
          <cell r="AO376">
            <v>17</v>
          </cell>
          <cell r="AU376">
            <v>21</v>
          </cell>
        </row>
        <row r="377">
          <cell r="D377" t="str">
            <v>Қумқўрғон</v>
          </cell>
          <cell r="AC377" t="str">
            <v>Ёлғиз ногиронлиги бўлган шахс</v>
          </cell>
          <cell r="AM377" t="str">
            <v>бирикти-рилган</v>
          </cell>
          <cell r="AN377" t="str">
            <v>"Нуроний" санаторияси</v>
          </cell>
          <cell r="AO377">
            <v>5</v>
          </cell>
          <cell r="AU377">
            <v>2</v>
          </cell>
        </row>
        <row r="378">
          <cell r="D378" t="str">
            <v>Бандихон</v>
          </cell>
          <cell r="AC378" t="str">
            <v>Ёлғиз кекса</v>
          </cell>
          <cell r="AM378" t="str">
            <v>бирикти-рилган</v>
          </cell>
          <cell r="AN378" t="str">
            <v>"Қарши" санаторияси</v>
          </cell>
          <cell r="AO378">
            <v>0</v>
          </cell>
          <cell r="AU378">
            <v>0</v>
          </cell>
        </row>
        <row r="379">
          <cell r="D379" t="str">
            <v>Узун</v>
          </cell>
          <cell r="AC379" t="str">
            <v>Ёлғиз яшовчи ногиронлиги бўлган шахс</v>
          </cell>
          <cell r="AM379" t="str">
            <v>бирикти-рилган</v>
          </cell>
          <cell r="AN379" t="e">
            <v>#N/A</v>
          </cell>
          <cell r="AO379">
            <v>3</v>
          </cell>
          <cell r="AU379">
            <v>0</v>
          </cell>
        </row>
        <row r="380">
          <cell r="D380" t="str">
            <v>Қумқўрғон</v>
          </cell>
          <cell r="AC380" t="str">
            <v>Ёлғиз ногиронлиги бўлган шахс</v>
          </cell>
          <cell r="AM380" t="str">
            <v>бирикти-рилган</v>
          </cell>
          <cell r="AN380" t="str">
            <v>"Нуроний" санаторияси</v>
          </cell>
          <cell r="AO380">
            <v>8</v>
          </cell>
          <cell r="AU380">
            <v>5</v>
          </cell>
        </row>
        <row r="381">
          <cell r="D381" t="str">
            <v>Денов</v>
          </cell>
          <cell r="AC381" t="str">
            <v>Ёлғиз кекса</v>
          </cell>
          <cell r="AM381" t="str">
            <v>бирикти-рилган</v>
          </cell>
          <cell r="AN381" t="e">
            <v>#N/A</v>
          </cell>
          <cell r="AO381">
            <v>0</v>
          </cell>
          <cell r="AU381">
            <v>2</v>
          </cell>
        </row>
        <row r="382">
          <cell r="D382" t="str">
            <v>Денов</v>
          </cell>
          <cell r="AC382" t="str">
            <v>Ёлғиз кекса</v>
          </cell>
          <cell r="AM382" t="str">
            <v>бирикти-рилган</v>
          </cell>
          <cell r="AN382" t="str">
            <v>"Марварид" санаторияси</v>
          </cell>
          <cell r="AO382">
            <v>1</v>
          </cell>
          <cell r="AU382">
            <v>0</v>
          </cell>
        </row>
        <row r="383">
          <cell r="D383" t="str">
            <v>Бандихон</v>
          </cell>
          <cell r="AC383" t="str">
            <v>Ёлғиз кекса</v>
          </cell>
          <cell r="AM383" t="str">
            <v>бирикти-рилган</v>
          </cell>
          <cell r="AN383" t="e">
            <v>#N/A</v>
          </cell>
          <cell r="AO383">
            <v>0</v>
          </cell>
          <cell r="AU383">
            <v>0</v>
          </cell>
        </row>
        <row r="384">
          <cell r="D384" t="str">
            <v>Бандихон</v>
          </cell>
          <cell r="AC384" t="str">
            <v>Ёлғиз кекса</v>
          </cell>
          <cell r="AM384" t="str">
            <v>бирикти-рилган</v>
          </cell>
          <cell r="AN384" t="str">
            <v>"Нуроний" санаторияси</v>
          </cell>
          <cell r="AO384">
            <v>0</v>
          </cell>
          <cell r="AU384">
            <v>0</v>
          </cell>
        </row>
        <row r="385">
          <cell r="D385" t="str">
            <v>Бандихон</v>
          </cell>
          <cell r="AC385" t="str">
            <v>Ёлғиз ногиронлиги бўлган шахс</v>
          </cell>
          <cell r="AM385" t="str">
            <v>бирикти-рилмаган</v>
          </cell>
          <cell r="AN385" t="e">
            <v>#N/A</v>
          </cell>
          <cell r="AO385">
            <v>0</v>
          </cell>
          <cell r="AU385">
            <v>0</v>
          </cell>
        </row>
        <row r="386">
          <cell r="D386" t="str">
            <v>Сариосиё</v>
          </cell>
          <cell r="AC386" t="str">
            <v>Ёлғиз кекса</v>
          </cell>
          <cell r="AM386" t="str">
            <v>бирикти-рилган</v>
          </cell>
          <cell r="AN386" t="str">
            <v>"Қарши" санаторияси</v>
          </cell>
          <cell r="AO386">
            <v>3</v>
          </cell>
          <cell r="AU386">
            <v>0</v>
          </cell>
        </row>
        <row r="387">
          <cell r="D387" t="str">
            <v>Жарқўрғон</v>
          </cell>
          <cell r="AC387" t="str">
            <v>Ёлғиз кекса</v>
          </cell>
          <cell r="AM387" t="str">
            <v>бирикти-рилган</v>
          </cell>
          <cell r="AN387" t="str">
            <v>"Товоқсой" санаторияси</v>
          </cell>
          <cell r="AO387">
            <v>5</v>
          </cell>
          <cell r="AU387">
            <v>0</v>
          </cell>
        </row>
        <row r="388">
          <cell r="D388" t="str">
            <v>Сариосиё</v>
          </cell>
          <cell r="AC388" t="str">
            <v>Ёлғиз ногиронлиги бўлган шахс</v>
          </cell>
          <cell r="AM388" t="str">
            <v>бирикти-рилган</v>
          </cell>
          <cell r="AN388" t="str">
            <v>"Нуроний" санаторияси</v>
          </cell>
          <cell r="AO388">
            <v>3</v>
          </cell>
          <cell r="AU388">
            <v>5</v>
          </cell>
        </row>
        <row r="389">
          <cell r="D389" t="str">
            <v>Сариосиё</v>
          </cell>
          <cell r="AC389" t="str">
            <v>Ёлғиз кекса</v>
          </cell>
          <cell r="AM389" t="str">
            <v>бирикти-рилган</v>
          </cell>
          <cell r="AN389" t="str">
            <v>"Қарши" санаторияси</v>
          </cell>
          <cell r="AO389">
            <v>1</v>
          </cell>
          <cell r="AU389">
            <v>0</v>
          </cell>
        </row>
        <row r="390">
          <cell r="D390" t="str">
            <v>Сариосиё</v>
          </cell>
          <cell r="AC390" t="str">
            <v>Ёлғиз ногиронлиги бўлган шахс</v>
          </cell>
          <cell r="AM390" t="str">
            <v>бирикти-рилган</v>
          </cell>
          <cell r="AN390" t="str">
            <v>"Қарши" санаторияси</v>
          </cell>
          <cell r="AO390">
            <v>3</v>
          </cell>
          <cell r="AU390">
            <v>0</v>
          </cell>
        </row>
        <row r="391">
          <cell r="D391" t="str">
            <v>Сариосиё</v>
          </cell>
          <cell r="AC391" t="str">
            <v>Ёлғиз ногиронлиги бўлган шахс</v>
          </cell>
          <cell r="AM391" t="str">
            <v>бирикти-рилган</v>
          </cell>
          <cell r="AN391" t="e">
            <v>#N/A</v>
          </cell>
          <cell r="AO391">
            <v>3</v>
          </cell>
          <cell r="AU391">
            <v>5</v>
          </cell>
        </row>
        <row r="392">
          <cell r="D392" t="str">
            <v>Сариосиё</v>
          </cell>
          <cell r="AC392" t="str">
            <v>Ёлғиз ногиронлиги бўлган шахс</v>
          </cell>
          <cell r="AM392" t="str">
            <v>бирикти-рилган</v>
          </cell>
          <cell r="AN392" t="str">
            <v>"Нуроний" санаторияси</v>
          </cell>
          <cell r="AO392">
            <v>3</v>
          </cell>
          <cell r="AU392">
            <v>0</v>
          </cell>
        </row>
        <row r="393">
          <cell r="D393" t="str">
            <v>Сариосиё</v>
          </cell>
          <cell r="AC393" t="str">
            <v>Ёлғиз яшовчи ногиронлиги бўлган шахс</v>
          </cell>
          <cell r="AM393" t="str">
            <v>бирикти-рилган</v>
          </cell>
          <cell r="AN393" t="e">
            <v>#N/A</v>
          </cell>
          <cell r="AO393">
            <v>2</v>
          </cell>
          <cell r="AU393">
            <v>5</v>
          </cell>
        </row>
        <row r="394">
          <cell r="D394" t="str">
            <v>Шўрчи</v>
          </cell>
          <cell r="AC394" t="str">
            <v>Ёлғиз кекса</v>
          </cell>
          <cell r="AM394" t="str">
            <v>бирикти-рилган</v>
          </cell>
          <cell r="AN394" t="str">
            <v>"Нуроний" санаторияси</v>
          </cell>
          <cell r="AO394">
            <v>13</v>
          </cell>
          <cell r="AU394">
            <v>2</v>
          </cell>
        </row>
        <row r="395">
          <cell r="D395" t="str">
            <v>Денов</v>
          </cell>
          <cell r="AC395" t="str">
            <v>Ёлғиз кекса</v>
          </cell>
          <cell r="AM395" t="str">
            <v>бирикти-рилган</v>
          </cell>
          <cell r="AN395" t="str">
            <v>"Марварид" санаторияси</v>
          </cell>
          <cell r="AO395">
            <v>2</v>
          </cell>
          <cell r="AU395">
            <v>2</v>
          </cell>
        </row>
        <row r="396">
          <cell r="D396" t="str">
            <v>Денов</v>
          </cell>
          <cell r="AC396" t="str">
            <v>Ёлғиз ногиронлиги бўлган шахс</v>
          </cell>
          <cell r="AM396" t="str">
            <v>бирикти-рилган</v>
          </cell>
          <cell r="AN396" t="str">
            <v>"Марварид" санаторияси</v>
          </cell>
          <cell r="AO396">
            <v>2</v>
          </cell>
          <cell r="AU396">
            <v>5</v>
          </cell>
        </row>
        <row r="397">
          <cell r="D397" t="str">
            <v>Денов</v>
          </cell>
          <cell r="AC397" t="str">
            <v>Ёлғиз кекса</v>
          </cell>
          <cell r="AM397" t="str">
            <v>бирикти-рилган</v>
          </cell>
          <cell r="AN397" t="str">
            <v>"Нуроний" санаторияси</v>
          </cell>
          <cell r="AO397">
            <v>3</v>
          </cell>
          <cell r="AU397">
            <v>0</v>
          </cell>
        </row>
        <row r="398">
          <cell r="D398" t="str">
            <v>Денов</v>
          </cell>
          <cell r="AC398" t="str">
            <v>Ёлғиз кекса</v>
          </cell>
          <cell r="AM398" t="str">
            <v>бирикти-рилган</v>
          </cell>
          <cell r="AN398" t="str">
            <v>"Товоқсой" санаторияси</v>
          </cell>
          <cell r="AO398">
            <v>0</v>
          </cell>
          <cell r="AU398">
            <v>0</v>
          </cell>
        </row>
        <row r="399">
          <cell r="D399" t="str">
            <v>Жарқўрғон</v>
          </cell>
          <cell r="AC399" t="str">
            <v>Ёлғиз кекса</v>
          </cell>
          <cell r="AM399" t="str">
            <v>бирикти-рилган</v>
          </cell>
          <cell r="AN399" t="str">
            <v>"Нуроний" санаторияси</v>
          </cell>
          <cell r="AO399">
            <v>4</v>
          </cell>
          <cell r="AU399">
            <v>2</v>
          </cell>
        </row>
        <row r="400">
          <cell r="D400" t="str">
            <v>Жарқўрғон</v>
          </cell>
          <cell r="AC400" t="str">
            <v>Ёлғиз кекса</v>
          </cell>
          <cell r="AM400" t="str">
            <v>бирикти-рилган</v>
          </cell>
          <cell r="AN400" t="str">
            <v>"Нуроний" санаторияси</v>
          </cell>
          <cell r="AO400">
            <v>4</v>
          </cell>
          <cell r="AU400">
            <v>2</v>
          </cell>
        </row>
        <row r="401">
          <cell r="D401" t="str">
            <v>Жарқўрғон</v>
          </cell>
          <cell r="AC401" t="str">
            <v>Ёлғиз кекса</v>
          </cell>
          <cell r="AM401" t="str">
            <v>бирикти-рилган</v>
          </cell>
          <cell r="AN401" t="str">
            <v>"Нуроний" санаторияси</v>
          </cell>
          <cell r="AO401">
            <v>6</v>
          </cell>
          <cell r="AU401">
            <v>2</v>
          </cell>
        </row>
        <row r="402">
          <cell r="D402" t="str">
            <v>Сариосиё</v>
          </cell>
          <cell r="AC402" t="str">
            <v>Ёлғиз кекса</v>
          </cell>
          <cell r="AM402" t="str">
            <v>бирикти-рилган</v>
          </cell>
          <cell r="AN402" t="str">
            <v>"Қарши" санаторияси</v>
          </cell>
          <cell r="AO402">
            <v>3</v>
          </cell>
          <cell r="AU402">
            <v>0</v>
          </cell>
        </row>
        <row r="403">
          <cell r="D403" t="str">
            <v>Сариосиё</v>
          </cell>
          <cell r="AC403" t="str">
            <v>Ёлғиз ногиронлиги бўлган шахс</v>
          </cell>
          <cell r="AM403" t="str">
            <v>бирикти-рилган</v>
          </cell>
          <cell r="AN403" t="str">
            <v>"Марварид" санаторияси</v>
          </cell>
          <cell r="AO403">
            <v>5</v>
          </cell>
          <cell r="AU403">
            <v>2</v>
          </cell>
        </row>
        <row r="404">
          <cell r="D404" t="str">
            <v>Сариосиё</v>
          </cell>
          <cell r="AC404" t="str">
            <v>Ёлғиз ногиронлиги бўлган шахс</v>
          </cell>
          <cell r="AM404" t="str">
            <v>бирикти-рилган</v>
          </cell>
          <cell r="AN404" t="str">
            <v>"Қарши" санаторияси</v>
          </cell>
          <cell r="AO404">
            <v>3</v>
          </cell>
          <cell r="AU404">
            <v>2</v>
          </cell>
        </row>
        <row r="405">
          <cell r="D405" t="str">
            <v>Сариосиё</v>
          </cell>
          <cell r="AC405" t="str">
            <v>Ёлғиз ногиронлиги бўлган шахс</v>
          </cell>
          <cell r="AM405" t="str">
            <v>бирикти-рилган</v>
          </cell>
          <cell r="AN405" t="str">
            <v>"Товоқсой" санаторияси</v>
          </cell>
          <cell r="AO405">
            <v>3</v>
          </cell>
          <cell r="AU405">
            <v>0</v>
          </cell>
        </row>
        <row r="406">
          <cell r="D406" t="str">
            <v>Сариосиё</v>
          </cell>
          <cell r="AC406" t="str">
            <v>Ёлғиз ногиронлиги бўлган шахс</v>
          </cell>
          <cell r="AM406" t="str">
            <v>бирикти-рилган</v>
          </cell>
          <cell r="AN406" t="str">
            <v>"Марварид" санаторияси</v>
          </cell>
          <cell r="AO406">
            <v>3</v>
          </cell>
          <cell r="AU406">
            <v>0</v>
          </cell>
        </row>
        <row r="407">
          <cell r="D407" t="str">
            <v>Сариосиё</v>
          </cell>
          <cell r="AC407" t="str">
            <v>Ёлғиз ногиронлиги бўлган шахс</v>
          </cell>
          <cell r="AM407" t="str">
            <v>бирикти-рилган</v>
          </cell>
          <cell r="AN407" t="str">
            <v>"Урганч" санаторияси</v>
          </cell>
          <cell r="AO407">
            <v>3</v>
          </cell>
          <cell r="AU407">
            <v>5</v>
          </cell>
        </row>
        <row r="408">
          <cell r="D408" t="str">
            <v>Сариосиё</v>
          </cell>
          <cell r="AC408" t="str">
            <v>Ёлғиз кекса</v>
          </cell>
          <cell r="AM408" t="str">
            <v>бирикти-рилган</v>
          </cell>
          <cell r="AN408" t="str">
            <v>"Қарши" санаторияси</v>
          </cell>
          <cell r="AO408">
            <v>4</v>
          </cell>
          <cell r="AU408">
            <v>5</v>
          </cell>
        </row>
        <row r="409">
          <cell r="D409" t="str">
            <v>Сариосиё</v>
          </cell>
          <cell r="AC409" t="str">
            <v>Ёлғиз кекса</v>
          </cell>
          <cell r="AM409" t="str">
            <v>бирикти-рилган</v>
          </cell>
          <cell r="AN409" t="e">
            <v>#N/A</v>
          </cell>
          <cell r="AO409">
            <v>3</v>
          </cell>
          <cell r="AU409">
            <v>0</v>
          </cell>
        </row>
        <row r="410">
          <cell r="D410" t="str">
            <v>Сариосиё</v>
          </cell>
          <cell r="AC410" t="str">
            <v>Ёлғиз кекса</v>
          </cell>
          <cell r="AM410" t="str">
            <v>бирикти-рилган</v>
          </cell>
          <cell r="AN410" t="e">
            <v>#N/A</v>
          </cell>
          <cell r="AO410">
            <v>2</v>
          </cell>
          <cell r="AU410">
            <v>0</v>
          </cell>
        </row>
        <row r="411">
          <cell r="D411" t="str">
            <v>Узун</v>
          </cell>
          <cell r="AC411" t="str">
            <v>Ёлғиз кекса</v>
          </cell>
          <cell r="AM411" t="str">
            <v>бирикти-рилган</v>
          </cell>
          <cell r="AN411" t="e">
            <v>#N/A</v>
          </cell>
          <cell r="AO411">
            <v>8</v>
          </cell>
          <cell r="AU411">
            <v>0</v>
          </cell>
        </row>
        <row r="412">
          <cell r="D412" t="str">
            <v>Узун</v>
          </cell>
          <cell r="AC412" t="str">
            <v>Ёлғиз кекса</v>
          </cell>
          <cell r="AM412" t="str">
            <v>бирикти-рилмаган</v>
          </cell>
          <cell r="AN412" t="e">
            <v>#N/A</v>
          </cell>
          <cell r="AO412">
            <v>2</v>
          </cell>
          <cell r="AU412">
            <v>0</v>
          </cell>
        </row>
        <row r="413">
          <cell r="D413" t="str">
            <v>Қумқўрғон</v>
          </cell>
          <cell r="AC413" t="str">
            <v>Ёлғиз кекса</v>
          </cell>
          <cell r="AM413" t="str">
            <v>бирикти-рилган</v>
          </cell>
          <cell r="AN413" t="str">
            <v>"Қарши" санаторияси</v>
          </cell>
          <cell r="AO413">
            <v>2</v>
          </cell>
          <cell r="AU413">
            <v>0</v>
          </cell>
        </row>
        <row r="414">
          <cell r="D414" t="str">
            <v>Сариосиё</v>
          </cell>
          <cell r="AC414" t="str">
            <v>Ёлғиз кекса</v>
          </cell>
          <cell r="AM414" t="str">
            <v>бирикти-рилган</v>
          </cell>
          <cell r="AN414" t="str">
            <v>"Қарши" санаторияси</v>
          </cell>
          <cell r="AO414">
            <v>5</v>
          </cell>
          <cell r="AU414">
            <v>0</v>
          </cell>
        </row>
        <row r="415">
          <cell r="D415" t="str">
            <v>Сариосиё</v>
          </cell>
          <cell r="AC415" t="str">
            <v>Ёлғиз кекса</v>
          </cell>
          <cell r="AM415" t="str">
            <v>бирикти-рилган</v>
          </cell>
          <cell r="AN415" t="e">
            <v>#N/A</v>
          </cell>
          <cell r="AO415">
            <v>5</v>
          </cell>
          <cell r="AU415">
            <v>2</v>
          </cell>
        </row>
        <row r="416">
          <cell r="D416" t="str">
            <v>Сариосиё</v>
          </cell>
          <cell r="AC416" t="str">
            <v>Ёлғиз кекса</v>
          </cell>
          <cell r="AM416" t="str">
            <v>бирикти-рилган</v>
          </cell>
          <cell r="AN416" t="e">
            <v>#N/A</v>
          </cell>
          <cell r="AO416">
            <v>6</v>
          </cell>
          <cell r="AU416">
            <v>5</v>
          </cell>
        </row>
        <row r="417">
          <cell r="D417" t="str">
            <v>Сариосиё</v>
          </cell>
          <cell r="AC417" t="str">
            <v>Ёлғиз ногиронлиги бўлган шахс</v>
          </cell>
          <cell r="AM417" t="str">
            <v>бирикти-рилган</v>
          </cell>
          <cell r="AN417" t="e">
            <v>#N/A</v>
          </cell>
          <cell r="AO417">
            <v>5</v>
          </cell>
          <cell r="AU417">
            <v>5</v>
          </cell>
        </row>
        <row r="418">
          <cell r="D418" t="str">
            <v>Жарқўрғон</v>
          </cell>
          <cell r="AC418" t="str">
            <v>Ёлғиз кекса</v>
          </cell>
          <cell r="AM418" t="str">
            <v>бирикти-рилган</v>
          </cell>
          <cell r="AN418" t="str">
            <v>"Нуроний" санаторияси</v>
          </cell>
          <cell r="AO418">
            <v>5</v>
          </cell>
          <cell r="AU418">
            <v>0</v>
          </cell>
        </row>
        <row r="419">
          <cell r="D419" t="str">
            <v>Денов</v>
          </cell>
          <cell r="AC419" t="str">
            <v>Ёлғиз кекса</v>
          </cell>
          <cell r="AM419" t="str">
            <v>бирикти-рилмаган</v>
          </cell>
          <cell r="AN419" t="str">
            <v>"Қарши" санаторияси</v>
          </cell>
          <cell r="AO419">
            <v>3</v>
          </cell>
          <cell r="AU419">
            <v>0</v>
          </cell>
        </row>
        <row r="420">
          <cell r="D420" t="str">
            <v>Денов</v>
          </cell>
          <cell r="AC420" t="str">
            <v>Ёлғиз яшовчи ногиронлиги бўлган шахс</v>
          </cell>
          <cell r="AM420" t="str">
            <v>бирикти-рилган</v>
          </cell>
          <cell r="AN420" t="str">
            <v>"Қарши" санаторияси</v>
          </cell>
          <cell r="AO420">
            <v>3</v>
          </cell>
          <cell r="AU420">
            <v>0</v>
          </cell>
        </row>
        <row r="421">
          <cell r="D421" t="str">
            <v>Сариосиё</v>
          </cell>
          <cell r="AC421" t="str">
            <v>Ёлғиз кекса</v>
          </cell>
          <cell r="AM421" t="str">
            <v>бирикти-рилган</v>
          </cell>
          <cell r="AN421" t="str">
            <v>"Қарши" санаторияси</v>
          </cell>
          <cell r="AO421">
            <v>1</v>
          </cell>
          <cell r="AU421">
            <v>5</v>
          </cell>
        </row>
        <row r="422">
          <cell r="D422" t="str">
            <v>Сариосиё</v>
          </cell>
          <cell r="AC422" t="str">
            <v>Ёлғиз кекса</v>
          </cell>
          <cell r="AM422" t="str">
            <v>бирикти-рилган</v>
          </cell>
          <cell r="AN422" t="str">
            <v>"Товоқсой" санаторияси</v>
          </cell>
          <cell r="AO422">
            <v>3</v>
          </cell>
          <cell r="AU422">
            <v>2</v>
          </cell>
        </row>
        <row r="423">
          <cell r="D423" t="str">
            <v>Олтинсой</v>
          </cell>
          <cell r="AC423" t="str">
            <v>Ёлғиз кекса</v>
          </cell>
          <cell r="AM423" t="str">
            <v>бирикти-рилмаган</v>
          </cell>
          <cell r="AN423" t="e">
            <v>#N/A</v>
          </cell>
          <cell r="AO423">
            <v>4</v>
          </cell>
          <cell r="AU423">
            <v>0</v>
          </cell>
        </row>
        <row r="424">
          <cell r="D424" t="str">
            <v>Олтинсой</v>
          </cell>
          <cell r="AC424" t="str">
            <v>Ёлғиз ногиронлиги бўлган шахс</v>
          </cell>
          <cell r="AM424" t="str">
            <v>бирикти-рилган</v>
          </cell>
          <cell r="AN424" t="str">
            <v>"Қарши" санаторияси</v>
          </cell>
          <cell r="AO424">
            <v>9</v>
          </cell>
          <cell r="AU424">
            <v>2</v>
          </cell>
        </row>
        <row r="425">
          <cell r="D425" t="str">
            <v>Олтинсой</v>
          </cell>
          <cell r="AC425" t="str">
            <v>Ёлғиз кекса</v>
          </cell>
          <cell r="AM425" t="str">
            <v>бирикти-рилган</v>
          </cell>
          <cell r="AN425" t="e">
            <v>#N/A</v>
          </cell>
          <cell r="AO425">
            <v>5</v>
          </cell>
          <cell r="AU425">
            <v>5</v>
          </cell>
        </row>
        <row r="426">
          <cell r="D426" t="str">
            <v>Қумқўрғон</v>
          </cell>
          <cell r="AC426" t="str">
            <v>Ёлғиз кекса</v>
          </cell>
          <cell r="AM426" t="str">
            <v>бирикти-рилган</v>
          </cell>
          <cell r="AN426" t="str">
            <v>"Марварид" санаторияси</v>
          </cell>
          <cell r="AO426">
            <v>5</v>
          </cell>
          <cell r="AU426">
            <v>2</v>
          </cell>
        </row>
        <row r="427">
          <cell r="D427" t="str">
            <v>Олтинсой</v>
          </cell>
          <cell r="AC427" t="str">
            <v>Ёлғиз кекса</v>
          </cell>
          <cell r="AM427" t="str">
            <v>бирикти-рилган</v>
          </cell>
          <cell r="AN427" t="str">
            <v>"Олтиариқ" санаторияси</v>
          </cell>
          <cell r="AO427">
            <v>5</v>
          </cell>
          <cell r="AU427">
            <v>0</v>
          </cell>
        </row>
        <row r="428">
          <cell r="D428" t="str">
            <v>Бандихон</v>
          </cell>
          <cell r="AC428" t="str">
            <v>Ёлғиз кекса</v>
          </cell>
          <cell r="AM428" t="str">
            <v>бирикти-рилган</v>
          </cell>
          <cell r="AN428" t="e">
            <v>#N/A</v>
          </cell>
          <cell r="AO428">
            <v>0</v>
          </cell>
          <cell r="AU428">
            <v>0</v>
          </cell>
        </row>
        <row r="429">
          <cell r="D429" t="str">
            <v>Қизириқ</v>
          </cell>
          <cell r="AC429" t="str">
            <v>Ёлғиз кекса</v>
          </cell>
          <cell r="AM429" t="str">
            <v>бирикти-рилган</v>
          </cell>
          <cell r="AN429" t="str">
            <v>"Нуроний" санаторияси</v>
          </cell>
          <cell r="AO429">
            <v>15</v>
          </cell>
          <cell r="AU429">
            <v>0</v>
          </cell>
        </row>
        <row r="430">
          <cell r="D430" t="str">
            <v>Қумқўрғон</v>
          </cell>
          <cell r="AC430" t="str">
            <v>Ёлғиз кекса</v>
          </cell>
          <cell r="AM430" t="str">
            <v>бирикти-рилган</v>
          </cell>
          <cell r="AN430" t="str">
            <v>"Марварид" санаторияси</v>
          </cell>
          <cell r="AO430">
            <v>7</v>
          </cell>
          <cell r="AU430">
            <v>0</v>
          </cell>
        </row>
        <row r="431">
          <cell r="D431" t="str">
            <v>Қумқўрғон</v>
          </cell>
          <cell r="AC431" t="str">
            <v>Ёлғиз кекса</v>
          </cell>
          <cell r="AM431" t="str">
            <v>бирикти-рилган</v>
          </cell>
          <cell r="AN431" t="str">
            <v>"Товоқсой" санаторияси</v>
          </cell>
          <cell r="AO431">
            <v>7</v>
          </cell>
          <cell r="AU431">
            <v>2</v>
          </cell>
        </row>
        <row r="432">
          <cell r="D432" t="str">
            <v>Aнгор</v>
          </cell>
          <cell r="AC432" t="str">
            <v>Ёлғиз яшовчи ногиронлиги бўлган шахс</v>
          </cell>
          <cell r="AM432" t="str">
            <v>бирикти-рилган</v>
          </cell>
          <cell r="AN432" t="str">
            <v>"Косонсой" санаторияси</v>
          </cell>
          <cell r="AO432">
            <v>34</v>
          </cell>
          <cell r="AU432">
            <v>2</v>
          </cell>
        </row>
        <row r="433">
          <cell r="D433" t="str">
            <v>Бойсун</v>
          </cell>
          <cell r="AC433" t="str">
            <v>Ёлғиз кекса</v>
          </cell>
          <cell r="AM433" t="str">
            <v>бирикти-рилган</v>
          </cell>
          <cell r="AN433" t="str">
            <v>"Қарши" санаторияси</v>
          </cell>
          <cell r="AO433">
            <v>7</v>
          </cell>
          <cell r="AU433">
            <v>2</v>
          </cell>
        </row>
        <row r="434">
          <cell r="D434" t="str">
            <v>Олтинсой</v>
          </cell>
          <cell r="AC434" t="str">
            <v>Ёлғиз ногиронлиги бўлган шахс</v>
          </cell>
          <cell r="AM434" t="str">
            <v>бирикти-рилган</v>
          </cell>
          <cell r="AN434" t="str">
            <v>"Товоқсой" санаторияси</v>
          </cell>
          <cell r="AO434">
            <v>6</v>
          </cell>
          <cell r="AU434">
            <v>2</v>
          </cell>
        </row>
        <row r="435">
          <cell r="D435" t="str">
            <v>Жарқўрғон</v>
          </cell>
          <cell r="AC435" t="str">
            <v>Ёлғиз кекса</v>
          </cell>
          <cell r="AM435" t="str">
            <v>бирикти-рилган</v>
          </cell>
          <cell r="AN435" t="str">
            <v>"Нуроний" санаторияси</v>
          </cell>
          <cell r="AO435">
            <v>4</v>
          </cell>
          <cell r="AU435">
            <v>0</v>
          </cell>
        </row>
        <row r="436">
          <cell r="D436" t="str">
            <v>Сариосиё</v>
          </cell>
          <cell r="AC436" t="str">
            <v>Ёлғиз кекса</v>
          </cell>
          <cell r="AM436" t="str">
            <v>бирикти-рилган</v>
          </cell>
          <cell r="AN436" t="str">
            <v>"Нуроний" санаторияси</v>
          </cell>
          <cell r="AO436">
            <v>0</v>
          </cell>
          <cell r="AU436">
            <v>2</v>
          </cell>
        </row>
        <row r="437">
          <cell r="D437" t="str">
            <v>Бандихон</v>
          </cell>
          <cell r="AC437" t="str">
            <v>Ёлғиз кекса</v>
          </cell>
          <cell r="AM437" t="str">
            <v>бирикти-рилган</v>
          </cell>
          <cell r="AN437" t="e">
            <v>#N/A</v>
          </cell>
          <cell r="AO437">
            <v>0</v>
          </cell>
          <cell r="AU437">
            <v>0</v>
          </cell>
        </row>
        <row r="438">
          <cell r="D438" t="str">
            <v>Aнгор</v>
          </cell>
          <cell r="AC438" t="str">
            <v>Ёлғиз яшовчи ногиронлиги бўлган шахс</v>
          </cell>
          <cell r="AM438" t="str">
            <v>бирикти-рилган</v>
          </cell>
          <cell r="AN438" t="e">
            <v>#N/A</v>
          </cell>
          <cell r="AO438">
            <v>20</v>
          </cell>
          <cell r="AU438">
            <v>21</v>
          </cell>
        </row>
        <row r="439">
          <cell r="D439" t="str">
            <v>Термиз</v>
          </cell>
          <cell r="AC439" t="str">
            <v>Ёлғиз кекса</v>
          </cell>
          <cell r="AM439" t="str">
            <v>бирикти-рилган</v>
          </cell>
          <cell r="AN439" t="str">
            <v>"Олтиариқ" санаторияси</v>
          </cell>
          <cell r="AO439">
            <v>13</v>
          </cell>
          <cell r="AU439">
            <v>2</v>
          </cell>
        </row>
        <row r="440">
          <cell r="D440" t="str">
            <v>Термиз</v>
          </cell>
          <cell r="AC440" t="str">
            <v>Ёлғиз кекса</v>
          </cell>
          <cell r="AM440" t="str">
            <v>бирикти-рилган</v>
          </cell>
          <cell r="AN440" t="e">
            <v>#N/A</v>
          </cell>
          <cell r="AO440">
            <v>15</v>
          </cell>
          <cell r="AU440">
            <v>2</v>
          </cell>
        </row>
        <row r="441">
          <cell r="D441" t="str">
            <v>Шеробод</v>
          </cell>
          <cell r="AC441" t="str">
            <v>Ёлғиз кекса</v>
          </cell>
          <cell r="AM441" t="str">
            <v>бирикти-рилган</v>
          </cell>
          <cell r="AN441" t="e">
            <v>#N/A</v>
          </cell>
          <cell r="AO441">
            <v>2</v>
          </cell>
          <cell r="AU441">
            <v>2</v>
          </cell>
        </row>
        <row r="442">
          <cell r="AM442" t="str">
            <v>бирикти-рилмаган</v>
          </cell>
          <cell r="AN442" t="e">
            <v>#N/A</v>
          </cell>
          <cell r="AO442">
            <v>0</v>
          </cell>
          <cell r="AU442">
            <v>21</v>
          </cell>
        </row>
        <row r="443">
          <cell r="AM443" t="str">
            <v>бирикти-рилмаган</v>
          </cell>
          <cell r="AN443" t="e">
            <v>#N/A</v>
          </cell>
          <cell r="AO443">
            <v>0</v>
          </cell>
          <cell r="AU443">
            <v>21</v>
          </cell>
        </row>
        <row r="444">
          <cell r="AM444" t="str">
            <v>бирикти-рилмаган</v>
          </cell>
          <cell r="AN444" t="e">
            <v>#N/A</v>
          </cell>
          <cell r="AO444">
            <v>0</v>
          </cell>
          <cell r="AU444">
            <v>21</v>
          </cell>
        </row>
        <row r="445">
          <cell r="AM445" t="str">
            <v>бирикти-рилмаган</v>
          </cell>
          <cell r="AN445" t="e">
            <v>#N/A</v>
          </cell>
          <cell r="AO445">
            <v>0</v>
          </cell>
          <cell r="AU445">
            <v>21</v>
          </cell>
        </row>
        <row r="446">
          <cell r="AM446" t="str">
            <v>бирикти-рилмаган</v>
          </cell>
          <cell r="AN446" t="e">
            <v>#N/A</v>
          </cell>
          <cell r="AO446">
            <v>0</v>
          </cell>
          <cell r="AU446">
            <v>21</v>
          </cell>
        </row>
        <row r="447">
          <cell r="AM447" t="str">
            <v>бирикти-рилмаган</v>
          </cell>
          <cell r="AN447" t="e">
            <v>#N/A</v>
          </cell>
          <cell r="AO447">
            <v>0</v>
          </cell>
          <cell r="AU447">
            <v>21</v>
          </cell>
        </row>
        <row r="448">
          <cell r="AM448" t="str">
            <v>бирикти-рилмаган</v>
          </cell>
          <cell r="AN448" t="e">
            <v>#N/A</v>
          </cell>
          <cell r="AO448">
            <v>0</v>
          </cell>
          <cell r="AU448">
            <v>21</v>
          </cell>
        </row>
        <row r="449">
          <cell r="AM449" t="str">
            <v>бирикти-рилмаган</v>
          </cell>
          <cell r="AN449" t="e">
            <v>#N/A</v>
          </cell>
          <cell r="AO449">
            <v>0</v>
          </cell>
          <cell r="AU449">
            <v>21</v>
          </cell>
        </row>
        <row r="450">
          <cell r="AM450" t="str">
            <v>бирикти-рилмаган</v>
          </cell>
          <cell r="AN450" t="e">
            <v>#N/A</v>
          </cell>
          <cell r="AO450">
            <v>0</v>
          </cell>
          <cell r="AU450">
            <v>21</v>
          </cell>
        </row>
        <row r="451">
          <cell r="AM451" t="str">
            <v>бирикти-рилмаган</v>
          </cell>
          <cell r="AN451" t="e">
            <v>#N/A</v>
          </cell>
          <cell r="AO451">
            <v>0</v>
          </cell>
          <cell r="AU451">
            <v>21</v>
          </cell>
        </row>
        <row r="452">
          <cell r="AM452" t="str">
            <v>бирикти-рилмаган</v>
          </cell>
          <cell r="AN452" t="e">
            <v>#N/A</v>
          </cell>
          <cell r="AO452">
            <v>0</v>
          </cell>
          <cell r="AU452">
            <v>21</v>
          </cell>
        </row>
        <row r="453">
          <cell r="AM453" t="str">
            <v>бирикти-рилмаган</v>
          </cell>
          <cell r="AN453" t="e">
            <v>#N/A</v>
          </cell>
          <cell r="AO453">
            <v>0</v>
          </cell>
          <cell r="AU453">
            <v>21</v>
          </cell>
        </row>
        <row r="454">
          <cell r="AM454" t="str">
            <v>бирикти-рилмаган</v>
          </cell>
          <cell r="AN454" t="e">
            <v>#N/A</v>
          </cell>
          <cell r="AO454">
            <v>0</v>
          </cell>
          <cell r="AU454">
            <v>21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Мун-бола"/>
      <sheetName val="4.2"/>
      <sheetName val="4.1"/>
      <sheetName val="4.3"/>
      <sheetName val="Сурхондарё"/>
      <sheetName val="4.5"/>
      <sheetName val="4.4"/>
    </sheetNames>
    <sheetDataSet>
      <sheetData sheetId="0"/>
      <sheetData sheetId="1"/>
      <sheetData sheetId="2"/>
      <sheetData sheetId="3"/>
      <sheetData sheetId="4">
        <row r="1">
          <cell r="K1"/>
        </row>
        <row r="2">
          <cell r="K2" t="str">
            <v>Жойлаштириш шакли</v>
          </cell>
          <cell r="P2" t="str">
            <v>онлайн курсда ўқишни бошлади/
бошламади</v>
          </cell>
          <cell r="V2" t="str">
            <v>Сертификат олди/
олмади</v>
          </cell>
        </row>
        <row r="3">
          <cell r="K3" t="str">
            <v>ОБУ</v>
          </cell>
          <cell r="P3" t="str">
            <v>бошлади</v>
          </cell>
          <cell r="V3" t="str">
            <v>олди</v>
          </cell>
        </row>
        <row r="4">
          <cell r="K4" t="str">
            <v>ОБУ</v>
          </cell>
          <cell r="P4" t="str">
            <v>бошлади</v>
          </cell>
          <cell r="V4" t="str">
            <v>олди</v>
          </cell>
        </row>
        <row r="5">
          <cell r="K5" t="str">
            <v>ОБУ</v>
          </cell>
          <cell r="P5" t="str">
            <v>бошлади</v>
          </cell>
          <cell r="V5" t="str">
            <v>олди</v>
          </cell>
        </row>
        <row r="6">
          <cell r="K6" t="str">
            <v>ОБУ</v>
          </cell>
          <cell r="P6" t="str">
            <v>бошлади</v>
          </cell>
          <cell r="V6" t="str">
            <v>олди</v>
          </cell>
        </row>
        <row r="7">
          <cell r="K7" t="str">
            <v>ОБУ</v>
          </cell>
          <cell r="P7" t="str">
            <v>бошлади</v>
          </cell>
          <cell r="V7" t="str">
            <v>олди</v>
          </cell>
        </row>
        <row r="8">
          <cell r="K8" t="str">
            <v>ОБУ</v>
          </cell>
          <cell r="P8" t="str">
            <v>бошлади</v>
          </cell>
          <cell r="V8" t="str">
            <v>олди</v>
          </cell>
        </row>
        <row r="9">
          <cell r="K9" t="str">
            <v>Патронат</v>
          </cell>
          <cell r="P9" t="str">
            <v>бошлади</v>
          </cell>
          <cell r="V9" t="str">
            <v>олди</v>
          </cell>
        </row>
        <row r="10">
          <cell r="K10" t="str">
            <v>Патронат</v>
          </cell>
          <cell r="P10" t="str">
            <v>бошлади</v>
          </cell>
          <cell r="V10" t="str">
            <v>олди</v>
          </cell>
        </row>
        <row r="11">
          <cell r="K11" t="str">
            <v>Патронат</v>
          </cell>
          <cell r="P11" t="str">
            <v>бошлади</v>
          </cell>
          <cell r="V11" t="str">
            <v>олди</v>
          </cell>
        </row>
        <row r="12">
          <cell r="K12" t="str">
            <v>Патронат</v>
          </cell>
          <cell r="P12" t="str">
            <v>бошлади</v>
          </cell>
          <cell r="V12" t="str">
            <v>олди</v>
          </cell>
        </row>
        <row r="13">
          <cell r="K13" t="str">
            <v>ОБУ</v>
          </cell>
          <cell r="P13" t="str">
            <v>бошлади</v>
          </cell>
          <cell r="V13" t="str">
            <v>олди</v>
          </cell>
        </row>
        <row r="14">
          <cell r="K14" t="str">
            <v>Фарзандлик</v>
          </cell>
          <cell r="P14" t="str">
            <v>бошлади</v>
          </cell>
          <cell r="V14" t="str">
            <v>олди</v>
          </cell>
        </row>
        <row r="15">
          <cell r="K15" t="str">
            <v>Фарзандлик</v>
          </cell>
          <cell r="P15" t="str">
            <v>бошлади</v>
          </cell>
          <cell r="V15" t="str">
            <v>олди</v>
          </cell>
        </row>
        <row r="16">
          <cell r="K16" t="str">
            <v>Фарзандлик</v>
          </cell>
          <cell r="P16" t="str">
            <v>бошлади</v>
          </cell>
          <cell r="V16" t="str">
            <v>олди</v>
          </cell>
        </row>
        <row r="17">
          <cell r="K17" t="str">
            <v>Фарзандлик</v>
          </cell>
          <cell r="P17" t="str">
            <v>бошлади</v>
          </cell>
          <cell r="V17" t="str">
            <v>олди</v>
          </cell>
        </row>
        <row r="18">
          <cell r="K18" t="str">
            <v>Фарзандлик</v>
          </cell>
          <cell r="P18" t="str">
            <v>бошлади</v>
          </cell>
          <cell r="V18" t="str">
            <v>олди</v>
          </cell>
        </row>
        <row r="19">
          <cell r="K19" t="str">
            <v>Фарзандлик</v>
          </cell>
          <cell r="P19" t="str">
            <v>бошлади</v>
          </cell>
          <cell r="V19" t="str">
            <v>олди</v>
          </cell>
        </row>
        <row r="20">
          <cell r="K20" t="str">
            <v>Фарзандлик</v>
          </cell>
          <cell r="P20" t="str">
            <v>бошлади</v>
          </cell>
          <cell r="V20" t="str">
            <v>олди</v>
          </cell>
        </row>
        <row r="21">
          <cell r="K21" t="str">
            <v>Фарзандлик</v>
          </cell>
          <cell r="P21" t="str">
            <v>бошлади</v>
          </cell>
          <cell r="V21" t="str">
            <v>олди</v>
          </cell>
        </row>
        <row r="22">
          <cell r="K22" t="str">
            <v>Фарзандлик</v>
          </cell>
          <cell r="P22" t="str">
            <v>бошлади</v>
          </cell>
          <cell r="V22" t="str">
            <v>олди</v>
          </cell>
        </row>
        <row r="23">
          <cell r="K23" t="str">
            <v>Фарзандлик</v>
          </cell>
          <cell r="P23" t="str">
            <v>бошлади</v>
          </cell>
          <cell r="V23" t="str">
            <v>олди</v>
          </cell>
        </row>
        <row r="24">
          <cell r="K24" t="str">
            <v>Фарзандлик</v>
          </cell>
          <cell r="P24" t="str">
            <v>бошлади</v>
          </cell>
          <cell r="V24" t="str">
            <v>олди</v>
          </cell>
        </row>
        <row r="25">
          <cell r="K25" t="str">
            <v>Фарзандлик</v>
          </cell>
          <cell r="P25" t="str">
            <v>бошлади</v>
          </cell>
          <cell r="V25" t="str">
            <v>олди</v>
          </cell>
        </row>
        <row r="26">
          <cell r="K26" t="str">
            <v>Фарзандлик</v>
          </cell>
          <cell r="P26" t="str">
            <v>бошлади</v>
          </cell>
          <cell r="V26" t="str">
            <v>олди</v>
          </cell>
        </row>
        <row r="27">
          <cell r="K27" t="str">
            <v>Фарзандлик</v>
          </cell>
          <cell r="P27" t="str">
            <v>бошлади</v>
          </cell>
          <cell r="V27" t="str">
            <v>олди</v>
          </cell>
        </row>
        <row r="28">
          <cell r="K28" t="str">
            <v>Фарзандлик</v>
          </cell>
          <cell r="P28" t="str">
            <v>бошлади</v>
          </cell>
          <cell r="V28" t="str">
            <v>олди</v>
          </cell>
        </row>
        <row r="29">
          <cell r="K29" t="str">
            <v>Фарзандлик</v>
          </cell>
          <cell r="P29" t="str">
            <v>бошлади</v>
          </cell>
          <cell r="V29" t="str">
            <v>олди</v>
          </cell>
        </row>
        <row r="30">
          <cell r="K30" t="str">
            <v>Фарзандлик</v>
          </cell>
          <cell r="P30" t="str">
            <v>бошлади</v>
          </cell>
          <cell r="V30" t="str">
            <v>олди</v>
          </cell>
        </row>
        <row r="31">
          <cell r="K31" t="str">
            <v>Фарзандлик</v>
          </cell>
          <cell r="P31" t="str">
            <v>бошлади</v>
          </cell>
          <cell r="V31" t="str">
            <v>олди</v>
          </cell>
        </row>
        <row r="32">
          <cell r="K32" t="str">
            <v>Фарзандлик</v>
          </cell>
          <cell r="P32" t="str">
            <v>бошлади</v>
          </cell>
          <cell r="V32" t="str">
            <v>олди</v>
          </cell>
        </row>
        <row r="33">
          <cell r="K33" t="str">
            <v>Фарзандлик</v>
          </cell>
          <cell r="P33" t="str">
            <v>бошлади</v>
          </cell>
          <cell r="V33" t="str">
            <v>олди</v>
          </cell>
        </row>
        <row r="34">
          <cell r="K34" t="str">
            <v>Фарзандлик</v>
          </cell>
          <cell r="P34" t="str">
            <v>бошлади</v>
          </cell>
          <cell r="V34" t="str">
            <v>олди</v>
          </cell>
        </row>
        <row r="35">
          <cell r="K35" t="str">
            <v>ОБУ</v>
          </cell>
          <cell r="P35" t="str">
            <v>бошлади</v>
          </cell>
          <cell r="V35" t="str">
            <v>олди</v>
          </cell>
        </row>
        <row r="36">
          <cell r="K36" t="str">
            <v>ОБУ</v>
          </cell>
          <cell r="P36" t="str">
            <v>бошлади</v>
          </cell>
          <cell r="V36" t="str">
            <v>олди</v>
          </cell>
        </row>
        <row r="37">
          <cell r="K37" t="str">
            <v>ОБУ</v>
          </cell>
          <cell r="P37" t="str">
            <v>бошлади</v>
          </cell>
          <cell r="V37" t="str">
            <v>олди</v>
          </cell>
        </row>
        <row r="38">
          <cell r="K38" t="str">
            <v>ОБУ</v>
          </cell>
          <cell r="P38" t="str">
            <v>бошлади</v>
          </cell>
          <cell r="V38" t="str">
            <v>олди</v>
          </cell>
        </row>
        <row r="39">
          <cell r="K39" t="str">
            <v>ОБУ</v>
          </cell>
          <cell r="P39" t="str">
            <v>бошлади</v>
          </cell>
          <cell r="V39" t="str">
            <v>олди</v>
          </cell>
        </row>
        <row r="40">
          <cell r="K40" t="str">
            <v>ОБУ</v>
          </cell>
          <cell r="P40" t="str">
            <v>бошлади</v>
          </cell>
          <cell r="V40" t="str">
            <v>олди</v>
          </cell>
        </row>
        <row r="41">
          <cell r="K41" t="str">
            <v>ОБУ</v>
          </cell>
          <cell r="P41" t="str">
            <v>бошлади</v>
          </cell>
          <cell r="V41" t="str">
            <v>олди</v>
          </cell>
        </row>
        <row r="42">
          <cell r="K42" t="str">
            <v>ОБУ</v>
          </cell>
          <cell r="P42" t="str">
            <v>бошлади</v>
          </cell>
          <cell r="V42" t="str">
            <v>олмади</v>
          </cell>
        </row>
        <row r="43">
          <cell r="K43" t="str">
            <v>ОБУ</v>
          </cell>
          <cell r="P43" t="str">
            <v>бошлади</v>
          </cell>
          <cell r="V43" t="str">
            <v>олди</v>
          </cell>
        </row>
        <row r="44">
          <cell r="K44" t="str">
            <v>ОБУ</v>
          </cell>
          <cell r="P44" t="str">
            <v>бошлади</v>
          </cell>
          <cell r="V44" t="str">
            <v>олди</v>
          </cell>
        </row>
        <row r="45">
          <cell r="K45" t="str">
            <v>Фарзандлик</v>
          </cell>
          <cell r="P45" t="str">
            <v>бошлади</v>
          </cell>
          <cell r="V45" t="str">
            <v>олди</v>
          </cell>
        </row>
        <row r="46">
          <cell r="K46" t="str">
            <v>Фарзандлик</v>
          </cell>
          <cell r="P46" t="str">
            <v>бошлади</v>
          </cell>
          <cell r="V46" t="str">
            <v>олди</v>
          </cell>
        </row>
        <row r="47">
          <cell r="K47" t="str">
            <v>Фарзандлик</v>
          </cell>
          <cell r="P47" t="str">
            <v>бошлади</v>
          </cell>
          <cell r="V47" t="str">
            <v>олди</v>
          </cell>
        </row>
        <row r="48">
          <cell r="K48" t="str">
            <v>Фарзандлик</v>
          </cell>
          <cell r="P48" t="str">
            <v>бошлади</v>
          </cell>
          <cell r="V48" t="str">
            <v>олди</v>
          </cell>
        </row>
        <row r="49">
          <cell r="K49" t="str">
            <v>Фарзандлик</v>
          </cell>
          <cell r="P49" t="str">
            <v>бошлади</v>
          </cell>
          <cell r="V49" t="str">
            <v>олди</v>
          </cell>
        </row>
        <row r="50">
          <cell r="K50" t="str">
            <v>Фарзандлик</v>
          </cell>
          <cell r="P50" t="str">
            <v>бошлади</v>
          </cell>
          <cell r="V50" t="str">
            <v>олди</v>
          </cell>
        </row>
        <row r="51">
          <cell r="K51" t="str">
            <v>Фарзандлик</v>
          </cell>
          <cell r="P51" t="str">
            <v>бошлади</v>
          </cell>
          <cell r="V51" t="str">
            <v>олди</v>
          </cell>
        </row>
        <row r="52">
          <cell r="K52" t="str">
            <v>Фарзандлик</v>
          </cell>
          <cell r="P52" t="str">
            <v>бошлади</v>
          </cell>
          <cell r="V52" t="str">
            <v>олди</v>
          </cell>
        </row>
        <row r="53">
          <cell r="K53" t="str">
            <v>Фарзандлик</v>
          </cell>
          <cell r="P53" t="str">
            <v>бошлади</v>
          </cell>
          <cell r="V53" t="str">
            <v>олди</v>
          </cell>
        </row>
        <row r="54">
          <cell r="K54" t="str">
            <v>Фарзандлик</v>
          </cell>
          <cell r="P54" t="str">
            <v>бошлади</v>
          </cell>
        </row>
        <row r="55">
          <cell r="K55" t="str">
            <v>Фарзандлик</v>
          </cell>
          <cell r="P55" t="str">
            <v>бошлади</v>
          </cell>
        </row>
        <row r="56">
          <cell r="K56" t="str">
            <v>Фарзандлик</v>
          </cell>
          <cell r="P56" t="str">
            <v>бошлади</v>
          </cell>
          <cell r="V56" t="str">
            <v>олди</v>
          </cell>
        </row>
        <row r="57">
          <cell r="K57" t="str">
            <v>Фарзандлик</v>
          </cell>
          <cell r="P57" t="str">
            <v>бошлади</v>
          </cell>
          <cell r="V57" t="str">
            <v>олмади</v>
          </cell>
        </row>
        <row r="58">
          <cell r="K58" t="str">
            <v>Фарзандлик</v>
          </cell>
          <cell r="P58" t="str">
            <v>бошлади</v>
          </cell>
          <cell r="V58" t="str">
            <v>олди</v>
          </cell>
        </row>
        <row r="59">
          <cell r="K59" t="str">
            <v>Фарзандлик</v>
          </cell>
          <cell r="P59" t="str">
            <v>бошлади</v>
          </cell>
          <cell r="V59" t="str">
            <v>олди</v>
          </cell>
        </row>
        <row r="60">
          <cell r="K60" t="str">
            <v>Фарзандлик</v>
          </cell>
          <cell r="P60" t="str">
            <v>бошлади</v>
          </cell>
          <cell r="V60" t="str">
            <v>олди</v>
          </cell>
        </row>
        <row r="61">
          <cell r="K61" t="str">
            <v>Фарзандлик</v>
          </cell>
          <cell r="P61" t="str">
            <v>бошлади</v>
          </cell>
          <cell r="V61" t="str">
            <v>олмади</v>
          </cell>
        </row>
        <row r="62">
          <cell r="K62" t="str">
            <v>Фарзандлик</v>
          </cell>
          <cell r="P62" t="str">
            <v>бошлади</v>
          </cell>
          <cell r="V62" t="str">
            <v>олмади</v>
          </cell>
        </row>
        <row r="63">
          <cell r="K63" t="str">
            <v>Фарзандлик</v>
          </cell>
          <cell r="P63" t="str">
            <v>бошлади</v>
          </cell>
          <cell r="V63" t="str">
            <v>олди</v>
          </cell>
        </row>
        <row r="64">
          <cell r="K64" t="str">
            <v>Фарзандлик</v>
          </cell>
          <cell r="P64" t="str">
            <v>бошлади</v>
          </cell>
          <cell r="V64" t="str">
            <v>олди</v>
          </cell>
        </row>
        <row r="65">
          <cell r="K65" t="str">
            <v>Фарзандлик</v>
          </cell>
          <cell r="P65" t="str">
            <v>бошлади</v>
          </cell>
          <cell r="V65" t="str">
            <v>олмади</v>
          </cell>
        </row>
        <row r="66">
          <cell r="K66" t="str">
            <v>Фарзандлик</v>
          </cell>
          <cell r="P66" t="str">
            <v>бошлади</v>
          </cell>
          <cell r="V66" t="str">
            <v>олди</v>
          </cell>
        </row>
        <row r="67">
          <cell r="K67" t="str">
            <v>Фарзандлик</v>
          </cell>
          <cell r="P67" t="str">
            <v>бошлади</v>
          </cell>
          <cell r="V67" t="str">
            <v>олди</v>
          </cell>
        </row>
        <row r="68">
          <cell r="K68" t="str">
            <v>Фарзандлик</v>
          </cell>
          <cell r="P68" t="str">
            <v>бошлади</v>
          </cell>
          <cell r="V68" t="str">
            <v>олди</v>
          </cell>
        </row>
        <row r="69">
          <cell r="K69" t="str">
            <v>Фарзандлик</v>
          </cell>
          <cell r="P69" t="str">
            <v>бошлади</v>
          </cell>
          <cell r="V69" t="str">
            <v>олди</v>
          </cell>
        </row>
        <row r="70">
          <cell r="K70" t="str">
            <v>Фарзандлик</v>
          </cell>
          <cell r="P70" t="str">
            <v>бошлади</v>
          </cell>
          <cell r="V70" t="str">
            <v>олди</v>
          </cell>
        </row>
        <row r="71">
          <cell r="K71" t="str">
            <v>Фарзандлик</v>
          </cell>
          <cell r="P71" t="str">
            <v>бошлади</v>
          </cell>
          <cell r="V71" t="str">
            <v>олмади</v>
          </cell>
        </row>
        <row r="72">
          <cell r="K72" t="str">
            <v>Фарзандлик</v>
          </cell>
          <cell r="P72" t="str">
            <v>бошлади</v>
          </cell>
          <cell r="V72" t="str">
            <v>олмади</v>
          </cell>
        </row>
        <row r="73">
          <cell r="K73" t="str">
            <v>Фарзандлик</v>
          </cell>
          <cell r="P73" t="str">
            <v>бошлади</v>
          </cell>
          <cell r="V73" t="str">
            <v>олди</v>
          </cell>
        </row>
        <row r="74">
          <cell r="K74" t="str">
            <v>Фарзандлик</v>
          </cell>
          <cell r="P74" t="str">
            <v>бошлади</v>
          </cell>
          <cell r="V74" t="str">
            <v>олди</v>
          </cell>
        </row>
        <row r="75">
          <cell r="K75" t="str">
            <v>Фарзандлик</v>
          </cell>
          <cell r="P75" t="str">
            <v>бошлади</v>
          </cell>
          <cell r="V75" t="str">
            <v>олмади</v>
          </cell>
        </row>
        <row r="76">
          <cell r="K76" t="str">
            <v>Фарзандлик</v>
          </cell>
          <cell r="P76" t="str">
            <v>бошлади</v>
          </cell>
          <cell r="V76" t="str">
            <v>олди</v>
          </cell>
        </row>
        <row r="77">
          <cell r="K77" t="str">
            <v>Фарзандлик</v>
          </cell>
          <cell r="P77" t="str">
            <v>бошлади</v>
          </cell>
          <cell r="V77" t="str">
            <v>олди</v>
          </cell>
        </row>
        <row r="78">
          <cell r="K78" t="str">
            <v>Фарзандлик</v>
          </cell>
          <cell r="P78" t="str">
            <v>бошлади</v>
          </cell>
          <cell r="V78" t="str">
            <v>олмади</v>
          </cell>
        </row>
        <row r="79">
          <cell r="K79" t="str">
            <v>Фарзандлик</v>
          </cell>
          <cell r="P79" t="str">
            <v>бошламади</v>
          </cell>
          <cell r="V79" t="str">
            <v>олмади</v>
          </cell>
        </row>
        <row r="80">
          <cell r="K80" t="str">
            <v>Фарзандлик</v>
          </cell>
          <cell r="P80" t="str">
            <v>бошлади</v>
          </cell>
          <cell r="V80" t="str">
            <v>олмади</v>
          </cell>
        </row>
        <row r="81">
          <cell r="K81" t="str">
            <v>Фарзандлик</v>
          </cell>
          <cell r="P81" t="str">
            <v>бошлади</v>
          </cell>
          <cell r="V81" t="str">
            <v>олди</v>
          </cell>
        </row>
        <row r="82">
          <cell r="K82" t="str">
            <v>Фарзандлик</v>
          </cell>
          <cell r="P82" t="str">
            <v>бошлади</v>
          </cell>
          <cell r="V82" t="str">
            <v>олди</v>
          </cell>
        </row>
        <row r="83">
          <cell r="K83" t="str">
            <v>ОБУ</v>
          </cell>
          <cell r="P83" t="str">
            <v>бошлади</v>
          </cell>
          <cell r="V83" t="str">
            <v>олди</v>
          </cell>
        </row>
        <row r="84">
          <cell r="K84" t="str">
            <v>Фарзандлик</v>
          </cell>
          <cell r="P84" t="str">
            <v>бошлади</v>
          </cell>
          <cell r="V84" t="str">
            <v>олди</v>
          </cell>
        </row>
        <row r="85">
          <cell r="K85" t="str">
            <v>ОБУ</v>
          </cell>
          <cell r="P85" t="str">
            <v>бошлади</v>
          </cell>
          <cell r="V85" t="str">
            <v>олди</v>
          </cell>
        </row>
        <row r="86">
          <cell r="K86" t="str">
            <v>Фарзандлик</v>
          </cell>
          <cell r="P86" t="str">
            <v>бошлади</v>
          </cell>
          <cell r="V86" t="str">
            <v>олмади</v>
          </cell>
        </row>
        <row r="87">
          <cell r="K87" t="str">
            <v>Фарзандлик</v>
          </cell>
          <cell r="P87" t="str">
            <v>бошлади</v>
          </cell>
          <cell r="V87" t="str">
            <v>олмади</v>
          </cell>
        </row>
        <row r="88">
          <cell r="K88" t="str">
            <v>Фарзандлик</v>
          </cell>
          <cell r="P88" t="str">
            <v>бошлади</v>
          </cell>
          <cell r="V88" t="str">
            <v>олди</v>
          </cell>
        </row>
        <row r="89">
          <cell r="K89" t="str">
            <v>Фарзандлик</v>
          </cell>
          <cell r="P89" t="str">
            <v>бошлади</v>
          </cell>
          <cell r="V89" t="str">
            <v>олди</v>
          </cell>
        </row>
        <row r="90">
          <cell r="K90" t="str">
            <v>Фарзандлик</v>
          </cell>
          <cell r="P90" t="str">
            <v>бошламади</v>
          </cell>
          <cell r="V90" t="str">
            <v>олмади</v>
          </cell>
        </row>
        <row r="91">
          <cell r="K91" t="str">
            <v>Фарзандлик</v>
          </cell>
          <cell r="P91" t="str">
            <v>бошлади</v>
          </cell>
          <cell r="V91" t="str">
            <v>олди</v>
          </cell>
        </row>
        <row r="92">
          <cell r="K92" t="str">
            <v>Фарзандлик</v>
          </cell>
          <cell r="P92" t="str">
            <v>бошлади</v>
          </cell>
          <cell r="V92" t="str">
            <v>олди</v>
          </cell>
        </row>
        <row r="93">
          <cell r="K93" t="str">
            <v>Фарзандлик</v>
          </cell>
          <cell r="P93" t="str">
            <v>бошлади</v>
          </cell>
          <cell r="V93" t="str">
            <v>олди</v>
          </cell>
        </row>
        <row r="94">
          <cell r="K94" t="str">
            <v>Фарзандлик</v>
          </cell>
          <cell r="P94" t="str">
            <v>бошлади</v>
          </cell>
          <cell r="V94" t="str">
            <v>олди</v>
          </cell>
        </row>
        <row r="95">
          <cell r="K95" t="str">
            <v>Фарзандлик</v>
          </cell>
          <cell r="P95" t="str">
            <v>бошлади</v>
          </cell>
          <cell r="V95" t="str">
            <v>олди</v>
          </cell>
        </row>
        <row r="96">
          <cell r="K96" t="str">
            <v>Фарзандлик</v>
          </cell>
          <cell r="P96" t="str">
            <v>бошлади</v>
          </cell>
          <cell r="V96" t="str">
            <v>олди</v>
          </cell>
        </row>
        <row r="97">
          <cell r="K97" t="str">
            <v>Фарзандлик</v>
          </cell>
          <cell r="P97" t="str">
            <v>бошлади</v>
          </cell>
          <cell r="V97" t="str">
            <v>олди</v>
          </cell>
        </row>
        <row r="98">
          <cell r="K98" t="str">
            <v>Фарзандлик</v>
          </cell>
          <cell r="P98" t="str">
            <v>бошлади</v>
          </cell>
          <cell r="V98" t="str">
            <v>олди</v>
          </cell>
        </row>
        <row r="99">
          <cell r="K99" t="str">
            <v>Фарзандлик</v>
          </cell>
          <cell r="P99" t="str">
            <v>бошлади</v>
          </cell>
          <cell r="V99" t="str">
            <v>олди</v>
          </cell>
        </row>
        <row r="100">
          <cell r="K100" t="str">
            <v>Фарзандлик</v>
          </cell>
          <cell r="P100" t="str">
            <v>бошлади</v>
          </cell>
          <cell r="V100" t="str">
            <v>олди</v>
          </cell>
        </row>
        <row r="101">
          <cell r="K101" t="str">
            <v>Фарзандлик</v>
          </cell>
          <cell r="P101" t="str">
            <v>бошлади</v>
          </cell>
          <cell r="V101" t="str">
            <v>олди</v>
          </cell>
        </row>
        <row r="102">
          <cell r="K102" t="str">
            <v>Фарзандлик</v>
          </cell>
          <cell r="P102" t="str">
            <v>бошлади</v>
          </cell>
          <cell r="V102" t="str">
            <v>олди</v>
          </cell>
        </row>
        <row r="103">
          <cell r="K103" t="str">
            <v>Фарзандлик</v>
          </cell>
          <cell r="P103" t="str">
            <v>бошлади</v>
          </cell>
        </row>
        <row r="104">
          <cell r="K104" t="str">
            <v>Фарзандлик</v>
          </cell>
          <cell r="P104" t="str">
            <v>бошлади</v>
          </cell>
          <cell r="V104" t="str">
            <v>олди</v>
          </cell>
        </row>
        <row r="105">
          <cell r="K105" t="str">
            <v>Фарзандлик</v>
          </cell>
          <cell r="P105" t="str">
            <v>бошлади</v>
          </cell>
          <cell r="V105" t="str">
            <v>олди</v>
          </cell>
        </row>
        <row r="106">
          <cell r="K106" t="str">
            <v>Фарзандлик</v>
          </cell>
          <cell r="P106" t="str">
            <v>бошлади</v>
          </cell>
          <cell r="V106" t="str">
            <v>олди</v>
          </cell>
        </row>
        <row r="107">
          <cell r="K107" t="str">
            <v>Фарзандлик</v>
          </cell>
          <cell r="P107" t="str">
            <v>бошлади</v>
          </cell>
        </row>
        <row r="108">
          <cell r="K108" t="str">
            <v>Фарзандлик</v>
          </cell>
          <cell r="P108" t="str">
            <v>бошлади</v>
          </cell>
          <cell r="V108" t="str">
            <v>олди</v>
          </cell>
        </row>
        <row r="109">
          <cell r="K109" t="str">
            <v>Фарзандлик</v>
          </cell>
          <cell r="P109" t="str">
            <v>бошлади</v>
          </cell>
          <cell r="V109" t="str">
            <v>олди</v>
          </cell>
        </row>
        <row r="110">
          <cell r="K110" t="str">
            <v>Фарзандлик</v>
          </cell>
          <cell r="P110" t="str">
            <v>бошлади</v>
          </cell>
          <cell r="V110" t="str">
            <v>олди</v>
          </cell>
        </row>
        <row r="111">
          <cell r="K111" t="str">
            <v>Фарзандлик</v>
          </cell>
          <cell r="P111" t="str">
            <v>бошлади</v>
          </cell>
          <cell r="V111" t="str">
            <v>олди</v>
          </cell>
        </row>
        <row r="112">
          <cell r="K112" t="str">
            <v>Фарзандлик</v>
          </cell>
          <cell r="P112" t="str">
            <v>бошлади</v>
          </cell>
          <cell r="V112" t="str">
            <v>олди</v>
          </cell>
        </row>
        <row r="113">
          <cell r="K113" t="str">
            <v>Фарзандлик</v>
          </cell>
          <cell r="P113" t="str">
            <v>бошлади</v>
          </cell>
          <cell r="V113" t="str">
            <v>олди</v>
          </cell>
        </row>
        <row r="114">
          <cell r="K114" t="str">
            <v>ОБУ</v>
          </cell>
          <cell r="P114" t="str">
            <v>бошлади</v>
          </cell>
          <cell r="V114" t="str">
            <v>олмади</v>
          </cell>
        </row>
        <row r="115">
          <cell r="K115" t="str">
            <v>Фарзандлик</v>
          </cell>
          <cell r="P115" t="str">
            <v>бошлади</v>
          </cell>
          <cell r="V115" t="str">
            <v>олмади</v>
          </cell>
        </row>
        <row r="116">
          <cell r="K116" t="str">
            <v>Фарзандлик</v>
          </cell>
          <cell r="P116" t="str">
            <v>бошлади</v>
          </cell>
          <cell r="V116" t="str">
            <v>олди</v>
          </cell>
        </row>
        <row r="117">
          <cell r="K117" t="str">
            <v>Фарзандлик</v>
          </cell>
          <cell r="P117" t="str">
            <v>бошлади</v>
          </cell>
          <cell r="V117" t="str">
            <v>олди</v>
          </cell>
        </row>
        <row r="118">
          <cell r="K118" t="str">
            <v>Фарзандлик</v>
          </cell>
          <cell r="P118" t="str">
            <v>бошлади</v>
          </cell>
          <cell r="V118" t="str">
            <v>олди</v>
          </cell>
        </row>
        <row r="119">
          <cell r="K119" t="str">
            <v>Фарзандлик</v>
          </cell>
          <cell r="P119" t="str">
            <v>бошлади</v>
          </cell>
          <cell r="V119" t="str">
            <v>олмади</v>
          </cell>
        </row>
        <row r="120">
          <cell r="K120" t="str">
            <v>Фарзандлик</v>
          </cell>
          <cell r="P120" t="str">
            <v>бошлади</v>
          </cell>
          <cell r="V120" t="str">
            <v>олди</v>
          </cell>
        </row>
        <row r="121">
          <cell r="K121" t="str">
            <v>Фарзандлик</v>
          </cell>
          <cell r="P121" t="str">
            <v>бошлади</v>
          </cell>
          <cell r="V121" t="str">
            <v>олди</v>
          </cell>
        </row>
        <row r="122">
          <cell r="K122" t="str">
            <v>Фарзандлик</v>
          </cell>
          <cell r="P122" t="str">
            <v>бошлади</v>
          </cell>
          <cell r="V122" t="str">
            <v>олди</v>
          </cell>
        </row>
        <row r="123">
          <cell r="K123" t="str">
            <v>Фарзандлик</v>
          </cell>
          <cell r="P123" t="str">
            <v>бошлади</v>
          </cell>
          <cell r="V123" t="str">
            <v>олди</v>
          </cell>
        </row>
        <row r="124">
          <cell r="K124" t="str">
            <v>Фарзандлик</v>
          </cell>
          <cell r="P124" t="str">
            <v>бошлади</v>
          </cell>
          <cell r="V124" t="str">
            <v>олди</v>
          </cell>
        </row>
        <row r="125">
          <cell r="K125" t="str">
            <v>Фарзандлик</v>
          </cell>
          <cell r="P125" t="str">
            <v>бошлади</v>
          </cell>
          <cell r="V125" t="str">
            <v>олди</v>
          </cell>
        </row>
        <row r="126">
          <cell r="K126" t="str">
            <v>Фарзандлик</v>
          </cell>
          <cell r="P126" t="str">
            <v>бошлади</v>
          </cell>
          <cell r="V126" t="str">
            <v>олмади</v>
          </cell>
        </row>
        <row r="127">
          <cell r="K127" t="str">
            <v>Фарзандлик</v>
          </cell>
          <cell r="P127" t="str">
            <v>бошлади</v>
          </cell>
        </row>
        <row r="128">
          <cell r="K128" t="str">
            <v>Фарзандлик</v>
          </cell>
          <cell r="P128" t="str">
            <v>бошлади</v>
          </cell>
          <cell r="V128" t="str">
            <v>олмади</v>
          </cell>
        </row>
        <row r="129">
          <cell r="K129" t="str">
            <v>Фарзандлик</v>
          </cell>
          <cell r="P129" t="str">
            <v>бошлади</v>
          </cell>
          <cell r="V129" t="str">
            <v>олмади</v>
          </cell>
        </row>
        <row r="130">
          <cell r="K130" t="str">
            <v>Фарзандлик</v>
          </cell>
          <cell r="P130" t="str">
            <v>бошламади</v>
          </cell>
          <cell r="V130" t="str">
            <v>олмади</v>
          </cell>
        </row>
        <row r="131">
          <cell r="K131" t="str">
            <v>Фарзандлик</v>
          </cell>
          <cell r="P131" t="str">
            <v>бошлади</v>
          </cell>
          <cell r="V131" t="str">
            <v>олди</v>
          </cell>
        </row>
        <row r="132">
          <cell r="K132" t="str">
            <v>Фарзандлик</v>
          </cell>
          <cell r="P132" t="str">
            <v>бошлади</v>
          </cell>
          <cell r="V132" t="str">
            <v>олди</v>
          </cell>
        </row>
        <row r="133">
          <cell r="K133" t="str">
            <v>Фарзандлик</v>
          </cell>
          <cell r="P133" t="str">
            <v>бошлади</v>
          </cell>
          <cell r="V133" t="str">
            <v>олди</v>
          </cell>
        </row>
        <row r="134">
          <cell r="K134" t="str">
            <v>Фарзандлик</v>
          </cell>
          <cell r="P134" t="str">
            <v>бошлади</v>
          </cell>
          <cell r="V134" t="str">
            <v>олди</v>
          </cell>
        </row>
        <row r="135">
          <cell r="K135" t="str">
            <v>Фарзандлик</v>
          </cell>
          <cell r="P135" t="str">
            <v>бошлади</v>
          </cell>
          <cell r="V135" t="str">
            <v>олди</v>
          </cell>
        </row>
        <row r="136">
          <cell r="K136" t="str">
            <v>Фарзандлик</v>
          </cell>
          <cell r="P136" t="str">
            <v>бошламади</v>
          </cell>
          <cell r="V136" t="str">
            <v>олмади</v>
          </cell>
        </row>
        <row r="137">
          <cell r="K137" t="str">
            <v>Фарзандлик</v>
          </cell>
          <cell r="P137" t="str">
            <v>бошлади</v>
          </cell>
          <cell r="V137" t="str">
            <v>олди</v>
          </cell>
        </row>
        <row r="138">
          <cell r="K138" t="str">
            <v>Фарзандлик</v>
          </cell>
          <cell r="P138" t="str">
            <v>бошламади</v>
          </cell>
          <cell r="V138" t="str">
            <v>олмади</v>
          </cell>
        </row>
        <row r="139">
          <cell r="K139" t="str">
            <v>Фарзандлик</v>
          </cell>
          <cell r="P139" t="str">
            <v>бошлади</v>
          </cell>
          <cell r="V139" t="str">
            <v>олди</v>
          </cell>
        </row>
        <row r="140">
          <cell r="K140" t="str">
            <v>Фарзандлик</v>
          </cell>
          <cell r="P140" t="str">
            <v>бошлади</v>
          </cell>
          <cell r="V140" t="str">
            <v>олди</v>
          </cell>
        </row>
        <row r="141">
          <cell r="K141" t="str">
            <v>Фарзандлик</v>
          </cell>
          <cell r="P141" t="str">
            <v>бошлади</v>
          </cell>
          <cell r="V141" t="str">
            <v>олмади</v>
          </cell>
        </row>
        <row r="142">
          <cell r="K142" t="str">
            <v>Фарзандлик</v>
          </cell>
          <cell r="P142" t="str">
            <v>бошлади</v>
          </cell>
          <cell r="V142" t="str">
            <v>олмади</v>
          </cell>
        </row>
        <row r="143">
          <cell r="K143" t="str">
            <v>Фарзандлик</v>
          </cell>
          <cell r="P143" t="str">
            <v>бошлади</v>
          </cell>
          <cell r="V143" t="str">
            <v>олди</v>
          </cell>
        </row>
        <row r="144">
          <cell r="K144" t="str">
            <v>Фарзандлик</v>
          </cell>
          <cell r="P144" t="str">
            <v>бошлади</v>
          </cell>
          <cell r="V144" t="str">
            <v>олмади</v>
          </cell>
        </row>
        <row r="145">
          <cell r="K145" t="str">
            <v>Фарзандлик</v>
          </cell>
          <cell r="P145" t="str">
            <v>бошлади</v>
          </cell>
          <cell r="V145" t="str">
            <v>олди</v>
          </cell>
        </row>
        <row r="146">
          <cell r="K146" t="str">
            <v>Фарзандлик</v>
          </cell>
          <cell r="P146" t="str">
            <v>бошлади</v>
          </cell>
          <cell r="V146" t="str">
            <v>олди</v>
          </cell>
        </row>
        <row r="147">
          <cell r="K147" t="str">
            <v>Фарзандлик</v>
          </cell>
          <cell r="P147" t="str">
            <v>бошлади</v>
          </cell>
          <cell r="V147" t="str">
            <v>олди</v>
          </cell>
        </row>
        <row r="148">
          <cell r="K148" t="str">
            <v>Фарзандлик</v>
          </cell>
          <cell r="P148" t="str">
            <v>бошлади</v>
          </cell>
          <cell r="V148" t="str">
            <v>олди</v>
          </cell>
        </row>
        <row r="149">
          <cell r="K149" t="str">
            <v>Фарзандлик</v>
          </cell>
          <cell r="P149" t="str">
            <v>бошлади</v>
          </cell>
          <cell r="V149" t="str">
            <v>олди</v>
          </cell>
        </row>
        <row r="150">
          <cell r="K150" t="str">
            <v>Фарзандлик</v>
          </cell>
          <cell r="P150" t="str">
            <v>бошлади</v>
          </cell>
          <cell r="V150" t="str">
            <v>олди</v>
          </cell>
        </row>
        <row r="151">
          <cell r="K151" t="str">
            <v>Фарзандлик</v>
          </cell>
          <cell r="P151" t="str">
            <v>бошлади</v>
          </cell>
          <cell r="V151" t="str">
            <v>олди</v>
          </cell>
        </row>
        <row r="152">
          <cell r="K152" t="str">
            <v>Фарзандлик</v>
          </cell>
          <cell r="P152" t="str">
            <v>бошлади</v>
          </cell>
          <cell r="V152" t="str">
            <v>олди</v>
          </cell>
        </row>
        <row r="153">
          <cell r="K153" t="str">
            <v>Фарзандлик</v>
          </cell>
          <cell r="P153" t="str">
            <v>бошлади</v>
          </cell>
          <cell r="V153" t="str">
            <v>олди</v>
          </cell>
        </row>
        <row r="154">
          <cell r="K154" t="str">
            <v>Фарзандлик</v>
          </cell>
          <cell r="P154" t="str">
            <v>бошлади</v>
          </cell>
          <cell r="V154" t="str">
            <v>олди</v>
          </cell>
        </row>
        <row r="155">
          <cell r="K155" t="str">
            <v>Фарзандлик</v>
          </cell>
          <cell r="P155" t="str">
            <v>бошлади</v>
          </cell>
          <cell r="V155" t="str">
            <v>олди</v>
          </cell>
        </row>
        <row r="156">
          <cell r="K156" t="str">
            <v>Фарзандлик</v>
          </cell>
          <cell r="P156" t="str">
            <v>бошлади</v>
          </cell>
          <cell r="V156" t="str">
            <v>олди</v>
          </cell>
        </row>
        <row r="157">
          <cell r="K157" t="str">
            <v>Фарзандлик</v>
          </cell>
          <cell r="P157" t="str">
            <v>бошлади</v>
          </cell>
          <cell r="V157" t="str">
            <v>олди</v>
          </cell>
        </row>
        <row r="158">
          <cell r="K158" t="str">
            <v>Фарзандлик</v>
          </cell>
          <cell r="P158" t="str">
            <v>бошлади</v>
          </cell>
          <cell r="V158" t="str">
            <v>олди</v>
          </cell>
        </row>
        <row r="159">
          <cell r="K159" t="str">
            <v>Фарзандлик</v>
          </cell>
          <cell r="P159" t="str">
            <v>бошлади</v>
          </cell>
          <cell r="V159" t="str">
            <v>олди</v>
          </cell>
        </row>
        <row r="160">
          <cell r="K160" t="str">
            <v>Фарзандлик</v>
          </cell>
          <cell r="P160" t="str">
            <v>бошлади</v>
          </cell>
          <cell r="V160" t="str">
            <v>олди</v>
          </cell>
        </row>
        <row r="161">
          <cell r="K161" t="str">
            <v>Фарзандлик</v>
          </cell>
          <cell r="P161" t="str">
            <v>бошлади</v>
          </cell>
        </row>
        <row r="162">
          <cell r="K162" t="str">
            <v>Фарзандлик</v>
          </cell>
          <cell r="P162" t="str">
            <v>бошлади</v>
          </cell>
          <cell r="V162" t="str">
            <v>олмади</v>
          </cell>
        </row>
        <row r="163">
          <cell r="K163" t="str">
            <v>Фарзандлик</v>
          </cell>
          <cell r="P163" t="str">
            <v>бошлади</v>
          </cell>
          <cell r="V163" t="str">
            <v>олди</v>
          </cell>
        </row>
        <row r="164">
          <cell r="K164" t="str">
            <v>Фарзандлик</v>
          </cell>
          <cell r="P164" t="str">
            <v>бошлади</v>
          </cell>
          <cell r="V164" t="str">
            <v>олди</v>
          </cell>
        </row>
        <row r="165">
          <cell r="K165" t="str">
            <v>Фарзандлик</v>
          </cell>
          <cell r="P165" t="str">
            <v>бошлади</v>
          </cell>
          <cell r="V165" t="str">
            <v>олди</v>
          </cell>
        </row>
        <row r="166">
          <cell r="K166" t="str">
            <v>ОБУ</v>
          </cell>
          <cell r="P166" t="str">
            <v>бошлади</v>
          </cell>
          <cell r="V166" t="str">
            <v>олди</v>
          </cell>
        </row>
        <row r="167">
          <cell r="K167" t="str">
            <v>Фарзандлик</v>
          </cell>
          <cell r="P167" t="str">
            <v>бошлади</v>
          </cell>
          <cell r="V167" t="str">
            <v>олди</v>
          </cell>
        </row>
        <row r="168">
          <cell r="K168" t="str">
            <v>Фарзандлик</v>
          </cell>
          <cell r="P168" t="str">
            <v>бошламади</v>
          </cell>
          <cell r="V168" t="str">
            <v>олмади</v>
          </cell>
        </row>
        <row r="169">
          <cell r="K169" t="str">
            <v>Фарзандлик</v>
          </cell>
          <cell r="P169" t="str">
            <v>бошлади</v>
          </cell>
        </row>
        <row r="170">
          <cell r="K170" t="str">
            <v>Фарзандлик</v>
          </cell>
          <cell r="P170" t="str">
            <v>бошлади</v>
          </cell>
          <cell r="V170" t="str">
            <v>олди</v>
          </cell>
        </row>
        <row r="171">
          <cell r="K171" t="str">
            <v>Фарзандлик</v>
          </cell>
          <cell r="P171" t="str">
            <v>бошлади</v>
          </cell>
          <cell r="V171" t="str">
            <v>олмади</v>
          </cell>
        </row>
        <row r="172">
          <cell r="K172" t="str">
            <v>Фарзандлик</v>
          </cell>
          <cell r="P172" t="str">
            <v>бошлади</v>
          </cell>
          <cell r="V172" t="str">
            <v>олди</v>
          </cell>
        </row>
        <row r="173">
          <cell r="K173" t="str">
            <v>Фарзандлик</v>
          </cell>
          <cell r="P173" t="str">
            <v>бошлади</v>
          </cell>
          <cell r="V173" t="str">
            <v>олмади</v>
          </cell>
        </row>
        <row r="174">
          <cell r="K174" t="str">
            <v>Фарзандлик</v>
          </cell>
          <cell r="P174" t="str">
            <v>бошлади</v>
          </cell>
          <cell r="V174" t="str">
            <v>олди</v>
          </cell>
        </row>
        <row r="175">
          <cell r="K175" t="str">
            <v>Фарзандлик</v>
          </cell>
          <cell r="P175" t="str">
            <v>бошлади</v>
          </cell>
          <cell r="V175" t="str">
            <v>олди</v>
          </cell>
        </row>
        <row r="176">
          <cell r="K176" t="str">
            <v>Фарзандлик</v>
          </cell>
          <cell r="P176" t="str">
            <v>бошлади</v>
          </cell>
          <cell r="V176" t="str">
            <v>олди</v>
          </cell>
        </row>
        <row r="177">
          <cell r="K177" t="str">
            <v>Фарзандлик</v>
          </cell>
          <cell r="P177" t="str">
            <v>бошламади</v>
          </cell>
          <cell r="V177" t="str">
            <v>олмади</v>
          </cell>
        </row>
        <row r="178">
          <cell r="K178" t="str">
            <v>Фарзандлик</v>
          </cell>
          <cell r="P178" t="str">
            <v>бошлади</v>
          </cell>
        </row>
        <row r="179">
          <cell r="K179" t="str">
            <v>Фарзандлик</v>
          </cell>
          <cell r="P179" t="str">
            <v>бошлади</v>
          </cell>
          <cell r="V179" t="str">
            <v>олди</v>
          </cell>
        </row>
        <row r="180">
          <cell r="K180" t="str">
            <v>Фарзандлик</v>
          </cell>
          <cell r="P180" t="str">
            <v>бошламади</v>
          </cell>
          <cell r="V180" t="str">
            <v>олмади</v>
          </cell>
        </row>
        <row r="181">
          <cell r="K181" t="str">
            <v>Фарзандлик</v>
          </cell>
          <cell r="P181" t="str">
            <v>бошламади</v>
          </cell>
        </row>
        <row r="182">
          <cell r="K182" t="str">
            <v>Фарзандлик</v>
          </cell>
          <cell r="P182" t="str">
            <v>бошлади</v>
          </cell>
        </row>
        <row r="183">
          <cell r="K183" t="str">
            <v>Фарзандлик</v>
          </cell>
          <cell r="P183" t="str">
            <v>бошлади</v>
          </cell>
          <cell r="V183" t="str">
            <v>олди</v>
          </cell>
        </row>
        <row r="184">
          <cell r="K184" t="str">
            <v>Фарзандлик</v>
          </cell>
          <cell r="P184" t="str">
            <v>бошлади</v>
          </cell>
          <cell r="V184" t="str">
            <v>олди</v>
          </cell>
        </row>
        <row r="185">
          <cell r="K185" t="str">
            <v>Фарзандлик</v>
          </cell>
          <cell r="P185" t="str">
            <v>бошлади</v>
          </cell>
          <cell r="V185" t="str">
            <v>олди</v>
          </cell>
        </row>
        <row r="186">
          <cell r="K186" t="str">
            <v>Фарзандлик</v>
          </cell>
          <cell r="P186" t="str">
            <v>бошлади</v>
          </cell>
          <cell r="V186" t="str">
            <v>олди</v>
          </cell>
        </row>
        <row r="187">
          <cell r="K187" t="str">
            <v>Фарзандлик</v>
          </cell>
          <cell r="P187" t="str">
            <v>бошлади</v>
          </cell>
          <cell r="V187" t="str">
            <v>олди</v>
          </cell>
        </row>
        <row r="188">
          <cell r="K188" t="str">
            <v>Фарзандлик</v>
          </cell>
          <cell r="P188" t="str">
            <v>бошламади</v>
          </cell>
          <cell r="V188" t="str">
            <v>олмади</v>
          </cell>
        </row>
        <row r="189">
          <cell r="K189" t="str">
            <v>Фарзандлик</v>
          </cell>
          <cell r="P189" t="str">
            <v>бошлади</v>
          </cell>
          <cell r="V189" t="str">
            <v>олди</v>
          </cell>
        </row>
        <row r="190">
          <cell r="K190" t="str">
            <v>Фарзандлик</v>
          </cell>
          <cell r="P190" t="str">
            <v>бошлади</v>
          </cell>
          <cell r="V190" t="str">
            <v>олди</v>
          </cell>
        </row>
        <row r="191">
          <cell r="K191" t="str">
            <v>Фарзандлик</v>
          </cell>
          <cell r="P191" t="str">
            <v>бошлади</v>
          </cell>
          <cell r="V191" t="str">
            <v>олди</v>
          </cell>
        </row>
        <row r="192">
          <cell r="K192" t="str">
            <v>Фарзандлик</v>
          </cell>
          <cell r="P192" t="str">
            <v>бошлади</v>
          </cell>
          <cell r="V192" t="str">
            <v>олди</v>
          </cell>
        </row>
        <row r="193">
          <cell r="K193" t="str">
            <v>Фарзандлик</v>
          </cell>
          <cell r="P193" t="str">
            <v>бошлади</v>
          </cell>
          <cell r="V193" t="str">
            <v>олди</v>
          </cell>
        </row>
        <row r="194">
          <cell r="K194" t="str">
            <v>Фарзандлик</v>
          </cell>
          <cell r="P194" t="str">
            <v>бошламади</v>
          </cell>
          <cell r="V194" t="str">
            <v>олмади</v>
          </cell>
        </row>
        <row r="195">
          <cell r="K195" t="str">
            <v>Фарзандлик</v>
          </cell>
          <cell r="P195" t="str">
            <v>бошлади</v>
          </cell>
          <cell r="V195" t="str">
            <v>олди</v>
          </cell>
        </row>
        <row r="196">
          <cell r="K196" t="str">
            <v>Фарзандлик</v>
          </cell>
          <cell r="P196" t="str">
            <v>бошлади</v>
          </cell>
          <cell r="V196" t="str">
            <v>олди</v>
          </cell>
        </row>
        <row r="197">
          <cell r="K197" t="str">
            <v>Фарзандлик</v>
          </cell>
          <cell r="P197" t="str">
            <v>бошламади</v>
          </cell>
          <cell r="V197" t="str">
            <v>олмади</v>
          </cell>
        </row>
        <row r="198">
          <cell r="K198" t="str">
            <v>Фарзандлик</v>
          </cell>
          <cell r="P198" t="str">
            <v>бошлади</v>
          </cell>
          <cell r="V198" t="str">
            <v>олмади</v>
          </cell>
        </row>
        <row r="199">
          <cell r="K199" t="str">
            <v>Фарзандлик</v>
          </cell>
          <cell r="P199" t="str">
            <v>бошлади</v>
          </cell>
          <cell r="V199" t="str">
            <v>олди</v>
          </cell>
        </row>
        <row r="200">
          <cell r="K200" t="str">
            <v>Фарзандлик</v>
          </cell>
          <cell r="P200" t="str">
            <v>бошлади</v>
          </cell>
          <cell r="V200" t="str">
            <v>олди</v>
          </cell>
        </row>
        <row r="201">
          <cell r="K201" t="str">
            <v>Фарзандлик</v>
          </cell>
          <cell r="P201" t="str">
            <v>бошлади</v>
          </cell>
          <cell r="V201" t="str">
            <v>олди</v>
          </cell>
        </row>
        <row r="202">
          <cell r="K202" t="str">
            <v>Фарзандлик</v>
          </cell>
          <cell r="P202" t="str">
            <v>бошлади</v>
          </cell>
          <cell r="V202" t="str">
            <v>олди</v>
          </cell>
        </row>
        <row r="203">
          <cell r="K203" t="str">
            <v>Фарзандлик</v>
          </cell>
          <cell r="P203" t="str">
            <v>бошлади</v>
          </cell>
          <cell r="V203" t="str">
            <v>олди</v>
          </cell>
        </row>
        <row r="204">
          <cell r="K204" t="str">
            <v>Фарзандлик</v>
          </cell>
          <cell r="P204" t="str">
            <v>бошлади</v>
          </cell>
          <cell r="V204" t="str">
            <v>олди</v>
          </cell>
        </row>
        <row r="205">
          <cell r="K205" t="str">
            <v>Патронат</v>
          </cell>
          <cell r="P205" t="str">
            <v>бошлади</v>
          </cell>
          <cell r="V205" t="str">
            <v>олмади</v>
          </cell>
        </row>
        <row r="206">
          <cell r="K206" t="str">
            <v>Фарзандлик</v>
          </cell>
          <cell r="P206" t="str">
            <v>бошлади</v>
          </cell>
          <cell r="V206" t="str">
            <v>олди</v>
          </cell>
        </row>
        <row r="207">
          <cell r="K207" t="str">
            <v>Фарзандлик</v>
          </cell>
          <cell r="P207" t="str">
            <v>бошлади</v>
          </cell>
          <cell r="V207" t="str">
            <v>олди</v>
          </cell>
        </row>
        <row r="208">
          <cell r="K208" t="str">
            <v>Фарзандлик</v>
          </cell>
          <cell r="P208" t="str">
            <v>бошлади</v>
          </cell>
          <cell r="V208" t="str">
            <v>олди</v>
          </cell>
        </row>
        <row r="209">
          <cell r="K209" t="str">
            <v>Фарзандлик</v>
          </cell>
          <cell r="P209" t="str">
            <v>бошлади</v>
          </cell>
          <cell r="V209" t="str">
            <v>олди</v>
          </cell>
        </row>
        <row r="210">
          <cell r="K210" t="str">
            <v>Фарзандлик</v>
          </cell>
          <cell r="P210" t="str">
            <v>бошлади</v>
          </cell>
          <cell r="V210" t="str">
            <v>олди</v>
          </cell>
        </row>
        <row r="211">
          <cell r="K211" t="str">
            <v>Фарзандлик</v>
          </cell>
          <cell r="P211" t="str">
            <v>бошлади</v>
          </cell>
          <cell r="V211" t="str">
            <v>олди</v>
          </cell>
        </row>
        <row r="212">
          <cell r="K212" t="str">
            <v>Фарзандлик</v>
          </cell>
          <cell r="P212" t="str">
            <v>бошламади</v>
          </cell>
          <cell r="V212" t="str">
            <v>олмади</v>
          </cell>
        </row>
        <row r="213">
          <cell r="K213" t="str">
            <v>Фарзандлик</v>
          </cell>
          <cell r="P213" t="str">
            <v>бошламади</v>
          </cell>
          <cell r="V213" t="str">
            <v>олмади</v>
          </cell>
        </row>
        <row r="214">
          <cell r="K214" t="str">
            <v>Фарзандлик</v>
          </cell>
          <cell r="P214" t="str">
            <v>бошлади</v>
          </cell>
          <cell r="V214" t="str">
            <v>олди</v>
          </cell>
        </row>
        <row r="215">
          <cell r="K215" t="str">
            <v>Фарзандлик</v>
          </cell>
          <cell r="P215" t="str">
            <v>бошлади</v>
          </cell>
          <cell r="V215" t="str">
            <v>олди</v>
          </cell>
        </row>
        <row r="216">
          <cell r="K216" t="str">
            <v>Фарзандлик</v>
          </cell>
          <cell r="P216" t="str">
            <v>бошлади</v>
          </cell>
        </row>
        <row r="217">
          <cell r="K217" t="str">
            <v>Фарзандлик</v>
          </cell>
          <cell r="P217" t="str">
            <v>бошлади</v>
          </cell>
          <cell r="V217" t="str">
            <v>олди</v>
          </cell>
        </row>
        <row r="218">
          <cell r="K218" t="str">
            <v>Фарзандлик</v>
          </cell>
          <cell r="P218" t="str">
            <v>бошлади</v>
          </cell>
          <cell r="V218" t="str">
            <v>олмади</v>
          </cell>
        </row>
        <row r="219">
          <cell r="K219" t="str">
            <v>Фарзандлик</v>
          </cell>
          <cell r="P219" t="str">
            <v>бошлади</v>
          </cell>
          <cell r="V219" t="str">
            <v>олди</v>
          </cell>
        </row>
        <row r="220">
          <cell r="K220" t="str">
            <v>Фарзандлик</v>
          </cell>
          <cell r="P220" t="str">
            <v>бошламади</v>
          </cell>
          <cell r="V220" t="str">
            <v>олмади</v>
          </cell>
        </row>
        <row r="221">
          <cell r="K221" t="str">
            <v>Фарзандлик</v>
          </cell>
          <cell r="P221" t="str">
            <v>бошлади</v>
          </cell>
          <cell r="V221" t="str">
            <v>олди</v>
          </cell>
        </row>
        <row r="222">
          <cell r="K222" t="str">
            <v>Фарзандлик</v>
          </cell>
          <cell r="P222" t="str">
            <v>бошламади</v>
          </cell>
          <cell r="V222" t="str">
            <v>олмади</v>
          </cell>
        </row>
        <row r="223">
          <cell r="K223" t="str">
            <v>Фарзандлик</v>
          </cell>
          <cell r="P223" t="str">
            <v>бошлади</v>
          </cell>
          <cell r="V223" t="str">
            <v>олди</v>
          </cell>
        </row>
        <row r="224">
          <cell r="K224" t="str">
            <v>Фарзандлик</v>
          </cell>
          <cell r="P224" t="str">
            <v>бошлади</v>
          </cell>
          <cell r="V224" t="str">
            <v>олди</v>
          </cell>
        </row>
        <row r="225">
          <cell r="K225" t="str">
            <v>Фарзандлик</v>
          </cell>
          <cell r="P225" t="str">
            <v>бошлади</v>
          </cell>
          <cell r="V225" t="str">
            <v>олди</v>
          </cell>
        </row>
        <row r="226">
          <cell r="K226" t="str">
            <v>Фарзандлик</v>
          </cell>
          <cell r="P226" t="str">
            <v>бошлади</v>
          </cell>
          <cell r="V226" t="str">
            <v>олди</v>
          </cell>
        </row>
        <row r="227">
          <cell r="K227" t="str">
            <v>Фарзандлик</v>
          </cell>
          <cell r="P227" t="str">
            <v>бошлади</v>
          </cell>
          <cell r="V227" t="str">
            <v>олди</v>
          </cell>
        </row>
        <row r="228">
          <cell r="K228" t="str">
            <v>Фарзандлик</v>
          </cell>
          <cell r="P228" t="str">
            <v>бошлади</v>
          </cell>
          <cell r="V228" t="str">
            <v>олди</v>
          </cell>
        </row>
        <row r="229">
          <cell r="K229" t="str">
            <v>Фарзандлик</v>
          </cell>
          <cell r="P229" t="str">
            <v>бошлади</v>
          </cell>
          <cell r="V229" t="str">
            <v>олди</v>
          </cell>
        </row>
        <row r="230">
          <cell r="K230" t="str">
            <v>Фарзандлик</v>
          </cell>
          <cell r="P230" t="str">
            <v>бошлади</v>
          </cell>
          <cell r="V230" t="str">
            <v>олди</v>
          </cell>
        </row>
        <row r="231">
          <cell r="K231" t="str">
            <v>Фарзандлик</v>
          </cell>
          <cell r="P231" t="str">
            <v>бошламади</v>
          </cell>
          <cell r="V231" t="str">
            <v>олмади</v>
          </cell>
        </row>
        <row r="232">
          <cell r="K232" t="str">
            <v>Фарзандлик</v>
          </cell>
          <cell r="P232" t="str">
            <v>бошламади</v>
          </cell>
          <cell r="V232" t="str">
            <v>олмади</v>
          </cell>
        </row>
        <row r="233">
          <cell r="K233" t="str">
            <v>Фарзандлик</v>
          </cell>
          <cell r="P233" t="str">
            <v>бошлади</v>
          </cell>
          <cell r="V233" t="str">
            <v>олди</v>
          </cell>
        </row>
        <row r="234">
          <cell r="K234" t="str">
            <v>Фарзандлик</v>
          </cell>
          <cell r="P234" t="str">
            <v>бошлади</v>
          </cell>
          <cell r="V234" t="str">
            <v>олди</v>
          </cell>
        </row>
        <row r="235">
          <cell r="K235" t="str">
            <v>Фарзандлик</v>
          </cell>
          <cell r="P235" t="str">
            <v>бошлади</v>
          </cell>
          <cell r="V235" t="str">
            <v>олди</v>
          </cell>
        </row>
        <row r="236">
          <cell r="K236" t="str">
            <v>Фарзандлик</v>
          </cell>
          <cell r="P236" t="str">
            <v>бошлади</v>
          </cell>
          <cell r="V236" t="str">
            <v>олди</v>
          </cell>
        </row>
        <row r="237">
          <cell r="K237" t="str">
            <v>Фарзандлик</v>
          </cell>
          <cell r="P237" t="str">
            <v>бошлади</v>
          </cell>
          <cell r="V237" t="str">
            <v>олди</v>
          </cell>
        </row>
        <row r="238">
          <cell r="K238" t="str">
            <v>Фарзандлик</v>
          </cell>
          <cell r="P238" t="str">
            <v>бошлади</v>
          </cell>
          <cell r="V238" t="str">
            <v>олди</v>
          </cell>
        </row>
        <row r="239">
          <cell r="K239" t="str">
            <v>Фарзандлик</v>
          </cell>
          <cell r="P239" t="str">
            <v>бошламади</v>
          </cell>
        </row>
        <row r="240">
          <cell r="K240" t="str">
            <v>ОБУ</v>
          </cell>
          <cell r="P240" t="str">
            <v>бошлади</v>
          </cell>
          <cell r="V240" t="str">
            <v>олмади</v>
          </cell>
        </row>
        <row r="241">
          <cell r="K241" t="str">
            <v>Фарзандлик</v>
          </cell>
          <cell r="P241" t="str">
            <v>бошламади</v>
          </cell>
          <cell r="V241" t="str">
            <v>олмади</v>
          </cell>
        </row>
        <row r="242">
          <cell r="K242" t="str">
            <v>Фарзандлик</v>
          </cell>
          <cell r="P242" t="str">
            <v>бошламади</v>
          </cell>
          <cell r="V242" t="str">
            <v>олмади</v>
          </cell>
        </row>
        <row r="243">
          <cell r="K243" t="str">
            <v>Фарзандлик</v>
          </cell>
          <cell r="P243" t="str">
            <v>бошламади</v>
          </cell>
          <cell r="V243" t="str">
            <v>олмади</v>
          </cell>
        </row>
        <row r="244">
          <cell r="K244" t="str">
            <v>Фарзандлик</v>
          </cell>
          <cell r="P244" t="str">
            <v>бошлади</v>
          </cell>
          <cell r="V244" t="str">
            <v>олди</v>
          </cell>
        </row>
        <row r="245">
          <cell r="K245" t="str">
            <v>Фарзандлик</v>
          </cell>
          <cell r="P245" t="str">
            <v>бошлади</v>
          </cell>
          <cell r="V245" t="str">
            <v>олди</v>
          </cell>
        </row>
        <row r="246">
          <cell r="K246" t="str">
            <v>Фарзандлик</v>
          </cell>
          <cell r="P246" t="str">
            <v>бошлади</v>
          </cell>
          <cell r="V246" t="str">
            <v>олди</v>
          </cell>
        </row>
        <row r="247">
          <cell r="K247" t="str">
            <v>Фарзандлик</v>
          </cell>
          <cell r="P247" t="str">
            <v>бошлади</v>
          </cell>
          <cell r="V247" t="str">
            <v>олди</v>
          </cell>
        </row>
        <row r="248">
          <cell r="K248" t="str">
            <v>Фарзандлик</v>
          </cell>
          <cell r="P248" t="str">
            <v>бошлади</v>
          </cell>
          <cell r="V248" t="str">
            <v>олди</v>
          </cell>
        </row>
        <row r="249">
          <cell r="K249" t="str">
            <v>Фарзандлик</v>
          </cell>
          <cell r="P249" t="str">
            <v>бошлади</v>
          </cell>
          <cell r="V249" t="str">
            <v>олди</v>
          </cell>
        </row>
        <row r="250">
          <cell r="K250" t="str">
            <v>Фарзандлик</v>
          </cell>
          <cell r="P250" t="str">
            <v>бошлади</v>
          </cell>
          <cell r="V250" t="str">
            <v>олди</v>
          </cell>
        </row>
        <row r="251">
          <cell r="K251" t="str">
            <v>Фарзандлик</v>
          </cell>
          <cell r="P251" t="str">
            <v>бошлади</v>
          </cell>
          <cell r="V251" t="str">
            <v>олди</v>
          </cell>
        </row>
        <row r="252">
          <cell r="K252" t="str">
            <v>Фарзандлик</v>
          </cell>
          <cell r="P252" t="str">
            <v>бошлади</v>
          </cell>
          <cell r="V252" t="str">
            <v>олди</v>
          </cell>
        </row>
        <row r="253">
          <cell r="K253" t="str">
            <v>Фарзандлик</v>
          </cell>
          <cell r="P253" t="str">
            <v>бошламади</v>
          </cell>
          <cell r="V253" t="str">
            <v>олмади</v>
          </cell>
        </row>
        <row r="254">
          <cell r="K254" t="str">
            <v>Фарзандлик</v>
          </cell>
          <cell r="P254" t="str">
            <v>бошламади</v>
          </cell>
          <cell r="V254" t="str">
            <v>олмади</v>
          </cell>
        </row>
        <row r="255">
          <cell r="K255" t="str">
            <v>Фарзандлик</v>
          </cell>
          <cell r="P255" t="str">
            <v>бошлади</v>
          </cell>
          <cell r="V255" t="str">
            <v>олди</v>
          </cell>
        </row>
        <row r="256">
          <cell r="K256" t="str">
            <v>Фарзандлик</v>
          </cell>
          <cell r="P256" t="str">
            <v>бошлади</v>
          </cell>
          <cell r="V256" t="str">
            <v>олди</v>
          </cell>
        </row>
        <row r="257">
          <cell r="K257" t="str">
            <v>Фарзандлик</v>
          </cell>
          <cell r="P257" t="str">
            <v>бошлади</v>
          </cell>
          <cell r="V257" t="str">
            <v>олди</v>
          </cell>
        </row>
        <row r="258">
          <cell r="K258" t="str">
            <v>Фарзандлик</v>
          </cell>
          <cell r="P258" t="str">
            <v>бошлади</v>
          </cell>
          <cell r="V258" t="str">
            <v>олди</v>
          </cell>
        </row>
        <row r="259">
          <cell r="K259" t="str">
            <v>Фарзандлик</v>
          </cell>
          <cell r="P259" t="str">
            <v>бошлади</v>
          </cell>
          <cell r="V259" t="str">
            <v>олди</v>
          </cell>
        </row>
        <row r="260">
          <cell r="K260" t="str">
            <v>Фарзандлик</v>
          </cell>
          <cell r="P260" t="str">
            <v>бошлади</v>
          </cell>
          <cell r="V260" t="str">
            <v>олмади</v>
          </cell>
        </row>
        <row r="261">
          <cell r="K261" t="str">
            <v>Фарзандлик</v>
          </cell>
          <cell r="P261" t="str">
            <v>бошлади</v>
          </cell>
          <cell r="V261" t="str">
            <v>олмади</v>
          </cell>
        </row>
        <row r="262">
          <cell r="K262" t="str">
            <v>Фарзандлик</v>
          </cell>
          <cell r="P262" t="str">
            <v>бошлади</v>
          </cell>
          <cell r="V262" t="str">
            <v>олмади</v>
          </cell>
        </row>
        <row r="263">
          <cell r="K263" t="str">
            <v>Фарзандлик</v>
          </cell>
          <cell r="P263" t="str">
            <v>бошлади</v>
          </cell>
          <cell r="V263" t="str">
            <v>олди</v>
          </cell>
        </row>
        <row r="264">
          <cell r="K264" t="str">
            <v>Фарзандлик</v>
          </cell>
          <cell r="P264" t="str">
            <v>бошлади</v>
          </cell>
          <cell r="V264" t="str">
            <v>олмади</v>
          </cell>
        </row>
        <row r="265">
          <cell r="K265" t="str">
            <v>Фарзандлик</v>
          </cell>
          <cell r="P265" t="str">
            <v>бошлади</v>
          </cell>
          <cell r="V265" t="str">
            <v>олди</v>
          </cell>
        </row>
        <row r="266">
          <cell r="K266" t="str">
            <v>Фарзандлик</v>
          </cell>
          <cell r="P266" t="str">
            <v>бошлади</v>
          </cell>
          <cell r="V266" t="str">
            <v>олди</v>
          </cell>
        </row>
        <row r="267">
          <cell r="K267" t="str">
            <v>Фарзандлик</v>
          </cell>
          <cell r="P267" t="str">
            <v>бошлади</v>
          </cell>
          <cell r="V267" t="str">
            <v>олди</v>
          </cell>
        </row>
        <row r="268">
          <cell r="K268" t="str">
            <v>Фарзандлик</v>
          </cell>
          <cell r="P268" t="str">
            <v>бошлади</v>
          </cell>
          <cell r="V268" t="str">
            <v>олди</v>
          </cell>
        </row>
        <row r="269">
          <cell r="K269" t="str">
            <v>Фарзандлик</v>
          </cell>
          <cell r="P269" t="str">
            <v>бошлади</v>
          </cell>
          <cell r="V269" t="str">
            <v>олди</v>
          </cell>
        </row>
        <row r="270">
          <cell r="K270" t="str">
            <v>Фарзандлик</v>
          </cell>
          <cell r="P270" t="str">
            <v>бошлади</v>
          </cell>
          <cell r="V270" t="str">
            <v>олди</v>
          </cell>
        </row>
        <row r="271">
          <cell r="K271" t="str">
            <v>Фарзандлик</v>
          </cell>
          <cell r="P271" t="str">
            <v>бошлади</v>
          </cell>
          <cell r="V271" t="str">
            <v>олди</v>
          </cell>
        </row>
        <row r="272">
          <cell r="K272" t="str">
            <v>ОБУ</v>
          </cell>
          <cell r="P272" t="str">
            <v>бошлади</v>
          </cell>
          <cell r="V272" t="str">
            <v>олди</v>
          </cell>
        </row>
        <row r="273">
          <cell r="K273" t="str">
            <v>Фарзандлик</v>
          </cell>
          <cell r="P273" t="str">
            <v>бошлади</v>
          </cell>
          <cell r="V273" t="str">
            <v>олди</v>
          </cell>
        </row>
        <row r="274">
          <cell r="K274" t="str">
            <v>Фарзандлик</v>
          </cell>
          <cell r="P274" t="str">
            <v>бошламади</v>
          </cell>
          <cell r="V274" t="str">
            <v>олмади</v>
          </cell>
        </row>
        <row r="275">
          <cell r="K275" t="str">
            <v>Фарзандлик</v>
          </cell>
          <cell r="P275" t="str">
            <v>бошлади</v>
          </cell>
          <cell r="V275" t="str">
            <v>олди</v>
          </cell>
        </row>
        <row r="276">
          <cell r="K276" t="str">
            <v>Фарзандлик</v>
          </cell>
          <cell r="P276" t="str">
            <v>бошлади</v>
          </cell>
          <cell r="V276" t="str">
            <v>олди</v>
          </cell>
        </row>
        <row r="277">
          <cell r="K277" t="str">
            <v>Фарзандлик</v>
          </cell>
          <cell r="P277" t="str">
            <v>бошлади</v>
          </cell>
          <cell r="V277" t="str">
            <v>олмади</v>
          </cell>
        </row>
        <row r="278">
          <cell r="K278" t="str">
            <v>Фарзандлик</v>
          </cell>
          <cell r="P278" t="str">
            <v>бошлади</v>
          </cell>
          <cell r="V278" t="str">
            <v>олди</v>
          </cell>
        </row>
        <row r="279">
          <cell r="K279" t="str">
            <v>Фарзандлик</v>
          </cell>
          <cell r="P279" t="str">
            <v>бошламади</v>
          </cell>
          <cell r="V279" t="str">
            <v>олмади</v>
          </cell>
        </row>
        <row r="280">
          <cell r="K280" t="str">
            <v>Фарзандлик</v>
          </cell>
          <cell r="P280" t="str">
            <v>бошлади</v>
          </cell>
          <cell r="V280" t="str">
            <v>олмади</v>
          </cell>
        </row>
        <row r="281">
          <cell r="K281" t="str">
            <v>Фарзандлик</v>
          </cell>
          <cell r="P281" t="str">
            <v>бошлади</v>
          </cell>
          <cell r="V281" t="str">
            <v>олмади</v>
          </cell>
        </row>
        <row r="282">
          <cell r="K282" t="str">
            <v>Фарзандлик</v>
          </cell>
          <cell r="P282" t="str">
            <v>бошлади</v>
          </cell>
          <cell r="V282" t="str">
            <v>олди</v>
          </cell>
        </row>
        <row r="283">
          <cell r="K283" t="str">
            <v>Фарзандлик</v>
          </cell>
          <cell r="P283" t="str">
            <v>бошлади</v>
          </cell>
          <cell r="V283" t="str">
            <v>олди</v>
          </cell>
        </row>
        <row r="284">
          <cell r="K284" t="str">
            <v>Фарзандлик</v>
          </cell>
          <cell r="P284" t="str">
            <v>бошлади</v>
          </cell>
          <cell r="V284" t="str">
            <v>олди</v>
          </cell>
        </row>
        <row r="285">
          <cell r="K285" t="str">
            <v>Фарзандлик</v>
          </cell>
          <cell r="P285" t="str">
            <v>бошлади</v>
          </cell>
          <cell r="V285" t="str">
            <v>олмади</v>
          </cell>
        </row>
        <row r="286">
          <cell r="K286" t="str">
            <v>Фарзандлик</v>
          </cell>
          <cell r="P286" t="str">
            <v>бошлади</v>
          </cell>
          <cell r="V286" t="str">
            <v>олмади</v>
          </cell>
        </row>
        <row r="287">
          <cell r="K287" t="str">
            <v>Фарзандлик</v>
          </cell>
          <cell r="P287" t="str">
            <v>бошлади</v>
          </cell>
          <cell r="V287" t="str">
            <v>олди</v>
          </cell>
        </row>
        <row r="288">
          <cell r="K288" t="str">
            <v>Фарзандлик</v>
          </cell>
          <cell r="P288" t="str">
            <v>бошлади</v>
          </cell>
          <cell r="V288" t="str">
            <v>олмади</v>
          </cell>
        </row>
        <row r="289">
          <cell r="K289" t="str">
            <v>Фарзандлик</v>
          </cell>
          <cell r="P289" t="str">
            <v>бошлади</v>
          </cell>
          <cell r="V289" t="str">
            <v>олди</v>
          </cell>
        </row>
        <row r="290">
          <cell r="K290" t="str">
            <v>Фарзандлик</v>
          </cell>
          <cell r="P290" t="str">
            <v>бошлади</v>
          </cell>
          <cell r="V290" t="str">
            <v>олмади</v>
          </cell>
        </row>
        <row r="291">
          <cell r="K291" t="str">
            <v>Фарзандлик</v>
          </cell>
          <cell r="P291" t="str">
            <v>бошлади</v>
          </cell>
          <cell r="V291" t="str">
            <v>олди</v>
          </cell>
        </row>
        <row r="292">
          <cell r="K292" t="str">
            <v>Фарзандлик</v>
          </cell>
          <cell r="P292" t="str">
            <v>бошлади</v>
          </cell>
          <cell r="V292" t="str">
            <v>олди</v>
          </cell>
        </row>
        <row r="293">
          <cell r="K293" t="str">
            <v>Фарзандлик</v>
          </cell>
          <cell r="P293" t="str">
            <v>бошлади</v>
          </cell>
          <cell r="V293" t="str">
            <v>олди</v>
          </cell>
        </row>
        <row r="294">
          <cell r="K294" t="str">
            <v>Фарзандлик</v>
          </cell>
          <cell r="P294" t="str">
            <v>бошлади</v>
          </cell>
          <cell r="V294" t="str">
            <v>олди</v>
          </cell>
        </row>
        <row r="295">
          <cell r="K295" t="str">
            <v>Фарзандлик</v>
          </cell>
          <cell r="P295" t="str">
            <v>бошлади</v>
          </cell>
          <cell r="V295" t="str">
            <v>олди</v>
          </cell>
        </row>
        <row r="296">
          <cell r="K296" t="str">
            <v>Фарзандлик</v>
          </cell>
          <cell r="P296" t="str">
            <v>бошлади</v>
          </cell>
          <cell r="V296" t="str">
            <v>олди</v>
          </cell>
        </row>
        <row r="297">
          <cell r="K297" t="str">
            <v>Фарзандлик</v>
          </cell>
          <cell r="P297" t="str">
            <v>бошлади</v>
          </cell>
          <cell r="V297" t="str">
            <v>олмади</v>
          </cell>
        </row>
        <row r="298">
          <cell r="K298" t="str">
            <v>Фарзандлик</v>
          </cell>
          <cell r="P298" t="str">
            <v>бошлади</v>
          </cell>
          <cell r="V298" t="str">
            <v>олмади</v>
          </cell>
        </row>
        <row r="299">
          <cell r="K299" t="str">
            <v>Фарзандлик</v>
          </cell>
          <cell r="P299" t="str">
            <v>бошлади</v>
          </cell>
          <cell r="V299" t="str">
            <v>олди</v>
          </cell>
        </row>
        <row r="300">
          <cell r="K300" t="str">
            <v>Фарзандлик</v>
          </cell>
          <cell r="P300" t="str">
            <v>бошлади</v>
          </cell>
          <cell r="V300" t="str">
            <v>олди</v>
          </cell>
        </row>
        <row r="301">
          <cell r="K301" t="str">
            <v>Фарзандлик</v>
          </cell>
          <cell r="P301" t="str">
            <v>бошлади</v>
          </cell>
          <cell r="V301" t="str">
            <v>олди</v>
          </cell>
        </row>
        <row r="302">
          <cell r="K302" t="str">
            <v>Фарзандлик</v>
          </cell>
          <cell r="P302" t="str">
            <v>бошлади</v>
          </cell>
          <cell r="V302" t="str">
            <v>олди</v>
          </cell>
        </row>
        <row r="303">
          <cell r="K303" t="str">
            <v>Фарзандлик</v>
          </cell>
          <cell r="P303" t="str">
            <v>бошлади</v>
          </cell>
          <cell r="V303" t="str">
            <v>олди</v>
          </cell>
        </row>
        <row r="304">
          <cell r="K304" t="str">
            <v>Фарзандлик</v>
          </cell>
          <cell r="P304" t="str">
            <v>бошлади</v>
          </cell>
          <cell r="V304" t="str">
            <v>олди</v>
          </cell>
        </row>
        <row r="305">
          <cell r="K305" t="str">
            <v>Фарзандлик</v>
          </cell>
          <cell r="P305" t="str">
            <v>бошлади</v>
          </cell>
          <cell r="V305" t="str">
            <v>олди</v>
          </cell>
        </row>
        <row r="306">
          <cell r="K306" t="str">
            <v>Фарзандлик</v>
          </cell>
          <cell r="P306" t="str">
            <v>бошлади</v>
          </cell>
          <cell r="V306" t="str">
            <v>олди</v>
          </cell>
        </row>
        <row r="307">
          <cell r="K307" t="str">
            <v>Фарзандлик</v>
          </cell>
          <cell r="P307" t="str">
            <v>бошлади</v>
          </cell>
          <cell r="V307" t="str">
            <v>олди</v>
          </cell>
        </row>
        <row r="308">
          <cell r="K308" t="str">
            <v>Фарзандлик</v>
          </cell>
          <cell r="P308" t="str">
            <v>бошлади</v>
          </cell>
          <cell r="V308" t="str">
            <v>олди</v>
          </cell>
        </row>
        <row r="309">
          <cell r="K309" t="str">
            <v>Фарзандлик</v>
          </cell>
          <cell r="P309" t="str">
            <v>бошлади</v>
          </cell>
          <cell r="V309" t="str">
            <v>олмади</v>
          </cell>
        </row>
        <row r="310">
          <cell r="K310" t="str">
            <v>Фарзандлик</v>
          </cell>
          <cell r="P310" t="str">
            <v>бошлади</v>
          </cell>
          <cell r="V310" t="str">
            <v>олди</v>
          </cell>
        </row>
        <row r="311">
          <cell r="K311" t="str">
            <v>Фарзандлик</v>
          </cell>
          <cell r="P311" t="str">
            <v>бошлади</v>
          </cell>
          <cell r="V311" t="str">
            <v>олди</v>
          </cell>
        </row>
        <row r="312">
          <cell r="K312" t="str">
            <v>Фарзандлик</v>
          </cell>
          <cell r="P312" t="str">
            <v>бошлади</v>
          </cell>
          <cell r="V312" t="str">
            <v>олди</v>
          </cell>
        </row>
        <row r="313">
          <cell r="K313" t="str">
            <v>Фарзандлик</v>
          </cell>
          <cell r="P313" t="str">
            <v>бошламади</v>
          </cell>
          <cell r="V313" t="str">
            <v>олмади</v>
          </cell>
        </row>
        <row r="314">
          <cell r="K314" t="str">
            <v>Фарзандлик</v>
          </cell>
          <cell r="P314" t="str">
            <v>бошлади</v>
          </cell>
          <cell r="V314" t="str">
            <v>олди</v>
          </cell>
        </row>
        <row r="315">
          <cell r="K315" t="str">
            <v>Фарзандлик</v>
          </cell>
          <cell r="P315" t="str">
            <v>бошламади</v>
          </cell>
          <cell r="V315" t="str">
            <v>олди</v>
          </cell>
        </row>
        <row r="316">
          <cell r="K316" t="str">
            <v>Фарзандлик</v>
          </cell>
          <cell r="P316" t="str">
            <v>бошлади</v>
          </cell>
          <cell r="V316" t="str">
            <v>олмади</v>
          </cell>
        </row>
        <row r="317">
          <cell r="K317" t="str">
            <v>Фарзандлик</v>
          </cell>
          <cell r="P317" t="str">
            <v>бошлади</v>
          </cell>
          <cell r="V317" t="str">
            <v>олди</v>
          </cell>
        </row>
        <row r="318">
          <cell r="K318" t="str">
            <v>Фарзандлик</v>
          </cell>
          <cell r="P318" t="str">
            <v>бошлади</v>
          </cell>
          <cell r="V318" t="str">
            <v>олди</v>
          </cell>
        </row>
        <row r="319">
          <cell r="K319" t="str">
            <v>Фарзандлик</v>
          </cell>
          <cell r="P319" t="str">
            <v>бошлади</v>
          </cell>
          <cell r="V319" t="str">
            <v>олди</v>
          </cell>
        </row>
        <row r="320">
          <cell r="K320" t="str">
            <v>Фарзандлик</v>
          </cell>
          <cell r="P320" t="str">
            <v>бошлади</v>
          </cell>
          <cell r="V320" t="str">
            <v>олди</v>
          </cell>
        </row>
        <row r="321">
          <cell r="K321" t="str">
            <v>Фарзандлик</v>
          </cell>
          <cell r="P321" t="str">
            <v>бошламади</v>
          </cell>
          <cell r="V321" t="str">
            <v>олмади</v>
          </cell>
        </row>
        <row r="322">
          <cell r="K322" t="str">
            <v>Фарзандлик</v>
          </cell>
          <cell r="P322" t="str">
            <v>бошлади</v>
          </cell>
        </row>
        <row r="323">
          <cell r="K323" t="str">
            <v>Фарзандлик</v>
          </cell>
          <cell r="P323" t="str">
            <v>бошлади</v>
          </cell>
        </row>
        <row r="324">
          <cell r="K324" t="str">
            <v>Фарзандлик</v>
          </cell>
          <cell r="P324" t="str">
            <v>бошлади</v>
          </cell>
          <cell r="V324" t="str">
            <v>олди</v>
          </cell>
        </row>
        <row r="325">
          <cell r="K325" t="str">
            <v>Фарзандлик</v>
          </cell>
          <cell r="P325" t="str">
            <v>бошлади</v>
          </cell>
          <cell r="V325" t="str">
            <v>олмади</v>
          </cell>
        </row>
        <row r="326">
          <cell r="K326" t="str">
            <v>Фарзандлик</v>
          </cell>
          <cell r="P326" t="str">
            <v>бошлади</v>
          </cell>
        </row>
        <row r="327">
          <cell r="K327" t="str">
            <v>Фарзандлик</v>
          </cell>
          <cell r="P327" t="str">
            <v>бошлади</v>
          </cell>
          <cell r="V327" t="str">
            <v>олмади</v>
          </cell>
        </row>
        <row r="328">
          <cell r="K328" t="str">
            <v>Фарзандлик</v>
          </cell>
          <cell r="P328" t="str">
            <v>бошлади</v>
          </cell>
          <cell r="V328" t="str">
            <v>олмади</v>
          </cell>
        </row>
        <row r="329">
          <cell r="K329" t="str">
            <v>Фарзандлик</v>
          </cell>
          <cell r="P329" t="str">
            <v>бошлади</v>
          </cell>
          <cell r="V329" t="str">
            <v>олмади</v>
          </cell>
        </row>
        <row r="330">
          <cell r="K330" t="str">
            <v>Фарзандлик</v>
          </cell>
          <cell r="P330" t="str">
            <v>бошламади</v>
          </cell>
          <cell r="V330" t="str">
            <v>олмади</v>
          </cell>
        </row>
        <row r="331">
          <cell r="K331" t="str">
            <v>Фарзандлик</v>
          </cell>
          <cell r="P331" t="str">
            <v>бошламади</v>
          </cell>
          <cell r="V331" t="str">
            <v>олмади</v>
          </cell>
        </row>
        <row r="332">
          <cell r="K332" t="str">
            <v>Фарзандлик</v>
          </cell>
          <cell r="P332" t="str">
            <v>бошлади</v>
          </cell>
          <cell r="V332" t="str">
            <v>олди</v>
          </cell>
        </row>
        <row r="333">
          <cell r="K333" t="str">
            <v>Фарзандлик</v>
          </cell>
          <cell r="P333" t="str">
            <v>бошлади</v>
          </cell>
          <cell r="V333" t="str">
            <v>олди</v>
          </cell>
        </row>
        <row r="334">
          <cell r="K334" t="str">
            <v>Фарзандлик</v>
          </cell>
          <cell r="P334" t="str">
            <v>бошлади</v>
          </cell>
          <cell r="V334" t="str">
            <v>олмади</v>
          </cell>
        </row>
        <row r="335">
          <cell r="K335" t="str">
            <v>Фарзандлик</v>
          </cell>
          <cell r="P335" t="str">
            <v>бошлади</v>
          </cell>
          <cell r="V335" t="str">
            <v>олди</v>
          </cell>
        </row>
        <row r="336">
          <cell r="K336" t="str">
            <v>Фарзандлик</v>
          </cell>
          <cell r="P336" t="str">
            <v>бошлади</v>
          </cell>
          <cell r="V336" t="str">
            <v>олди</v>
          </cell>
        </row>
        <row r="337">
          <cell r="K337" t="str">
            <v>Фарзандлик</v>
          </cell>
          <cell r="P337" t="str">
            <v>бошлади</v>
          </cell>
          <cell r="V337" t="str">
            <v>олди</v>
          </cell>
        </row>
        <row r="338">
          <cell r="K338" t="str">
            <v>Фарзандлик</v>
          </cell>
          <cell r="P338" t="str">
            <v>бошлади</v>
          </cell>
          <cell r="V338" t="str">
            <v>олди</v>
          </cell>
        </row>
        <row r="339">
          <cell r="K339" t="str">
            <v>Фарзандлик</v>
          </cell>
          <cell r="P339" t="str">
            <v>бошлади</v>
          </cell>
          <cell r="V339" t="str">
            <v>олмади</v>
          </cell>
        </row>
        <row r="340">
          <cell r="K340" t="str">
            <v>Фарзандлик</v>
          </cell>
          <cell r="P340" t="str">
            <v>бошлади</v>
          </cell>
          <cell r="V340" t="str">
            <v>олди</v>
          </cell>
        </row>
        <row r="341">
          <cell r="K341" t="str">
            <v>Фарзандлик</v>
          </cell>
          <cell r="P341" t="str">
            <v>бошлади</v>
          </cell>
          <cell r="V341" t="str">
            <v>олди</v>
          </cell>
        </row>
        <row r="342">
          <cell r="K342" t="str">
            <v>Фарзандлик</v>
          </cell>
          <cell r="P342" t="str">
            <v>бошлади</v>
          </cell>
          <cell r="V342" t="str">
            <v>олди</v>
          </cell>
        </row>
        <row r="343">
          <cell r="K343" t="str">
            <v>Фарзандлик</v>
          </cell>
          <cell r="P343" t="str">
            <v>бошламади</v>
          </cell>
          <cell r="V343" t="str">
            <v>олмади</v>
          </cell>
        </row>
        <row r="344">
          <cell r="K344" t="str">
            <v>Фарзандлик</v>
          </cell>
          <cell r="P344" t="str">
            <v>бошлади</v>
          </cell>
        </row>
        <row r="345">
          <cell r="K345" t="str">
            <v>Фарзандлик</v>
          </cell>
          <cell r="P345" t="str">
            <v>бошлади</v>
          </cell>
          <cell r="V345" t="str">
            <v>олди</v>
          </cell>
        </row>
        <row r="346">
          <cell r="K346" t="str">
            <v>Фарзандлик</v>
          </cell>
          <cell r="P346" t="str">
            <v>бошлади</v>
          </cell>
          <cell r="V346" t="str">
            <v>олди</v>
          </cell>
        </row>
        <row r="347">
          <cell r="K347" t="str">
            <v>Фарзандлик</v>
          </cell>
          <cell r="P347" t="str">
            <v>бошлади</v>
          </cell>
          <cell r="V347" t="str">
            <v>олмади</v>
          </cell>
        </row>
        <row r="348">
          <cell r="K348" t="str">
            <v>Фарзандлик</v>
          </cell>
          <cell r="P348" t="str">
            <v>бошлади</v>
          </cell>
          <cell r="V348" t="str">
            <v>олди</v>
          </cell>
        </row>
        <row r="349">
          <cell r="K349" t="str">
            <v>Фарзандлик</v>
          </cell>
          <cell r="P349" t="str">
            <v>бошламади</v>
          </cell>
          <cell r="V349" t="str">
            <v>олмади</v>
          </cell>
        </row>
        <row r="350">
          <cell r="K350" t="str">
            <v>Фарзандлик</v>
          </cell>
          <cell r="P350" t="str">
            <v>бошлади</v>
          </cell>
          <cell r="V350" t="str">
            <v>олди</v>
          </cell>
        </row>
        <row r="351">
          <cell r="K351" t="str">
            <v>Фарзандлик</v>
          </cell>
          <cell r="P351" t="str">
            <v>бошлади</v>
          </cell>
          <cell r="V351" t="str">
            <v>олди</v>
          </cell>
        </row>
        <row r="352">
          <cell r="K352" t="str">
            <v>Фарзандлик</v>
          </cell>
          <cell r="P352" t="str">
            <v>бошлади</v>
          </cell>
          <cell r="V352" t="str">
            <v>олмади</v>
          </cell>
        </row>
        <row r="353">
          <cell r="K353" t="str">
            <v>Фарзандлик</v>
          </cell>
          <cell r="P353" t="str">
            <v>бошлади</v>
          </cell>
          <cell r="V353" t="str">
            <v>олди</v>
          </cell>
        </row>
        <row r="354">
          <cell r="K354" t="str">
            <v>Фарзандлик</v>
          </cell>
        </row>
        <row r="355">
          <cell r="K355" t="str">
            <v>Фарзандлик</v>
          </cell>
        </row>
        <row r="356">
          <cell r="K356" t="str">
            <v>Фарзандлик</v>
          </cell>
        </row>
        <row r="357">
          <cell r="K357" t="str">
            <v>Фарзандлик</v>
          </cell>
        </row>
        <row r="358">
          <cell r="K358" t="str">
            <v>Фарзандлик</v>
          </cell>
        </row>
        <row r="359">
          <cell r="K359" t="str">
            <v>ОБУ</v>
          </cell>
        </row>
        <row r="360">
          <cell r="K360" t="str">
            <v>Фарзандлик</v>
          </cell>
        </row>
        <row r="361">
          <cell r="K361" t="str">
            <v>Фарзандлик</v>
          </cell>
        </row>
        <row r="362">
          <cell r="K362" t="str">
            <v>Фарзандлик</v>
          </cell>
        </row>
        <row r="363">
          <cell r="K363" t="str">
            <v>Фарзандлик</v>
          </cell>
        </row>
        <row r="364">
          <cell r="K364" t="str">
            <v>Фарзандлик</v>
          </cell>
        </row>
        <row r="365">
          <cell r="K365" t="str">
            <v>Фарзандлик</v>
          </cell>
        </row>
        <row r="366">
          <cell r="K366" t="str">
            <v>Фарзандлик</v>
          </cell>
        </row>
        <row r="367">
          <cell r="K367" t="str">
            <v>Фарзандлик</v>
          </cell>
        </row>
        <row r="368">
          <cell r="K368" t="str">
            <v>Фарзандлик</v>
          </cell>
        </row>
        <row r="369">
          <cell r="K369" t="str">
            <v>Фарзандлик</v>
          </cell>
        </row>
        <row r="370">
          <cell r="K370" t="str">
            <v>Фарзандлик</v>
          </cell>
        </row>
        <row r="371">
          <cell r="K371" t="str">
            <v>Фарзандлик</v>
          </cell>
        </row>
        <row r="372">
          <cell r="K372" t="str">
            <v>Фарзандлик</v>
          </cell>
        </row>
        <row r="373">
          <cell r="K373" t="str">
            <v>Фарзандлик</v>
          </cell>
        </row>
        <row r="374">
          <cell r="K374" t="str">
            <v>Фарзандлик</v>
          </cell>
        </row>
        <row r="375">
          <cell r="K375" t="str">
            <v>Фарзандлик</v>
          </cell>
        </row>
        <row r="376">
          <cell r="K376" t="str">
            <v>Фарзандлик</v>
          </cell>
        </row>
        <row r="377">
          <cell r="K377" t="str">
            <v>Фарзандлик</v>
          </cell>
        </row>
        <row r="378">
          <cell r="K378" t="str">
            <v>Фарзандлик</v>
          </cell>
        </row>
        <row r="379">
          <cell r="K379" t="str">
            <v>Фарзандлик</v>
          </cell>
        </row>
        <row r="380">
          <cell r="K380" t="str">
            <v>Фарзандлик</v>
          </cell>
        </row>
        <row r="381">
          <cell r="K381" t="str">
            <v>ОБУ</v>
          </cell>
        </row>
        <row r="382">
          <cell r="K382" t="str">
            <v>Фарзандлик</v>
          </cell>
        </row>
        <row r="383">
          <cell r="K383" t="str">
            <v>Фарзандлик</v>
          </cell>
        </row>
        <row r="384">
          <cell r="K384" t="str">
            <v>Фарзандлик</v>
          </cell>
        </row>
        <row r="385">
          <cell r="K385" t="str">
            <v>Фарзандлик</v>
          </cell>
        </row>
        <row r="386">
          <cell r="K386" t="str">
            <v>Фарзандлик</v>
          </cell>
        </row>
        <row r="387">
          <cell r="K387" t="str">
            <v>Фарзандлик</v>
          </cell>
        </row>
        <row r="388">
          <cell r="K388" t="str">
            <v>Фарзандлик</v>
          </cell>
        </row>
        <row r="389">
          <cell r="K389" t="str">
            <v>Фарзандлик</v>
          </cell>
        </row>
        <row r="390">
          <cell r="K390" t="str">
            <v>Фарзандлик</v>
          </cell>
        </row>
        <row r="391">
          <cell r="K391" t="str">
            <v>ОБУ</v>
          </cell>
        </row>
        <row r="392">
          <cell r="K392" t="str">
            <v>ОБУ</v>
          </cell>
        </row>
        <row r="393">
          <cell r="K393" t="str">
            <v>ОБУ</v>
          </cell>
        </row>
        <row r="394">
          <cell r="K394" t="str">
            <v>ОБУ</v>
          </cell>
        </row>
        <row r="395">
          <cell r="K395" t="str">
            <v>ОБУ</v>
          </cell>
        </row>
        <row r="396">
          <cell r="K396" t="str">
            <v>ОБУ</v>
          </cell>
        </row>
        <row r="397">
          <cell r="K397" t="str">
            <v>Фарзандлик</v>
          </cell>
        </row>
        <row r="398">
          <cell r="K398" t="str">
            <v>Фарзандлик</v>
          </cell>
        </row>
        <row r="399">
          <cell r="K399" t="str">
            <v>Фарзандлик</v>
          </cell>
        </row>
        <row r="400">
          <cell r="K400" t="str">
            <v>ОБУ</v>
          </cell>
        </row>
        <row r="401">
          <cell r="K401" t="str">
            <v>ОБУ</v>
          </cell>
        </row>
        <row r="402">
          <cell r="K402" t="str">
            <v>ОБУ</v>
          </cell>
        </row>
        <row r="403">
          <cell r="K403" t="str">
            <v>ОБУ</v>
          </cell>
        </row>
        <row r="404">
          <cell r="K404" t="str">
            <v>ОБУ</v>
          </cell>
        </row>
        <row r="405">
          <cell r="K405" t="str">
            <v>Фарзандлик</v>
          </cell>
        </row>
        <row r="406">
          <cell r="K406" t="str">
            <v>Фарзандлик</v>
          </cell>
        </row>
        <row r="407">
          <cell r="K407" t="str">
            <v>Фарзандлик</v>
          </cell>
        </row>
        <row r="408">
          <cell r="K408" t="str">
            <v>Фарзандлик</v>
          </cell>
        </row>
        <row r="409">
          <cell r="K409" t="str">
            <v>ОБУ</v>
          </cell>
        </row>
        <row r="410">
          <cell r="K410" t="str">
            <v>Фарзандлик</v>
          </cell>
        </row>
        <row r="411">
          <cell r="K411" t="str">
            <v>ОБУ</v>
          </cell>
        </row>
        <row r="412">
          <cell r="K412" t="str">
            <v>ОБУ</v>
          </cell>
        </row>
        <row r="413">
          <cell r="K413" t="str">
            <v>ОБУ</v>
          </cell>
        </row>
        <row r="414">
          <cell r="K414" t="str">
            <v>Фарзандлик</v>
          </cell>
        </row>
        <row r="415">
          <cell r="K415" t="str">
            <v>Фарзандлик</v>
          </cell>
        </row>
        <row r="416">
          <cell r="K416" t="str">
            <v>Фарзандлик</v>
          </cell>
        </row>
        <row r="417">
          <cell r="K417" t="str">
            <v>Фарзандлик</v>
          </cell>
        </row>
        <row r="418">
          <cell r="K418" t="str">
            <v>Фарзандлик</v>
          </cell>
        </row>
        <row r="419">
          <cell r="K419" t="str">
            <v>ОБУ</v>
          </cell>
        </row>
        <row r="420">
          <cell r="K420" t="str">
            <v>ОБУ</v>
          </cell>
        </row>
        <row r="421">
          <cell r="K421" t="str">
            <v>ОБУ</v>
          </cell>
        </row>
        <row r="422">
          <cell r="K422" t="str">
            <v>ОБУ</v>
          </cell>
        </row>
        <row r="423">
          <cell r="K423" t="str">
            <v>ОБУ</v>
          </cell>
        </row>
        <row r="424">
          <cell r="K424" t="str">
            <v>ОБУ</v>
          </cell>
        </row>
        <row r="425">
          <cell r="K425" t="str">
            <v>ОБУ</v>
          </cell>
        </row>
        <row r="426">
          <cell r="K426" t="str">
            <v>ОБУ</v>
          </cell>
        </row>
        <row r="427">
          <cell r="K427" t="str">
            <v>ОБУ</v>
          </cell>
        </row>
      </sheetData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ж. УМУМИЙ"/>
      <sheetName val="2-ж. МИЖОЗ"/>
      <sheetName val="3-ж. БОЛАЛАР"/>
      <sheetName val="4-ж. МАХСУЛОТ УМУМИЙ"/>
      <sheetName val="5-ж. МАХСУЛОТ БОЛАЛАР"/>
      <sheetName val="6-жадвал НБШ БЎЙИЧА"/>
      <sheetName val="7-ж РТВ ВА ПОМ РЕЖА"/>
      <sheetName val="Рўйхат"/>
      <sheetName val="ТЕГИНМАНГ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I1" t="str">
            <v>Туман</v>
          </cell>
          <cell r="K1" t="str">
            <v>Мижоз тури</v>
          </cell>
          <cell r="P1" t="str">
            <v>Тўлов суммаси</v>
          </cell>
          <cell r="X1" t="str">
            <v>Тури</v>
          </cell>
          <cell r="Y1" t="str">
            <v>Гуруҳ</v>
          </cell>
          <cell r="AA1" t="str">
            <v>Статус</v>
          </cell>
          <cell r="AB1" t="str">
            <v>Хужжат санаси</v>
          </cell>
          <cell r="AC1" t="str">
            <v>Йил</v>
          </cell>
        </row>
        <row r="2">
          <cell r="I2" t="str">
            <v>Денов</v>
          </cell>
          <cell r="K2" t="str">
            <v>Nogironligi bo'lgan shaxs</v>
          </cell>
          <cell r="P2">
            <v>1830000</v>
          </cell>
          <cell r="X2" t="str">
            <v>Сайр қилишга мўлжалланган ўриндиқли аравача (механик)</v>
          </cell>
          <cell r="Y2" t="str">
            <v>РТВ</v>
          </cell>
          <cell r="AA2" t="str">
            <v xml:space="preserve"> Катталар</v>
          </cell>
          <cell r="AB2" t="str">
            <v>aprel</v>
          </cell>
          <cell r="AC2">
            <v>2025</v>
          </cell>
        </row>
        <row r="3">
          <cell r="I3" t="str">
            <v>Термиз шаҳри</v>
          </cell>
          <cell r="K3" t="str">
            <v>Nogironligi bo'lgan shaxs</v>
          </cell>
          <cell r="P3">
            <v>102000</v>
          </cell>
          <cell r="X3" t="str">
            <v>Хасса</v>
          </cell>
          <cell r="Y3" t="str">
            <v>РТВ</v>
          </cell>
          <cell r="AA3" t="str">
            <v xml:space="preserve"> Катталар</v>
          </cell>
          <cell r="AB3" t="str">
            <v>aprel</v>
          </cell>
          <cell r="AC3">
            <v>2025</v>
          </cell>
        </row>
        <row r="4">
          <cell r="I4" t="str">
            <v>Термиз шаҳри</v>
          </cell>
          <cell r="K4" t="str">
            <v>Nogironligi bo'lgan shaxs</v>
          </cell>
          <cell r="P4">
            <v>102000</v>
          </cell>
          <cell r="X4" t="str">
            <v>Кўзи ожизлар хассаси</v>
          </cell>
          <cell r="Y4" t="str">
            <v>РТВ</v>
          </cell>
          <cell r="AA4" t="str">
            <v xml:space="preserve"> Катталар</v>
          </cell>
          <cell r="AB4" t="str">
            <v>aprel</v>
          </cell>
          <cell r="AC4">
            <v>2025</v>
          </cell>
        </row>
        <row r="5">
          <cell r="I5" t="str">
            <v>Жарқўрғон</v>
          </cell>
          <cell r="K5" t="str">
            <v>Nogironlik guruhiga ega bo'lmagan pensiya yoshidagi shaxs</v>
          </cell>
          <cell r="P5">
            <v>102000</v>
          </cell>
          <cell r="X5" t="str">
            <v>Хасса</v>
          </cell>
          <cell r="Y5" t="str">
            <v>РТВ</v>
          </cell>
          <cell r="AA5" t="str">
            <v xml:space="preserve"> Катталар</v>
          </cell>
          <cell r="AB5" t="str">
            <v>aprel</v>
          </cell>
          <cell r="AC5">
            <v>2025</v>
          </cell>
        </row>
        <row r="6">
          <cell r="I6" t="str">
            <v>Узун</v>
          </cell>
          <cell r="K6" t="str">
            <v>Nogironligi bo'lgan shaxs</v>
          </cell>
          <cell r="P6">
            <v>1700000</v>
          </cell>
          <cell r="X6" t="str">
            <v>Сайр қилишга мўлжалланган ўриндиқли аравача (механик)</v>
          </cell>
          <cell r="Y6" t="str">
            <v>РТВ</v>
          </cell>
          <cell r="AA6" t="str">
            <v>Болалар</v>
          </cell>
          <cell r="AB6" t="str">
            <v>aprel</v>
          </cell>
          <cell r="AC6">
            <v>2025</v>
          </cell>
        </row>
        <row r="7">
          <cell r="I7" t="str">
            <v>Қизириқ</v>
          </cell>
          <cell r="K7" t="str">
            <v>Nogironligi bo'lgan shaxs</v>
          </cell>
          <cell r="P7">
            <v>2380000</v>
          </cell>
          <cell r="X7" t="str">
            <v>Рақамли эшитиш мосламаси</v>
          </cell>
          <cell r="Y7" t="str">
            <v>РТВ</v>
          </cell>
          <cell r="AA7" t="str">
            <v xml:space="preserve"> Катталар</v>
          </cell>
          <cell r="AB7" t="str">
            <v>aprel</v>
          </cell>
          <cell r="AC7">
            <v>2025</v>
          </cell>
        </row>
        <row r="8">
          <cell r="I8" t="str">
            <v>Сариосиё</v>
          </cell>
          <cell r="K8" t="str">
            <v>Nogironligi bo'lgan shaxs</v>
          </cell>
          <cell r="P8">
            <v>1800000</v>
          </cell>
          <cell r="X8" t="str">
            <v>Сайр қилишга мўлжалланган ўриндиқли аравача (механик)</v>
          </cell>
          <cell r="Y8" t="str">
            <v>РТВ</v>
          </cell>
          <cell r="AA8" t="str">
            <v xml:space="preserve"> Катталар</v>
          </cell>
          <cell r="AB8" t="str">
            <v>aprel</v>
          </cell>
          <cell r="AC8">
            <v>2025</v>
          </cell>
        </row>
        <row r="9">
          <cell r="I9" t="str">
            <v>Сариосиё</v>
          </cell>
          <cell r="K9" t="str">
            <v>Nogironligi bo'lgan shaxs</v>
          </cell>
          <cell r="P9">
            <v>2222600</v>
          </cell>
          <cell r="X9" t="str">
            <v>Нажас қабул қилгич</v>
          </cell>
          <cell r="Y9" t="str">
            <v>РТВ</v>
          </cell>
          <cell r="AA9" t="str">
            <v xml:space="preserve"> Катталар</v>
          </cell>
          <cell r="AB9" t="str">
            <v>aprel</v>
          </cell>
          <cell r="AC9">
            <v>2025</v>
          </cell>
        </row>
        <row r="10">
          <cell r="I10" t="str">
            <v>Шеробод</v>
          </cell>
          <cell r="K10" t="str">
            <v>Nogironlik guruhiga ega bo'lmagan pensiya yoshidagi shaxs</v>
          </cell>
          <cell r="P10">
            <v>1800000</v>
          </cell>
          <cell r="X10" t="str">
            <v>Сайр қилишга мўлжалланган ўриндиқли аравача (механик)</v>
          </cell>
          <cell r="Y10" t="str">
            <v>РТВ</v>
          </cell>
          <cell r="AA10" t="str">
            <v xml:space="preserve"> Катталар</v>
          </cell>
          <cell r="AB10" t="str">
            <v>aprel</v>
          </cell>
          <cell r="AC10">
            <v>2025</v>
          </cell>
        </row>
        <row r="11">
          <cell r="I11" t="str">
            <v>Жарқўрғон</v>
          </cell>
          <cell r="K11" t="str">
            <v>Nogironligi bo'lgan shaxs</v>
          </cell>
          <cell r="P11">
            <v>102000</v>
          </cell>
          <cell r="X11" t="str">
            <v>Хасса</v>
          </cell>
          <cell r="Y11" t="str">
            <v>РТВ</v>
          </cell>
          <cell r="AA11" t="str">
            <v xml:space="preserve"> Катталар</v>
          </cell>
          <cell r="AB11" t="str">
            <v>aprel</v>
          </cell>
          <cell r="AC11">
            <v>2025</v>
          </cell>
        </row>
        <row r="12">
          <cell r="I12" t="str">
            <v>Узун</v>
          </cell>
          <cell r="K12" t="str">
            <v>Nogironligi bo'lgan shaxs</v>
          </cell>
          <cell r="P12">
            <v>102000</v>
          </cell>
          <cell r="X12" t="str">
            <v>Кўзи ожизлар хассаси</v>
          </cell>
          <cell r="Y12" t="str">
            <v>РТВ</v>
          </cell>
          <cell r="AA12" t="str">
            <v xml:space="preserve"> Катталар</v>
          </cell>
          <cell r="AB12" t="str">
            <v>aprel</v>
          </cell>
          <cell r="AC12">
            <v>2025</v>
          </cell>
        </row>
        <row r="13">
          <cell r="I13" t="str">
            <v>Бойсун</v>
          </cell>
          <cell r="K13" t="str">
            <v>Nogironlik guruhiga ega bo'lmagan pensiya yoshidagi shaxs</v>
          </cell>
          <cell r="P13">
            <v>1975000</v>
          </cell>
          <cell r="X13" t="str">
            <v>Сайр қилишга мўлжалланган ўриндиқли аравача (механик)</v>
          </cell>
          <cell r="Y13" t="str">
            <v>РТВ</v>
          </cell>
          <cell r="AA13" t="str">
            <v xml:space="preserve"> Катталар</v>
          </cell>
          <cell r="AB13" t="str">
            <v>aprel</v>
          </cell>
          <cell r="AC13">
            <v>2025</v>
          </cell>
        </row>
        <row r="14">
          <cell r="I14" t="str">
            <v>Aнгор</v>
          </cell>
          <cell r="K14" t="str">
            <v>Nogironligi bo'lgan shaxs</v>
          </cell>
          <cell r="P14">
            <v>102000</v>
          </cell>
          <cell r="X14" t="str">
            <v>Хасса</v>
          </cell>
          <cell r="Y14" t="str">
            <v>РТВ</v>
          </cell>
          <cell r="AA14" t="str">
            <v xml:space="preserve"> Катталар</v>
          </cell>
          <cell r="AB14" t="str">
            <v>aprel</v>
          </cell>
          <cell r="AC14">
            <v>2025</v>
          </cell>
        </row>
        <row r="15">
          <cell r="I15" t="str">
            <v>Aнгор</v>
          </cell>
          <cell r="K15" t="str">
            <v>Nogironligi bo'lgan shaxs</v>
          </cell>
          <cell r="P15">
            <v>102000</v>
          </cell>
          <cell r="X15" t="str">
            <v>Хасса</v>
          </cell>
          <cell r="Y15" t="str">
            <v>РТВ</v>
          </cell>
          <cell r="AA15" t="str">
            <v xml:space="preserve"> Катталар</v>
          </cell>
          <cell r="AB15" t="str">
            <v>aprel</v>
          </cell>
          <cell r="AC15">
            <v>2025</v>
          </cell>
        </row>
        <row r="16">
          <cell r="I16" t="str">
            <v>Олтинсой</v>
          </cell>
          <cell r="K16" t="str">
            <v>Nogironligi bo'lgan shaxs</v>
          </cell>
          <cell r="P16">
            <v>986000</v>
          </cell>
          <cell r="X16" t="str">
            <v>Мураккаб ортопед пойабзал   ва протезга пойабзал (жуфт, мавсумий).</v>
          </cell>
          <cell r="Y16" t="str">
            <v>ПОМ</v>
          </cell>
          <cell r="AA16" t="str">
            <v xml:space="preserve"> Катталар</v>
          </cell>
          <cell r="AB16" t="str">
            <v>aprel</v>
          </cell>
          <cell r="AC16">
            <v>2025</v>
          </cell>
        </row>
        <row r="17">
          <cell r="I17" t="str">
            <v>Музробод</v>
          </cell>
          <cell r="K17" t="str">
            <v>Nogironlik guruhiga ega bo'lmagan pensiya yoshidagi shaxs</v>
          </cell>
          <cell r="P17">
            <v>2485000</v>
          </cell>
          <cell r="X17" t="str">
            <v>Рақамли эшитиш мосламаси</v>
          </cell>
          <cell r="Y17" t="str">
            <v>РТВ</v>
          </cell>
          <cell r="AA17" t="str">
            <v xml:space="preserve"> Катталар</v>
          </cell>
          <cell r="AB17" t="str">
            <v>aprel</v>
          </cell>
          <cell r="AC17">
            <v>2025</v>
          </cell>
        </row>
        <row r="18">
          <cell r="I18" t="str">
            <v>Сариосиё</v>
          </cell>
          <cell r="K18" t="str">
            <v>Nogironligi bo'lgan shaxs</v>
          </cell>
          <cell r="P18">
            <v>1800000</v>
          </cell>
          <cell r="X18" t="str">
            <v>Сайр қилишга мўлжалланган ўриндиқли аравача (механик)</v>
          </cell>
          <cell r="Y18" t="str">
            <v>РТВ</v>
          </cell>
          <cell r="AA18" t="str">
            <v>Болалар</v>
          </cell>
          <cell r="AB18" t="str">
            <v>aprel</v>
          </cell>
          <cell r="AC18">
            <v>2025</v>
          </cell>
        </row>
        <row r="19">
          <cell r="I19" t="str">
            <v>Қумқўрғон</v>
          </cell>
          <cell r="K19" t="str">
            <v>Nogironligi bo'lgan shaxs</v>
          </cell>
          <cell r="P19">
            <v>680000</v>
          </cell>
          <cell r="X19" t="str">
            <v>Корсетлар</v>
          </cell>
          <cell r="Y19" t="str">
            <v>ПОМ</v>
          </cell>
          <cell r="AA19" t="str">
            <v xml:space="preserve"> Катталар</v>
          </cell>
          <cell r="AB19" t="str">
            <v>aprel</v>
          </cell>
          <cell r="AC19">
            <v>2025</v>
          </cell>
        </row>
        <row r="20">
          <cell r="I20" t="str">
            <v>Шеробод</v>
          </cell>
          <cell r="K20" t="str">
            <v>Nogironligi bo'lgan shaxs</v>
          </cell>
          <cell r="P20">
            <v>102000</v>
          </cell>
          <cell r="X20" t="str">
            <v>Кўзи ожизлар хассаси</v>
          </cell>
          <cell r="Y20" t="str">
            <v>РТВ</v>
          </cell>
          <cell r="AA20" t="str">
            <v xml:space="preserve"> Катталар</v>
          </cell>
          <cell r="AB20" t="str">
            <v>aprel</v>
          </cell>
          <cell r="AC20">
            <v>2025</v>
          </cell>
        </row>
        <row r="21">
          <cell r="I21" t="str">
            <v>Узун</v>
          </cell>
          <cell r="K21" t="str">
            <v>Nogironligi bo'lgan shaxs</v>
          </cell>
          <cell r="P21">
            <v>714000</v>
          </cell>
          <cell r="X21" t="str">
            <v>Мураккаб ортопед пойабзал   ва протезга пойабзал (жуфт, мавсумий).</v>
          </cell>
          <cell r="Y21" t="str">
            <v>ПОМ</v>
          </cell>
          <cell r="AA21" t="str">
            <v>Болалар</v>
          </cell>
          <cell r="AB21" t="str">
            <v>aprel</v>
          </cell>
          <cell r="AC21">
            <v>2025</v>
          </cell>
        </row>
        <row r="22">
          <cell r="I22" t="str">
            <v>Денов</v>
          </cell>
          <cell r="K22" t="str">
            <v>Nogironligi bo'lgan shaxs</v>
          </cell>
          <cell r="P22">
            <v>1800000</v>
          </cell>
          <cell r="X22" t="str">
            <v>Сайр қилишга мўлжалланган ўриндиқли аравача (механик)</v>
          </cell>
          <cell r="Y22" t="str">
            <v>РТВ</v>
          </cell>
          <cell r="AA22" t="str">
            <v xml:space="preserve"> Катталар</v>
          </cell>
          <cell r="AB22" t="str">
            <v>aprel</v>
          </cell>
          <cell r="AC22">
            <v>2025</v>
          </cell>
        </row>
        <row r="23">
          <cell r="I23" t="str">
            <v>Термиз</v>
          </cell>
          <cell r="K23" t="str">
            <v>Nogironligi bo'lgan shaxs</v>
          </cell>
          <cell r="P23">
            <v>102000</v>
          </cell>
          <cell r="X23" t="str">
            <v>Хасса</v>
          </cell>
          <cell r="Y23" t="str">
            <v>РТВ</v>
          </cell>
          <cell r="AA23" t="str">
            <v xml:space="preserve"> Катталар</v>
          </cell>
          <cell r="AB23" t="str">
            <v>aprel</v>
          </cell>
          <cell r="AC23">
            <v>2025</v>
          </cell>
        </row>
        <row r="24">
          <cell r="I24" t="str">
            <v>Денов</v>
          </cell>
          <cell r="K24" t="str">
            <v>Nogironligi bo'lgan shaxs</v>
          </cell>
          <cell r="P24">
            <v>1800000</v>
          </cell>
          <cell r="X24" t="str">
            <v>Сайр қилишга мўлжалланган ўриндиқли аравача (механик)</v>
          </cell>
          <cell r="Y24" t="str">
            <v>РТВ</v>
          </cell>
          <cell r="AA24" t="str">
            <v xml:space="preserve"> Катталар</v>
          </cell>
          <cell r="AB24" t="str">
            <v>aprel</v>
          </cell>
          <cell r="AC24">
            <v>2025</v>
          </cell>
        </row>
        <row r="25">
          <cell r="I25" t="str">
            <v>Термиз шаҳри</v>
          </cell>
          <cell r="K25" t="str">
            <v>Nogironligi bo'lgan shaxs</v>
          </cell>
          <cell r="P25">
            <v>102000</v>
          </cell>
          <cell r="X25" t="str">
            <v>Хасса</v>
          </cell>
          <cell r="Y25" t="str">
            <v>РТВ</v>
          </cell>
          <cell r="AA25" t="str">
            <v xml:space="preserve"> Катталар</v>
          </cell>
          <cell r="AB25" t="str">
            <v>aprel</v>
          </cell>
          <cell r="AC25">
            <v>2025</v>
          </cell>
        </row>
        <row r="26">
          <cell r="I26" t="str">
            <v>Aнгор</v>
          </cell>
          <cell r="K26" t="str">
            <v>Nogironligi bo'lgan shaxs</v>
          </cell>
          <cell r="P26">
            <v>1700000</v>
          </cell>
          <cell r="X26" t="str">
            <v>Сайр қилишга мўлжалланган ўриндиқли аравача (механик)</v>
          </cell>
          <cell r="Y26" t="str">
            <v>РТВ</v>
          </cell>
          <cell r="AA26" t="str">
            <v>Болалар</v>
          </cell>
          <cell r="AB26" t="str">
            <v>aprel</v>
          </cell>
          <cell r="AC26">
            <v>2025</v>
          </cell>
        </row>
        <row r="27">
          <cell r="I27" t="str">
            <v>Термиз</v>
          </cell>
          <cell r="K27" t="str">
            <v>Nogironligi bo'lgan shaxs</v>
          </cell>
          <cell r="P27">
            <v>102000</v>
          </cell>
          <cell r="X27" t="str">
            <v>Хасса</v>
          </cell>
          <cell r="Y27" t="str">
            <v>РТВ</v>
          </cell>
          <cell r="AA27" t="str">
            <v xml:space="preserve"> Катталар</v>
          </cell>
          <cell r="AB27" t="str">
            <v>aprel</v>
          </cell>
          <cell r="AC27">
            <v>2025</v>
          </cell>
        </row>
        <row r="28">
          <cell r="I28" t="str">
            <v>Қумқўрғон</v>
          </cell>
          <cell r="K28" t="str">
            <v>Nogironligi bo'lgan shaxs</v>
          </cell>
          <cell r="P28">
            <v>102000</v>
          </cell>
          <cell r="X28" t="str">
            <v>Хасса</v>
          </cell>
          <cell r="Y28" t="str">
            <v>РТВ</v>
          </cell>
          <cell r="AA28" t="str">
            <v xml:space="preserve"> Катталар</v>
          </cell>
          <cell r="AB28" t="str">
            <v>aprel</v>
          </cell>
          <cell r="AC28">
            <v>2025</v>
          </cell>
        </row>
        <row r="29">
          <cell r="I29" t="str">
            <v>Қумқўрғон</v>
          </cell>
          <cell r="K29" t="str">
            <v>Nogironligi bo'lgan shaxs</v>
          </cell>
          <cell r="P29">
            <v>102000</v>
          </cell>
          <cell r="X29" t="str">
            <v>Хасса</v>
          </cell>
          <cell r="Y29" t="str">
            <v>РТВ</v>
          </cell>
          <cell r="AA29" t="str">
            <v xml:space="preserve"> Катталар</v>
          </cell>
          <cell r="AB29" t="str">
            <v>aprel</v>
          </cell>
          <cell r="AC29">
            <v>2025</v>
          </cell>
        </row>
        <row r="30">
          <cell r="I30" t="str">
            <v>Қумқўрғон</v>
          </cell>
          <cell r="K30" t="str">
            <v>Nogironligi bo'lgan shaxs</v>
          </cell>
          <cell r="P30">
            <v>102000</v>
          </cell>
          <cell r="X30" t="str">
            <v>Хасса</v>
          </cell>
          <cell r="Y30" t="str">
            <v>РТВ</v>
          </cell>
          <cell r="AA30" t="str">
            <v xml:space="preserve"> Катталар</v>
          </cell>
          <cell r="AB30" t="str">
            <v>aprel</v>
          </cell>
          <cell r="AC30">
            <v>2025</v>
          </cell>
        </row>
        <row r="31">
          <cell r="I31" t="str">
            <v>Қумқўрғон</v>
          </cell>
          <cell r="K31" t="str">
            <v>Nogironligi bo'lgan shaxs</v>
          </cell>
          <cell r="P31">
            <v>102000</v>
          </cell>
          <cell r="X31" t="str">
            <v>Хасса</v>
          </cell>
          <cell r="Y31" t="str">
            <v>РТВ</v>
          </cell>
          <cell r="AA31" t="str">
            <v xml:space="preserve"> Катталар</v>
          </cell>
          <cell r="AB31" t="str">
            <v>aprel</v>
          </cell>
          <cell r="AC31">
            <v>2025</v>
          </cell>
        </row>
        <row r="32">
          <cell r="I32" t="str">
            <v>Қумқўрғон</v>
          </cell>
          <cell r="K32" t="str">
            <v>Nogironligi bo'lgan shaxs</v>
          </cell>
          <cell r="P32">
            <v>102000</v>
          </cell>
          <cell r="X32" t="str">
            <v>Хасса</v>
          </cell>
          <cell r="Y32" t="str">
            <v>РТВ</v>
          </cell>
          <cell r="AA32" t="str">
            <v xml:space="preserve"> Катталар</v>
          </cell>
          <cell r="AB32" t="str">
            <v>aprel</v>
          </cell>
          <cell r="AC32">
            <v>2025</v>
          </cell>
        </row>
        <row r="33">
          <cell r="I33" t="str">
            <v>Қумқўрғон</v>
          </cell>
          <cell r="K33" t="str">
            <v>Nogironligi bo'lgan shaxs</v>
          </cell>
          <cell r="P33">
            <v>102000</v>
          </cell>
          <cell r="X33" t="str">
            <v>Хасса</v>
          </cell>
          <cell r="Y33" t="str">
            <v>РТВ</v>
          </cell>
          <cell r="AA33" t="str">
            <v xml:space="preserve"> Катталар</v>
          </cell>
          <cell r="AB33" t="str">
            <v>aprel</v>
          </cell>
          <cell r="AC33">
            <v>2025</v>
          </cell>
        </row>
        <row r="34">
          <cell r="I34" t="str">
            <v>Қумқўрғон</v>
          </cell>
          <cell r="K34" t="str">
            <v>Nogironligi bo'lgan shaxs</v>
          </cell>
          <cell r="P34">
            <v>102000</v>
          </cell>
          <cell r="X34" t="str">
            <v>Хасса</v>
          </cell>
          <cell r="Y34" t="str">
            <v>РТВ</v>
          </cell>
          <cell r="AA34" t="str">
            <v xml:space="preserve"> Катталар</v>
          </cell>
          <cell r="AB34" t="str">
            <v>aprel</v>
          </cell>
          <cell r="AC34">
            <v>2025</v>
          </cell>
        </row>
        <row r="35">
          <cell r="I35" t="str">
            <v>Қумқўрғон</v>
          </cell>
          <cell r="K35" t="str">
            <v>Nogironligi bo'lgan shaxs</v>
          </cell>
          <cell r="P35">
            <v>102000</v>
          </cell>
          <cell r="X35" t="str">
            <v>Тирсакли қўлтиқ таёк</v>
          </cell>
          <cell r="Y35" t="str">
            <v>РТВ</v>
          </cell>
          <cell r="AA35" t="str">
            <v xml:space="preserve"> Катталар</v>
          </cell>
          <cell r="AB35" t="str">
            <v>aprel</v>
          </cell>
          <cell r="AC35">
            <v>2025</v>
          </cell>
        </row>
        <row r="36">
          <cell r="I36" t="str">
            <v>Қумқўрғон</v>
          </cell>
          <cell r="K36" t="str">
            <v>Nogironligi bo'lgan shaxs</v>
          </cell>
          <cell r="P36">
            <v>102000</v>
          </cell>
          <cell r="X36" t="str">
            <v>Хасса</v>
          </cell>
          <cell r="Y36" t="str">
            <v>РТВ</v>
          </cell>
          <cell r="AA36" t="str">
            <v xml:space="preserve"> Катталар</v>
          </cell>
          <cell r="AB36" t="str">
            <v>aprel</v>
          </cell>
          <cell r="AC36">
            <v>2025</v>
          </cell>
        </row>
        <row r="37">
          <cell r="I37" t="str">
            <v>Қумқўрғон</v>
          </cell>
          <cell r="K37" t="str">
            <v>Nogironligi bo'lgan shaxs</v>
          </cell>
          <cell r="P37">
            <v>170000</v>
          </cell>
          <cell r="X37" t="str">
            <v>Қўлтиқ таёқ (жуфт)</v>
          </cell>
          <cell r="Y37" t="str">
            <v>РТВ</v>
          </cell>
          <cell r="AA37" t="str">
            <v xml:space="preserve"> Катталар</v>
          </cell>
          <cell r="AB37" t="str">
            <v>aprel</v>
          </cell>
          <cell r="AC37">
            <v>2025</v>
          </cell>
        </row>
        <row r="38">
          <cell r="I38" t="str">
            <v>Қумқўрғон</v>
          </cell>
          <cell r="K38" t="str">
            <v>Nogironligi bo'lgan shaxs</v>
          </cell>
          <cell r="P38">
            <v>102000</v>
          </cell>
          <cell r="X38" t="str">
            <v>Хасса</v>
          </cell>
          <cell r="Y38" t="str">
            <v>РТВ</v>
          </cell>
          <cell r="AA38" t="str">
            <v xml:space="preserve"> Катталар</v>
          </cell>
          <cell r="AB38" t="str">
            <v>aprel</v>
          </cell>
          <cell r="AC38">
            <v>2025</v>
          </cell>
        </row>
        <row r="39">
          <cell r="I39" t="str">
            <v>Термиз</v>
          </cell>
          <cell r="K39" t="str">
            <v>Nogironligi bo'lgan shaxs</v>
          </cell>
          <cell r="P39">
            <v>1975000</v>
          </cell>
          <cell r="X39" t="str">
            <v>Сайр қилишга мўлжалланган ўриндиқли аравача (механик)</v>
          </cell>
          <cell r="Y39" t="str">
            <v>РТВ</v>
          </cell>
          <cell r="AA39" t="str">
            <v xml:space="preserve"> Катталар</v>
          </cell>
          <cell r="AB39" t="str">
            <v>aprel</v>
          </cell>
          <cell r="AC39">
            <v>2025</v>
          </cell>
        </row>
        <row r="40">
          <cell r="I40" t="str">
            <v>Aнгор</v>
          </cell>
          <cell r="K40" t="str">
            <v>Nogironligi bo'lgan shaxs</v>
          </cell>
          <cell r="P40">
            <v>170000</v>
          </cell>
          <cell r="X40" t="str">
            <v>Қўлтиқ таёқ (жуфт)</v>
          </cell>
          <cell r="Y40" t="str">
            <v>РТВ</v>
          </cell>
          <cell r="AA40" t="str">
            <v xml:space="preserve"> Катталар</v>
          </cell>
          <cell r="AB40" t="str">
            <v>aprel</v>
          </cell>
          <cell r="AC40">
            <v>2025</v>
          </cell>
        </row>
        <row r="41">
          <cell r="I41" t="str">
            <v>Термиз</v>
          </cell>
          <cell r="K41" t="str">
            <v>Nogironligi bo'lgan shaxs</v>
          </cell>
          <cell r="P41">
            <v>1975000</v>
          </cell>
          <cell r="X41" t="str">
            <v>Сайр қилишга мўлжалланган ўриндиқли аравача (механик)</v>
          </cell>
          <cell r="Y41" t="str">
            <v>РТВ</v>
          </cell>
          <cell r="AA41" t="str">
            <v xml:space="preserve"> Катталар</v>
          </cell>
          <cell r="AB41" t="str">
            <v>aprel</v>
          </cell>
          <cell r="AC41">
            <v>2025</v>
          </cell>
        </row>
        <row r="42">
          <cell r="I42" t="str">
            <v>Термиз</v>
          </cell>
          <cell r="K42" t="str">
            <v>Nogironligi bo'lgan shaxs</v>
          </cell>
          <cell r="P42">
            <v>6695000</v>
          </cell>
          <cell r="X42" t="str">
            <v>Электр юритмали кресло-аравача</v>
          </cell>
          <cell r="Y42" t="str">
            <v>РТВ</v>
          </cell>
          <cell r="AA42" t="str">
            <v xml:space="preserve"> Катталар</v>
          </cell>
          <cell r="AB42" t="str">
            <v>aprel</v>
          </cell>
          <cell r="AC42">
            <v>2025</v>
          </cell>
        </row>
        <row r="43">
          <cell r="I43" t="str">
            <v>Сариосиё</v>
          </cell>
          <cell r="K43" t="str">
            <v>Nogironligi bo'lgan shaxs</v>
          </cell>
          <cell r="P43">
            <v>140000</v>
          </cell>
          <cell r="X43" t="str">
            <v>Қўлтиқ таёқ (жуфт)</v>
          </cell>
          <cell r="Y43" t="str">
            <v>РТВ</v>
          </cell>
          <cell r="AA43" t="str">
            <v xml:space="preserve"> Катталар</v>
          </cell>
          <cell r="AB43" t="str">
            <v>aprel</v>
          </cell>
          <cell r="AC43">
            <v>2025</v>
          </cell>
        </row>
        <row r="44">
          <cell r="I44" t="str">
            <v>Термиз</v>
          </cell>
          <cell r="K44" t="str">
            <v>Nogironligi bo'lgan shaxs</v>
          </cell>
          <cell r="P44">
            <v>102000</v>
          </cell>
          <cell r="X44" t="str">
            <v>Хасса</v>
          </cell>
          <cell r="Y44" t="str">
            <v>РТВ</v>
          </cell>
          <cell r="AA44" t="str">
            <v xml:space="preserve"> Катталар</v>
          </cell>
          <cell r="AB44" t="str">
            <v>aprel</v>
          </cell>
          <cell r="AC44">
            <v>2025</v>
          </cell>
        </row>
        <row r="45">
          <cell r="I45" t="str">
            <v>Сариосиё</v>
          </cell>
          <cell r="K45" t="str">
            <v>Nogironligi bo'lgan shaxs</v>
          </cell>
          <cell r="P45">
            <v>2222600</v>
          </cell>
          <cell r="X45" t="str">
            <v>Нажас қабул қилгич</v>
          </cell>
          <cell r="Y45" t="str">
            <v>РТВ</v>
          </cell>
          <cell r="AA45" t="str">
            <v xml:space="preserve"> Катталар</v>
          </cell>
          <cell r="AB45" t="str">
            <v>aprel</v>
          </cell>
          <cell r="AC45">
            <v>2025</v>
          </cell>
        </row>
        <row r="46">
          <cell r="I46" t="str">
            <v>Термиз</v>
          </cell>
          <cell r="K46" t="str">
            <v>Nogironligi bo'lgan shaxs</v>
          </cell>
          <cell r="P46">
            <v>544000</v>
          </cell>
          <cell r="X46" t="str">
            <v>Юриш мосламаси (ходунок)</v>
          </cell>
          <cell r="Y46" t="str">
            <v>РТВ</v>
          </cell>
          <cell r="AA46" t="str">
            <v xml:space="preserve"> Катталар</v>
          </cell>
          <cell r="AB46" t="str">
            <v>aprel</v>
          </cell>
          <cell r="AC46">
            <v>2025</v>
          </cell>
        </row>
        <row r="47">
          <cell r="I47" t="str">
            <v>Қумқўрғон</v>
          </cell>
          <cell r="K47" t="str">
            <v>Nogironligi bo'lgan shaxs</v>
          </cell>
          <cell r="P47">
            <v>2485000</v>
          </cell>
          <cell r="X47" t="str">
            <v>Рақамли эшитиш мосламаси</v>
          </cell>
          <cell r="Y47" t="str">
            <v>РТВ</v>
          </cell>
          <cell r="AA47" t="str">
            <v>Болалар</v>
          </cell>
          <cell r="AB47" t="str">
            <v>aprel</v>
          </cell>
          <cell r="AC47">
            <v>2025</v>
          </cell>
        </row>
        <row r="48">
          <cell r="I48" t="str">
            <v>Олтинсой</v>
          </cell>
          <cell r="K48" t="str">
            <v>Nogironligi bo'lgan shaxs</v>
          </cell>
          <cell r="P48">
            <v>5795000</v>
          </cell>
          <cell r="X48" t="str">
            <v>Электр юритмали кресло-аравача</v>
          </cell>
          <cell r="Y48" t="str">
            <v>РТВ</v>
          </cell>
          <cell r="AA48" t="str">
            <v xml:space="preserve"> Катталар</v>
          </cell>
          <cell r="AB48" t="str">
            <v>aprel</v>
          </cell>
          <cell r="AC48">
            <v>2025</v>
          </cell>
        </row>
        <row r="49">
          <cell r="I49" t="str">
            <v>Денов</v>
          </cell>
          <cell r="K49" t="str">
            <v>Nogironligi bo'lgan shaxs</v>
          </cell>
          <cell r="P49">
            <v>2222600</v>
          </cell>
          <cell r="X49" t="str">
            <v>Нажас қабул қилгич</v>
          </cell>
          <cell r="Y49" t="str">
            <v>РТВ</v>
          </cell>
          <cell r="AA49" t="str">
            <v>Болалар</v>
          </cell>
          <cell r="AB49" t="str">
            <v>aprel</v>
          </cell>
          <cell r="AC49">
            <v>2025</v>
          </cell>
        </row>
        <row r="50">
          <cell r="I50" t="str">
            <v>Узун</v>
          </cell>
          <cell r="K50" t="str">
            <v>Nogironlik guruhiga ega bo'lmagan pensiya yoshidagi shaxs</v>
          </cell>
          <cell r="P50">
            <v>3950000</v>
          </cell>
          <cell r="X50" t="str">
            <v>Қўлда бошқариладиган вело кресло-аравача (механик)</v>
          </cell>
          <cell r="Y50" t="str">
            <v>РТВ</v>
          </cell>
          <cell r="AA50" t="str">
            <v xml:space="preserve"> Катталар</v>
          </cell>
          <cell r="AB50" t="str">
            <v>aprel</v>
          </cell>
          <cell r="AC50">
            <v>2025</v>
          </cell>
        </row>
        <row r="51">
          <cell r="I51" t="str">
            <v>Олтинсой</v>
          </cell>
          <cell r="K51" t="str">
            <v>Nogironligi bo'lgan shaxs</v>
          </cell>
          <cell r="P51">
            <v>102000</v>
          </cell>
          <cell r="X51" t="str">
            <v>Хасса</v>
          </cell>
          <cell r="Y51" t="str">
            <v>РТВ</v>
          </cell>
          <cell r="AA51" t="str">
            <v xml:space="preserve"> Катталар</v>
          </cell>
          <cell r="AB51" t="str">
            <v>aprel</v>
          </cell>
          <cell r="AC51">
            <v>2025</v>
          </cell>
        </row>
        <row r="52">
          <cell r="I52" t="str">
            <v>Жарқўрғон</v>
          </cell>
          <cell r="K52" t="str">
            <v>Nogironligi bo'lgan shaxs</v>
          </cell>
          <cell r="P52">
            <v>2222600</v>
          </cell>
          <cell r="X52" t="str">
            <v>Нажас қабул қилгич</v>
          </cell>
          <cell r="Y52" t="str">
            <v>РТВ</v>
          </cell>
          <cell r="AA52" t="str">
            <v xml:space="preserve"> Катталар</v>
          </cell>
          <cell r="AB52" t="str">
            <v>aprel</v>
          </cell>
          <cell r="AC52">
            <v>2025</v>
          </cell>
        </row>
        <row r="53">
          <cell r="I53" t="str">
            <v>Сариосиё</v>
          </cell>
          <cell r="K53" t="str">
            <v>Nogironligi bo'lgan shaxs</v>
          </cell>
          <cell r="P53">
            <v>2222600</v>
          </cell>
          <cell r="X53" t="str">
            <v>Нажас қабул қилгич</v>
          </cell>
          <cell r="Y53" t="str">
            <v>РТВ</v>
          </cell>
          <cell r="AA53" t="str">
            <v xml:space="preserve"> Катталар</v>
          </cell>
          <cell r="AB53" t="str">
            <v>aprel</v>
          </cell>
          <cell r="AC53">
            <v>2025</v>
          </cell>
        </row>
        <row r="54">
          <cell r="I54" t="str">
            <v>Денов</v>
          </cell>
          <cell r="K54" t="str">
            <v>Nogironligi bo'lgan shaxs</v>
          </cell>
          <cell r="P54">
            <v>2222600</v>
          </cell>
          <cell r="X54" t="str">
            <v>Нажас қабул қилгич</v>
          </cell>
          <cell r="Y54" t="str">
            <v>РТВ</v>
          </cell>
          <cell r="AA54" t="str">
            <v xml:space="preserve"> Катталар</v>
          </cell>
          <cell r="AB54" t="str">
            <v>aprel</v>
          </cell>
          <cell r="AC54">
            <v>2025</v>
          </cell>
        </row>
        <row r="55">
          <cell r="I55" t="str">
            <v>Олтинсой</v>
          </cell>
          <cell r="K55" t="str">
            <v>Nogironligi bo'lgan shaxs</v>
          </cell>
          <cell r="P55">
            <v>200000</v>
          </cell>
          <cell r="X55" t="str">
            <v>Овозли тонометр</v>
          </cell>
          <cell r="Y55" t="str">
            <v>РТВ</v>
          </cell>
          <cell r="AA55" t="str">
            <v xml:space="preserve"> Катталар</v>
          </cell>
          <cell r="AB55" t="str">
            <v>aprel</v>
          </cell>
          <cell r="AC55">
            <v>2025</v>
          </cell>
        </row>
        <row r="56">
          <cell r="I56" t="str">
            <v>Олтинсой</v>
          </cell>
          <cell r="K56" t="str">
            <v>Nogironligi bo'lgan shaxs</v>
          </cell>
          <cell r="P56">
            <v>225000</v>
          </cell>
          <cell r="X56" t="str">
            <v>Овозли   термометр</v>
          </cell>
          <cell r="Y56" t="str">
            <v>РТВ</v>
          </cell>
          <cell r="AA56" t="str">
            <v xml:space="preserve"> Катталар</v>
          </cell>
          <cell r="AB56" t="str">
            <v>aprel</v>
          </cell>
          <cell r="AC56">
            <v>2025</v>
          </cell>
        </row>
        <row r="57">
          <cell r="I57" t="str">
            <v>Олтинсой</v>
          </cell>
          <cell r="K57" t="str">
            <v>Nogironligi bo'lgan shaxs</v>
          </cell>
          <cell r="P57">
            <v>102000</v>
          </cell>
          <cell r="X57" t="str">
            <v>Хасса</v>
          </cell>
          <cell r="Y57" t="str">
            <v>РТВ</v>
          </cell>
          <cell r="AA57" t="str">
            <v xml:space="preserve"> Катталар</v>
          </cell>
          <cell r="AB57" t="str">
            <v>aprel</v>
          </cell>
          <cell r="AC57">
            <v>2025</v>
          </cell>
        </row>
        <row r="58">
          <cell r="I58" t="str">
            <v>Шўрчи</v>
          </cell>
          <cell r="K58" t="str">
            <v>Nogironligi bo'lgan shaxs</v>
          </cell>
          <cell r="P58">
            <v>2485000</v>
          </cell>
          <cell r="X58" t="str">
            <v>Рақамли эшитиш мосламаси</v>
          </cell>
          <cell r="Y58" t="str">
            <v>РТВ</v>
          </cell>
          <cell r="AA58" t="str">
            <v>Болалар</v>
          </cell>
          <cell r="AB58" t="str">
            <v>aprel</v>
          </cell>
          <cell r="AC58">
            <v>2025</v>
          </cell>
        </row>
        <row r="59">
          <cell r="I59" t="str">
            <v>Шўрчи</v>
          </cell>
          <cell r="K59" t="str">
            <v>Nogironligi bo'lgan shaxs</v>
          </cell>
          <cell r="P59">
            <v>140000</v>
          </cell>
          <cell r="X59" t="str">
            <v>Қўлтиқ таёқ (жуфт)</v>
          </cell>
          <cell r="Y59" t="str">
            <v>РТВ</v>
          </cell>
          <cell r="AA59" t="str">
            <v xml:space="preserve"> Катталар</v>
          </cell>
          <cell r="AB59" t="str">
            <v>aprel</v>
          </cell>
          <cell r="AC59">
            <v>2025</v>
          </cell>
        </row>
        <row r="60">
          <cell r="I60" t="str">
            <v>Денов</v>
          </cell>
          <cell r="K60" t="str">
            <v>Nogironlik guruhiga ega bo'lmagan pensiya yoshidagi shaxs</v>
          </cell>
          <cell r="P60">
            <v>1800000</v>
          </cell>
          <cell r="X60" t="str">
            <v>Сайр қилишга мўлжалланган ўриндиқли аравача (механик)</v>
          </cell>
          <cell r="Y60" t="str">
            <v>РТВ</v>
          </cell>
          <cell r="AA60" t="str">
            <v xml:space="preserve"> Катталар</v>
          </cell>
          <cell r="AB60" t="str">
            <v>aprel</v>
          </cell>
          <cell r="AC60">
            <v>2025</v>
          </cell>
        </row>
        <row r="61">
          <cell r="I61" t="str">
            <v>Термиз шаҳри</v>
          </cell>
          <cell r="K61" t="str">
            <v>Nogironligi bo'lgan shaxs</v>
          </cell>
          <cell r="P61">
            <v>544000</v>
          </cell>
          <cell r="X61" t="str">
            <v>Юриш мосламаси (ходунок)</v>
          </cell>
          <cell r="Y61" t="str">
            <v>РТВ</v>
          </cell>
          <cell r="AA61" t="str">
            <v xml:space="preserve"> Катталар</v>
          </cell>
          <cell r="AB61" t="str">
            <v>aprel</v>
          </cell>
          <cell r="AC61">
            <v>2025</v>
          </cell>
        </row>
        <row r="62">
          <cell r="I62" t="str">
            <v>Жарқўрғон</v>
          </cell>
          <cell r="K62" t="str">
            <v>Nogironligi bo'lgan shaxs</v>
          </cell>
          <cell r="P62">
            <v>1500000</v>
          </cell>
          <cell r="X62" t="str">
            <v>Корсетлар</v>
          </cell>
          <cell r="Y62" t="str">
            <v>ПОМ</v>
          </cell>
          <cell r="AA62" t="str">
            <v xml:space="preserve"> Катталар</v>
          </cell>
          <cell r="AB62" t="str">
            <v>aprel</v>
          </cell>
          <cell r="AC62">
            <v>2025</v>
          </cell>
        </row>
        <row r="63">
          <cell r="I63" t="str">
            <v>Термиз шаҳри</v>
          </cell>
          <cell r="K63" t="str">
            <v>Nogironligi bo'lgan shaxs</v>
          </cell>
          <cell r="P63">
            <v>1800000</v>
          </cell>
          <cell r="X63" t="str">
            <v>Сайр қилишга мўлжалланган ўриндиқли аравача (механик)</v>
          </cell>
          <cell r="Y63" t="str">
            <v>РТВ</v>
          </cell>
          <cell r="AA63" t="str">
            <v xml:space="preserve"> Катталар</v>
          </cell>
          <cell r="AB63" t="str">
            <v>aprel</v>
          </cell>
          <cell r="AC63">
            <v>2025</v>
          </cell>
        </row>
        <row r="64">
          <cell r="I64" t="str">
            <v>Термиз</v>
          </cell>
          <cell r="K64" t="str">
            <v>Nogironligi bo'lgan shaxs</v>
          </cell>
          <cell r="P64">
            <v>3950000</v>
          </cell>
          <cell r="X64" t="str">
            <v>Қўлда бошқариладиган вело кресло-аравача (механик)</v>
          </cell>
          <cell r="Y64" t="str">
            <v>РТВ</v>
          </cell>
          <cell r="AA64" t="str">
            <v xml:space="preserve"> Катталар</v>
          </cell>
          <cell r="AB64" t="str">
            <v>aprel</v>
          </cell>
          <cell r="AC64">
            <v>2025</v>
          </cell>
        </row>
        <row r="65">
          <cell r="I65" t="str">
            <v>Сариосиё</v>
          </cell>
          <cell r="K65" t="str">
            <v>Nogironligi bo'lgan shaxs</v>
          </cell>
          <cell r="P65">
            <v>102000</v>
          </cell>
          <cell r="X65" t="str">
            <v>Хасса</v>
          </cell>
          <cell r="Y65" t="str">
            <v>РТВ</v>
          </cell>
          <cell r="AA65" t="str">
            <v>Болалар</v>
          </cell>
          <cell r="AB65" t="str">
            <v>aprel</v>
          </cell>
          <cell r="AC65">
            <v>2025</v>
          </cell>
        </row>
        <row r="66">
          <cell r="I66" t="str">
            <v>Денов</v>
          </cell>
          <cell r="K66" t="str">
            <v>Nogironligi bo'lgan shaxs</v>
          </cell>
          <cell r="P66">
            <v>2222600</v>
          </cell>
          <cell r="X66" t="str">
            <v>Нажас қабул қилгич</v>
          </cell>
          <cell r="Y66" t="str">
            <v>РТВ</v>
          </cell>
          <cell r="AA66" t="str">
            <v xml:space="preserve"> Катталар</v>
          </cell>
          <cell r="AB66" t="str">
            <v>aprel</v>
          </cell>
          <cell r="AC66">
            <v>2025</v>
          </cell>
        </row>
        <row r="67">
          <cell r="I67" t="str">
            <v>Узун</v>
          </cell>
          <cell r="K67" t="str">
            <v>Nogironligi bo'lgan shaxs</v>
          </cell>
          <cell r="P67">
            <v>102000</v>
          </cell>
          <cell r="X67" t="str">
            <v>Хасса</v>
          </cell>
          <cell r="Y67" t="str">
            <v>РТВ</v>
          </cell>
          <cell r="AA67" t="str">
            <v xml:space="preserve"> Катталар</v>
          </cell>
          <cell r="AB67" t="str">
            <v>aprel</v>
          </cell>
          <cell r="AC67">
            <v>2025</v>
          </cell>
        </row>
        <row r="68">
          <cell r="I68" t="str">
            <v>Узун</v>
          </cell>
          <cell r="K68" t="str">
            <v>Nogironligi bo'lgan shaxs</v>
          </cell>
          <cell r="P68">
            <v>99000</v>
          </cell>
          <cell r="X68" t="str">
            <v>Хасса</v>
          </cell>
          <cell r="Y68" t="str">
            <v>РТВ</v>
          </cell>
          <cell r="AA68" t="str">
            <v xml:space="preserve"> Катталар</v>
          </cell>
          <cell r="AB68" t="str">
            <v>aprel</v>
          </cell>
          <cell r="AC68">
            <v>2025</v>
          </cell>
        </row>
        <row r="69">
          <cell r="I69" t="str">
            <v>Узун</v>
          </cell>
          <cell r="K69" t="str">
            <v>Nogironligi bo'lgan shaxs</v>
          </cell>
          <cell r="P69">
            <v>102000</v>
          </cell>
          <cell r="X69" t="str">
            <v>Тирсакли қўлтиқ таёк</v>
          </cell>
          <cell r="Y69" t="str">
            <v>РТВ</v>
          </cell>
          <cell r="AA69" t="str">
            <v xml:space="preserve"> Катталар</v>
          </cell>
          <cell r="AB69" t="str">
            <v>aprel</v>
          </cell>
          <cell r="AC69">
            <v>2025</v>
          </cell>
        </row>
        <row r="70">
          <cell r="I70" t="str">
            <v>Узун</v>
          </cell>
          <cell r="K70" t="str">
            <v>Nogironligi bo'lgan shaxs</v>
          </cell>
          <cell r="P70">
            <v>140000</v>
          </cell>
          <cell r="X70" t="str">
            <v>Қўлтиқ таёқ (жуфт)</v>
          </cell>
          <cell r="Y70" t="str">
            <v>РТВ</v>
          </cell>
          <cell r="AA70" t="str">
            <v xml:space="preserve"> Катталар</v>
          </cell>
          <cell r="AB70" t="str">
            <v>aprel</v>
          </cell>
          <cell r="AC70">
            <v>2025</v>
          </cell>
        </row>
        <row r="71">
          <cell r="I71" t="str">
            <v>Узун</v>
          </cell>
          <cell r="K71" t="str">
            <v>Nogironligi bo'lgan shaxs</v>
          </cell>
          <cell r="P71">
            <v>6100000</v>
          </cell>
          <cell r="X71" t="str">
            <v>Электр юритмали кресло-аравача</v>
          </cell>
          <cell r="Y71" t="str">
            <v>РТВ</v>
          </cell>
          <cell r="AA71" t="str">
            <v xml:space="preserve"> Катталар</v>
          </cell>
          <cell r="AB71" t="str">
            <v>aprel</v>
          </cell>
          <cell r="AC71">
            <v>2025</v>
          </cell>
        </row>
        <row r="72">
          <cell r="I72" t="str">
            <v>Қизириқ</v>
          </cell>
          <cell r="K72" t="str">
            <v>Nogironligi bo'lgan shaxs</v>
          </cell>
          <cell r="P72">
            <v>1800000</v>
          </cell>
          <cell r="X72" t="str">
            <v>Сайр қилишга мўлжалланган ўриндиқли аравача (механик)</v>
          </cell>
          <cell r="Y72" t="str">
            <v>РТВ</v>
          </cell>
          <cell r="AA72" t="str">
            <v xml:space="preserve"> Катталар</v>
          </cell>
          <cell r="AB72" t="str">
            <v>aprel</v>
          </cell>
          <cell r="AC72">
            <v>2025</v>
          </cell>
        </row>
        <row r="73">
          <cell r="I73" t="str">
            <v>Қизириқ</v>
          </cell>
          <cell r="K73" t="str">
            <v>Nogironligi bo'lgan shaxs</v>
          </cell>
          <cell r="P73">
            <v>102000</v>
          </cell>
          <cell r="X73" t="str">
            <v>Кўзи ожизлар хассаси</v>
          </cell>
          <cell r="Y73" t="str">
            <v>РТВ</v>
          </cell>
          <cell r="AA73" t="str">
            <v xml:space="preserve"> Катталар</v>
          </cell>
          <cell r="AB73" t="str">
            <v>aprel</v>
          </cell>
          <cell r="AC73">
            <v>2025</v>
          </cell>
        </row>
        <row r="74">
          <cell r="I74" t="str">
            <v>Жарқўрғон</v>
          </cell>
          <cell r="K74" t="str">
            <v>Nogironlik guruhiga ega bo'lmagan pensiya yoshidagi shaxs</v>
          </cell>
          <cell r="P74">
            <v>99000</v>
          </cell>
          <cell r="X74" t="str">
            <v>Хасса</v>
          </cell>
          <cell r="Y74" t="str">
            <v>РТВ</v>
          </cell>
          <cell r="AA74" t="str">
            <v xml:space="preserve"> Катталар</v>
          </cell>
          <cell r="AB74" t="str">
            <v>aprel</v>
          </cell>
          <cell r="AC74">
            <v>2025</v>
          </cell>
        </row>
        <row r="75">
          <cell r="I75" t="str">
            <v>Жарқўрғон</v>
          </cell>
          <cell r="K75" t="str">
            <v>Nogironligi bo'lgan shaxs</v>
          </cell>
          <cell r="P75">
            <v>102000</v>
          </cell>
          <cell r="X75" t="str">
            <v>Хасса</v>
          </cell>
          <cell r="Y75" t="str">
            <v>РТВ</v>
          </cell>
          <cell r="AA75" t="str">
            <v xml:space="preserve"> Катталар</v>
          </cell>
          <cell r="AB75" t="str">
            <v>aprel</v>
          </cell>
          <cell r="AC75">
            <v>2025</v>
          </cell>
        </row>
        <row r="76">
          <cell r="I76" t="str">
            <v>Термиз</v>
          </cell>
          <cell r="K76" t="str">
            <v>Nogironlik guruhiga ega bo'lmagan pensiya yoshidagi shaxs</v>
          </cell>
          <cell r="P76">
            <v>102000</v>
          </cell>
          <cell r="X76" t="str">
            <v>Хасса</v>
          </cell>
          <cell r="Y76" t="str">
            <v>РТВ</v>
          </cell>
          <cell r="AA76" t="str">
            <v xml:space="preserve"> Катталар</v>
          </cell>
          <cell r="AB76" t="str">
            <v>aprel</v>
          </cell>
          <cell r="AC76">
            <v>2025</v>
          </cell>
        </row>
        <row r="77">
          <cell r="I77" t="str">
            <v>Шўрчи</v>
          </cell>
          <cell r="K77" t="str">
            <v>Nogironlik guruhiga ega bo'lmagan pensiya yoshidagi shaxs</v>
          </cell>
          <cell r="P77">
            <v>1800000</v>
          </cell>
          <cell r="X77" t="str">
            <v>Сайр қилишга мўлжалланган ўриндиқли аравача (механик)</v>
          </cell>
          <cell r="Y77" t="str">
            <v>РТВ</v>
          </cell>
          <cell r="AA77" t="str">
            <v xml:space="preserve"> Катталар</v>
          </cell>
          <cell r="AB77" t="str">
            <v>aprel</v>
          </cell>
          <cell r="AC77">
            <v>2025</v>
          </cell>
        </row>
        <row r="78">
          <cell r="I78" t="str">
            <v>Сариосиё</v>
          </cell>
          <cell r="K78" t="str">
            <v>Nogironligi bo'lgan shaxs</v>
          </cell>
          <cell r="P78">
            <v>1700000</v>
          </cell>
          <cell r="X78" t="str">
            <v>Сайр қилишга мўлжалланган ўриндиқли аравача (механик)</v>
          </cell>
          <cell r="Y78" t="str">
            <v>РТВ</v>
          </cell>
          <cell r="AA78" t="str">
            <v>Болалар</v>
          </cell>
          <cell r="AB78" t="str">
            <v>aprel</v>
          </cell>
          <cell r="AC78">
            <v>2025</v>
          </cell>
        </row>
        <row r="79">
          <cell r="I79" t="str">
            <v>Aнгор</v>
          </cell>
          <cell r="K79" t="str">
            <v>Nogironligi bo'lgan shaxs</v>
          </cell>
          <cell r="P79">
            <v>1800000</v>
          </cell>
          <cell r="X79" t="str">
            <v>Сайр қилишга мўлжалланган ўриндиқли аравача (механик)</v>
          </cell>
          <cell r="Y79" t="str">
            <v>РТВ</v>
          </cell>
          <cell r="AA79" t="str">
            <v xml:space="preserve"> Катталар</v>
          </cell>
          <cell r="AB79" t="str">
            <v>aprel</v>
          </cell>
          <cell r="AC79">
            <v>2025</v>
          </cell>
        </row>
        <row r="80">
          <cell r="I80" t="str">
            <v>Жарқўрғон</v>
          </cell>
          <cell r="K80" t="str">
            <v>Nogironligi bo'lgan shaxs</v>
          </cell>
          <cell r="P80">
            <v>1500000</v>
          </cell>
          <cell r="X80" t="str">
            <v>Корсетлар</v>
          </cell>
          <cell r="Y80" t="str">
            <v>ПОМ</v>
          </cell>
          <cell r="AA80" t="str">
            <v xml:space="preserve"> Катталар</v>
          </cell>
          <cell r="AB80" t="str">
            <v>aprel</v>
          </cell>
          <cell r="AC80">
            <v>2025</v>
          </cell>
        </row>
        <row r="81">
          <cell r="I81" t="str">
            <v>Қумқўрғон</v>
          </cell>
          <cell r="K81" t="str">
            <v>Nogironlik guruhiga ega bo'lmagan pensiya yoshidagi shaxs</v>
          </cell>
          <cell r="P81">
            <v>2380000</v>
          </cell>
          <cell r="X81" t="str">
            <v>Рақамли эшитиш мосламаси</v>
          </cell>
          <cell r="Y81" t="str">
            <v>РТВ</v>
          </cell>
          <cell r="AA81" t="str">
            <v xml:space="preserve"> Катталар</v>
          </cell>
          <cell r="AB81" t="str">
            <v>aprel</v>
          </cell>
          <cell r="AC81">
            <v>2025</v>
          </cell>
        </row>
        <row r="82">
          <cell r="I82" t="str">
            <v>Қумқўрғон</v>
          </cell>
          <cell r="K82" t="str">
            <v>Nogironligi bo'lgan shaxs</v>
          </cell>
          <cell r="P82">
            <v>102000</v>
          </cell>
          <cell r="X82" t="str">
            <v>Хасса</v>
          </cell>
          <cell r="Y82" t="str">
            <v>РТВ</v>
          </cell>
          <cell r="AA82" t="str">
            <v xml:space="preserve"> Катталар</v>
          </cell>
          <cell r="AB82" t="str">
            <v>aprel</v>
          </cell>
          <cell r="AC82">
            <v>2025</v>
          </cell>
        </row>
        <row r="83">
          <cell r="I83" t="str">
            <v>Жарқўрғон</v>
          </cell>
          <cell r="K83" t="str">
            <v>Nogironligi bo'lgan shaxs</v>
          </cell>
          <cell r="P83">
            <v>544000</v>
          </cell>
          <cell r="X83" t="str">
            <v>Юриш мосламаси (ходунок)</v>
          </cell>
          <cell r="Y83" t="str">
            <v>РТВ</v>
          </cell>
          <cell r="AA83" t="str">
            <v xml:space="preserve"> Катталар</v>
          </cell>
          <cell r="AB83" t="str">
            <v>aprel</v>
          </cell>
          <cell r="AC83">
            <v>2025</v>
          </cell>
        </row>
        <row r="84">
          <cell r="I84" t="str">
            <v>Сариосиё</v>
          </cell>
          <cell r="K84" t="str">
            <v>Nogironligi bo'lgan shaxs</v>
          </cell>
          <cell r="P84">
            <v>1800000</v>
          </cell>
          <cell r="X84" t="str">
            <v>Сайр қилишга мўлжалланган ўриндиқли аравача (механик)</v>
          </cell>
          <cell r="Y84" t="str">
            <v>РТВ</v>
          </cell>
          <cell r="AA84" t="str">
            <v xml:space="preserve"> Катталар</v>
          </cell>
          <cell r="AB84" t="str">
            <v>aprel</v>
          </cell>
          <cell r="AC84">
            <v>2025</v>
          </cell>
        </row>
        <row r="85">
          <cell r="I85" t="str">
            <v>Шўрчи</v>
          </cell>
          <cell r="K85" t="str">
            <v>Nogironligi bo'lgan shaxs</v>
          </cell>
          <cell r="P85">
            <v>20094000</v>
          </cell>
          <cell r="X85" t="str">
            <v>Сон протези</v>
          </cell>
          <cell r="Y85" t="str">
            <v>ПОМ</v>
          </cell>
          <cell r="AA85" t="str">
            <v xml:space="preserve"> Катталар</v>
          </cell>
          <cell r="AB85" t="str">
            <v>aprel</v>
          </cell>
          <cell r="AC85">
            <v>2025</v>
          </cell>
        </row>
        <row r="86">
          <cell r="I86" t="str">
            <v>Олтинсой</v>
          </cell>
          <cell r="K86" t="str">
            <v>Nogironligi bo'lgan shaxs</v>
          </cell>
          <cell r="P86">
            <v>102000</v>
          </cell>
          <cell r="X86" t="str">
            <v>Хасса</v>
          </cell>
          <cell r="Y86" t="str">
            <v>РТВ</v>
          </cell>
          <cell r="AA86" t="str">
            <v xml:space="preserve"> Катталар</v>
          </cell>
          <cell r="AB86" t="str">
            <v>aprel</v>
          </cell>
          <cell r="AC86">
            <v>2025</v>
          </cell>
        </row>
        <row r="87">
          <cell r="I87" t="str">
            <v>Шўрчи</v>
          </cell>
          <cell r="K87" t="str">
            <v>Nogironligi bo'lgan shaxs</v>
          </cell>
          <cell r="P87">
            <v>2448000</v>
          </cell>
          <cell r="X87" t="str">
            <v>Кўкрак бези протези</v>
          </cell>
          <cell r="Y87" t="str">
            <v>ПОМ</v>
          </cell>
          <cell r="AA87" t="str">
            <v xml:space="preserve"> Катталар</v>
          </cell>
          <cell r="AB87" t="str">
            <v>aprel</v>
          </cell>
          <cell r="AC87">
            <v>2025</v>
          </cell>
        </row>
        <row r="88">
          <cell r="I88" t="str">
            <v>Шеробод</v>
          </cell>
          <cell r="K88" t="str">
            <v>Nogironlik guruhiga ega bo'lmagan pensiya yoshidagi shaxs</v>
          </cell>
          <cell r="P88">
            <v>2380000</v>
          </cell>
          <cell r="X88" t="str">
            <v>Рақамли эшитиш мосламаси</v>
          </cell>
          <cell r="Y88" t="str">
            <v>РТВ</v>
          </cell>
          <cell r="AA88" t="str">
            <v xml:space="preserve"> Катталар</v>
          </cell>
          <cell r="AB88" t="str">
            <v>aprel</v>
          </cell>
          <cell r="AC88">
            <v>2025</v>
          </cell>
        </row>
        <row r="89">
          <cell r="I89" t="str">
            <v>Шеробод</v>
          </cell>
          <cell r="K89" t="str">
            <v>Nogironligi bo'lgan shaxs</v>
          </cell>
          <cell r="P89">
            <v>6100000</v>
          </cell>
          <cell r="X89" t="str">
            <v>Электр юритмали кресло-аравача</v>
          </cell>
          <cell r="Y89" t="str">
            <v>РТВ</v>
          </cell>
          <cell r="AA89" t="str">
            <v xml:space="preserve"> Катталар</v>
          </cell>
          <cell r="AB89" t="str">
            <v>aprel</v>
          </cell>
          <cell r="AC89">
            <v>2025</v>
          </cell>
        </row>
        <row r="90">
          <cell r="I90" t="str">
            <v>Бойсун</v>
          </cell>
          <cell r="K90" t="str">
            <v>Nogironligi bo'lgan shaxs</v>
          </cell>
          <cell r="P90">
            <v>102000</v>
          </cell>
          <cell r="X90" t="str">
            <v>Хасса</v>
          </cell>
          <cell r="Y90" t="str">
            <v>РТВ</v>
          </cell>
          <cell r="AA90" t="str">
            <v xml:space="preserve"> Катталар</v>
          </cell>
          <cell r="AB90" t="str">
            <v>aprel</v>
          </cell>
          <cell r="AC90">
            <v>2025</v>
          </cell>
        </row>
        <row r="91">
          <cell r="I91" t="str">
            <v>Денов</v>
          </cell>
          <cell r="K91" t="str">
            <v>Nogironligi bo'lgan shaxs</v>
          </cell>
          <cell r="P91">
            <v>442000</v>
          </cell>
          <cell r="X91" t="str">
            <v>Мураккаб ортопед пойабзал   ва протезга пойабзал (жуфт, мавсумий).</v>
          </cell>
          <cell r="Y91" t="str">
            <v>ПОМ</v>
          </cell>
          <cell r="AA91" t="str">
            <v>Болалар</v>
          </cell>
          <cell r="AB91" t="str">
            <v>aprel</v>
          </cell>
          <cell r="AC91">
            <v>2025</v>
          </cell>
        </row>
        <row r="92">
          <cell r="I92" t="str">
            <v>Шеробод</v>
          </cell>
          <cell r="K92" t="str">
            <v>Nogironligi bo'lgan shaxs</v>
          </cell>
          <cell r="P92">
            <v>102000</v>
          </cell>
          <cell r="X92" t="str">
            <v>Хасса</v>
          </cell>
          <cell r="Y92" t="str">
            <v>РТВ</v>
          </cell>
          <cell r="AA92" t="str">
            <v xml:space="preserve"> Катталар</v>
          </cell>
          <cell r="AB92" t="str">
            <v>aprel</v>
          </cell>
          <cell r="AC92">
            <v>2025</v>
          </cell>
        </row>
        <row r="93">
          <cell r="I93" t="str">
            <v>Жарқўрғон</v>
          </cell>
          <cell r="K93" t="str">
            <v>Nogironlik guruhiga ega bo'lmagan pensiya yoshidagi shaxs</v>
          </cell>
          <cell r="P93">
            <v>102000</v>
          </cell>
          <cell r="X93" t="str">
            <v>Хасса</v>
          </cell>
          <cell r="Y93" t="str">
            <v>РТВ</v>
          </cell>
          <cell r="AA93" t="str">
            <v xml:space="preserve"> Катталар</v>
          </cell>
          <cell r="AB93" t="str">
            <v>aprel</v>
          </cell>
          <cell r="AC93">
            <v>2025</v>
          </cell>
        </row>
        <row r="94">
          <cell r="I94" t="str">
            <v>Олтинсой</v>
          </cell>
          <cell r="K94" t="str">
            <v>Nogironligi bo'lgan shaxs</v>
          </cell>
          <cell r="P94">
            <v>102000</v>
          </cell>
          <cell r="X94" t="str">
            <v>Хасса</v>
          </cell>
          <cell r="Y94" t="str">
            <v>РТВ</v>
          </cell>
          <cell r="AA94" t="str">
            <v xml:space="preserve"> Катталар</v>
          </cell>
          <cell r="AB94" t="str">
            <v>aprel</v>
          </cell>
          <cell r="AC94">
            <v>2025</v>
          </cell>
        </row>
        <row r="95">
          <cell r="I95" t="str">
            <v>Музробод</v>
          </cell>
          <cell r="K95" t="str">
            <v>Nogironligi bo'lgan shaxs</v>
          </cell>
          <cell r="P95">
            <v>1800000</v>
          </cell>
          <cell r="X95" t="str">
            <v>Сайр қилишга мўлжалланган ўриндиқли аравача (механик)</v>
          </cell>
          <cell r="Y95" t="str">
            <v>РТВ</v>
          </cell>
          <cell r="AA95" t="str">
            <v xml:space="preserve"> Катталар</v>
          </cell>
          <cell r="AB95" t="str">
            <v>aprel</v>
          </cell>
          <cell r="AC95">
            <v>2025</v>
          </cell>
        </row>
        <row r="96">
          <cell r="I96" t="str">
            <v>Қумқўрғон</v>
          </cell>
          <cell r="K96" t="str">
            <v>Nogironligi bo'lgan shaxs</v>
          </cell>
          <cell r="P96">
            <v>1800000</v>
          </cell>
          <cell r="X96" t="str">
            <v>Хонага мўлжалланган ўриндиқли аравача (механик)</v>
          </cell>
          <cell r="Y96" t="str">
            <v>РТВ</v>
          </cell>
          <cell r="AA96" t="str">
            <v xml:space="preserve"> Катталар</v>
          </cell>
          <cell r="AB96" t="str">
            <v>aprel</v>
          </cell>
          <cell r="AC96">
            <v>2025</v>
          </cell>
        </row>
        <row r="97">
          <cell r="I97" t="str">
            <v>Узун</v>
          </cell>
          <cell r="K97" t="str">
            <v>Nogironligi bo'lgan shaxs</v>
          </cell>
          <cell r="P97">
            <v>1800000</v>
          </cell>
          <cell r="X97" t="str">
            <v>Хонага мўлжалланган ўриндиқли аравача (механик)</v>
          </cell>
          <cell r="Y97" t="str">
            <v>РТВ</v>
          </cell>
          <cell r="AA97" t="str">
            <v xml:space="preserve"> Катталар</v>
          </cell>
          <cell r="AB97" t="str">
            <v>aprel</v>
          </cell>
          <cell r="AC97">
            <v>2025</v>
          </cell>
        </row>
        <row r="98">
          <cell r="I98" t="str">
            <v>Жарқўрғон</v>
          </cell>
          <cell r="K98" t="str">
            <v>Nogironligi bo'lgan shaxs</v>
          </cell>
          <cell r="P98">
            <v>102000</v>
          </cell>
          <cell r="X98" t="str">
            <v>Хасса</v>
          </cell>
          <cell r="Y98" t="str">
            <v>РТВ</v>
          </cell>
          <cell r="AA98" t="str">
            <v xml:space="preserve"> Катталар</v>
          </cell>
          <cell r="AB98" t="str">
            <v>aprel</v>
          </cell>
          <cell r="AC98">
            <v>2025</v>
          </cell>
        </row>
        <row r="99">
          <cell r="I99" t="str">
            <v>Жарқўрғон</v>
          </cell>
          <cell r="K99" t="str">
            <v>Nogironlik guruhiga ega bo'lmagan pensiya yoshidagi shaxs</v>
          </cell>
          <cell r="P99">
            <v>102000</v>
          </cell>
          <cell r="X99" t="str">
            <v>Хасса</v>
          </cell>
          <cell r="Y99" t="str">
            <v>РТВ</v>
          </cell>
          <cell r="AA99" t="str">
            <v xml:space="preserve"> Катталар</v>
          </cell>
          <cell r="AB99" t="str">
            <v>aprel</v>
          </cell>
          <cell r="AC99">
            <v>2025</v>
          </cell>
        </row>
        <row r="100">
          <cell r="I100" t="str">
            <v>Узун</v>
          </cell>
          <cell r="K100" t="str">
            <v>Nogironligi bo'lgan shaxs</v>
          </cell>
          <cell r="P100">
            <v>1700000</v>
          </cell>
          <cell r="X100" t="str">
            <v>Сайр қилишга мўлжалланган ўриндиқли аравача (механик)</v>
          </cell>
          <cell r="Y100" t="str">
            <v>РТВ</v>
          </cell>
          <cell r="AA100" t="str">
            <v>Болалар</v>
          </cell>
          <cell r="AB100" t="str">
            <v>aprel</v>
          </cell>
          <cell r="AC100">
            <v>2025</v>
          </cell>
        </row>
        <row r="101">
          <cell r="I101" t="str">
            <v>Узун</v>
          </cell>
          <cell r="K101" t="str">
            <v>Nogironligi bo'lgan shaxs</v>
          </cell>
          <cell r="P101">
            <v>544000</v>
          </cell>
          <cell r="X101" t="str">
            <v>Юриш мосламаси (ходунок)</v>
          </cell>
          <cell r="Y101" t="str">
            <v>РТВ</v>
          </cell>
          <cell r="AA101" t="str">
            <v>Болалар</v>
          </cell>
          <cell r="AB101" t="str">
            <v>aprel</v>
          </cell>
          <cell r="AC101">
            <v>2025</v>
          </cell>
        </row>
        <row r="102">
          <cell r="I102" t="str">
            <v>Денов</v>
          </cell>
          <cell r="K102" t="str">
            <v>Nogironligi bo'lgan shaxs</v>
          </cell>
          <cell r="P102">
            <v>2380000</v>
          </cell>
          <cell r="X102" t="str">
            <v>Рақамли эшитиш мосламаси</v>
          </cell>
          <cell r="Y102" t="str">
            <v>РТВ</v>
          </cell>
          <cell r="AA102" t="str">
            <v>Болалар</v>
          </cell>
          <cell r="AB102" t="str">
            <v>aprel</v>
          </cell>
          <cell r="AC102">
            <v>2025</v>
          </cell>
        </row>
        <row r="103">
          <cell r="I103" t="str">
            <v>Денов</v>
          </cell>
          <cell r="K103" t="str">
            <v>Nogironligi bo'lgan shaxs</v>
          </cell>
          <cell r="P103">
            <v>2380000</v>
          </cell>
          <cell r="X103" t="str">
            <v>Рақамли эшитиш мосламаси</v>
          </cell>
          <cell r="Y103" t="str">
            <v>РТВ</v>
          </cell>
          <cell r="AA103" t="str">
            <v>Болалар</v>
          </cell>
          <cell r="AB103" t="str">
            <v>aprel</v>
          </cell>
          <cell r="AC103">
            <v>2025</v>
          </cell>
        </row>
        <row r="104">
          <cell r="I104" t="str">
            <v>Музробод</v>
          </cell>
          <cell r="K104" t="str">
            <v>Nogironligi bo'lgan shaxs</v>
          </cell>
          <cell r="P104">
            <v>640000</v>
          </cell>
          <cell r="X104" t="str">
            <v>Корсетлар</v>
          </cell>
          <cell r="Y104" t="str">
            <v>ПОМ</v>
          </cell>
          <cell r="AA104" t="str">
            <v>Болалар</v>
          </cell>
          <cell r="AB104" t="str">
            <v>aprel</v>
          </cell>
          <cell r="AC104">
            <v>2025</v>
          </cell>
        </row>
        <row r="105">
          <cell r="I105" t="str">
            <v>Aнгор</v>
          </cell>
          <cell r="K105" t="str">
            <v>Nogironligi bo'lgan shaxs</v>
          </cell>
          <cell r="P105">
            <v>630000</v>
          </cell>
          <cell r="X105" t="str">
            <v>Пешоб қабул қилгич</v>
          </cell>
          <cell r="Y105" t="str">
            <v>РТВ</v>
          </cell>
          <cell r="AA105" t="str">
            <v xml:space="preserve"> Катталар</v>
          </cell>
          <cell r="AB105" t="str">
            <v>aprel</v>
          </cell>
          <cell r="AC105">
            <v>2025</v>
          </cell>
        </row>
        <row r="106">
          <cell r="I106" t="str">
            <v>Денов</v>
          </cell>
          <cell r="K106" t="str">
            <v>Nogironligi bo'lgan shaxs</v>
          </cell>
          <cell r="P106">
            <v>1800000</v>
          </cell>
          <cell r="X106" t="str">
            <v>Хонага мўлжалланган ўриндиқли аравача (механик)</v>
          </cell>
          <cell r="Y106" t="str">
            <v>РТВ</v>
          </cell>
          <cell r="AA106" t="str">
            <v xml:space="preserve"> Катталар</v>
          </cell>
          <cell r="AB106" t="str">
            <v>aprel</v>
          </cell>
          <cell r="AC106">
            <v>2025</v>
          </cell>
        </row>
        <row r="107">
          <cell r="I107" t="str">
            <v>Қумқўрғон</v>
          </cell>
          <cell r="K107" t="str">
            <v>Nogironligi bo'lgan shaxs</v>
          </cell>
          <cell r="P107">
            <v>6100000</v>
          </cell>
          <cell r="X107" t="str">
            <v>Электр юритмали кресло-аравача</v>
          </cell>
          <cell r="Y107" t="str">
            <v>РТВ</v>
          </cell>
          <cell r="AA107" t="str">
            <v xml:space="preserve"> Катталар</v>
          </cell>
          <cell r="AB107" t="str">
            <v>aprel</v>
          </cell>
          <cell r="AC107">
            <v>2025</v>
          </cell>
        </row>
        <row r="108">
          <cell r="I108" t="str">
            <v>Шўрчи</v>
          </cell>
          <cell r="K108" t="str">
            <v>Nogironligi bo'lgan shaxs</v>
          </cell>
          <cell r="P108">
            <v>1800000</v>
          </cell>
          <cell r="X108" t="str">
            <v>Сайр қилишга мўлжалланган ўриндиқли аравача (механик)</v>
          </cell>
          <cell r="Y108" t="str">
            <v>РТВ</v>
          </cell>
          <cell r="AA108" t="str">
            <v xml:space="preserve"> Катталар</v>
          </cell>
          <cell r="AB108" t="str">
            <v>aprel</v>
          </cell>
          <cell r="AC108">
            <v>2025</v>
          </cell>
        </row>
        <row r="109">
          <cell r="I109" t="str">
            <v>Денов</v>
          </cell>
          <cell r="K109" t="str">
            <v>Nogironligi bo'lgan shaxs</v>
          </cell>
          <cell r="P109">
            <v>6100000</v>
          </cell>
          <cell r="X109" t="str">
            <v>Электр юритмали кресло-аравача</v>
          </cell>
          <cell r="Y109" t="str">
            <v>РТВ</v>
          </cell>
          <cell r="AA109" t="str">
            <v xml:space="preserve"> Катталар</v>
          </cell>
          <cell r="AB109" t="str">
            <v>aprel</v>
          </cell>
          <cell r="AC109">
            <v>2025</v>
          </cell>
        </row>
        <row r="110">
          <cell r="I110" t="str">
            <v>Жарқўрғон</v>
          </cell>
          <cell r="K110" t="str">
            <v>Nogironlik guruhiga ega bo'lmagan pensiya yoshidagi shaxs</v>
          </cell>
          <cell r="P110">
            <v>102000</v>
          </cell>
          <cell r="X110" t="str">
            <v>Хасса</v>
          </cell>
          <cell r="Y110" t="str">
            <v>РТВ</v>
          </cell>
          <cell r="AA110" t="str">
            <v xml:space="preserve"> Катталар</v>
          </cell>
          <cell r="AB110" t="str">
            <v>aprel</v>
          </cell>
          <cell r="AC110">
            <v>2025</v>
          </cell>
        </row>
        <row r="111">
          <cell r="I111" t="str">
            <v>Жарқўрғон</v>
          </cell>
          <cell r="K111" t="str">
            <v>Nogironligi bo'lgan shaxs</v>
          </cell>
          <cell r="P111">
            <v>102000</v>
          </cell>
          <cell r="X111" t="str">
            <v>Хасса</v>
          </cell>
          <cell r="Y111" t="str">
            <v>РТВ</v>
          </cell>
          <cell r="AA111" t="str">
            <v xml:space="preserve"> Катталар</v>
          </cell>
          <cell r="AB111" t="str">
            <v>aprel</v>
          </cell>
          <cell r="AC111">
            <v>2025</v>
          </cell>
        </row>
        <row r="112">
          <cell r="I112" t="str">
            <v>Жарқўрғон</v>
          </cell>
          <cell r="K112" t="str">
            <v>Nogironlik guruhiga ega bo'lmagan pensiya yoshidagi shaxs</v>
          </cell>
          <cell r="P112">
            <v>102000</v>
          </cell>
          <cell r="X112" t="str">
            <v>Хасса</v>
          </cell>
          <cell r="Y112" t="str">
            <v>РТВ</v>
          </cell>
          <cell r="AA112" t="str">
            <v xml:space="preserve"> Катталар</v>
          </cell>
          <cell r="AB112" t="str">
            <v>aprel</v>
          </cell>
          <cell r="AC112">
            <v>2025</v>
          </cell>
        </row>
        <row r="113">
          <cell r="I113" t="str">
            <v>Шўрчи</v>
          </cell>
          <cell r="K113" t="str">
            <v>Nogironligi bo'lgan shaxs</v>
          </cell>
          <cell r="P113">
            <v>1800000</v>
          </cell>
          <cell r="X113" t="str">
            <v>Сайр қилишга мўлжалланган ўриндиқли аравача (механик)</v>
          </cell>
          <cell r="Y113" t="str">
            <v>РТВ</v>
          </cell>
          <cell r="AA113" t="str">
            <v xml:space="preserve"> Катталар</v>
          </cell>
          <cell r="AB113" t="str">
            <v>aprel</v>
          </cell>
          <cell r="AC113">
            <v>2025</v>
          </cell>
        </row>
        <row r="114">
          <cell r="I114" t="str">
            <v>Қумқўрғон</v>
          </cell>
          <cell r="K114" t="str">
            <v>Nogironlik guruhiga ega bo'lmagan pensiya yoshidagi shaxs</v>
          </cell>
          <cell r="P114">
            <v>1800000</v>
          </cell>
          <cell r="X114" t="str">
            <v>Сайр қилишга мўлжалланган ўриндиқли аравача (механик)</v>
          </cell>
          <cell r="Y114" t="str">
            <v>РТВ</v>
          </cell>
          <cell r="AA114" t="str">
            <v xml:space="preserve"> Катталар</v>
          </cell>
          <cell r="AB114" t="str">
            <v>aprel</v>
          </cell>
          <cell r="AC114">
            <v>2025</v>
          </cell>
        </row>
        <row r="115">
          <cell r="I115" t="str">
            <v>Жарқўрғон</v>
          </cell>
          <cell r="K115" t="str">
            <v>Nogironlik guruhiga ega bo'lmagan pensiya yoshidagi shaxs</v>
          </cell>
          <cell r="P115">
            <v>1800000</v>
          </cell>
          <cell r="X115" t="str">
            <v>Сайр қилишга мўлжалланган ўриндиқли аравача (механик)</v>
          </cell>
          <cell r="Y115" t="str">
            <v>РТВ</v>
          </cell>
          <cell r="AA115" t="str">
            <v xml:space="preserve"> Катталар</v>
          </cell>
          <cell r="AB115" t="str">
            <v>aprel</v>
          </cell>
          <cell r="AC115">
            <v>2025</v>
          </cell>
        </row>
        <row r="116">
          <cell r="I116" t="str">
            <v>Aнгор</v>
          </cell>
          <cell r="K116" t="str">
            <v>Nogironligi bo'lgan shaxs</v>
          </cell>
          <cell r="P116">
            <v>102000</v>
          </cell>
          <cell r="X116" t="str">
            <v>Хасса</v>
          </cell>
          <cell r="Y116" t="str">
            <v>РТВ</v>
          </cell>
          <cell r="AA116" t="str">
            <v xml:space="preserve"> Катталар</v>
          </cell>
          <cell r="AB116" t="str">
            <v>aprel</v>
          </cell>
          <cell r="AC116">
            <v>2025</v>
          </cell>
        </row>
        <row r="117">
          <cell r="I117" t="str">
            <v>Жарқўрғон</v>
          </cell>
          <cell r="K117" t="str">
            <v>Nogironligi bo'lgan shaxs</v>
          </cell>
          <cell r="P117">
            <v>13396000</v>
          </cell>
          <cell r="X117" t="str">
            <v>Болдир протези</v>
          </cell>
          <cell r="Y117" t="str">
            <v>ПОМ</v>
          </cell>
          <cell r="AA117" t="str">
            <v xml:space="preserve"> Катталар</v>
          </cell>
          <cell r="AB117" t="str">
            <v>aprel</v>
          </cell>
          <cell r="AC117">
            <v>2025</v>
          </cell>
        </row>
        <row r="118">
          <cell r="I118" t="str">
            <v>Aнгор</v>
          </cell>
          <cell r="K118" t="str">
            <v>Nogironligi bo'lgan shaxs</v>
          </cell>
          <cell r="P118">
            <v>102000</v>
          </cell>
          <cell r="X118" t="str">
            <v>Хасса</v>
          </cell>
          <cell r="Y118" t="str">
            <v>РТВ</v>
          </cell>
          <cell r="AA118" t="str">
            <v xml:space="preserve"> Катталар</v>
          </cell>
          <cell r="AB118" t="str">
            <v>aprel</v>
          </cell>
          <cell r="AC118">
            <v>2025</v>
          </cell>
        </row>
        <row r="119">
          <cell r="I119" t="str">
            <v>Қумқўрғон</v>
          </cell>
          <cell r="K119" t="str">
            <v>Nogironligi bo'lgan shaxs</v>
          </cell>
          <cell r="P119">
            <v>102000</v>
          </cell>
          <cell r="X119" t="str">
            <v>Кўзи ожизлар хассаси</v>
          </cell>
          <cell r="Y119" t="str">
            <v>РТВ</v>
          </cell>
          <cell r="AA119" t="str">
            <v xml:space="preserve"> Катталар</v>
          </cell>
          <cell r="AB119" t="str">
            <v>aprel</v>
          </cell>
          <cell r="AC119">
            <v>2025</v>
          </cell>
        </row>
        <row r="120">
          <cell r="I120" t="str">
            <v>Aнгор</v>
          </cell>
          <cell r="K120" t="str">
            <v>Nogironligi bo'lgan shaxs</v>
          </cell>
          <cell r="P120">
            <v>102000</v>
          </cell>
          <cell r="X120" t="str">
            <v>Хасса</v>
          </cell>
          <cell r="Y120" t="str">
            <v>РТВ</v>
          </cell>
          <cell r="AA120" t="str">
            <v xml:space="preserve"> Катталар</v>
          </cell>
          <cell r="AB120" t="str">
            <v>aprel</v>
          </cell>
          <cell r="AC120">
            <v>2025</v>
          </cell>
        </row>
        <row r="121">
          <cell r="I121" t="str">
            <v>Қизириқ</v>
          </cell>
          <cell r="K121" t="str">
            <v>Nogironlik guruhiga ega bo'lmagan pensiya yoshidagi shaxs</v>
          </cell>
          <cell r="P121">
            <v>1800000</v>
          </cell>
          <cell r="X121" t="str">
            <v>Сайр қилишга мўлжалланган ўриндиқли аравача (механик)</v>
          </cell>
          <cell r="Y121" t="str">
            <v>РТВ</v>
          </cell>
          <cell r="AA121" t="str">
            <v xml:space="preserve"> Катталар</v>
          </cell>
          <cell r="AB121" t="str">
            <v>aprel</v>
          </cell>
          <cell r="AC121">
            <v>2025</v>
          </cell>
        </row>
        <row r="122">
          <cell r="I122" t="str">
            <v>Жарқўрғон</v>
          </cell>
          <cell r="K122" t="str">
            <v>Nogironlik guruhiga ega bo'lmagan pensiya yoshidagi shaxs</v>
          </cell>
          <cell r="P122">
            <v>102000</v>
          </cell>
          <cell r="X122" t="str">
            <v>Хасса</v>
          </cell>
          <cell r="Y122" t="str">
            <v>РТВ</v>
          </cell>
          <cell r="AA122" t="str">
            <v xml:space="preserve"> Катталар</v>
          </cell>
          <cell r="AB122" t="str">
            <v>aprel</v>
          </cell>
          <cell r="AC122">
            <v>2025</v>
          </cell>
        </row>
        <row r="123">
          <cell r="I123" t="str">
            <v>Aнгор</v>
          </cell>
          <cell r="K123" t="str">
            <v>Nogironligi bo'lgan shaxs</v>
          </cell>
          <cell r="P123">
            <v>140000</v>
          </cell>
          <cell r="X123" t="str">
            <v>Қўлтиқ таёқ (жуфт)</v>
          </cell>
          <cell r="Y123" t="str">
            <v>РТВ</v>
          </cell>
          <cell r="AA123" t="str">
            <v xml:space="preserve"> Катталар</v>
          </cell>
          <cell r="AB123" t="str">
            <v>aprel</v>
          </cell>
          <cell r="AC123">
            <v>2025</v>
          </cell>
        </row>
        <row r="124">
          <cell r="I124" t="str">
            <v>Термиз</v>
          </cell>
          <cell r="K124" t="str">
            <v>Nogironligi bo'lgan shaxs</v>
          </cell>
          <cell r="P124">
            <v>170000</v>
          </cell>
          <cell r="X124" t="str">
            <v>Қўлтиқ таёқ (жуфт)</v>
          </cell>
          <cell r="Y124" t="str">
            <v>РТВ</v>
          </cell>
          <cell r="AA124" t="str">
            <v xml:space="preserve"> Катталар</v>
          </cell>
          <cell r="AB124" t="str">
            <v>aprel</v>
          </cell>
          <cell r="AC124">
            <v>2025</v>
          </cell>
        </row>
        <row r="125">
          <cell r="I125" t="str">
            <v>Сариосиё</v>
          </cell>
          <cell r="K125" t="str">
            <v>Nogironligi bo'lgan shaxs</v>
          </cell>
          <cell r="P125">
            <v>170000</v>
          </cell>
          <cell r="X125" t="str">
            <v>Қўлтиқ таёқ (жуфт)</v>
          </cell>
          <cell r="Y125" t="str">
            <v>РТВ</v>
          </cell>
          <cell r="AA125" t="str">
            <v xml:space="preserve"> Катталар</v>
          </cell>
          <cell r="AB125" t="str">
            <v>aprel</v>
          </cell>
          <cell r="AC125">
            <v>2025</v>
          </cell>
        </row>
        <row r="126">
          <cell r="I126" t="str">
            <v>Қумқўрғон</v>
          </cell>
          <cell r="K126" t="str">
            <v>Nogironligi bo'lgan shaxs</v>
          </cell>
          <cell r="P126">
            <v>200000</v>
          </cell>
          <cell r="X126" t="str">
            <v>Овозли тонометр</v>
          </cell>
          <cell r="Y126" t="str">
            <v>РТВ</v>
          </cell>
          <cell r="AA126" t="str">
            <v xml:space="preserve"> Катталар</v>
          </cell>
          <cell r="AB126" t="str">
            <v>aprel</v>
          </cell>
          <cell r="AC126">
            <v>2025</v>
          </cell>
        </row>
        <row r="127">
          <cell r="I127" t="str">
            <v>Aнгор</v>
          </cell>
          <cell r="K127" t="str">
            <v>Nogironligi bo'lgan shaxs</v>
          </cell>
          <cell r="P127">
            <v>1800000</v>
          </cell>
          <cell r="X127" t="str">
            <v>Сайр қилишга мўлжалланган ўриндиқли аравача (механик)</v>
          </cell>
          <cell r="Y127" t="str">
            <v>РТВ</v>
          </cell>
          <cell r="AA127" t="str">
            <v xml:space="preserve"> Катталар</v>
          </cell>
          <cell r="AB127" t="str">
            <v>aprel</v>
          </cell>
          <cell r="AC127">
            <v>2025</v>
          </cell>
        </row>
        <row r="128">
          <cell r="I128" t="str">
            <v>Жарқўрғон</v>
          </cell>
          <cell r="K128" t="str">
            <v>Nogironlik guruhiga ega bo'lmagan pensiya yoshidagi shaxs</v>
          </cell>
          <cell r="P128">
            <v>102000</v>
          </cell>
          <cell r="X128" t="str">
            <v>Хасса</v>
          </cell>
          <cell r="Y128" t="str">
            <v>РТВ</v>
          </cell>
          <cell r="AA128" t="str">
            <v xml:space="preserve"> Катталар</v>
          </cell>
          <cell r="AB128" t="str">
            <v>aprel</v>
          </cell>
          <cell r="AC128">
            <v>2025</v>
          </cell>
        </row>
        <row r="129">
          <cell r="I129" t="str">
            <v>Шўрчи</v>
          </cell>
          <cell r="K129" t="str">
            <v>Nogironligi bo'lgan shaxs</v>
          </cell>
          <cell r="P129">
            <v>1800000</v>
          </cell>
          <cell r="X129" t="str">
            <v>Сайр қилишга мўлжалланган ўриндиқли аравача (механик)</v>
          </cell>
          <cell r="Y129" t="str">
            <v>РТВ</v>
          </cell>
          <cell r="AA129" t="str">
            <v xml:space="preserve"> Катталар</v>
          </cell>
          <cell r="AB129" t="str">
            <v>aprel</v>
          </cell>
          <cell r="AC129">
            <v>2025</v>
          </cell>
        </row>
        <row r="130">
          <cell r="I130" t="str">
            <v>Шўрчи</v>
          </cell>
          <cell r="K130" t="str">
            <v>Nogironlik guruhiga ega bo'lmagan pensiya yoshidagi shaxs</v>
          </cell>
          <cell r="P130">
            <v>1800000</v>
          </cell>
          <cell r="X130" t="str">
            <v>Сайр қилишга мўлжалланган ўриндиқли аравача (механик)</v>
          </cell>
          <cell r="Y130" t="str">
            <v>РТВ</v>
          </cell>
          <cell r="AA130" t="str">
            <v xml:space="preserve"> Катталар</v>
          </cell>
          <cell r="AB130" t="str">
            <v>aprel</v>
          </cell>
          <cell r="AC130">
            <v>2025</v>
          </cell>
        </row>
        <row r="131">
          <cell r="I131" t="str">
            <v>Шўрчи</v>
          </cell>
          <cell r="K131" t="str">
            <v>Nogironligi bo'lgan shaxs</v>
          </cell>
          <cell r="P131">
            <v>6100000</v>
          </cell>
          <cell r="X131" t="str">
            <v>Электр юритмали кресло-аравача</v>
          </cell>
          <cell r="Y131" t="str">
            <v>РТВ</v>
          </cell>
          <cell r="AA131" t="str">
            <v xml:space="preserve"> Катталар</v>
          </cell>
          <cell r="AB131" t="str">
            <v>aprel</v>
          </cell>
          <cell r="AC131">
            <v>2025</v>
          </cell>
        </row>
        <row r="132">
          <cell r="I132" t="str">
            <v>Термиз</v>
          </cell>
          <cell r="K132" t="str">
            <v>Nogironlik guruhiga ega bo'lmagan pensiya yoshidagi shaxs</v>
          </cell>
          <cell r="P132">
            <v>2485000</v>
          </cell>
          <cell r="X132" t="str">
            <v>Рақамли эшитиш мосламаси</v>
          </cell>
          <cell r="Y132" t="str">
            <v>РТВ</v>
          </cell>
          <cell r="AA132" t="str">
            <v xml:space="preserve"> Катталар</v>
          </cell>
          <cell r="AB132" t="str">
            <v>aprel</v>
          </cell>
          <cell r="AC132">
            <v>2025</v>
          </cell>
        </row>
        <row r="133">
          <cell r="I133" t="str">
            <v>Бойсун</v>
          </cell>
          <cell r="K133" t="str">
            <v>Nogironligi bo'lgan shaxs</v>
          </cell>
          <cell r="P133">
            <v>170000</v>
          </cell>
          <cell r="X133" t="str">
            <v>Қўлтиқ таёқ (жуфт)</v>
          </cell>
          <cell r="Y133" t="str">
            <v>РТВ</v>
          </cell>
          <cell r="AA133" t="str">
            <v xml:space="preserve"> Катталар</v>
          </cell>
          <cell r="AB133" t="str">
            <v>aprel</v>
          </cell>
          <cell r="AC133">
            <v>2025</v>
          </cell>
        </row>
        <row r="134">
          <cell r="I134" t="str">
            <v>Шўрчи</v>
          </cell>
          <cell r="K134" t="str">
            <v>Nogironligi bo'lgan shaxs</v>
          </cell>
          <cell r="P134">
            <v>6100000</v>
          </cell>
          <cell r="X134" t="str">
            <v>Электр юритмали кресло-аравача</v>
          </cell>
          <cell r="Y134" t="str">
            <v>РТВ</v>
          </cell>
          <cell r="AA134" t="str">
            <v xml:space="preserve"> Катталар</v>
          </cell>
          <cell r="AB134" t="str">
            <v>aprel</v>
          </cell>
          <cell r="AC134">
            <v>2025</v>
          </cell>
        </row>
        <row r="135">
          <cell r="I135" t="str">
            <v>Жарқўрғон</v>
          </cell>
          <cell r="K135" t="str">
            <v>Nogironligi bo'lgan shaxs</v>
          </cell>
          <cell r="P135">
            <v>102000</v>
          </cell>
          <cell r="X135" t="str">
            <v>Хасса</v>
          </cell>
          <cell r="Y135" t="str">
            <v>РТВ</v>
          </cell>
          <cell r="AA135" t="str">
            <v xml:space="preserve"> Катталар</v>
          </cell>
          <cell r="AB135" t="str">
            <v>aprel</v>
          </cell>
          <cell r="AC135">
            <v>2025</v>
          </cell>
        </row>
        <row r="136">
          <cell r="I136" t="str">
            <v>Қумқўрғон</v>
          </cell>
          <cell r="K136" t="str">
            <v>Nogironlik guruhiga ega bo'lmagan pensiya yoshidagi shaxs</v>
          </cell>
          <cell r="P136">
            <v>1800000</v>
          </cell>
          <cell r="X136" t="str">
            <v>Сайр қилишга мўлжалланган ўриндиқли аравача (механик)</v>
          </cell>
          <cell r="Y136" t="str">
            <v>РТВ</v>
          </cell>
          <cell r="AA136" t="str">
            <v xml:space="preserve"> Катталар</v>
          </cell>
          <cell r="AB136" t="str">
            <v>aprel</v>
          </cell>
          <cell r="AC136">
            <v>2025</v>
          </cell>
        </row>
        <row r="137">
          <cell r="I137" t="str">
            <v>Термиз шаҳри</v>
          </cell>
          <cell r="K137" t="str">
            <v>Nogironligi bo'lgan shaxs</v>
          </cell>
          <cell r="P137">
            <v>700000</v>
          </cell>
          <cell r="X137" t="str">
            <v>Мураккаб ортопед пойабзал   ва протезга пойабзал (жуфт, мавсумий).</v>
          </cell>
          <cell r="Y137" t="str">
            <v>ПОМ</v>
          </cell>
          <cell r="AA137" t="str">
            <v>Болалар</v>
          </cell>
          <cell r="AB137" t="str">
            <v>aprel</v>
          </cell>
          <cell r="AC137">
            <v>2025</v>
          </cell>
        </row>
        <row r="138">
          <cell r="I138" t="str">
            <v>Aнгор</v>
          </cell>
          <cell r="K138" t="str">
            <v>Nogironligi bo'lgan shaxs</v>
          </cell>
          <cell r="P138">
            <v>102000</v>
          </cell>
          <cell r="X138" t="str">
            <v>Хасса</v>
          </cell>
          <cell r="Y138" t="str">
            <v>РТВ</v>
          </cell>
          <cell r="AA138" t="str">
            <v xml:space="preserve"> Катталар</v>
          </cell>
          <cell r="AB138" t="str">
            <v>aprel</v>
          </cell>
          <cell r="AC138">
            <v>2025</v>
          </cell>
        </row>
        <row r="139">
          <cell r="I139" t="str">
            <v>Қумқўрғон</v>
          </cell>
          <cell r="K139" t="str">
            <v>Nogironlik guruhiga ega bo'lmagan pensiya yoshidagi shaxs</v>
          </cell>
          <cell r="P139">
            <v>102000</v>
          </cell>
          <cell r="X139" t="str">
            <v>Хасса</v>
          </cell>
          <cell r="Y139" t="str">
            <v>РТВ</v>
          </cell>
          <cell r="AA139" t="str">
            <v xml:space="preserve"> Катталар</v>
          </cell>
          <cell r="AB139" t="str">
            <v>aprel</v>
          </cell>
          <cell r="AC139">
            <v>2025</v>
          </cell>
        </row>
        <row r="140">
          <cell r="I140" t="str">
            <v>Қумқўрғон</v>
          </cell>
          <cell r="K140" t="str">
            <v>Nogironlik guruhiga ega bo'lmagan pensiya yoshidagi shaxs</v>
          </cell>
          <cell r="P140">
            <v>102000</v>
          </cell>
          <cell r="X140" t="str">
            <v>Хасса</v>
          </cell>
          <cell r="Y140" t="str">
            <v>РТВ</v>
          </cell>
          <cell r="AA140" t="str">
            <v xml:space="preserve"> Катталар</v>
          </cell>
          <cell r="AB140" t="str">
            <v>aprel</v>
          </cell>
          <cell r="AC140">
            <v>2025</v>
          </cell>
        </row>
        <row r="141">
          <cell r="I141" t="str">
            <v>Сариосиё</v>
          </cell>
          <cell r="K141" t="str">
            <v>Nogironligi bo'lgan shaxs</v>
          </cell>
          <cell r="P141">
            <v>2222600</v>
          </cell>
          <cell r="X141" t="str">
            <v>Нажас қабул қилгич</v>
          </cell>
          <cell r="Y141" t="str">
            <v>РТВ</v>
          </cell>
          <cell r="AA141" t="str">
            <v xml:space="preserve"> Катталар</v>
          </cell>
          <cell r="AB141" t="str">
            <v>aprel</v>
          </cell>
          <cell r="AC141">
            <v>2025</v>
          </cell>
        </row>
        <row r="142">
          <cell r="I142" t="str">
            <v>Термиз шаҳри</v>
          </cell>
          <cell r="K142" t="str">
            <v>Nogironlik guruhiga ega bo'lmagan pensiya yoshidagi shaxs</v>
          </cell>
          <cell r="P142">
            <v>2380000</v>
          </cell>
          <cell r="X142" t="str">
            <v>Рақамли эшитиш мосламаси</v>
          </cell>
          <cell r="Y142" t="str">
            <v>РТВ</v>
          </cell>
          <cell r="AA142" t="str">
            <v xml:space="preserve"> Катталар</v>
          </cell>
          <cell r="AB142" t="str">
            <v>aprel</v>
          </cell>
          <cell r="AC142">
            <v>2025</v>
          </cell>
        </row>
        <row r="143">
          <cell r="I143" t="str">
            <v>Жарқўрғон</v>
          </cell>
          <cell r="K143" t="str">
            <v>Nogironlik guruhiga ega bo'lmagan pensiya yoshidagi shaxs</v>
          </cell>
          <cell r="P143">
            <v>170000</v>
          </cell>
          <cell r="X143" t="str">
            <v>Қўлтиқ таёқ (жуфт)</v>
          </cell>
          <cell r="Y143" t="str">
            <v>РТВ</v>
          </cell>
          <cell r="AA143" t="str">
            <v xml:space="preserve"> Катталар</v>
          </cell>
          <cell r="AB143" t="str">
            <v>aprel</v>
          </cell>
          <cell r="AC143">
            <v>2025</v>
          </cell>
        </row>
        <row r="144">
          <cell r="I144" t="str">
            <v>Жарқўрғон</v>
          </cell>
          <cell r="K144" t="str">
            <v>Nogironligi bo'lgan shaxs</v>
          </cell>
          <cell r="P144">
            <v>102000</v>
          </cell>
          <cell r="X144" t="str">
            <v>Тирсакли қўлтиқ таёк</v>
          </cell>
          <cell r="Y144" t="str">
            <v>РТВ</v>
          </cell>
          <cell r="AA144" t="str">
            <v xml:space="preserve"> Катталар</v>
          </cell>
          <cell r="AB144" t="str">
            <v>aprel</v>
          </cell>
          <cell r="AC144">
            <v>2025</v>
          </cell>
        </row>
        <row r="145">
          <cell r="I145" t="str">
            <v>Сариосиё</v>
          </cell>
          <cell r="K145" t="str">
            <v>Nogironligi bo'lgan shaxs</v>
          </cell>
          <cell r="P145">
            <v>140000</v>
          </cell>
          <cell r="X145" t="str">
            <v>Қўлтиқ таёқ (жуфт)</v>
          </cell>
          <cell r="Y145" t="str">
            <v>РТВ</v>
          </cell>
          <cell r="AA145" t="str">
            <v xml:space="preserve"> Катталар</v>
          </cell>
          <cell r="AB145" t="str">
            <v>aprel</v>
          </cell>
          <cell r="AC145">
            <v>2025</v>
          </cell>
        </row>
        <row r="146">
          <cell r="I146" t="str">
            <v>Жарқўрғон</v>
          </cell>
          <cell r="K146" t="str">
            <v>Nogironligi bo'lgan shaxs</v>
          </cell>
          <cell r="P146">
            <v>1800000</v>
          </cell>
          <cell r="X146" t="str">
            <v>Сайр қилишга мўлжалланган ўриндиқли аравача (механик)</v>
          </cell>
          <cell r="Y146" t="str">
            <v>РТВ</v>
          </cell>
          <cell r="AA146" t="str">
            <v xml:space="preserve"> Катталар</v>
          </cell>
          <cell r="AB146" t="str">
            <v>aprel</v>
          </cell>
          <cell r="AC146">
            <v>2025</v>
          </cell>
        </row>
        <row r="147">
          <cell r="I147" t="str">
            <v>Қумқўрғон</v>
          </cell>
          <cell r="K147" t="str">
            <v>Nogironlik guruhiga ega bo'lmagan pensiya yoshidagi shaxs</v>
          </cell>
          <cell r="P147">
            <v>1800000</v>
          </cell>
          <cell r="X147" t="str">
            <v>Сайр қилишга мўлжалланган ўриндиқли аравача (механик)</v>
          </cell>
          <cell r="Y147" t="str">
            <v>РТВ</v>
          </cell>
          <cell r="AA147" t="str">
            <v xml:space="preserve"> Катталар</v>
          </cell>
          <cell r="AB147" t="str">
            <v>aprel</v>
          </cell>
          <cell r="AC147">
            <v>2025</v>
          </cell>
        </row>
        <row r="148">
          <cell r="I148" t="str">
            <v>Музробод</v>
          </cell>
          <cell r="K148" t="str">
            <v>Nogironligi bo'lgan shaxs</v>
          </cell>
          <cell r="P148">
            <v>2448000</v>
          </cell>
          <cell r="X148" t="str">
            <v>Кўкрак бези протези</v>
          </cell>
          <cell r="Y148" t="str">
            <v>ПОМ</v>
          </cell>
          <cell r="AA148" t="str">
            <v xml:space="preserve"> Катталар</v>
          </cell>
          <cell r="AB148" t="str">
            <v>aprel</v>
          </cell>
          <cell r="AC148">
            <v>2025</v>
          </cell>
        </row>
        <row r="149">
          <cell r="I149" t="str">
            <v>Термиз</v>
          </cell>
          <cell r="K149" t="str">
            <v>Nogironligi bo'lgan shaxs</v>
          </cell>
          <cell r="P149">
            <v>2480000</v>
          </cell>
          <cell r="X149" t="str">
            <v>Рақамли эшитиш мосламаси</v>
          </cell>
          <cell r="Y149" t="str">
            <v>РТВ</v>
          </cell>
          <cell r="AA149" t="str">
            <v xml:space="preserve"> Катталар</v>
          </cell>
          <cell r="AB149" t="str">
            <v>aprel</v>
          </cell>
          <cell r="AC149">
            <v>2025</v>
          </cell>
        </row>
        <row r="150">
          <cell r="I150" t="str">
            <v>Aнгор</v>
          </cell>
          <cell r="K150" t="str">
            <v>Nogironligi bo'lgan shaxs</v>
          </cell>
          <cell r="P150">
            <v>2485000</v>
          </cell>
          <cell r="X150" t="str">
            <v>Рақамли эшитиш мосламаси</v>
          </cell>
          <cell r="Y150" t="str">
            <v>РТВ</v>
          </cell>
          <cell r="AA150" t="str">
            <v xml:space="preserve"> Катталар</v>
          </cell>
          <cell r="AB150" t="str">
            <v>aprel</v>
          </cell>
          <cell r="AC150">
            <v>2025</v>
          </cell>
        </row>
        <row r="151">
          <cell r="I151" t="str">
            <v>Aнгор</v>
          </cell>
          <cell r="K151" t="str">
            <v>Nogironligi bo'lgan shaxs</v>
          </cell>
          <cell r="P151">
            <v>2485000</v>
          </cell>
          <cell r="X151" t="str">
            <v>Рақамли эшитиш мосламаси</v>
          </cell>
          <cell r="Y151" t="str">
            <v>РТВ</v>
          </cell>
          <cell r="AA151" t="str">
            <v xml:space="preserve"> Катталар</v>
          </cell>
          <cell r="AB151" t="str">
            <v>aprel</v>
          </cell>
          <cell r="AC151">
            <v>2025</v>
          </cell>
        </row>
        <row r="152">
          <cell r="I152" t="str">
            <v>Шеробод</v>
          </cell>
          <cell r="K152" t="str">
            <v>Nogironligi bo'lgan shaxs</v>
          </cell>
          <cell r="P152">
            <v>6100000</v>
          </cell>
          <cell r="X152" t="str">
            <v>Электр юритмали кресло-аравача</v>
          </cell>
          <cell r="Y152" t="str">
            <v>РТВ</v>
          </cell>
          <cell r="AA152" t="str">
            <v xml:space="preserve"> Катталар</v>
          </cell>
          <cell r="AB152" t="str">
            <v>aprel</v>
          </cell>
          <cell r="AC152">
            <v>2025</v>
          </cell>
        </row>
        <row r="153">
          <cell r="I153" t="str">
            <v>Шўрчи</v>
          </cell>
          <cell r="K153" t="str">
            <v>Nogironligi bo'lgan shaxs</v>
          </cell>
          <cell r="P153">
            <v>99000</v>
          </cell>
          <cell r="X153" t="str">
            <v>Хасса</v>
          </cell>
          <cell r="Y153" t="str">
            <v>РТВ</v>
          </cell>
          <cell r="AA153" t="str">
            <v xml:space="preserve"> Катталар</v>
          </cell>
          <cell r="AB153" t="str">
            <v>aprel</v>
          </cell>
          <cell r="AC153">
            <v>2025</v>
          </cell>
        </row>
        <row r="154">
          <cell r="I154" t="str">
            <v>Шўрчи</v>
          </cell>
          <cell r="K154" t="str">
            <v>Nogironligi bo'lgan shaxs</v>
          </cell>
          <cell r="P154">
            <v>102000</v>
          </cell>
          <cell r="X154" t="str">
            <v>Кўзи ожизлар хассаси</v>
          </cell>
          <cell r="Y154" t="str">
            <v>РТВ</v>
          </cell>
          <cell r="AA154" t="str">
            <v xml:space="preserve"> Катталар</v>
          </cell>
          <cell r="AB154" t="str">
            <v>aprel</v>
          </cell>
          <cell r="AC154">
            <v>2025</v>
          </cell>
        </row>
        <row r="155">
          <cell r="I155" t="str">
            <v>Шўрчи</v>
          </cell>
          <cell r="K155" t="str">
            <v>Nogironligi bo'lgan shaxs</v>
          </cell>
          <cell r="P155">
            <v>200000</v>
          </cell>
          <cell r="X155" t="str">
            <v>Овозли тонометр</v>
          </cell>
          <cell r="Y155" t="str">
            <v>РТВ</v>
          </cell>
          <cell r="AA155" t="str">
            <v xml:space="preserve"> Катталар</v>
          </cell>
          <cell r="AB155" t="str">
            <v>aprel</v>
          </cell>
          <cell r="AC155">
            <v>2025</v>
          </cell>
        </row>
        <row r="156">
          <cell r="I156" t="str">
            <v>Шўрчи</v>
          </cell>
          <cell r="K156" t="str">
            <v>Nogironligi bo'lgan shaxs</v>
          </cell>
          <cell r="P156">
            <v>225000</v>
          </cell>
          <cell r="X156" t="str">
            <v>Овозли   термометр</v>
          </cell>
          <cell r="Y156" t="str">
            <v>РТВ</v>
          </cell>
          <cell r="AA156" t="str">
            <v xml:space="preserve"> Катталар</v>
          </cell>
          <cell r="AB156" t="str">
            <v>aprel</v>
          </cell>
          <cell r="AC156">
            <v>2025</v>
          </cell>
        </row>
        <row r="157">
          <cell r="I157" t="str">
            <v>Шўрчи</v>
          </cell>
          <cell r="K157" t="str">
            <v>Nogironligi bo'lgan shaxs</v>
          </cell>
          <cell r="P157">
            <v>102000</v>
          </cell>
          <cell r="X157" t="str">
            <v>Хасса</v>
          </cell>
          <cell r="Y157" t="str">
            <v>РТВ</v>
          </cell>
          <cell r="AA157" t="str">
            <v xml:space="preserve"> Катталар</v>
          </cell>
          <cell r="AB157" t="str">
            <v>aprel</v>
          </cell>
          <cell r="AC157">
            <v>2025</v>
          </cell>
        </row>
        <row r="158">
          <cell r="I158" t="str">
            <v>Шўрчи</v>
          </cell>
          <cell r="K158" t="str">
            <v>Nogironligi bo'lgan shaxs</v>
          </cell>
          <cell r="P158">
            <v>102000</v>
          </cell>
          <cell r="X158" t="str">
            <v>Хасса</v>
          </cell>
          <cell r="Y158" t="str">
            <v>РТВ</v>
          </cell>
          <cell r="AA158" t="str">
            <v xml:space="preserve"> Катталар</v>
          </cell>
          <cell r="AB158" t="str">
            <v>aprel</v>
          </cell>
          <cell r="AC158">
            <v>2025</v>
          </cell>
        </row>
        <row r="159">
          <cell r="I159" t="str">
            <v>Шўрчи</v>
          </cell>
          <cell r="K159" t="str">
            <v>Nogironligi bo'lgan shaxs</v>
          </cell>
          <cell r="P159">
            <v>200000</v>
          </cell>
          <cell r="X159" t="str">
            <v>Овозли тонометр</v>
          </cell>
          <cell r="Y159" t="str">
            <v>РТВ</v>
          </cell>
          <cell r="AA159" t="str">
            <v xml:space="preserve"> Катталар</v>
          </cell>
          <cell r="AB159" t="str">
            <v>aprel</v>
          </cell>
          <cell r="AC159">
            <v>2025</v>
          </cell>
        </row>
        <row r="160">
          <cell r="I160" t="str">
            <v>Шўрчи</v>
          </cell>
          <cell r="K160" t="str">
            <v>Nogironligi bo'lgan shaxs</v>
          </cell>
          <cell r="P160">
            <v>225000</v>
          </cell>
          <cell r="X160" t="str">
            <v>Овозли   термометр</v>
          </cell>
          <cell r="Y160" t="str">
            <v>РТВ</v>
          </cell>
          <cell r="AA160" t="str">
            <v xml:space="preserve"> Катталар</v>
          </cell>
          <cell r="AB160" t="str">
            <v>aprel</v>
          </cell>
          <cell r="AC160">
            <v>2025</v>
          </cell>
        </row>
        <row r="161">
          <cell r="I161" t="str">
            <v>Шўрчи</v>
          </cell>
          <cell r="K161" t="str">
            <v>Nogironligi bo'lgan shaxs</v>
          </cell>
          <cell r="P161">
            <v>225000</v>
          </cell>
          <cell r="X161" t="str">
            <v>Овозли   термометр</v>
          </cell>
          <cell r="Y161" t="str">
            <v>РТВ</v>
          </cell>
          <cell r="AA161" t="str">
            <v xml:space="preserve"> Катталар</v>
          </cell>
          <cell r="AB161" t="str">
            <v>aprel</v>
          </cell>
          <cell r="AC161">
            <v>2025</v>
          </cell>
        </row>
        <row r="162">
          <cell r="I162" t="str">
            <v>Шўрчи</v>
          </cell>
          <cell r="K162" t="str">
            <v>Nogironligi bo'lgan shaxs</v>
          </cell>
          <cell r="P162">
            <v>102000</v>
          </cell>
          <cell r="X162" t="str">
            <v>Кўзи ожизлар хассаси</v>
          </cell>
          <cell r="Y162" t="str">
            <v>РТВ</v>
          </cell>
          <cell r="AA162" t="str">
            <v xml:space="preserve"> Катталар</v>
          </cell>
          <cell r="AB162" t="str">
            <v>aprel</v>
          </cell>
          <cell r="AC162">
            <v>2025</v>
          </cell>
        </row>
        <row r="163">
          <cell r="I163" t="str">
            <v>Шўрчи</v>
          </cell>
          <cell r="K163" t="str">
            <v>Nogironligi bo'lgan shaxs</v>
          </cell>
          <cell r="P163">
            <v>200000</v>
          </cell>
          <cell r="X163" t="str">
            <v>Овозли тонометр</v>
          </cell>
          <cell r="Y163" t="str">
            <v>РТВ</v>
          </cell>
          <cell r="AA163" t="str">
            <v xml:space="preserve"> Катталар</v>
          </cell>
          <cell r="AB163" t="str">
            <v>aprel</v>
          </cell>
          <cell r="AC163">
            <v>2025</v>
          </cell>
        </row>
        <row r="164">
          <cell r="I164" t="str">
            <v>Шўрчи</v>
          </cell>
          <cell r="K164" t="str">
            <v>Nogironligi bo'lgan shaxs</v>
          </cell>
          <cell r="P164">
            <v>200000</v>
          </cell>
          <cell r="X164" t="str">
            <v>Овозли тонометр</v>
          </cell>
          <cell r="Y164" t="str">
            <v>РТВ</v>
          </cell>
          <cell r="AA164" t="str">
            <v xml:space="preserve"> Катталар</v>
          </cell>
          <cell r="AB164" t="str">
            <v>aprel</v>
          </cell>
          <cell r="AC164">
            <v>2025</v>
          </cell>
        </row>
        <row r="165">
          <cell r="I165" t="str">
            <v>Шўрчи</v>
          </cell>
          <cell r="K165" t="str">
            <v>Nogironligi bo'lgan shaxs</v>
          </cell>
          <cell r="P165">
            <v>102000</v>
          </cell>
          <cell r="X165" t="str">
            <v>Кўзи ожизлар хассаси</v>
          </cell>
          <cell r="Y165" t="str">
            <v>РТВ</v>
          </cell>
          <cell r="AA165" t="str">
            <v xml:space="preserve"> Катталар</v>
          </cell>
          <cell r="AB165" t="str">
            <v>aprel</v>
          </cell>
          <cell r="AC165">
            <v>2025</v>
          </cell>
        </row>
        <row r="166">
          <cell r="I166" t="str">
            <v>Шўрчи</v>
          </cell>
          <cell r="K166" t="str">
            <v>Nogironligi bo'lgan shaxs</v>
          </cell>
          <cell r="P166">
            <v>102000</v>
          </cell>
          <cell r="X166" t="str">
            <v>Кўзи ожизлар хассаси</v>
          </cell>
          <cell r="Y166" t="str">
            <v>РТВ</v>
          </cell>
          <cell r="AA166" t="str">
            <v xml:space="preserve"> Катталар</v>
          </cell>
          <cell r="AB166" t="str">
            <v>aprel</v>
          </cell>
          <cell r="AC166">
            <v>2025</v>
          </cell>
        </row>
        <row r="167">
          <cell r="I167" t="str">
            <v>Шўрчи</v>
          </cell>
          <cell r="K167" t="str">
            <v>Nogironligi bo'lgan shaxs</v>
          </cell>
          <cell r="P167">
            <v>225000</v>
          </cell>
          <cell r="X167" t="str">
            <v>Овозли   термометр</v>
          </cell>
          <cell r="Y167" t="str">
            <v>РТВ</v>
          </cell>
          <cell r="AA167" t="str">
            <v xml:space="preserve"> Катталар</v>
          </cell>
          <cell r="AB167" t="str">
            <v>aprel</v>
          </cell>
          <cell r="AC167">
            <v>2025</v>
          </cell>
        </row>
        <row r="168">
          <cell r="I168" t="str">
            <v>Денов</v>
          </cell>
          <cell r="K168" t="str">
            <v>Nogironligi bo'lgan shaxs</v>
          </cell>
          <cell r="P168">
            <v>65000</v>
          </cell>
          <cell r="X168" t="str">
            <v>Хасса</v>
          </cell>
          <cell r="Y168" t="str">
            <v>РТВ</v>
          </cell>
          <cell r="AA168" t="str">
            <v xml:space="preserve"> Катталар</v>
          </cell>
          <cell r="AB168" t="str">
            <v>aprel</v>
          </cell>
          <cell r="AC168">
            <v>2025</v>
          </cell>
        </row>
        <row r="169">
          <cell r="I169" t="str">
            <v>Музробод</v>
          </cell>
          <cell r="K169" t="str">
            <v>Nogironligi bo'lgan shaxs</v>
          </cell>
          <cell r="P169">
            <v>640000</v>
          </cell>
          <cell r="X169" t="str">
            <v>Корсетлар</v>
          </cell>
          <cell r="Y169" t="str">
            <v>ПОМ</v>
          </cell>
          <cell r="AA169" t="str">
            <v>Болалар</v>
          </cell>
          <cell r="AB169" t="str">
            <v>aprel</v>
          </cell>
          <cell r="AC169">
            <v>2025</v>
          </cell>
        </row>
        <row r="170">
          <cell r="I170" t="str">
            <v>Шўрчи</v>
          </cell>
          <cell r="K170" t="str">
            <v>Nogironligi bo'lgan shaxs</v>
          </cell>
          <cell r="P170">
            <v>102000</v>
          </cell>
          <cell r="X170" t="str">
            <v>Кўзи ожизлар хассаси</v>
          </cell>
          <cell r="Y170" t="str">
            <v>РТВ</v>
          </cell>
          <cell r="AA170" t="str">
            <v xml:space="preserve"> Катталар</v>
          </cell>
          <cell r="AB170" t="str">
            <v>aprel</v>
          </cell>
          <cell r="AC170">
            <v>2025</v>
          </cell>
        </row>
        <row r="171">
          <cell r="I171" t="str">
            <v>Шўрчи</v>
          </cell>
          <cell r="K171" t="str">
            <v>Nogironligi bo'lgan shaxs</v>
          </cell>
          <cell r="P171">
            <v>225000</v>
          </cell>
          <cell r="X171" t="str">
            <v>Овозли   термометр</v>
          </cell>
          <cell r="Y171" t="str">
            <v>РТВ</v>
          </cell>
          <cell r="AA171" t="str">
            <v xml:space="preserve"> Катталар</v>
          </cell>
          <cell r="AB171" t="str">
            <v>aprel</v>
          </cell>
          <cell r="AC171">
            <v>2025</v>
          </cell>
        </row>
        <row r="172">
          <cell r="I172" t="str">
            <v>Шўрчи</v>
          </cell>
          <cell r="K172" t="str">
            <v>Nogironligi bo'lgan shaxs</v>
          </cell>
          <cell r="P172">
            <v>225000</v>
          </cell>
          <cell r="X172" t="str">
            <v>Овозли   термометр</v>
          </cell>
          <cell r="Y172" t="str">
            <v>РТВ</v>
          </cell>
          <cell r="AA172" t="str">
            <v xml:space="preserve"> Катталар</v>
          </cell>
          <cell r="AB172" t="str">
            <v>aprel</v>
          </cell>
          <cell r="AC172">
            <v>2025</v>
          </cell>
        </row>
        <row r="173">
          <cell r="I173" t="str">
            <v>Шўрчи</v>
          </cell>
          <cell r="K173" t="str">
            <v>Nogironligi bo'lgan shaxs</v>
          </cell>
          <cell r="P173">
            <v>102000</v>
          </cell>
          <cell r="X173" t="str">
            <v>Хасса</v>
          </cell>
          <cell r="Y173" t="str">
            <v>РТВ</v>
          </cell>
          <cell r="AA173" t="str">
            <v xml:space="preserve"> Катталар</v>
          </cell>
          <cell r="AB173" t="str">
            <v>aprel</v>
          </cell>
          <cell r="AC173">
            <v>2025</v>
          </cell>
        </row>
        <row r="174">
          <cell r="I174" t="str">
            <v>Шўрчи</v>
          </cell>
          <cell r="K174" t="str">
            <v>Nogironligi bo'lgan shaxs</v>
          </cell>
          <cell r="P174">
            <v>102000</v>
          </cell>
          <cell r="X174" t="str">
            <v>Хасса</v>
          </cell>
          <cell r="Y174" t="str">
            <v>РТВ</v>
          </cell>
          <cell r="AA174" t="str">
            <v xml:space="preserve"> Катталар</v>
          </cell>
          <cell r="AB174" t="str">
            <v>aprel</v>
          </cell>
          <cell r="AC174">
            <v>2025</v>
          </cell>
        </row>
        <row r="175">
          <cell r="I175" t="str">
            <v>Бойсун</v>
          </cell>
          <cell r="K175" t="str">
            <v>Nogironligi bo'lgan shaxs</v>
          </cell>
          <cell r="P175">
            <v>200000</v>
          </cell>
          <cell r="X175" t="str">
            <v>Овозли тонометр</v>
          </cell>
          <cell r="Y175" t="str">
            <v>РТВ</v>
          </cell>
          <cell r="AA175" t="str">
            <v xml:space="preserve"> Катталар</v>
          </cell>
          <cell r="AB175" t="str">
            <v>aprel</v>
          </cell>
          <cell r="AC175">
            <v>2025</v>
          </cell>
        </row>
        <row r="176">
          <cell r="I176" t="str">
            <v>Шўрчи</v>
          </cell>
          <cell r="K176" t="str">
            <v>Nogironligi bo'lgan shaxs</v>
          </cell>
          <cell r="P176">
            <v>1800000</v>
          </cell>
          <cell r="X176" t="str">
            <v>Сайр қилишга мўлжалланган ўриндиқли аравача (механик)</v>
          </cell>
          <cell r="Y176" t="str">
            <v>РТВ</v>
          </cell>
          <cell r="AA176" t="str">
            <v xml:space="preserve"> Катталар</v>
          </cell>
          <cell r="AB176" t="str">
            <v>aprel</v>
          </cell>
          <cell r="AC176">
            <v>2025</v>
          </cell>
        </row>
        <row r="177">
          <cell r="I177" t="str">
            <v>Жарқўрғон</v>
          </cell>
          <cell r="K177" t="str">
            <v>Nogironligi bo'lgan shaxs</v>
          </cell>
          <cell r="P177">
            <v>140000</v>
          </cell>
          <cell r="X177" t="str">
            <v>Қўлтиқ таёқ (жуфт)</v>
          </cell>
          <cell r="Y177" t="str">
            <v>РТВ</v>
          </cell>
          <cell r="AA177" t="str">
            <v xml:space="preserve"> Катталар</v>
          </cell>
          <cell r="AB177" t="str">
            <v>aprel</v>
          </cell>
          <cell r="AC177">
            <v>2025</v>
          </cell>
        </row>
        <row r="178">
          <cell r="I178" t="str">
            <v>Денов</v>
          </cell>
          <cell r="K178" t="str">
            <v>Nogironligi bo'lgan shaxs</v>
          </cell>
          <cell r="P178">
            <v>442000</v>
          </cell>
          <cell r="X178" t="str">
            <v>Мураккаб ортопед пойабзал   ва протезга пойабзал (жуфт, мавсумий).</v>
          </cell>
          <cell r="Y178" t="str">
            <v>ПОМ</v>
          </cell>
          <cell r="AA178" t="str">
            <v xml:space="preserve"> Катталар</v>
          </cell>
          <cell r="AB178" t="str">
            <v>aprel</v>
          </cell>
          <cell r="AC178">
            <v>2025</v>
          </cell>
        </row>
        <row r="179">
          <cell r="I179" t="str">
            <v>Денов</v>
          </cell>
          <cell r="K179" t="str">
            <v>Nogironligi bo'lgan shaxs</v>
          </cell>
          <cell r="P179">
            <v>15844000</v>
          </cell>
          <cell r="X179" t="str">
            <v>Болдир протези</v>
          </cell>
          <cell r="Y179" t="str">
            <v>ПОМ</v>
          </cell>
          <cell r="AA179" t="str">
            <v xml:space="preserve"> Катталар</v>
          </cell>
          <cell r="AB179" t="str">
            <v>aprel</v>
          </cell>
          <cell r="AC179">
            <v>2025</v>
          </cell>
        </row>
        <row r="180">
          <cell r="I180" t="str">
            <v>Термиз</v>
          </cell>
          <cell r="K180" t="str">
            <v>Nogironligi bo'lgan shaxs</v>
          </cell>
          <cell r="P180">
            <v>102000</v>
          </cell>
          <cell r="X180" t="str">
            <v>Хасса</v>
          </cell>
          <cell r="Y180" t="str">
            <v>РТВ</v>
          </cell>
          <cell r="AA180" t="str">
            <v xml:space="preserve"> Катталар</v>
          </cell>
          <cell r="AB180" t="str">
            <v>aprel</v>
          </cell>
          <cell r="AC180">
            <v>2025</v>
          </cell>
        </row>
        <row r="181">
          <cell r="I181" t="str">
            <v>Aнгор</v>
          </cell>
          <cell r="K181" t="str">
            <v>Nogironligi bo'lgan shaxs</v>
          </cell>
          <cell r="P181">
            <v>1800000</v>
          </cell>
          <cell r="X181" t="str">
            <v>Сайр қилишга мўлжалланган ўриндиқли аравача (механик)</v>
          </cell>
          <cell r="Y181" t="str">
            <v>РТВ</v>
          </cell>
          <cell r="AA181" t="str">
            <v xml:space="preserve"> Катталар</v>
          </cell>
          <cell r="AB181" t="str">
            <v>aprel</v>
          </cell>
          <cell r="AC181">
            <v>2025</v>
          </cell>
        </row>
        <row r="182">
          <cell r="I182" t="str">
            <v>Aнгор</v>
          </cell>
          <cell r="K182" t="str">
            <v>Nogironligi bo'lgan shaxs</v>
          </cell>
          <cell r="P182">
            <v>140000</v>
          </cell>
          <cell r="X182" t="str">
            <v>Қўлтиқ таёқ (жуфт)</v>
          </cell>
          <cell r="Y182" t="str">
            <v>РТВ</v>
          </cell>
          <cell r="AA182" t="str">
            <v xml:space="preserve"> Катталар</v>
          </cell>
          <cell r="AB182" t="str">
            <v>aprel</v>
          </cell>
          <cell r="AC182">
            <v>2025</v>
          </cell>
        </row>
        <row r="183">
          <cell r="I183" t="str">
            <v>Aнгор</v>
          </cell>
          <cell r="K183" t="str">
            <v>Nogironligi bo'lgan shaxs</v>
          </cell>
          <cell r="P183">
            <v>1464000</v>
          </cell>
          <cell r="X183" t="str">
            <v>Кўз олмаси протези</v>
          </cell>
          <cell r="Y183" t="str">
            <v>ПОМ</v>
          </cell>
          <cell r="AA183" t="str">
            <v>Болалар</v>
          </cell>
          <cell r="AB183" t="str">
            <v>aprel</v>
          </cell>
          <cell r="AC183">
            <v>2025</v>
          </cell>
        </row>
        <row r="184">
          <cell r="I184" t="str">
            <v>Бандихон</v>
          </cell>
          <cell r="K184" t="str">
            <v>Nogironligi bo'lgan shaxs</v>
          </cell>
          <cell r="P184">
            <v>1464000</v>
          </cell>
          <cell r="X184" t="str">
            <v>Кўз олмаси протези</v>
          </cell>
          <cell r="Y184" t="str">
            <v>ПОМ</v>
          </cell>
          <cell r="AA184" t="str">
            <v>Болалар</v>
          </cell>
          <cell r="AB184" t="str">
            <v>aprel</v>
          </cell>
          <cell r="AC184">
            <v>2025</v>
          </cell>
        </row>
        <row r="185">
          <cell r="I185" t="str">
            <v>Термиз шаҳри</v>
          </cell>
          <cell r="K185" t="str">
            <v>Nogironligi bo'lgan shaxs</v>
          </cell>
          <cell r="P185">
            <v>170000</v>
          </cell>
          <cell r="X185" t="str">
            <v>Қўлтиқ таёқ (жуфт)</v>
          </cell>
          <cell r="Y185" t="str">
            <v>РТВ</v>
          </cell>
          <cell r="AA185" t="str">
            <v xml:space="preserve"> Катталар</v>
          </cell>
          <cell r="AB185" t="str">
            <v>aprel</v>
          </cell>
          <cell r="AC185">
            <v>2025</v>
          </cell>
        </row>
        <row r="186">
          <cell r="I186" t="str">
            <v>Термиз шаҳри</v>
          </cell>
          <cell r="K186" t="str">
            <v>Nogironligi bo'lgan shaxs</v>
          </cell>
          <cell r="P186">
            <v>102000</v>
          </cell>
          <cell r="X186" t="str">
            <v>Хасса</v>
          </cell>
          <cell r="Y186" t="str">
            <v>РТВ</v>
          </cell>
          <cell r="AA186" t="str">
            <v xml:space="preserve"> Катталар</v>
          </cell>
          <cell r="AB186" t="str">
            <v>aprel</v>
          </cell>
          <cell r="AC186">
            <v>2025</v>
          </cell>
        </row>
        <row r="187">
          <cell r="I187" t="str">
            <v>Жарқўрғон</v>
          </cell>
          <cell r="K187" t="str">
            <v>Nogironligi bo'lgan shaxs</v>
          </cell>
          <cell r="P187">
            <v>102000</v>
          </cell>
          <cell r="X187" t="str">
            <v>Хасса</v>
          </cell>
          <cell r="Y187" t="str">
            <v>РТВ</v>
          </cell>
          <cell r="AA187" t="str">
            <v xml:space="preserve"> Катталар</v>
          </cell>
          <cell r="AB187" t="str">
            <v>aprel</v>
          </cell>
          <cell r="AC187">
            <v>2025</v>
          </cell>
        </row>
        <row r="188">
          <cell r="I188" t="str">
            <v>Сариосиё</v>
          </cell>
          <cell r="K188" t="str">
            <v>Nogironligi bo'lgan shaxs</v>
          </cell>
          <cell r="P188">
            <v>2300000</v>
          </cell>
          <cell r="X188" t="str">
            <v>Болдир протези</v>
          </cell>
          <cell r="Y188" t="str">
            <v>ПОМ</v>
          </cell>
          <cell r="AA188" t="str">
            <v xml:space="preserve"> Катталар</v>
          </cell>
          <cell r="AB188" t="str">
            <v>aprel</v>
          </cell>
          <cell r="AC188">
            <v>2025</v>
          </cell>
        </row>
        <row r="189">
          <cell r="I189" t="str">
            <v>Шўрчи</v>
          </cell>
          <cell r="K189" t="str">
            <v>Nogironligi bo'lgan shaxs</v>
          </cell>
          <cell r="P189">
            <v>2222600</v>
          </cell>
          <cell r="X189" t="str">
            <v>Нажас қабул қилгич</v>
          </cell>
          <cell r="Y189" t="str">
            <v>РТВ</v>
          </cell>
          <cell r="AA189" t="str">
            <v xml:space="preserve"> Катталар</v>
          </cell>
          <cell r="AB189" t="str">
            <v>aprel</v>
          </cell>
          <cell r="AC189">
            <v>2025</v>
          </cell>
        </row>
        <row r="190">
          <cell r="I190" t="str">
            <v>Узун</v>
          </cell>
          <cell r="K190" t="str">
            <v>Nogironligi bo'lgan shaxs</v>
          </cell>
          <cell r="P190">
            <v>99000</v>
          </cell>
          <cell r="X190" t="str">
            <v>Хасса</v>
          </cell>
          <cell r="Y190" t="str">
            <v>РТВ</v>
          </cell>
          <cell r="AA190" t="str">
            <v xml:space="preserve"> Катталар</v>
          </cell>
          <cell r="AB190" t="str">
            <v>aprel</v>
          </cell>
          <cell r="AC190">
            <v>2025</v>
          </cell>
        </row>
        <row r="191">
          <cell r="I191" t="str">
            <v>Aнгор</v>
          </cell>
          <cell r="K191" t="str">
            <v>Nogironligi bo'lgan shaxs</v>
          </cell>
          <cell r="P191">
            <v>140000</v>
          </cell>
          <cell r="X191" t="str">
            <v>Қўлтиқ таёқ (жуфт)</v>
          </cell>
          <cell r="Y191" t="str">
            <v>РТВ</v>
          </cell>
          <cell r="AA191" t="str">
            <v xml:space="preserve"> Катталар</v>
          </cell>
          <cell r="AB191" t="str">
            <v>aprel</v>
          </cell>
          <cell r="AC191">
            <v>2025</v>
          </cell>
        </row>
        <row r="192">
          <cell r="I192" t="str">
            <v>Жарқўрғон</v>
          </cell>
          <cell r="K192" t="str">
            <v>Nogironligi bo'lgan shaxs</v>
          </cell>
          <cell r="P192">
            <v>200000</v>
          </cell>
          <cell r="X192" t="str">
            <v>Овозли тонометр</v>
          </cell>
          <cell r="Y192" t="str">
            <v>РТВ</v>
          </cell>
          <cell r="AA192" t="str">
            <v xml:space="preserve"> Катталар</v>
          </cell>
          <cell r="AB192" t="str">
            <v>aprel</v>
          </cell>
          <cell r="AC192">
            <v>2025</v>
          </cell>
        </row>
        <row r="193">
          <cell r="I193" t="str">
            <v>Aнгор</v>
          </cell>
          <cell r="K193" t="str">
            <v>Nogironligi bo'lgan shaxs</v>
          </cell>
          <cell r="P193">
            <v>225000</v>
          </cell>
          <cell r="X193" t="str">
            <v>Овозли   термометр</v>
          </cell>
          <cell r="Y193" t="str">
            <v>РТВ</v>
          </cell>
          <cell r="AA193" t="str">
            <v xml:space="preserve"> Катталар</v>
          </cell>
          <cell r="AB193" t="str">
            <v>aprel</v>
          </cell>
          <cell r="AC193">
            <v>2025</v>
          </cell>
        </row>
        <row r="194">
          <cell r="I194" t="str">
            <v>Сариосиё</v>
          </cell>
          <cell r="K194" t="str">
            <v>Nogironligi bo'lgan shaxs</v>
          </cell>
          <cell r="P194">
            <v>680000</v>
          </cell>
          <cell r="X194" t="str">
            <v>Корсетлар</v>
          </cell>
          <cell r="Y194" t="str">
            <v>ПОМ</v>
          </cell>
          <cell r="AA194" t="str">
            <v xml:space="preserve"> Катталар</v>
          </cell>
          <cell r="AB194" t="str">
            <v>aprel</v>
          </cell>
          <cell r="AC194">
            <v>2025</v>
          </cell>
        </row>
        <row r="195">
          <cell r="I195" t="str">
            <v>Сариосиё</v>
          </cell>
          <cell r="K195" t="str">
            <v>Nogironligi bo'lgan shaxs</v>
          </cell>
          <cell r="P195">
            <v>102000</v>
          </cell>
          <cell r="X195" t="str">
            <v>Хасса</v>
          </cell>
          <cell r="Y195" t="str">
            <v>РТВ</v>
          </cell>
          <cell r="AA195" t="str">
            <v xml:space="preserve"> Катталар</v>
          </cell>
          <cell r="AB195" t="str">
            <v>aprel</v>
          </cell>
          <cell r="AC195">
            <v>2025</v>
          </cell>
        </row>
        <row r="196">
          <cell r="I196" t="str">
            <v>Қумқўрғон</v>
          </cell>
          <cell r="K196" t="str">
            <v>Nogironligi bo'lgan shaxs</v>
          </cell>
          <cell r="P196">
            <v>170000</v>
          </cell>
          <cell r="X196" t="str">
            <v>Қўлтиқ таёқ (жуфт)</v>
          </cell>
          <cell r="Y196" t="str">
            <v>РТВ</v>
          </cell>
          <cell r="AA196" t="str">
            <v xml:space="preserve"> Катталар</v>
          </cell>
          <cell r="AB196" t="str">
            <v>aprel</v>
          </cell>
          <cell r="AC196">
            <v>2025</v>
          </cell>
        </row>
        <row r="197">
          <cell r="I197" t="str">
            <v>Aнгор</v>
          </cell>
          <cell r="K197" t="str">
            <v>Nogironligi bo'lgan shaxs</v>
          </cell>
          <cell r="P197">
            <v>102000</v>
          </cell>
          <cell r="X197" t="str">
            <v>Хасса</v>
          </cell>
          <cell r="Y197" t="str">
            <v>РТВ</v>
          </cell>
          <cell r="AA197" t="str">
            <v xml:space="preserve"> Катталар</v>
          </cell>
          <cell r="AB197" t="str">
            <v>aprel</v>
          </cell>
          <cell r="AC197">
            <v>2025</v>
          </cell>
        </row>
        <row r="198">
          <cell r="I198" t="str">
            <v>Жарқўрғон</v>
          </cell>
          <cell r="K198" t="str">
            <v>Nogironlik guruhiga ega bo'lmagan pensiya yoshidagi shaxs</v>
          </cell>
          <cell r="P198">
            <v>102000</v>
          </cell>
          <cell r="X198" t="str">
            <v>Хасса</v>
          </cell>
          <cell r="Y198" t="str">
            <v>РТВ</v>
          </cell>
          <cell r="AA198" t="str">
            <v xml:space="preserve"> Катталар</v>
          </cell>
          <cell r="AB198" t="str">
            <v>aprel</v>
          </cell>
          <cell r="AC198">
            <v>2025</v>
          </cell>
        </row>
        <row r="199">
          <cell r="I199" t="str">
            <v>Жарқўрғон</v>
          </cell>
          <cell r="K199" t="str">
            <v>Nogironlik guruhiga ega bo'lmagan pensiya yoshidagi shaxs</v>
          </cell>
          <cell r="P199">
            <v>102000</v>
          </cell>
          <cell r="X199" t="str">
            <v>Хасса</v>
          </cell>
          <cell r="Y199" t="str">
            <v>РТВ</v>
          </cell>
          <cell r="AA199" t="str">
            <v xml:space="preserve"> Катталар</v>
          </cell>
          <cell r="AB199" t="str">
            <v>aprel</v>
          </cell>
          <cell r="AC199">
            <v>2025</v>
          </cell>
        </row>
        <row r="200">
          <cell r="I200" t="str">
            <v>Қумқўрғон</v>
          </cell>
          <cell r="K200" t="str">
            <v>Nogironligi bo'lgan shaxs</v>
          </cell>
          <cell r="P200">
            <v>200000</v>
          </cell>
          <cell r="X200" t="str">
            <v>Овозли тонометр</v>
          </cell>
          <cell r="Y200" t="str">
            <v>РТВ</v>
          </cell>
          <cell r="AA200" t="str">
            <v xml:space="preserve"> Катталар</v>
          </cell>
          <cell r="AB200" t="str">
            <v>aprel</v>
          </cell>
          <cell r="AC200">
            <v>2025</v>
          </cell>
        </row>
        <row r="201">
          <cell r="I201" t="str">
            <v>Қумқўрғон</v>
          </cell>
          <cell r="K201" t="str">
            <v>Nogironligi bo'lgan shaxs</v>
          </cell>
          <cell r="P201">
            <v>225000</v>
          </cell>
          <cell r="X201" t="str">
            <v>Овозли   термометр</v>
          </cell>
          <cell r="Y201" t="str">
            <v>РТВ</v>
          </cell>
          <cell r="AA201" t="str">
            <v xml:space="preserve"> Катталар</v>
          </cell>
          <cell r="AB201" t="str">
            <v>aprel</v>
          </cell>
          <cell r="AC201">
            <v>2025</v>
          </cell>
        </row>
        <row r="202">
          <cell r="I202" t="str">
            <v>Бойсун</v>
          </cell>
          <cell r="K202" t="str">
            <v>Nogironligi bo'lgan shaxs</v>
          </cell>
          <cell r="P202">
            <v>200000</v>
          </cell>
          <cell r="X202" t="str">
            <v>Овозли тонометр</v>
          </cell>
          <cell r="Y202" t="str">
            <v>РТВ</v>
          </cell>
          <cell r="AA202" t="str">
            <v xml:space="preserve"> Катталар</v>
          </cell>
          <cell r="AB202" t="str">
            <v>aprel</v>
          </cell>
          <cell r="AC202">
            <v>2025</v>
          </cell>
        </row>
        <row r="203">
          <cell r="I203" t="str">
            <v>Сариосиё</v>
          </cell>
          <cell r="K203" t="str">
            <v>Nogironligi bo'lgan shaxs</v>
          </cell>
          <cell r="P203">
            <v>130000</v>
          </cell>
          <cell r="X203" t="str">
            <v>Қўлтиқ таёқ (жуфт)</v>
          </cell>
          <cell r="Y203" t="str">
            <v>РТВ</v>
          </cell>
          <cell r="AA203" t="str">
            <v xml:space="preserve"> Катталар</v>
          </cell>
          <cell r="AB203" t="str">
            <v>aprel</v>
          </cell>
          <cell r="AC203">
            <v>2025</v>
          </cell>
        </row>
        <row r="204">
          <cell r="I204" t="str">
            <v>Aнгор</v>
          </cell>
          <cell r="K204" t="str">
            <v>Nogironligi bo'lgan shaxs</v>
          </cell>
          <cell r="P204">
            <v>1800000</v>
          </cell>
          <cell r="X204" t="str">
            <v>Сайр қилишга мўлжалланган ўриндиқли аравача (механик)</v>
          </cell>
          <cell r="Y204" t="str">
            <v>РТВ</v>
          </cell>
          <cell r="AA204" t="str">
            <v xml:space="preserve"> Катталар</v>
          </cell>
          <cell r="AB204" t="str">
            <v>aprel</v>
          </cell>
          <cell r="AC204">
            <v>2025</v>
          </cell>
        </row>
        <row r="205">
          <cell r="I205" t="str">
            <v>Музробод</v>
          </cell>
          <cell r="K205" t="str">
            <v>Nogironlik guruhiga ega bo'lmagan pensiya yoshidagi shaxs</v>
          </cell>
          <cell r="P205">
            <v>2485000</v>
          </cell>
          <cell r="X205" t="str">
            <v>Рақамли эшитиш мосламаси</v>
          </cell>
          <cell r="Y205" t="str">
            <v>РТВ</v>
          </cell>
          <cell r="AA205" t="str">
            <v xml:space="preserve"> Катталар</v>
          </cell>
          <cell r="AB205" t="str">
            <v>aprel</v>
          </cell>
          <cell r="AC205">
            <v>2025</v>
          </cell>
        </row>
        <row r="206">
          <cell r="I206" t="str">
            <v>Жарқўрғон</v>
          </cell>
          <cell r="K206" t="str">
            <v>Nogironligi bo'lgan shaxs</v>
          </cell>
          <cell r="P206">
            <v>99000</v>
          </cell>
          <cell r="X206" t="str">
            <v>Хасса</v>
          </cell>
          <cell r="Y206" t="str">
            <v>РТВ</v>
          </cell>
          <cell r="AA206" t="str">
            <v xml:space="preserve"> Катталар</v>
          </cell>
          <cell r="AB206" t="str">
            <v>aprel</v>
          </cell>
          <cell r="AC206">
            <v>2025</v>
          </cell>
        </row>
        <row r="207">
          <cell r="I207" t="str">
            <v>Бандихон</v>
          </cell>
          <cell r="K207" t="str">
            <v>Nogironligi bo'lgan shaxs</v>
          </cell>
          <cell r="P207">
            <v>52000</v>
          </cell>
          <cell r="X207" t="str">
            <v>Хасса</v>
          </cell>
          <cell r="Y207" t="str">
            <v>РТВ</v>
          </cell>
          <cell r="AA207" t="str">
            <v xml:space="preserve"> Катталар</v>
          </cell>
          <cell r="AB207" t="str">
            <v>aprel</v>
          </cell>
          <cell r="AC207">
            <v>2025</v>
          </cell>
        </row>
        <row r="208">
          <cell r="I208" t="str">
            <v>Бандихон</v>
          </cell>
          <cell r="K208" t="str">
            <v>Nogironligi bo'lgan shaxs</v>
          </cell>
          <cell r="P208">
            <v>65000</v>
          </cell>
          <cell r="X208" t="str">
            <v>Хасса</v>
          </cell>
          <cell r="Y208" t="str">
            <v>РТВ</v>
          </cell>
          <cell r="AA208" t="str">
            <v xml:space="preserve"> Катталар</v>
          </cell>
          <cell r="AB208" t="str">
            <v>aprel</v>
          </cell>
          <cell r="AC208">
            <v>2025</v>
          </cell>
        </row>
        <row r="209">
          <cell r="I209" t="str">
            <v>Қизириқ</v>
          </cell>
          <cell r="K209" t="str">
            <v>Nogironlik guruhiga ega bo'lmagan pensiya yoshidagi shaxs</v>
          </cell>
          <cell r="P209">
            <v>400000</v>
          </cell>
          <cell r="X209" t="str">
            <v>Юриш мосламаси (ходунок)</v>
          </cell>
          <cell r="Y209" t="str">
            <v>РТВ</v>
          </cell>
          <cell r="AA209" t="str">
            <v xml:space="preserve"> Катталар</v>
          </cell>
          <cell r="AB209" t="str">
            <v>aprel</v>
          </cell>
          <cell r="AC209">
            <v>2025</v>
          </cell>
        </row>
        <row r="210">
          <cell r="I210" t="str">
            <v>Жарқўрғон</v>
          </cell>
          <cell r="K210" t="str">
            <v>Nogironligi bo'lgan shaxs</v>
          </cell>
          <cell r="P210">
            <v>1800000</v>
          </cell>
          <cell r="X210" t="str">
            <v>Сайр қилишга мўлжалланган ўриндиқли аравача (механик)</v>
          </cell>
          <cell r="Y210" t="str">
            <v>РТВ</v>
          </cell>
          <cell r="AA210" t="str">
            <v xml:space="preserve"> Катталар</v>
          </cell>
          <cell r="AB210" t="str">
            <v>aprel</v>
          </cell>
          <cell r="AC210">
            <v>2025</v>
          </cell>
        </row>
        <row r="211">
          <cell r="I211" t="str">
            <v>Aнгор</v>
          </cell>
          <cell r="K211" t="str">
            <v>Nogironligi bo'lgan shaxs</v>
          </cell>
          <cell r="P211">
            <v>102000</v>
          </cell>
          <cell r="X211" t="str">
            <v>Хасса</v>
          </cell>
          <cell r="Y211" t="str">
            <v>РТВ</v>
          </cell>
          <cell r="AA211" t="str">
            <v xml:space="preserve"> Катталар</v>
          </cell>
          <cell r="AB211" t="str">
            <v>aprel</v>
          </cell>
          <cell r="AC211">
            <v>2025</v>
          </cell>
        </row>
        <row r="212">
          <cell r="I212" t="str">
            <v>Олтинсой</v>
          </cell>
          <cell r="K212" t="str">
            <v>Nogironligi bo'lgan shaxs</v>
          </cell>
          <cell r="P212">
            <v>102000</v>
          </cell>
          <cell r="X212" t="str">
            <v>Хасса</v>
          </cell>
          <cell r="Y212" t="str">
            <v>РТВ</v>
          </cell>
          <cell r="AA212" t="str">
            <v xml:space="preserve"> Катталар</v>
          </cell>
          <cell r="AB212" t="str">
            <v>aprel</v>
          </cell>
          <cell r="AC212">
            <v>2025</v>
          </cell>
        </row>
        <row r="213">
          <cell r="I213" t="str">
            <v>Жарқўрғон</v>
          </cell>
          <cell r="K213" t="str">
            <v>Nogironlik guruhiga ega bo'lmagan pensiya yoshidagi shaxs</v>
          </cell>
          <cell r="P213">
            <v>1800000</v>
          </cell>
          <cell r="X213" t="str">
            <v>Сайр қилишга мўлжалланган ўриндиқли аравача (механик)</v>
          </cell>
          <cell r="Y213" t="str">
            <v>РТВ</v>
          </cell>
          <cell r="AA213" t="str">
            <v xml:space="preserve"> Катталар</v>
          </cell>
          <cell r="AB213" t="str">
            <v>aprel</v>
          </cell>
          <cell r="AC213">
            <v>2025</v>
          </cell>
        </row>
        <row r="214">
          <cell r="I214" t="str">
            <v>Термиз шаҳри</v>
          </cell>
          <cell r="K214" t="str">
            <v>Nogironligi bo'lgan shaxs</v>
          </cell>
          <cell r="P214">
            <v>714000</v>
          </cell>
          <cell r="X214" t="str">
            <v>Мураккаб ортопед пойабзал   ва протезга пойабзал (жуфт, мавсумий).</v>
          </cell>
          <cell r="Y214" t="str">
            <v>ПОМ</v>
          </cell>
          <cell r="AA214" t="str">
            <v>Болалар</v>
          </cell>
          <cell r="AB214" t="str">
            <v>aprel</v>
          </cell>
          <cell r="AC214">
            <v>2025</v>
          </cell>
        </row>
        <row r="215">
          <cell r="I215" t="str">
            <v>Aнгор</v>
          </cell>
          <cell r="K215" t="str">
            <v>Nogironligi bo'lgan shaxs</v>
          </cell>
          <cell r="P215">
            <v>102000</v>
          </cell>
          <cell r="X215" t="str">
            <v>Хасса</v>
          </cell>
          <cell r="Y215" t="str">
            <v>РТВ</v>
          </cell>
          <cell r="AA215" t="str">
            <v xml:space="preserve"> Катталар</v>
          </cell>
          <cell r="AB215" t="str">
            <v>aprel</v>
          </cell>
          <cell r="AC215">
            <v>2025</v>
          </cell>
        </row>
        <row r="216">
          <cell r="I216" t="str">
            <v>Қумқўрғон</v>
          </cell>
          <cell r="K216" t="str">
            <v>Nogironligi bo'lgan shaxs</v>
          </cell>
          <cell r="P216">
            <v>170000</v>
          </cell>
          <cell r="X216" t="str">
            <v>Қўлтиқ таёқ (жуфт)</v>
          </cell>
          <cell r="Y216" t="str">
            <v>РТВ</v>
          </cell>
          <cell r="AA216" t="str">
            <v xml:space="preserve"> Катталар</v>
          </cell>
          <cell r="AB216" t="str">
            <v>aprel</v>
          </cell>
          <cell r="AC216">
            <v>2025</v>
          </cell>
        </row>
        <row r="217">
          <cell r="I217" t="str">
            <v>Олтинсой</v>
          </cell>
          <cell r="K217" t="str">
            <v>Nogironligi bo'lgan shaxs</v>
          </cell>
          <cell r="P217">
            <v>6100000</v>
          </cell>
          <cell r="X217" t="str">
            <v>Электр юритмали кресло-аравача</v>
          </cell>
          <cell r="Y217" t="str">
            <v>РТВ</v>
          </cell>
          <cell r="AA217" t="str">
            <v xml:space="preserve"> Катталар</v>
          </cell>
          <cell r="AB217" t="str">
            <v>aprel</v>
          </cell>
          <cell r="AC217">
            <v>2025</v>
          </cell>
        </row>
        <row r="218">
          <cell r="I218" t="str">
            <v>Қизириқ</v>
          </cell>
          <cell r="K218" t="str">
            <v>Nogironligi bo'lgan shaxs</v>
          </cell>
          <cell r="P218">
            <v>140000</v>
          </cell>
          <cell r="X218" t="str">
            <v>Қўлтиқ таёқ (жуфт)</v>
          </cell>
          <cell r="Y218" t="str">
            <v>РТВ</v>
          </cell>
          <cell r="AA218" t="str">
            <v xml:space="preserve"> Катталар</v>
          </cell>
          <cell r="AB218" t="str">
            <v>aprel</v>
          </cell>
          <cell r="AC218">
            <v>2025</v>
          </cell>
        </row>
        <row r="219">
          <cell r="I219" t="str">
            <v>Қумқўрғон</v>
          </cell>
          <cell r="K219" t="str">
            <v>Nogironligi bo'lgan shaxs</v>
          </cell>
          <cell r="P219">
            <v>102000</v>
          </cell>
          <cell r="X219" t="str">
            <v>Хасса</v>
          </cell>
          <cell r="Y219" t="str">
            <v>РТВ</v>
          </cell>
          <cell r="AA219" t="str">
            <v xml:space="preserve"> Катталар</v>
          </cell>
          <cell r="AB219" t="str">
            <v>aprel</v>
          </cell>
          <cell r="AC219">
            <v>2025</v>
          </cell>
        </row>
        <row r="220">
          <cell r="I220" t="str">
            <v>Сариосиё</v>
          </cell>
          <cell r="K220" t="str">
            <v>Nogironligi bo'lgan shaxs</v>
          </cell>
          <cell r="P220">
            <v>986000</v>
          </cell>
          <cell r="X220" t="str">
            <v>Туторлар</v>
          </cell>
          <cell r="Y220" t="str">
            <v>ПОМ</v>
          </cell>
          <cell r="AA220" t="str">
            <v xml:space="preserve"> Катталар</v>
          </cell>
          <cell r="AB220" t="str">
            <v>aprel</v>
          </cell>
          <cell r="AC220">
            <v>2025</v>
          </cell>
        </row>
        <row r="221">
          <cell r="I221" t="str">
            <v>Қумқўрғон</v>
          </cell>
          <cell r="K221" t="str">
            <v>Nogironligi bo'lgan shaxs</v>
          </cell>
          <cell r="P221">
            <v>6100000</v>
          </cell>
          <cell r="X221" t="str">
            <v>Электр юритмали кресло-аравача</v>
          </cell>
          <cell r="Y221" t="str">
            <v>РТВ</v>
          </cell>
          <cell r="AA221" t="str">
            <v>Болалар</v>
          </cell>
          <cell r="AB221" t="str">
            <v>aprel</v>
          </cell>
          <cell r="AC221">
            <v>2025</v>
          </cell>
        </row>
        <row r="222">
          <cell r="I222" t="str">
            <v>Музробод</v>
          </cell>
          <cell r="K222" t="str">
            <v>Nogironligi bo'lgan shaxs</v>
          </cell>
          <cell r="P222">
            <v>102000</v>
          </cell>
          <cell r="X222" t="str">
            <v>Хасса</v>
          </cell>
          <cell r="Y222" t="str">
            <v>РТВ</v>
          </cell>
          <cell r="AA222" t="str">
            <v xml:space="preserve"> Катталар</v>
          </cell>
          <cell r="AB222" t="str">
            <v>aprel</v>
          </cell>
          <cell r="AC222">
            <v>2025</v>
          </cell>
        </row>
        <row r="223">
          <cell r="I223" t="str">
            <v>Музробод</v>
          </cell>
          <cell r="K223" t="str">
            <v>Nogironligi bo'lgan shaxs</v>
          </cell>
          <cell r="P223">
            <v>102000</v>
          </cell>
          <cell r="X223" t="str">
            <v>Хасса</v>
          </cell>
          <cell r="Y223" t="str">
            <v>РТВ</v>
          </cell>
          <cell r="AA223" t="str">
            <v xml:space="preserve"> Катталар</v>
          </cell>
          <cell r="AB223" t="str">
            <v>aprel</v>
          </cell>
          <cell r="AC223">
            <v>2025</v>
          </cell>
        </row>
        <row r="224">
          <cell r="I224" t="str">
            <v>Музробод</v>
          </cell>
          <cell r="K224" t="str">
            <v>Nogironligi bo'lgan shaxs</v>
          </cell>
          <cell r="P224">
            <v>102000</v>
          </cell>
          <cell r="X224" t="str">
            <v>Хасса</v>
          </cell>
          <cell r="Y224" t="str">
            <v>РТВ</v>
          </cell>
          <cell r="AA224" t="str">
            <v xml:space="preserve"> Катталар</v>
          </cell>
          <cell r="AB224" t="str">
            <v>aprel</v>
          </cell>
          <cell r="AC224">
            <v>2025</v>
          </cell>
        </row>
        <row r="225">
          <cell r="I225" t="str">
            <v>Музробод</v>
          </cell>
          <cell r="K225" t="str">
            <v>Nogironligi bo'lgan shaxs</v>
          </cell>
          <cell r="P225">
            <v>170000</v>
          </cell>
          <cell r="X225" t="str">
            <v>Қўлтиқ таёқ (жуфт)</v>
          </cell>
          <cell r="Y225" t="str">
            <v>РТВ</v>
          </cell>
          <cell r="AA225" t="str">
            <v xml:space="preserve"> Катталар</v>
          </cell>
          <cell r="AB225" t="str">
            <v>aprel</v>
          </cell>
          <cell r="AC225">
            <v>2025</v>
          </cell>
        </row>
        <row r="226">
          <cell r="I226" t="str">
            <v>Музробод</v>
          </cell>
          <cell r="K226" t="str">
            <v>Nogironligi bo'lgan shaxs</v>
          </cell>
          <cell r="P226">
            <v>5795000</v>
          </cell>
          <cell r="X226" t="str">
            <v>Электр юритмали кресло-аравача</v>
          </cell>
          <cell r="Y226" t="str">
            <v>РТВ</v>
          </cell>
          <cell r="AA226" t="str">
            <v xml:space="preserve"> Катталар</v>
          </cell>
          <cell r="AB226" t="str">
            <v>aprel</v>
          </cell>
          <cell r="AC226">
            <v>2025</v>
          </cell>
        </row>
        <row r="227">
          <cell r="I227" t="str">
            <v>Жарқўрғон</v>
          </cell>
          <cell r="K227" t="str">
            <v>Nogironlik guruhiga ega bo'lmagan pensiya yoshidagi shaxs</v>
          </cell>
          <cell r="P227">
            <v>1800000</v>
          </cell>
          <cell r="X227" t="str">
            <v>Сайр қилишга мўлжалланган ўриндиқли аравача (механик)</v>
          </cell>
          <cell r="Y227" t="str">
            <v>РТВ</v>
          </cell>
          <cell r="AA227" t="str">
            <v xml:space="preserve"> Катталар</v>
          </cell>
          <cell r="AB227" t="str">
            <v>aprel</v>
          </cell>
          <cell r="AC227">
            <v>2025</v>
          </cell>
        </row>
        <row r="228">
          <cell r="I228" t="str">
            <v>Сариосиё</v>
          </cell>
          <cell r="K228" t="str">
            <v>Nogironligi bo'lgan shaxs</v>
          </cell>
          <cell r="P228">
            <v>1700000</v>
          </cell>
          <cell r="X228" t="str">
            <v>Сайр қилишга мўлжалланган ўриндиқли аравача (механик)</v>
          </cell>
          <cell r="Y228" t="str">
            <v>РТВ</v>
          </cell>
          <cell r="AA228" t="str">
            <v>Болалар</v>
          </cell>
          <cell r="AB228" t="str">
            <v>aprel</v>
          </cell>
          <cell r="AC228">
            <v>2025</v>
          </cell>
        </row>
        <row r="229">
          <cell r="I229" t="str">
            <v>Сариосиё</v>
          </cell>
          <cell r="K229" t="str">
            <v>Nogironligi bo'lgan shaxs</v>
          </cell>
          <cell r="P229">
            <v>2380000</v>
          </cell>
          <cell r="X229" t="str">
            <v>Рақамли эшитиш мосламаси</v>
          </cell>
          <cell r="Y229" t="str">
            <v>РТВ</v>
          </cell>
          <cell r="AA229" t="str">
            <v xml:space="preserve"> Катталар</v>
          </cell>
          <cell r="AB229" t="str">
            <v>aprel</v>
          </cell>
          <cell r="AC229">
            <v>2025</v>
          </cell>
        </row>
        <row r="230">
          <cell r="I230" t="str">
            <v>Жарқўрғон</v>
          </cell>
          <cell r="K230" t="str">
            <v>Nogironligi bo'lgan shaxs</v>
          </cell>
          <cell r="P230">
            <v>714000</v>
          </cell>
          <cell r="X230" t="str">
            <v>Мураккаб ортопед пойабзал   ва протезга пойабзал (жуфт, мавсумий).</v>
          </cell>
          <cell r="Y230" t="str">
            <v>ПОМ</v>
          </cell>
          <cell r="AA230" t="str">
            <v>Болалар</v>
          </cell>
          <cell r="AB230" t="str">
            <v>aprel</v>
          </cell>
          <cell r="AC230">
            <v>2025</v>
          </cell>
        </row>
        <row r="231">
          <cell r="I231" t="str">
            <v>Қумқўрғон</v>
          </cell>
          <cell r="K231" t="str">
            <v>Nogironligi bo'lgan shaxs</v>
          </cell>
          <cell r="P231">
            <v>102000</v>
          </cell>
          <cell r="X231" t="str">
            <v>Хасса тўрт оёқли</v>
          </cell>
          <cell r="Y231" t="str">
            <v>РТВ</v>
          </cell>
          <cell r="AA231" t="str">
            <v xml:space="preserve"> Катталар</v>
          </cell>
          <cell r="AB231" t="str">
            <v>aprel</v>
          </cell>
          <cell r="AC231">
            <v>2025</v>
          </cell>
        </row>
        <row r="232">
          <cell r="I232" t="str">
            <v>Сариосиё</v>
          </cell>
          <cell r="K232" t="str">
            <v>Nogironligi bo'lgan shaxs</v>
          </cell>
          <cell r="P232">
            <v>6100000</v>
          </cell>
          <cell r="X232" t="str">
            <v>Электр юритмали кресло-аравача</v>
          </cell>
          <cell r="Y232" t="str">
            <v>РТВ</v>
          </cell>
          <cell r="AA232" t="str">
            <v xml:space="preserve"> Катталар</v>
          </cell>
          <cell r="AB232" t="str">
            <v>aprel</v>
          </cell>
          <cell r="AC232">
            <v>2025</v>
          </cell>
        </row>
        <row r="233">
          <cell r="I233" t="str">
            <v>Жарқўрғон</v>
          </cell>
          <cell r="K233" t="str">
            <v>Nogironligi bo'lgan shaxs</v>
          </cell>
          <cell r="P233">
            <v>200000</v>
          </cell>
          <cell r="X233" t="str">
            <v>Овозли тонометр</v>
          </cell>
          <cell r="Y233" t="str">
            <v>РТВ</v>
          </cell>
          <cell r="AA233" t="str">
            <v xml:space="preserve"> Катталар</v>
          </cell>
          <cell r="AB233" t="str">
            <v>aprel</v>
          </cell>
          <cell r="AC233">
            <v>2025</v>
          </cell>
        </row>
        <row r="234">
          <cell r="I234" t="str">
            <v>Қумқўрғон</v>
          </cell>
          <cell r="K234" t="str">
            <v>Nogironligi bo'lgan shaxs</v>
          </cell>
          <cell r="P234">
            <v>1800000</v>
          </cell>
          <cell r="X234" t="str">
            <v>Сайр қилишга мўлжалланган ўриндиқли аравача (механик)</v>
          </cell>
          <cell r="Y234" t="str">
            <v>РТВ</v>
          </cell>
          <cell r="AA234" t="str">
            <v xml:space="preserve"> Катталар</v>
          </cell>
          <cell r="AB234" t="str">
            <v>aprel</v>
          </cell>
          <cell r="AC234">
            <v>2025</v>
          </cell>
        </row>
        <row r="235">
          <cell r="I235" t="str">
            <v>Шеробод</v>
          </cell>
          <cell r="K235" t="str">
            <v>Nogironlik guruhiga ega bo'lmagan pensiya yoshidagi shaxs</v>
          </cell>
          <cell r="P235">
            <v>102000</v>
          </cell>
          <cell r="X235" t="str">
            <v>Хасса</v>
          </cell>
          <cell r="Y235" t="str">
            <v>РТВ</v>
          </cell>
          <cell r="AA235" t="str">
            <v xml:space="preserve"> Катталар</v>
          </cell>
          <cell r="AB235" t="str">
            <v>aprel</v>
          </cell>
          <cell r="AC235">
            <v>2025</v>
          </cell>
        </row>
        <row r="236">
          <cell r="I236" t="str">
            <v>Жарқўрғон</v>
          </cell>
          <cell r="K236" t="str">
            <v>Nogironligi bo'lgan shaxs</v>
          </cell>
          <cell r="P236">
            <v>1700000</v>
          </cell>
          <cell r="X236" t="str">
            <v>Сайр қилишга мўлжалланган ўриндиқли аравача (механик)</v>
          </cell>
          <cell r="Y236" t="str">
            <v>РТВ</v>
          </cell>
          <cell r="AA236" t="str">
            <v>Болалар</v>
          </cell>
          <cell r="AB236" t="str">
            <v>aprel</v>
          </cell>
          <cell r="AC236">
            <v>2025</v>
          </cell>
        </row>
        <row r="237">
          <cell r="I237" t="str">
            <v>Сариосиё</v>
          </cell>
          <cell r="K237" t="str">
            <v>Nogironligi bo'lgan shaxs</v>
          </cell>
          <cell r="P237">
            <v>2380000</v>
          </cell>
          <cell r="X237" t="str">
            <v>Рақамли эшитиш мосламаси</v>
          </cell>
          <cell r="Y237" t="str">
            <v>РТВ</v>
          </cell>
          <cell r="AA237" t="str">
            <v xml:space="preserve"> Катталар</v>
          </cell>
          <cell r="AB237" t="str">
            <v>aprel</v>
          </cell>
          <cell r="AC237">
            <v>2025</v>
          </cell>
        </row>
        <row r="238">
          <cell r="I238" t="str">
            <v>Қумқўрғон</v>
          </cell>
          <cell r="K238" t="str">
            <v>Nogironligi bo'lgan shaxs</v>
          </cell>
          <cell r="P238">
            <v>102000</v>
          </cell>
          <cell r="X238" t="str">
            <v>Хасса</v>
          </cell>
          <cell r="Y238" t="str">
            <v>РТВ</v>
          </cell>
          <cell r="AA238" t="str">
            <v xml:space="preserve"> Катталар</v>
          </cell>
          <cell r="AB238" t="str">
            <v>aprel</v>
          </cell>
          <cell r="AC238">
            <v>2025</v>
          </cell>
        </row>
        <row r="239">
          <cell r="I239" t="str">
            <v>Денов</v>
          </cell>
          <cell r="K239" t="str">
            <v>Nogironligi bo'lgan shaxs</v>
          </cell>
          <cell r="P239">
            <v>65000</v>
          </cell>
          <cell r="X239" t="str">
            <v>Хасса</v>
          </cell>
          <cell r="Y239" t="str">
            <v>РТВ</v>
          </cell>
          <cell r="AA239" t="str">
            <v xml:space="preserve"> Катталар</v>
          </cell>
          <cell r="AB239" t="str">
            <v>aprel</v>
          </cell>
          <cell r="AC239">
            <v>2025</v>
          </cell>
        </row>
        <row r="240">
          <cell r="I240" t="str">
            <v>Қизириқ</v>
          </cell>
          <cell r="K240" t="str">
            <v>Nogironligi bo'lgan shaxs</v>
          </cell>
          <cell r="P240">
            <v>6100000</v>
          </cell>
          <cell r="X240" t="str">
            <v>Электр юритмали кресло-аравача</v>
          </cell>
          <cell r="Y240" t="str">
            <v>РТВ</v>
          </cell>
          <cell r="AA240" t="str">
            <v xml:space="preserve"> Катталар</v>
          </cell>
          <cell r="AB240" t="str">
            <v>aprel</v>
          </cell>
          <cell r="AC240">
            <v>2025</v>
          </cell>
        </row>
        <row r="241">
          <cell r="I241" t="str">
            <v>Қизириқ</v>
          </cell>
          <cell r="K241" t="str">
            <v>Nogironligi bo'lgan shaxs</v>
          </cell>
          <cell r="P241">
            <v>6100000</v>
          </cell>
          <cell r="X241" t="str">
            <v>Электр юритмали кресло-аравача</v>
          </cell>
          <cell r="Y241" t="str">
            <v>РТВ</v>
          </cell>
          <cell r="AA241" t="str">
            <v xml:space="preserve"> Катталар</v>
          </cell>
          <cell r="AB241" t="str">
            <v>aprel</v>
          </cell>
          <cell r="AC241">
            <v>2025</v>
          </cell>
        </row>
        <row r="242">
          <cell r="I242" t="str">
            <v>Сариосиё</v>
          </cell>
          <cell r="K242" t="str">
            <v>Nogironligi bo'lgan shaxs</v>
          </cell>
          <cell r="P242">
            <v>200000</v>
          </cell>
          <cell r="X242" t="str">
            <v>Овозли тонометр</v>
          </cell>
          <cell r="Y242" t="str">
            <v>РТВ</v>
          </cell>
          <cell r="AA242" t="str">
            <v xml:space="preserve"> Катталар</v>
          </cell>
          <cell r="AB242" t="str">
            <v>aprel</v>
          </cell>
          <cell r="AC242">
            <v>2025</v>
          </cell>
        </row>
        <row r="243">
          <cell r="I243" t="str">
            <v>Сариосиё</v>
          </cell>
          <cell r="K243" t="str">
            <v>Nogironligi bo'lgan shaxs</v>
          </cell>
          <cell r="P243">
            <v>102000</v>
          </cell>
          <cell r="X243" t="str">
            <v>Кўзи ожизлар хассаси</v>
          </cell>
          <cell r="Y243" t="str">
            <v>РТВ</v>
          </cell>
          <cell r="AA243" t="str">
            <v xml:space="preserve"> Катталар</v>
          </cell>
          <cell r="AB243" t="str">
            <v>aprel</v>
          </cell>
          <cell r="AC243">
            <v>2025</v>
          </cell>
        </row>
        <row r="244">
          <cell r="I244" t="str">
            <v>Сариосиё</v>
          </cell>
          <cell r="K244" t="str">
            <v>Nogironligi bo'lgan shaxs</v>
          </cell>
          <cell r="P244">
            <v>225000</v>
          </cell>
          <cell r="X244" t="str">
            <v>Овозли   термометр</v>
          </cell>
          <cell r="Y244" t="str">
            <v>РТВ</v>
          </cell>
          <cell r="AA244" t="str">
            <v xml:space="preserve"> Катталар</v>
          </cell>
          <cell r="AB244" t="str">
            <v>aprel</v>
          </cell>
          <cell r="AC244">
            <v>2025</v>
          </cell>
        </row>
        <row r="245">
          <cell r="I245" t="str">
            <v>Қумқўрғон</v>
          </cell>
          <cell r="K245" t="str">
            <v>Nogironligi bo'lgan shaxs</v>
          </cell>
          <cell r="P245">
            <v>102000</v>
          </cell>
          <cell r="X245" t="str">
            <v>Хасса</v>
          </cell>
          <cell r="Y245" t="str">
            <v>РТВ</v>
          </cell>
          <cell r="AA245" t="str">
            <v xml:space="preserve"> Катталар</v>
          </cell>
          <cell r="AB245" t="str">
            <v>aprel</v>
          </cell>
          <cell r="AC245">
            <v>2025</v>
          </cell>
        </row>
        <row r="246">
          <cell r="I246" t="str">
            <v>Жарқўрғон</v>
          </cell>
          <cell r="K246" t="str">
            <v>Nogironlik guruhiga ega bo'lmagan pensiya yoshidagi shaxs</v>
          </cell>
          <cell r="P246">
            <v>102000</v>
          </cell>
          <cell r="X246" t="str">
            <v>Хасса</v>
          </cell>
          <cell r="Y246" t="str">
            <v>РТВ</v>
          </cell>
          <cell r="AA246" t="str">
            <v xml:space="preserve"> Катталар</v>
          </cell>
          <cell r="AB246" t="str">
            <v>aprel</v>
          </cell>
          <cell r="AC246">
            <v>2025</v>
          </cell>
        </row>
        <row r="247">
          <cell r="I247" t="str">
            <v>Жарқўрғон</v>
          </cell>
          <cell r="K247" t="str">
            <v>Nogironlik guruhiga ega bo'lmagan pensiya yoshidagi shaxs</v>
          </cell>
          <cell r="P247">
            <v>102000</v>
          </cell>
          <cell r="X247" t="str">
            <v>Хасса</v>
          </cell>
          <cell r="Y247" t="str">
            <v>РТВ</v>
          </cell>
          <cell r="AA247" t="str">
            <v xml:space="preserve"> Катталар</v>
          </cell>
          <cell r="AB247" t="str">
            <v>aprel</v>
          </cell>
          <cell r="AC247">
            <v>2025</v>
          </cell>
        </row>
        <row r="248">
          <cell r="I248" t="str">
            <v>Жарқўрғон</v>
          </cell>
          <cell r="K248" t="str">
            <v>Nogironlik guruhiga ega bo'lmagan pensiya yoshidagi shaxs</v>
          </cell>
          <cell r="P248">
            <v>6100000</v>
          </cell>
          <cell r="X248" t="str">
            <v>Электр юритмали кресло-аравача</v>
          </cell>
          <cell r="Y248" t="str">
            <v>РТВ</v>
          </cell>
          <cell r="AA248" t="str">
            <v xml:space="preserve"> Катталар</v>
          </cell>
          <cell r="AB248" t="str">
            <v>aprel</v>
          </cell>
          <cell r="AC248">
            <v>2025</v>
          </cell>
        </row>
        <row r="249">
          <cell r="I249" t="str">
            <v>Қизириқ</v>
          </cell>
          <cell r="K249" t="str">
            <v>Nogironlik guruhiga ega bo'lmagan pensiya yoshidagi shaxs</v>
          </cell>
          <cell r="P249">
            <v>65000</v>
          </cell>
          <cell r="X249" t="str">
            <v>Хасса</v>
          </cell>
          <cell r="Y249" t="str">
            <v>РТВ</v>
          </cell>
          <cell r="AA249" t="str">
            <v xml:space="preserve"> Катталар</v>
          </cell>
          <cell r="AB249" t="str">
            <v>aprel</v>
          </cell>
          <cell r="AC249">
            <v>2025</v>
          </cell>
        </row>
        <row r="250">
          <cell r="I250" t="str">
            <v>Узун</v>
          </cell>
          <cell r="K250" t="str">
            <v>Nogironligi bo'lgan shaxs</v>
          </cell>
          <cell r="P250">
            <v>2485000</v>
          </cell>
          <cell r="X250" t="str">
            <v>Рақамли эшитиш мосламаси</v>
          </cell>
          <cell r="Y250" t="str">
            <v>РТВ</v>
          </cell>
          <cell r="AA250" t="str">
            <v>Болалар</v>
          </cell>
          <cell r="AB250" t="str">
            <v>aprel</v>
          </cell>
          <cell r="AC250">
            <v>2025</v>
          </cell>
        </row>
        <row r="251">
          <cell r="I251" t="str">
            <v>Қумқўрғон</v>
          </cell>
          <cell r="K251" t="str">
            <v>Nogironligi bo'lgan shaxs</v>
          </cell>
          <cell r="P251">
            <v>102000</v>
          </cell>
          <cell r="X251" t="str">
            <v>Хасса</v>
          </cell>
          <cell r="Y251" t="str">
            <v>РТВ</v>
          </cell>
          <cell r="AA251" t="str">
            <v xml:space="preserve"> Катталар</v>
          </cell>
          <cell r="AB251" t="str">
            <v>aprel</v>
          </cell>
          <cell r="AC251">
            <v>2025</v>
          </cell>
        </row>
        <row r="252">
          <cell r="I252" t="str">
            <v>Қумқўрғон</v>
          </cell>
          <cell r="K252" t="str">
            <v>Nogironligi bo'lgan shaxs</v>
          </cell>
          <cell r="P252">
            <v>102000</v>
          </cell>
          <cell r="X252" t="str">
            <v>Хасса</v>
          </cell>
          <cell r="Y252" t="str">
            <v>РТВ</v>
          </cell>
          <cell r="AA252" t="str">
            <v xml:space="preserve"> Катталар</v>
          </cell>
          <cell r="AB252" t="str">
            <v>aprel</v>
          </cell>
          <cell r="AC252">
            <v>2025</v>
          </cell>
        </row>
        <row r="253">
          <cell r="I253" t="str">
            <v>Термиз</v>
          </cell>
          <cell r="K253" t="str">
            <v>Nogironligi bo'lgan shaxs</v>
          </cell>
          <cell r="P253">
            <v>102000</v>
          </cell>
          <cell r="X253" t="str">
            <v>Хасса</v>
          </cell>
          <cell r="Y253" t="str">
            <v>РТВ</v>
          </cell>
          <cell r="AA253" t="str">
            <v xml:space="preserve"> Катталар</v>
          </cell>
          <cell r="AB253" t="str">
            <v>aprel</v>
          </cell>
          <cell r="AC253">
            <v>2025</v>
          </cell>
        </row>
        <row r="254">
          <cell r="I254" t="str">
            <v>Термиз шаҳри</v>
          </cell>
          <cell r="K254" t="str">
            <v>Nogironligi bo'lgan shaxs</v>
          </cell>
          <cell r="P254">
            <v>1800000</v>
          </cell>
          <cell r="X254" t="str">
            <v>Хонага мўлжалланган ўриндиқли аравача (механик)</v>
          </cell>
          <cell r="Y254" t="str">
            <v>РТВ</v>
          </cell>
          <cell r="AA254" t="str">
            <v xml:space="preserve"> Катталар</v>
          </cell>
          <cell r="AB254" t="str">
            <v>aprel</v>
          </cell>
          <cell r="AC254">
            <v>2025</v>
          </cell>
        </row>
        <row r="255">
          <cell r="I255" t="str">
            <v>Олтинсой</v>
          </cell>
          <cell r="K255" t="str">
            <v>Nogironlik guruhiga ega bo'lmagan pensiya yoshidagi shaxs</v>
          </cell>
          <cell r="P255">
            <v>6100000</v>
          </cell>
          <cell r="X255" t="str">
            <v>Электр юритмали кресло-аравача</v>
          </cell>
          <cell r="Y255" t="str">
            <v>РТВ</v>
          </cell>
          <cell r="AA255" t="str">
            <v xml:space="preserve"> Катталар</v>
          </cell>
          <cell r="AB255" t="str">
            <v>aprel</v>
          </cell>
          <cell r="AC255">
            <v>2025</v>
          </cell>
        </row>
        <row r="256">
          <cell r="I256" t="str">
            <v>Термиз шаҳри</v>
          </cell>
          <cell r="K256" t="str">
            <v>Nogironlik guruhiga ega bo'lmagan pensiya yoshidagi shaxs</v>
          </cell>
          <cell r="P256">
            <v>1836000</v>
          </cell>
          <cell r="X256" t="str">
            <v>Сайр қилишга мўлжалланган ўриндиқли аравача (механик)</v>
          </cell>
          <cell r="Y256" t="str">
            <v>РТВ</v>
          </cell>
          <cell r="AA256" t="str">
            <v xml:space="preserve"> Катталар</v>
          </cell>
          <cell r="AB256" t="str">
            <v>aprel</v>
          </cell>
          <cell r="AC256">
            <v>2025</v>
          </cell>
        </row>
        <row r="257">
          <cell r="I257" t="str">
            <v>Термиз шаҳри</v>
          </cell>
          <cell r="K257" t="str">
            <v>Nogironligi bo'lgan shaxs</v>
          </cell>
          <cell r="P257">
            <v>140000</v>
          </cell>
          <cell r="X257" t="str">
            <v>Қўлтиқ таёқ (жуфт)</v>
          </cell>
          <cell r="Y257" t="str">
            <v>РТВ</v>
          </cell>
          <cell r="AA257" t="str">
            <v xml:space="preserve"> Катталар</v>
          </cell>
          <cell r="AB257" t="str">
            <v>aprel</v>
          </cell>
          <cell r="AC257">
            <v>2025</v>
          </cell>
        </row>
        <row r="258">
          <cell r="I258" t="str">
            <v>Термиз</v>
          </cell>
          <cell r="K258" t="str">
            <v>Nogironligi bo'lgan shaxs</v>
          </cell>
          <cell r="P258">
            <v>102000</v>
          </cell>
          <cell r="X258" t="str">
            <v>Хасса</v>
          </cell>
          <cell r="Y258" t="str">
            <v>РТВ</v>
          </cell>
          <cell r="AA258" t="str">
            <v xml:space="preserve"> Катталар</v>
          </cell>
          <cell r="AB258" t="str">
            <v>aprel</v>
          </cell>
          <cell r="AC258">
            <v>2025</v>
          </cell>
        </row>
        <row r="259">
          <cell r="I259" t="str">
            <v>Жарқўрғон</v>
          </cell>
          <cell r="K259" t="str">
            <v>Nogironlik guruhiga ega bo'lmagan pensiya yoshidagi shaxs</v>
          </cell>
          <cell r="P259">
            <v>102000</v>
          </cell>
          <cell r="X259" t="str">
            <v>Хасса</v>
          </cell>
          <cell r="Y259" t="str">
            <v>РТВ</v>
          </cell>
          <cell r="AA259" t="str">
            <v xml:space="preserve"> Катталар</v>
          </cell>
          <cell r="AB259" t="str">
            <v>aprel</v>
          </cell>
          <cell r="AC259">
            <v>2025</v>
          </cell>
        </row>
        <row r="260">
          <cell r="I260" t="str">
            <v>Термиз шаҳри</v>
          </cell>
          <cell r="K260" t="str">
            <v>Nogironligi bo'lgan shaxs</v>
          </cell>
          <cell r="P260">
            <v>1836000</v>
          </cell>
          <cell r="X260" t="str">
            <v>Сайр қилишга мўлжалланган ўриндиқли аравача (механик)</v>
          </cell>
          <cell r="Y260" t="str">
            <v>РТВ</v>
          </cell>
          <cell r="AA260" t="str">
            <v xml:space="preserve"> Катталар</v>
          </cell>
          <cell r="AB260" t="str">
            <v>aprel</v>
          </cell>
          <cell r="AC260">
            <v>2025</v>
          </cell>
        </row>
        <row r="261">
          <cell r="I261" t="str">
            <v>Шеробод</v>
          </cell>
          <cell r="K261" t="str">
            <v>Nogironligi bo'lgan shaxs</v>
          </cell>
          <cell r="P261">
            <v>1200000</v>
          </cell>
          <cell r="X261" t="str">
            <v>Юриш мосламаси   (ходунок-Роллатор)</v>
          </cell>
          <cell r="Y261" t="str">
            <v>РТВ</v>
          </cell>
          <cell r="AA261" t="str">
            <v>Болалар</v>
          </cell>
          <cell r="AB261" t="str">
            <v>aprel</v>
          </cell>
          <cell r="AC261">
            <v>2025</v>
          </cell>
        </row>
        <row r="262">
          <cell r="I262" t="str">
            <v>Жарқўрғон</v>
          </cell>
          <cell r="K262" t="str">
            <v>Nogironlik guruhiga ega bo'lmagan pensiya yoshidagi shaxs</v>
          </cell>
          <cell r="P262">
            <v>102000</v>
          </cell>
          <cell r="X262" t="str">
            <v>Хасса</v>
          </cell>
          <cell r="Y262" t="str">
            <v>РТВ</v>
          </cell>
          <cell r="AA262" t="str">
            <v xml:space="preserve"> Катталар</v>
          </cell>
          <cell r="AB262" t="str">
            <v>aprel</v>
          </cell>
          <cell r="AC262">
            <v>2025</v>
          </cell>
        </row>
        <row r="263">
          <cell r="I263" t="str">
            <v>Жарқўрғон</v>
          </cell>
          <cell r="K263" t="str">
            <v>Nogironligi bo'lgan shaxs</v>
          </cell>
          <cell r="P263">
            <v>102000</v>
          </cell>
          <cell r="X263" t="str">
            <v>Тирсакли қўлтиқ таёк</v>
          </cell>
          <cell r="Y263" t="str">
            <v>РТВ</v>
          </cell>
          <cell r="AA263" t="str">
            <v xml:space="preserve"> Катталар</v>
          </cell>
          <cell r="AB263" t="str">
            <v>aprel</v>
          </cell>
          <cell r="AC263">
            <v>2025</v>
          </cell>
        </row>
        <row r="264">
          <cell r="I264" t="str">
            <v>Бойсун</v>
          </cell>
          <cell r="K264" t="str">
            <v>Nogironligi bo'lgan shaxs</v>
          </cell>
          <cell r="P264">
            <v>99000</v>
          </cell>
          <cell r="X264" t="str">
            <v>Хасса</v>
          </cell>
          <cell r="Y264" t="str">
            <v>РТВ</v>
          </cell>
          <cell r="AA264" t="str">
            <v xml:space="preserve"> Катталар</v>
          </cell>
          <cell r="AB264" t="str">
            <v>aprel</v>
          </cell>
          <cell r="AC264">
            <v>2025</v>
          </cell>
        </row>
        <row r="265">
          <cell r="I265" t="str">
            <v>Сариосиё</v>
          </cell>
          <cell r="K265" t="str">
            <v>Nogironligi bo'lgan shaxs</v>
          </cell>
          <cell r="P265">
            <v>1800000</v>
          </cell>
          <cell r="X265" t="str">
            <v>Сайр қилишга мўлжалланган ўриндиқли аравача (механик)</v>
          </cell>
          <cell r="Y265" t="str">
            <v>РТВ</v>
          </cell>
          <cell r="AA265" t="str">
            <v xml:space="preserve"> Катталар</v>
          </cell>
          <cell r="AB265" t="str">
            <v>aprel</v>
          </cell>
          <cell r="AC265">
            <v>2025</v>
          </cell>
        </row>
        <row r="266">
          <cell r="I266" t="str">
            <v>Олтинсой</v>
          </cell>
          <cell r="K266" t="str">
            <v>Nogironligi bo'lgan shaxs</v>
          </cell>
          <cell r="P266">
            <v>1800000</v>
          </cell>
          <cell r="X266" t="str">
            <v>Сайр қилишга мўлжалланган ўриндиқли аравача (механик)</v>
          </cell>
          <cell r="Y266" t="str">
            <v>РТВ</v>
          </cell>
          <cell r="AA266" t="str">
            <v xml:space="preserve"> Катталар</v>
          </cell>
          <cell r="AB266" t="str">
            <v>aprel</v>
          </cell>
          <cell r="AC266">
            <v>2025</v>
          </cell>
        </row>
        <row r="267">
          <cell r="I267" t="str">
            <v>Олтинсой</v>
          </cell>
          <cell r="K267" t="str">
            <v>Nogironligi bo'lgan shaxs</v>
          </cell>
          <cell r="P267">
            <v>1800000</v>
          </cell>
          <cell r="X267" t="str">
            <v>Хонага мўлжалланган ўриндиқли аравача (механик)</v>
          </cell>
          <cell r="Y267" t="str">
            <v>РТВ</v>
          </cell>
          <cell r="AA267" t="str">
            <v xml:space="preserve"> Катталар</v>
          </cell>
          <cell r="AB267" t="str">
            <v>aprel</v>
          </cell>
          <cell r="AC267">
            <v>2025</v>
          </cell>
        </row>
        <row r="268">
          <cell r="I268" t="str">
            <v>Олтинсой</v>
          </cell>
          <cell r="K268" t="str">
            <v>Nogironligi bo'lgan shaxs</v>
          </cell>
          <cell r="P268">
            <v>1800000</v>
          </cell>
          <cell r="X268" t="str">
            <v>Хонага мўлжалланган ўриндиқли аравача (механик)</v>
          </cell>
          <cell r="Y268" t="str">
            <v>РТВ</v>
          </cell>
          <cell r="AA268" t="str">
            <v xml:space="preserve"> Катталар</v>
          </cell>
          <cell r="AB268" t="str">
            <v>aprel</v>
          </cell>
          <cell r="AC268">
            <v>2025</v>
          </cell>
        </row>
        <row r="269">
          <cell r="I269" t="str">
            <v>Олтинсой</v>
          </cell>
          <cell r="K269" t="str">
            <v>Nogironligi bo'lgan shaxs</v>
          </cell>
          <cell r="P269">
            <v>140000</v>
          </cell>
          <cell r="X269" t="str">
            <v>Қўлтиқ таёқ (жуфт)</v>
          </cell>
          <cell r="Y269" t="str">
            <v>РТВ</v>
          </cell>
          <cell r="AA269" t="str">
            <v xml:space="preserve"> Катталар</v>
          </cell>
          <cell r="AB269" t="str">
            <v>aprel</v>
          </cell>
          <cell r="AC269">
            <v>2025</v>
          </cell>
        </row>
        <row r="270">
          <cell r="I270" t="str">
            <v>Олтинсой</v>
          </cell>
          <cell r="K270" t="str">
            <v>Nogironligi bo'lgan shaxs</v>
          </cell>
          <cell r="P270">
            <v>102000</v>
          </cell>
          <cell r="X270" t="str">
            <v>Кўзи ожизлар хассаси</v>
          </cell>
          <cell r="Y270" t="str">
            <v>РТВ</v>
          </cell>
          <cell r="AA270" t="str">
            <v xml:space="preserve"> Катталар</v>
          </cell>
          <cell r="AB270" t="str">
            <v>aprel</v>
          </cell>
          <cell r="AC270">
            <v>2025</v>
          </cell>
        </row>
        <row r="271">
          <cell r="I271" t="str">
            <v>Шеробод</v>
          </cell>
          <cell r="K271" t="str">
            <v>Nogironlik guruhiga ega bo'lmagan pensiya yoshidagi shaxs</v>
          </cell>
          <cell r="P271">
            <v>170000</v>
          </cell>
          <cell r="X271" t="str">
            <v>Қўлтиқ таёқ (жуфт)</v>
          </cell>
          <cell r="Y271" t="str">
            <v>РТВ</v>
          </cell>
          <cell r="AA271" t="str">
            <v xml:space="preserve"> Катталар</v>
          </cell>
          <cell r="AB271" t="str">
            <v>aprel</v>
          </cell>
          <cell r="AC271">
            <v>2025</v>
          </cell>
        </row>
        <row r="272">
          <cell r="I272" t="str">
            <v>Шеробод</v>
          </cell>
          <cell r="K272" t="str">
            <v>Nogironlik guruhiga ega bo'lmagan pensiya yoshidagi shaxs</v>
          </cell>
          <cell r="P272">
            <v>1800000</v>
          </cell>
          <cell r="X272" t="str">
            <v>Сайр қилишга мўлжалланган ўриндиқли аравача (механик)</v>
          </cell>
          <cell r="Y272" t="str">
            <v>РТВ</v>
          </cell>
          <cell r="AA272" t="str">
            <v xml:space="preserve"> Катталар</v>
          </cell>
          <cell r="AB272" t="str">
            <v>aprel</v>
          </cell>
          <cell r="AC272">
            <v>2025</v>
          </cell>
        </row>
        <row r="273">
          <cell r="I273" t="str">
            <v>Aнгор</v>
          </cell>
          <cell r="K273" t="str">
            <v>Nogironligi bo'lgan shaxs</v>
          </cell>
          <cell r="P273">
            <v>102000</v>
          </cell>
          <cell r="X273" t="str">
            <v>Тирсакли қўлтиқ таёк</v>
          </cell>
          <cell r="Y273" t="str">
            <v>РТВ</v>
          </cell>
          <cell r="AA273" t="str">
            <v xml:space="preserve"> Катталар</v>
          </cell>
          <cell r="AB273" t="str">
            <v>aprel</v>
          </cell>
          <cell r="AC273">
            <v>2025</v>
          </cell>
        </row>
        <row r="274">
          <cell r="I274" t="str">
            <v>Aнгор</v>
          </cell>
          <cell r="K274" t="str">
            <v>Nogironligi bo'lgan shaxs</v>
          </cell>
          <cell r="P274">
            <v>102000</v>
          </cell>
          <cell r="X274" t="str">
            <v>Хасса</v>
          </cell>
          <cell r="Y274" t="str">
            <v>РТВ</v>
          </cell>
          <cell r="AA274" t="str">
            <v xml:space="preserve"> Катталар</v>
          </cell>
          <cell r="AB274" t="str">
            <v>aprel</v>
          </cell>
          <cell r="AC274">
            <v>2025</v>
          </cell>
        </row>
        <row r="275">
          <cell r="I275" t="str">
            <v>Бандихон</v>
          </cell>
          <cell r="K275" t="str">
            <v>Nogironligi bo'lgan shaxs</v>
          </cell>
          <cell r="P275">
            <v>1800000</v>
          </cell>
          <cell r="X275" t="str">
            <v>Сайр қилишга мўлжалланган ўриндиқли аравача (механик)</v>
          </cell>
          <cell r="Y275" t="str">
            <v>РТВ</v>
          </cell>
          <cell r="AA275" t="str">
            <v xml:space="preserve"> Катталар</v>
          </cell>
          <cell r="AB275" t="str">
            <v>aprel</v>
          </cell>
          <cell r="AC275">
            <v>2025</v>
          </cell>
        </row>
        <row r="276">
          <cell r="I276" t="str">
            <v>Сариосиё</v>
          </cell>
          <cell r="K276" t="str">
            <v>Nogironligi bo'lgan shaxs</v>
          </cell>
          <cell r="P276">
            <v>102000</v>
          </cell>
          <cell r="X276" t="str">
            <v>Хасса</v>
          </cell>
          <cell r="Y276" t="str">
            <v>РТВ</v>
          </cell>
          <cell r="AA276" t="str">
            <v>Болалар</v>
          </cell>
          <cell r="AB276" t="str">
            <v>aprel</v>
          </cell>
          <cell r="AC276">
            <v>2025</v>
          </cell>
        </row>
        <row r="277">
          <cell r="I277" t="str">
            <v>Термиз шаҳри</v>
          </cell>
          <cell r="K277" t="str">
            <v>Nogironligi bo'lgan shaxs</v>
          </cell>
          <cell r="P277">
            <v>102000</v>
          </cell>
          <cell r="X277" t="str">
            <v>Хасса</v>
          </cell>
          <cell r="Y277" t="str">
            <v>РТВ</v>
          </cell>
          <cell r="AA277" t="str">
            <v xml:space="preserve"> Катталар</v>
          </cell>
          <cell r="AB277" t="str">
            <v>aprel</v>
          </cell>
          <cell r="AC277">
            <v>2025</v>
          </cell>
        </row>
        <row r="278">
          <cell r="I278" t="str">
            <v>Термиз шаҳри</v>
          </cell>
          <cell r="K278" t="str">
            <v>Nogironligi bo'lgan shaxs</v>
          </cell>
          <cell r="P278">
            <v>102000</v>
          </cell>
          <cell r="X278" t="str">
            <v>Хасса</v>
          </cell>
          <cell r="Y278" t="str">
            <v>РТВ</v>
          </cell>
          <cell r="AA278" t="str">
            <v xml:space="preserve"> Катталар</v>
          </cell>
          <cell r="AB278" t="str">
            <v>aprel</v>
          </cell>
          <cell r="AC278">
            <v>2025</v>
          </cell>
        </row>
        <row r="279">
          <cell r="I279" t="str">
            <v>Жарқўрғон</v>
          </cell>
          <cell r="K279" t="str">
            <v>Nogironlik guruhiga ega bo'lmagan pensiya yoshidagi shaxs</v>
          </cell>
          <cell r="P279">
            <v>102000</v>
          </cell>
          <cell r="X279" t="str">
            <v>Хасса</v>
          </cell>
          <cell r="Y279" t="str">
            <v>РТВ</v>
          </cell>
          <cell r="AA279" t="str">
            <v xml:space="preserve"> Катталар</v>
          </cell>
          <cell r="AB279" t="str">
            <v>aprel</v>
          </cell>
          <cell r="AC279">
            <v>2025</v>
          </cell>
        </row>
        <row r="280">
          <cell r="I280" t="str">
            <v>Жарқўрғон</v>
          </cell>
          <cell r="K280" t="str">
            <v>Nogironlik guruhiga ega bo'lmagan pensiya yoshidagi shaxs</v>
          </cell>
          <cell r="P280">
            <v>102000</v>
          </cell>
          <cell r="X280" t="str">
            <v>Хасса</v>
          </cell>
          <cell r="Y280" t="str">
            <v>РТВ</v>
          </cell>
          <cell r="AA280" t="str">
            <v xml:space="preserve"> Катталар</v>
          </cell>
          <cell r="AB280" t="str">
            <v>aprel</v>
          </cell>
          <cell r="AC280">
            <v>2025</v>
          </cell>
        </row>
        <row r="281">
          <cell r="I281" t="str">
            <v>Бойсун</v>
          </cell>
          <cell r="K281" t="str">
            <v>Nogironligi bo'lgan shaxs</v>
          </cell>
          <cell r="P281">
            <v>102000</v>
          </cell>
          <cell r="X281" t="str">
            <v>Хасса</v>
          </cell>
          <cell r="Y281" t="str">
            <v>РТВ</v>
          </cell>
          <cell r="AA281" t="str">
            <v xml:space="preserve"> Катталар</v>
          </cell>
          <cell r="AB281" t="str">
            <v>aprel</v>
          </cell>
          <cell r="AC281">
            <v>2025</v>
          </cell>
        </row>
        <row r="282">
          <cell r="I282" t="str">
            <v>Бойсун</v>
          </cell>
          <cell r="K282" t="str">
            <v>Nogironlik guruhiga ega bo'lmagan pensiya yoshidagi shaxs</v>
          </cell>
          <cell r="P282">
            <v>102000</v>
          </cell>
          <cell r="X282" t="str">
            <v>Хасса</v>
          </cell>
          <cell r="Y282" t="str">
            <v>РТВ</v>
          </cell>
          <cell r="AA282" t="str">
            <v xml:space="preserve"> Катталар</v>
          </cell>
          <cell r="AB282" t="str">
            <v>aprel</v>
          </cell>
          <cell r="AC282">
            <v>2025</v>
          </cell>
        </row>
        <row r="283">
          <cell r="I283" t="str">
            <v>Денов</v>
          </cell>
          <cell r="K283" t="str">
            <v>Nogironligi bo'lgan shaxs</v>
          </cell>
          <cell r="P283">
            <v>140000</v>
          </cell>
          <cell r="X283" t="str">
            <v>Қўлтиқ таёқ (жуфт)</v>
          </cell>
          <cell r="Y283" t="str">
            <v>РТВ</v>
          </cell>
          <cell r="AA283" t="str">
            <v xml:space="preserve"> Катталар</v>
          </cell>
          <cell r="AB283" t="str">
            <v>aprel</v>
          </cell>
          <cell r="AC283">
            <v>2025</v>
          </cell>
        </row>
        <row r="284">
          <cell r="I284" t="str">
            <v>Денов</v>
          </cell>
          <cell r="K284" t="str">
            <v>Nogironligi bo'lgan shaxs</v>
          </cell>
          <cell r="P284">
            <v>2448000</v>
          </cell>
          <cell r="X284" t="str">
            <v>Кўкрак бези протези</v>
          </cell>
          <cell r="Y284" t="str">
            <v>ПОМ</v>
          </cell>
          <cell r="AA284" t="str">
            <v xml:space="preserve"> Катталар</v>
          </cell>
          <cell r="AB284" t="str">
            <v>aprel</v>
          </cell>
          <cell r="AC284">
            <v>2025</v>
          </cell>
        </row>
        <row r="285">
          <cell r="I285" t="str">
            <v>Aнгор</v>
          </cell>
          <cell r="K285" t="str">
            <v>Nogironligi bo'lgan shaxs</v>
          </cell>
          <cell r="P285">
            <v>1800000</v>
          </cell>
          <cell r="X285" t="str">
            <v>Сайр қилишга мўлжалланган ўриндиқли аравача (механик)</v>
          </cell>
          <cell r="Y285" t="str">
            <v>РТВ</v>
          </cell>
          <cell r="AA285" t="str">
            <v xml:space="preserve"> Катталар</v>
          </cell>
          <cell r="AB285" t="str">
            <v>aprel</v>
          </cell>
          <cell r="AC285">
            <v>2025</v>
          </cell>
        </row>
        <row r="286">
          <cell r="I286" t="str">
            <v>Термиз шаҳри</v>
          </cell>
          <cell r="K286" t="str">
            <v>Nogironligi bo'lgan shaxs</v>
          </cell>
          <cell r="P286">
            <v>102000</v>
          </cell>
          <cell r="X286" t="str">
            <v>Тирсакли қўлтиқ таёк</v>
          </cell>
          <cell r="Y286" t="str">
            <v>РТВ</v>
          </cell>
          <cell r="AA286" t="str">
            <v xml:space="preserve"> Катталар</v>
          </cell>
          <cell r="AB286" t="str">
            <v>aprel</v>
          </cell>
          <cell r="AC286">
            <v>2025</v>
          </cell>
        </row>
        <row r="287">
          <cell r="I287" t="str">
            <v>Aнгор</v>
          </cell>
          <cell r="K287" t="str">
            <v>Nogironligi bo'lgan shaxs</v>
          </cell>
          <cell r="P287">
            <v>102000</v>
          </cell>
          <cell r="X287" t="str">
            <v>Хасса</v>
          </cell>
          <cell r="Y287" t="str">
            <v>РТВ</v>
          </cell>
          <cell r="AA287" t="str">
            <v xml:space="preserve"> Катталар</v>
          </cell>
          <cell r="AB287" t="str">
            <v>aprel</v>
          </cell>
          <cell r="AC287">
            <v>2025</v>
          </cell>
        </row>
        <row r="288">
          <cell r="I288" t="str">
            <v>Шеробод</v>
          </cell>
          <cell r="K288" t="str">
            <v>Nogironligi bo'lgan shaxs</v>
          </cell>
          <cell r="P288">
            <v>170000</v>
          </cell>
          <cell r="X288" t="str">
            <v>Қўлтиқ таёқ (жуфт)</v>
          </cell>
          <cell r="Y288" t="str">
            <v>РТВ</v>
          </cell>
          <cell r="AA288" t="str">
            <v xml:space="preserve"> Катталар</v>
          </cell>
          <cell r="AB288" t="str">
            <v>aprel</v>
          </cell>
          <cell r="AC288">
            <v>2025</v>
          </cell>
        </row>
        <row r="289">
          <cell r="I289" t="str">
            <v>Aнгор</v>
          </cell>
          <cell r="K289" t="str">
            <v>Nogironligi bo'lgan shaxs</v>
          </cell>
          <cell r="P289">
            <v>102000</v>
          </cell>
          <cell r="X289" t="str">
            <v>Хасса</v>
          </cell>
          <cell r="Y289" t="str">
            <v>РТВ</v>
          </cell>
          <cell r="AA289" t="str">
            <v xml:space="preserve"> Катталар</v>
          </cell>
          <cell r="AB289" t="str">
            <v>aprel</v>
          </cell>
          <cell r="AC289">
            <v>2025</v>
          </cell>
        </row>
        <row r="290">
          <cell r="I290" t="str">
            <v>Шеробод</v>
          </cell>
          <cell r="K290" t="str">
            <v>Nogironligi bo'lgan shaxs</v>
          </cell>
          <cell r="P290">
            <v>102000</v>
          </cell>
          <cell r="X290" t="str">
            <v>Хасса</v>
          </cell>
          <cell r="Y290" t="str">
            <v>РТВ</v>
          </cell>
          <cell r="AA290" t="str">
            <v xml:space="preserve"> Катталар</v>
          </cell>
          <cell r="AB290" t="str">
            <v>aprel</v>
          </cell>
          <cell r="AC290">
            <v>2025</v>
          </cell>
        </row>
        <row r="291">
          <cell r="I291" t="str">
            <v>Шеробод</v>
          </cell>
          <cell r="K291" t="str">
            <v>Nogironligi bo'lgan shaxs</v>
          </cell>
          <cell r="P291">
            <v>6100000</v>
          </cell>
          <cell r="X291" t="str">
            <v>Электр юритмали кресло-аравача</v>
          </cell>
          <cell r="Y291" t="str">
            <v>РТВ</v>
          </cell>
          <cell r="AA291" t="str">
            <v xml:space="preserve"> Катталар</v>
          </cell>
          <cell r="AB291" t="str">
            <v>aprel</v>
          </cell>
          <cell r="AC291">
            <v>2025</v>
          </cell>
        </row>
        <row r="292">
          <cell r="I292" t="str">
            <v>Бойсун</v>
          </cell>
          <cell r="K292" t="str">
            <v>Nogironligi bo'lgan shaxs</v>
          </cell>
          <cell r="P292">
            <v>1700000</v>
          </cell>
          <cell r="X292" t="str">
            <v>Сайр қилишга мўлжалланган ўриндиқли аравача (механик)</v>
          </cell>
          <cell r="Y292" t="str">
            <v>РТВ</v>
          </cell>
          <cell r="AA292" t="str">
            <v>Болалар</v>
          </cell>
          <cell r="AB292" t="str">
            <v>aprel</v>
          </cell>
          <cell r="AC292">
            <v>2025</v>
          </cell>
        </row>
        <row r="293">
          <cell r="I293" t="str">
            <v>Қумқўрғон</v>
          </cell>
          <cell r="K293" t="str">
            <v>Nogironligi bo'lgan shaxs</v>
          </cell>
          <cell r="P293">
            <v>1350000</v>
          </cell>
          <cell r="X293" t="str">
            <v>Мураккаб ортопед пойабзал   ва протезга пойабзал (жуфт, мавсумий).</v>
          </cell>
          <cell r="Y293" t="str">
            <v>ПОМ</v>
          </cell>
          <cell r="AA293" t="str">
            <v xml:space="preserve"> Катталар</v>
          </cell>
          <cell r="AB293" t="str">
            <v>aprel</v>
          </cell>
          <cell r="AC293">
            <v>2025</v>
          </cell>
        </row>
        <row r="294">
          <cell r="I294" t="str">
            <v>Aнгор</v>
          </cell>
          <cell r="K294" t="str">
            <v>Nogironligi bo'lgan shaxs</v>
          </cell>
          <cell r="P294">
            <v>102000</v>
          </cell>
          <cell r="X294" t="str">
            <v>Тирсакли қўлтиқ таёк</v>
          </cell>
          <cell r="Y294" t="str">
            <v>РТВ</v>
          </cell>
          <cell r="AA294" t="str">
            <v xml:space="preserve"> Катталар</v>
          </cell>
          <cell r="AB294" t="str">
            <v>aprel</v>
          </cell>
          <cell r="AC294">
            <v>2025</v>
          </cell>
        </row>
        <row r="295">
          <cell r="I295" t="str">
            <v>Aнгор</v>
          </cell>
          <cell r="K295" t="str">
            <v>Nogironligi bo'lgan shaxs</v>
          </cell>
          <cell r="P295">
            <v>102000</v>
          </cell>
          <cell r="X295" t="str">
            <v>Хасса</v>
          </cell>
          <cell r="Y295" t="str">
            <v>РТВ</v>
          </cell>
          <cell r="AA295" t="str">
            <v xml:space="preserve"> Катталар</v>
          </cell>
          <cell r="AB295" t="str">
            <v>aprel</v>
          </cell>
          <cell r="AC295">
            <v>2025</v>
          </cell>
        </row>
        <row r="296">
          <cell r="I296" t="str">
            <v>Бойсун</v>
          </cell>
          <cell r="K296" t="str">
            <v>Nogironligi bo'lgan shaxs</v>
          </cell>
          <cell r="P296">
            <v>1800000</v>
          </cell>
          <cell r="X296" t="str">
            <v>Сайр қилишга мўлжалланган ўриндиқли аравача (механик)</v>
          </cell>
          <cell r="Y296" t="str">
            <v>РТВ</v>
          </cell>
          <cell r="AA296" t="str">
            <v xml:space="preserve"> Катталар</v>
          </cell>
          <cell r="AB296" t="str">
            <v>aprel</v>
          </cell>
          <cell r="AC296">
            <v>2025</v>
          </cell>
        </row>
        <row r="297">
          <cell r="I297" t="str">
            <v>Шеробод</v>
          </cell>
          <cell r="K297" t="str">
            <v>Nogironligi bo'lgan shaxs</v>
          </cell>
          <cell r="P297">
            <v>102000</v>
          </cell>
          <cell r="X297" t="str">
            <v>Хасса</v>
          </cell>
          <cell r="Y297" t="str">
            <v>РТВ</v>
          </cell>
          <cell r="AA297" t="str">
            <v xml:space="preserve"> Катталар</v>
          </cell>
          <cell r="AB297" t="str">
            <v>aprel</v>
          </cell>
          <cell r="AC297">
            <v>2025</v>
          </cell>
        </row>
        <row r="298">
          <cell r="I298" t="str">
            <v>Қумқўрғон</v>
          </cell>
          <cell r="K298" t="str">
            <v>Nogironligi bo'lgan shaxs</v>
          </cell>
          <cell r="P298">
            <v>102000</v>
          </cell>
          <cell r="X298" t="str">
            <v>Хасса</v>
          </cell>
          <cell r="Y298" t="str">
            <v>РТВ</v>
          </cell>
          <cell r="AA298" t="str">
            <v xml:space="preserve"> Катталар</v>
          </cell>
          <cell r="AB298" t="str">
            <v>aprel</v>
          </cell>
          <cell r="AC298">
            <v>2025</v>
          </cell>
        </row>
        <row r="299">
          <cell r="I299" t="str">
            <v>Қумқўрғон</v>
          </cell>
          <cell r="K299" t="str">
            <v>Nogironligi bo'lgan shaxs</v>
          </cell>
          <cell r="P299">
            <v>2485000</v>
          </cell>
          <cell r="X299" t="str">
            <v>Рақамли эшитиш мосламаси</v>
          </cell>
          <cell r="Y299" t="str">
            <v>РТВ</v>
          </cell>
          <cell r="AA299" t="str">
            <v xml:space="preserve"> Катталар</v>
          </cell>
          <cell r="AB299" t="str">
            <v>aprel</v>
          </cell>
          <cell r="AC299">
            <v>2025</v>
          </cell>
        </row>
        <row r="300">
          <cell r="I300" t="str">
            <v>Термиз шаҳри</v>
          </cell>
          <cell r="K300" t="str">
            <v>Nogironligi bo'lgan shaxs</v>
          </cell>
          <cell r="P300">
            <v>580000</v>
          </cell>
          <cell r="X300" t="str">
            <v>Бандажлар</v>
          </cell>
          <cell r="Y300" t="str">
            <v>ПОМ</v>
          </cell>
          <cell r="AA300" t="str">
            <v xml:space="preserve"> Катталар</v>
          </cell>
          <cell r="AB300" t="str">
            <v>aprel</v>
          </cell>
          <cell r="AC300">
            <v>2025</v>
          </cell>
        </row>
        <row r="301">
          <cell r="I301" t="str">
            <v>Бандихон</v>
          </cell>
          <cell r="K301" t="str">
            <v>Nogironligi bo'lgan shaxs</v>
          </cell>
          <cell r="P301">
            <v>2380000</v>
          </cell>
          <cell r="X301" t="str">
            <v>Рақамли эшитиш мосламаси</v>
          </cell>
          <cell r="Y301" t="str">
            <v>РТВ</v>
          </cell>
          <cell r="AA301" t="str">
            <v xml:space="preserve"> Катталар</v>
          </cell>
          <cell r="AB301" t="str">
            <v>aprel</v>
          </cell>
          <cell r="AC301">
            <v>2025</v>
          </cell>
        </row>
        <row r="302">
          <cell r="I302" t="str">
            <v>Сариосиё</v>
          </cell>
          <cell r="K302" t="str">
            <v>Nogironligi bo'lgan shaxs</v>
          </cell>
          <cell r="P302">
            <v>102000</v>
          </cell>
          <cell r="X302" t="str">
            <v>Хасса</v>
          </cell>
          <cell r="Y302" t="str">
            <v>РТВ</v>
          </cell>
          <cell r="AA302" t="str">
            <v xml:space="preserve"> Катталар</v>
          </cell>
          <cell r="AB302" t="str">
            <v>aprel</v>
          </cell>
          <cell r="AC302">
            <v>2025</v>
          </cell>
        </row>
        <row r="303">
          <cell r="I303" t="str">
            <v>Олтинсой</v>
          </cell>
          <cell r="K303" t="str">
            <v>Nogironligi bo'lgan shaxs</v>
          </cell>
          <cell r="P303">
            <v>102000</v>
          </cell>
          <cell r="X303" t="str">
            <v>Кўзи ожизлар хассаси</v>
          </cell>
          <cell r="Y303" t="str">
            <v>РТВ</v>
          </cell>
          <cell r="AA303" t="str">
            <v xml:space="preserve"> Катталар</v>
          </cell>
          <cell r="AB303" t="str">
            <v>aprel</v>
          </cell>
          <cell r="AC303">
            <v>2025</v>
          </cell>
        </row>
        <row r="304">
          <cell r="I304" t="str">
            <v>Олтинсой</v>
          </cell>
          <cell r="K304" t="str">
            <v>Nogironligi bo'lgan shaxs</v>
          </cell>
          <cell r="P304">
            <v>225000</v>
          </cell>
          <cell r="X304" t="str">
            <v>Овозли   термометр</v>
          </cell>
          <cell r="Y304" t="str">
            <v>РТВ</v>
          </cell>
          <cell r="AA304" t="str">
            <v xml:space="preserve"> Катталар</v>
          </cell>
          <cell r="AB304" t="str">
            <v>aprel</v>
          </cell>
          <cell r="AC304">
            <v>2025</v>
          </cell>
        </row>
        <row r="305">
          <cell r="I305" t="str">
            <v>Олтинсой</v>
          </cell>
          <cell r="K305" t="str">
            <v>Nogironligi bo'lgan shaxs</v>
          </cell>
          <cell r="P305">
            <v>200000</v>
          </cell>
          <cell r="X305" t="str">
            <v>Овозли тонометр</v>
          </cell>
          <cell r="Y305" t="str">
            <v>РТВ</v>
          </cell>
          <cell r="AA305" t="str">
            <v xml:space="preserve"> Катталар</v>
          </cell>
          <cell r="AB305" t="str">
            <v>aprel</v>
          </cell>
          <cell r="AC305">
            <v>2025</v>
          </cell>
        </row>
        <row r="306">
          <cell r="I306" t="str">
            <v>Жарқўрғон</v>
          </cell>
          <cell r="K306" t="str">
            <v>Nogironligi bo'lgan shaxs</v>
          </cell>
          <cell r="P306">
            <v>1800000</v>
          </cell>
          <cell r="X306" t="str">
            <v>Сайр қилишга мўлжалланган ўриндиқли аравача (механик)</v>
          </cell>
          <cell r="Y306" t="str">
            <v>РТВ</v>
          </cell>
          <cell r="AA306" t="str">
            <v xml:space="preserve"> Катталар</v>
          </cell>
          <cell r="AB306" t="str">
            <v>aprel</v>
          </cell>
          <cell r="AC306">
            <v>2025</v>
          </cell>
        </row>
        <row r="307">
          <cell r="I307" t="str">
            <v>Денов</v>
          </cell>
          <cell r="K307" t="str">
            <v>Nogironligi bo'lgan shaxs</v>
          </cell>
          <cell r="P307">
            <v>6100000</v>
          </cell>
          <cell r="X307" t="str">
            <v>Электр юритмали кресло-аравача</v>
          </cell>
          <cell r="Y307" t="str">
            <v>РТВ</v>
          </cell>
          <cell r="AA307" t="str">
            <v xml:space="preserve"> Катталар</v>
          </cell>
          <cell r="AB307" t="str">
            <v>aprel</v>
          </cell>
          <cell r="AC307">
            <v>2025</v>
          </cell>
        </row>
        <row r="308">
          <cell r="I308" t="str">
            <v>Бойсун</v>
          </cell>
          <cell r="K308" t="str">
            <v>Nogironligi bo'lgan shaxs</v>
          </cell>
          <cell r="P308">
            <v>1700000</v>
          </cell>
          <cell r="X308" t="str">
            <v>Сайр қилишга мўлжалланган ўриндиқли аравача (механик)</v>
          </cell>
          <cell r="Y308" t="str">
            <v>РТВ</v>
          </cell>
          <cell r="AA308" t="str">
            <v>Болалар</v>
          </cell>
          <cell r="AB308" t="str">
            <v>aprel</v>
          </cell>
          <cell r="AC308">
            <v>2025</v>
          </cell>
        </row>
        <row r="309">
          <cell r="I309" t="str">
            <v>Бойсун</v>
          </cell>
          <cell r="K309" t="str">
            <v>Nogironligi bo'lgan shaxs</v>
          </cell>
          <cell r="P309">
            <v>2380000</v>
          </cell>
          <cell r="X309" t="str">
            <v>Рақамли эшитиш мосламаси</v>
          </cell>
          <cell r="Y309" t="str">
            <v>РТВ</v>
          </cell>
          <cell r="AA309" t="str">
            <v>Болалар</v>
          </cell>
          <cell r="AB309" t="str">
            <v>aprel</v>
          </cell>
          <cell r="AC309">
            <v>2025</v>
          </cell>
        </row>
        <row r="310">
          <cell r="I310" t="str">
            <v>Бойсун</v>
          </cell>
          <cell r="K310" t="str">
            <v>Nogironligi bo'lgan shaxs</v>
          </cell>
          <cell r="P310">
            <v>2380000</v>
          </cell>
          <cell r="X310" t="str">
            <v>Рақамли эшитиш мосламаси</v>
          </cell>
          <cell r="Y310" t="str">
            <v>РТВ</v>
          </cell>
          <cell r="AA310" t="str">
            <v>Болалар</v>
          </cell>
          <cell r="AB310" t="str">
            <v>aprel</v>
          </cell>
          <cell r="AC310">
            <v>2025</v>
          </cell>
        </row>
        <row r="311">
          <cell r="I311" t="str">
            <v>Aнгор</v>
          </cell>
          <cell r="K311" t="str">
            <v>Nogironligi bo'lgan shaxs</v>
          </cell>
          <cell r="P311">
            <v>102000</v>
          </cell>
          <cell r="X311" t="str">
            <v>Хасса</v>
          </cell>
          <cell r="Y311" t="str">
            <v>РТВ</v>
          </cell>
          <cell r="AA311" t="str">
            <v xml:space="preserve"> Катталар</v>
          </cell>
          <cell r="AB311" t="str">
            <v>aprel</v>
          </cell>
          <cell r="AC311">
            <v>2025</v>
          </cell>
        </row>
        <row r="312">
          <cell r="I312" t="str">
            <v>Денов</v>
          </cell>
          <cell r="K312" t="str">
            <v>Nogironligi bo'lgan shaxs</v>
          </cell>
          <cell r="P312">
            <v>31858000</v>
          </cell>
          <cell r="X312" t="str">
            <v>Сон протези</v>
          </cell>
          <cell r="Y312" t="str">
            <v>ПОМ</v>
          </cell>
          <cell r="AA312" t="str">
            <v>Болалар</v>
          </cell>
          <cell r="AB312" t="str">
            <v>aprel</v>
          </cell>
          <cell r="AC312">
            <v>2025</v>
          </cell>
        </row>
        <row r="313">
          <cell r="I313" t="str">
            <v>Денов</v>
          </cell>
          <cell r="K313" t="str">
            <v>Nogironligi bo'lgan shaxs</v>
          </cell>
          <cell r="P313">
            <v>408000</v>
          </cell>
          <cell r="X313" t="str">
            <v>Мураккаб ортопед пойабзал   ва протезга пойабзал (жуфт, мавсумий).</v>
          </cell>
          <cell r="Y313" t="str">
            <v>ПОМ</v>
          </cell>
          <cell r="AA313" t="str">
            <v>Болалар</v>
          </cell>
          <cell r="AB313" t="str">
            <v>aprel</v>
          </cell>
          <cell r="AC313">
            <v>2025</v>
          </cell>
        </row>
        <row r="314">
          <cell r="I314" t="str">
            <v>Шўрчи</v>
          </cell>
          <cell r="K314" t="str">
            <v>Nogironlik guruhiga ega bo'lmagan pensiya yoshidagi shaxs</v>
          </cell>
          <cell r="P314">
            <v>2485000</v>
          </cell>
          <cell r="X314" t="str">
            <v>Рақамли эшитиш мосламаси</v>
          </cell>
          <cell r="Y314" t="str">
            <v>РТВ</v>
          </cell>
          <cell r="AA314" t="str">
            <v xml:space="preserve"> Катталар</v>
          </cell>
          <cell r="AB314" t="str">
            <v>aprel</v>
          </cell>
          <cell r="AC314">
            <v>2025</v>
          </cell>
        </row>
        <row r="315">
          <cell r="I315" t="str">
            <v>Қизириқ</v>
          </cell>
          <cell r="K315" t="str">
            <v>Nogironlik guruhiga ega bo'lmagan pensiya yoshidagi shaxs</v>
          </cell>
          <cell r="P315">
            <v>1836000</v>
          </cell>
          <cell r="X315" t="str">
            <v>Сайр қилишга мўлжалланган ўриндиқли аравача (механик)</v>
          </cell>
          <cell r="Y315" t="str">
            <v>РТВ</v>
          </cell>
          <cell r="AA315" t="str">
            <v xml:space="preserve"> Катталар</v>
          </cell>
          <cell r="AB315" t="str">
            <v>aprel</v>
          </cell>
          <cell r="AC315">
            <v>2025</v>
          </cell>
        </row>
        <row r="316">
          <cell r="I316" t="str">
            <v>Шеробод</v>
          </cell>
          <cell r="K316" t="str">
            <v>Nogironlik guruhiga ega bo'lmagan pensiya yoshidagi shaxs</v>
          </cell>
          <cell r="P316">
            <v>6100000</v>
          </cell>
          <cell r="X316" t="str">
            <v>Электр юритмали кресло-аравача</v>
          </cell>
          <cell r="Y316" t="str">
            <v>РТВ</v>
          </cell>
          <cell r="AA316" t="str">
            <v xml:space="preserve"> Катталар</v>
          </cell>
          <cell r="AB316" t="str">
            <v>aprel</v>
          </cell>
          <cell r="AC316">
            <v>2025</v>
          </cell>
        </row>
        <row r="317">
          <cell r="I317" t="str">
            <v>Aнгор</v>
          </cell>
          <cell r="K317" t="str">
            <v>Nogironligi bo'lgan shaxs</v>
          </cell>
          <cell r="P317">
            <v>102000</v>
          </cell>
          <cell r="X317" t="str">
            <v>Хасса</v>
          </cell>
          <cell r="Y317" t="str">
            <v>РТВ</v>
          </cell>
          <cell r="AA317" t="str">
            <v xml:space="preserve"> Катталар</v>
          </cell>
          <cell r="AB317" t="str">
            <v>aprel</v>
          </cell>
          <cell r="AC317">
            <v>2025</v>
          </cell>
        </row>
        <row r="318">
          <cell r="I318" t="str">
            <v>Бойсун</v>
          </cell>
          <cell r="K318" t="str">
            <v>Nogironligi bo'lgan shaxs</v>
          </cell>
          <cell r="P318">
            <v>102000</v>
          </cell>
          <cell r="X318" t="str">
            <v>Хасса</v>
          </cell>
          <cell r="Y318" t="str">
            <v>РТВ</v>
          </cell>
          <cell r="AA318" t="str">
            <v xml:space="preserve"> Катталар</v>
          </cell>
          <cell r="AB318" t="str">
            <v>aprel</v>
          </cell>
          <cell r="AC318">
            <v>2025</v>
          </cell>
        </row>
        <row r="319">
          <cell r="I319" t="str">
            <v>Олтинсой</v>
          </cell>
          <cell r="K319" t="str">
            <v>Nogironligi bo'lgan shaxs</v>
          </cell>
          <cell r="P319">
            <v>6100000</v>
          </cell>
          <cell r="X319" t="str">
            <v>Электр юритмали кресло-аравача</v>
          </cell>
          <cell r="Y319" t="str">
            <v>РТВ</v>
          </cell>
          <cell r="AA319" t="str">
            <v xml:space="preserve"> Катталар</v>
          </cell>
          <cell r="AB319" t="str">
            <v>aprel</v>
          </cell>
          <cell r="AC319">
            <v>2025</v>
          </cell>
        </row>
        <row r="320">
          <cell r="I320" t="str">
            <v>Термиз шаҳри</v>
          </cell>
          <cell r="K320" t="str">
            <v>Nogironlik guruhiga ega bo'lmagan pensiya yoshidagi shaxs</v>
          </cell>
          <cell r="P320">
            <v>1800000</v>
          </cell>
          <cell r="X320" t="str">
            <v>Сайр қилишга мўлжалланган ўриндиқли аравача (механик)</v>
          </cell>
          <cell r="Y320" t="str">
            <v>РТВ</v>
          </cell>
          <cell r="AA320" t="str">
            <v xml:space="preserve"> Катталар</v>
          </cell>
          <cell r="AB320" t="str">
            <v>aprel</v>
          </cell>
          <cell r="AC320">
            <v>2025</v>
          </cell>
        </row>
        <row r="321">
          <cell r="I321" t="str">
            <v>Олтинсой</v>
          </cell>
          <cell r="K321" t="str">
            <v>Nogironligi bo'lgan shaxs</v>
          </cell>
          <cell r="P321">
            <v>200000</v>
          </cell>
          <cell r="X321" t="str">
            <v>Овозли тонометр</v>
          </cell>
          <cell r="Y321" t="str">
            <v>РТВ</v>
          </cell>
          <cell r="AA321" t="str">
            <v xml:space="preserve"> Катталар</v>
          </cell>
          <cell r="AB321" t="str">
            <v>aprel</v>
          </cell>
          <cell r="AC321">
            <v>2025</v>
          </cell>
        </row>
        <row r="322">
          <cell r="I322" t="str">
            <v>Олтинсой</v>
          </cell>
          <cell r="K322" t="str">
            <v>Nogironligi bo'lgan shaxs</v>
          </cell>
          <cell r="P322">
            <v>225000</v>
          </cell>
          <cell r="X322" t="str">
            <v>Овозли   термометр</v>
          </cell>
          <cell r="Y322" t="str">
            <v>РТВ</v>
          </cell>
          <cell r="AA322" t="str">
            <v xml:space="preserve"> Катталар</v>
          </cell>
          <cell r="AB322" t="str">
            <v>aprel</v>
          </cell>
          <cell r="AC322">
            <v>2025</v>
          </cell>
        </row>
        <row r="323">
          <cell r="I323" t="str">
            <v>Термиз шаҳри</v>
          </cell>
          <cell r="K323" t="str">
            <v>Nogironlik guruhiga ega bo'lmagan pensiya yoshidagi shaxs</v>
          </cell>
          <cell r="P323">
            <v>2380000</v>
          </cell>
          <cell r="X323" t="str">
            <v>Рақамли эшитиш мосламаси</v>
          </cell>
          <cell r="Y323" t="str">
            <v>РТВ</v>
          </cell>
          <cell r="AA323" t="str">
            <v xml:space="preserve"> Катталар</v>
          </cell>
          <cell r="AB323" t="str">
            <v>aprel</v>
          </cell>
          <cell r="AC323">
            <v>2025</v>
          </cell>
        </row>
        <row r="324">
          <cell r="I324" t="str">
            <v>Сариосиё</v>
          </cell>
          <cell r="K324" t="str">
            <v>Nogironligi bo'lgan shaxs</v>
          </cell>
          <cell r="P324">
            <v>102000</v>
          </cell>
          <cell r="X324" t="str">
            <v>Хасса</v>
          </cell>
          <cell r="Y324" t="str">
            <v>РТВ</v>
          </cell>
          <cell r="AA324" t="str">
            <v xml:space="preserve"> Катталар</v>
          </cell>
          <cell r="AB324" t="str">
            <v>aprel</v>
          </cell>
          <cell r="AC324">
            <v>2025</v>
          </cell>
        </row>
        <row r="325">
          <cell r="I325" t="str">
            <v>Жарқўрғон</v>
          </cell>
          <cell r="K325" t="str">
            <v>Nogironligi bo'lgan shaxs</v>
          </cell>
          <cell r="P325">
            <v>102000</v>
          </cell>
          <cell r="X325" t="str">
            <v>Хасса</v>
          </cell>
          <cell r="Y325" t="str">
            <v>РТВ</v>
          </cell>
          <cell r="AA325" t="str">
            <v xml:space="preserve"> Катталар</v>
          </cell>
          <cell r="AB325" t="str">
            <v>aprel</v>
          </cell>
          <cell r="AC325">
            <v>2025</v>
          </cell>
        </row>
        <row r="326">
          <cell r="I326" t="str">
            <v>Музробод</v>
          </cell>
          <cell r="K326" t="str">
            <v>Nogironligi bo'lgan shaxs</v>
          </cell>
          <cell r="P326">
            <v>2448000</v>
          </cell>
          <cell r="X326" t="str">
            <v>Кўкрак бези протези</v>
          </cell>
          <cell r="Y326" t="str">
            <v>ПОМ</v>
          </cell>
          <cell r="AA326" t="str">
            <v xml:space="preserve"> Катталар</v>
          </cell>
          <cell r="AB326" t="str">
            <v>aprel</v>
          </cell>
          <cell r="AC326">
            <v>2025</v>
          </cell>
        </row>
        <row r="327">
          <cell r="I327" t="str">
            <v>Шеробод</v>
          </cell>
          <cell r="K327" t="str">
            <v>Nogironlik guruhiga ega bo'lmagan pensiya yoshidagi shaxs</v>
          </cell>
          <cell r="P327">
            <v>1800000</v>
          </cell>
          <cell r="X327" t="str">
            <v>Сайр қилишга мўлжалланган ўриндиқли аравача (механик)</v>
          </cell>
          <cell r="Y327" t="str">
            <v>РТВ</v>
          </cell>
          <cell r="AA327" t="str">
            <v xml:space="preserve"> Катталар</v>
          </cell>
          <cell r="AB327" t="str">
            <v>aprel</v>
          </cell>
          <cell r="AC327">
            <v>2025</v>
          </cell>
        </row>
        <row r="328">
          <cell r="I328" t="str">
            <v>Aнгор</v>
          </cell>
          <cell r="K328" t="str">
            <v>Nogironligi bo'lgan shaxs</v>
          </cell>
          <cell r="P328">
            <v>99000</v>
          </cell>
          <cell r="X328" t="str">
            <v>Хасса</v>
          </cell>
          <cell r="Y328" t="str">
            <v>РТВ</v>
          </cell>
          <cell r="AA328" t="str">
            <v xml:space="preserve"> Катталар</v>
          </cell>
          <cell r="AB328" t="str">
            <v>aprel</v>
          </cell>
          <cell r="AC328">
            <v>2025</v>
          </cell>
        </row>
        <row r="329">
          <cell r="I329" t="str">
            <v>Сариосиё</v>
          </cell>
          <cell r="K329" t="str">
            <v>Nogironligi bo'lgan shaxs</v>
          </cell>
          <cell r="P329">
            <v>2448000</v>
          </cell>
          <cell r="X329" t="str">
            <v>Кўкрак бези протези</v>
          </cell>
          <cell r="Y329" t="str">
            <v>ПОМ</v>
          </cell>
          <cell r="AA329" t="str">
            <v xml:space="preserve"> Катталар</v>
          </cell>
          <cell r="AB329" t="str">
            <v>aprel</v>
          </cell>
          <cell r="AC329">
            <v>2025</v>
          </cell>
        </row>
        <row r="330">
          <cell r="I330" t="str">
            <v>Денов</v>
          </cell>
          <cell r="K330" t="str">
            <v>Nogironligi bo'lgan shaxs</v>
          </cell>
          <cell r="P330">
            <v>170000</v>
          </cell>
          <cell r="X330" t="str">
            <v>Қўлтиқ таёқ (жуфт)</v>
          </cell>
          <cell r="Y330" t="str">
            <v>РТВ</v>
          </cell>
          <cell r="AA330" t="str">
            <v>Болалар</v>
          </cell>
          <cell r="AB330" t="str">
            <v>aprel</v>
          </cell>
          <cell r="AC330">
            <v>2025</v>
          </cell>
        </row>
        <row r="331">
          <cell r="I331" t="str">
            <v>Сариосиё</v>
          </cell>
          <cell r="K331" t="str">
            <v>Nogironligi bo'lgan shaxs</v>
          </cell>
          <cell r="P331">
            <v>140000</v>
          </cell>
          <cell r="X331" t="str">
            <v>Қўлтиқ таёқ (жуфт)</v>
          </cell>
          <cell r="Y331" t="str">
            <v>РТВ</v>
          </cell>
          <cell r="AA331" t="str">
            <v xml:space="preserve"> Катталар</v>
          </cell>
          <cell r="AB331" t="str">
            <v>aprel</v>
          </cell>
          <cell r="AC331">
            <v>2025</v>
          </cell>
        </row>
        <row r="332">
          <cell r="I332" t="str">
            <v>Сариосиё</v>
          </cell>
          <cell r="K332" t="str">
            <v>Nogironligi bo'lgan shaxs</v>
          </cell>
          <cell r="P332">
            <v>102000</v>
          </cell>
          <cell r="X332" t="str">
            <v>Тирсакли қўлтиқ таёк</v>
          </cell>
          <cell r="Y332" t="str">
            <v>РТВ</v>
          </cell>
          <cell r="AA332" t="str">
            <v xml:space="preserve"> Катталар</v>
          </cell>
          <cell r="AB332" t="str">
            <v>aprel</v>
          </cell>
          <cell r="AC332">
            <v>2025</v>
          </cell>
        </row>
        <row r="333">
          <cell r="I333" t="str">
            <v>Шўрчи</v>
          </cell>
          <cell r="K333" t="str">
            <v>Nogironligi bo'lgan shaxs</v>
          </cell>
          <cell r="P333">
            <v>102000</v>
          </cell>
          <cell r="X333" t="str">
            <v>Хасса</v>
          </cell>
          <cell r="Y333" t="str">
            <v>РТВ</v>
          </cell>
          <cell r="AA333" t="str">
            <v xml:space="preserve"> Катталар</v>
          </cell>
          <cell r="AB333" t="str">
            <v>aprel</v>
          </cell>
          <cell r="AC333">
            <v>2025</v>
          </cell>
        </row>
        <row r="334">
          <cell r="I334" t="str">
            <v>Денов</v>
          </cell>
          <cell r="K334" t="str">
            <v>Nogironligi bo'lgan shaxs</v>
          </cell>
          <cell r="P334">
            <v>1800000</v>
          </cell>
          <cell r="X334" t="str">
            <v>Хонага мўлжалланган ўриндиқли аравача (механик)</v>
          </cell>
          <cell r="Y334" t="str">
            <v>РТВ</v>
          </cell>
          <cell r="AA334" t="str">
            <v xml:space="preserve"> Катталар</v>
          </cell>
          <cell r="AB334" t="str">
            <v>aprel</v>
          </cell>
          <cell r="AC334">
            <v>2025</v>
          </cell>
        </row>
        <row r="335">
          <cell r="I335" t="str">
            <v>Бойсун</v>
          </cell>
          <cell r="K335" t="str">
            <v>Nogironligi bo'lgan shaxs</v>
          </cell>
          <cell r="P335">
            <v>102000</v>
          </cell>
          <cell r="X335" t="str">
            <v>Хасса</v>
          </cell>
          <cell r="Y335" t="str">
            <v>РТВ</v>
          </cell>
          <cell r="AA335" t="str">
            <v xml:space="preserve"> Катталар</v>
          </cell>
          <cell r="AB335" t="str">
            <v>aprel</v>
          </cell>
          <cell r="AC335">
            <v>2025</v>
          </cell>
        </row>
        <row r="336">
          <cell r="I336" t="str">
            <v>Шўрчи</v>
          </cell>
          <cell r="K336" t="str">
            <v>Nogironligi bo'lgan shaxs</v>
          </cell>
          <cell r="P336">
            <v>680000</v>
          </cell>
          <cell r="X336" t="str">
            <v>Корсетлар</v>
          </cell>
          <cell r="Y336" t="str">
            <v>ПОМ</v>
          </cell>
          <cell r="AA336" t="str">
            <v xml:space="preserve"> Катталар</v>
          </cell>
          <cell r="AB336" t="str">
            <v>aprel</v>
          </cell>
          <cell r="AC336">
            <v>2025</v>
          </cell>
        </row>
        <row r="337">
          <cell r="I337" t="str">
            <v>Қумқўрғон</v>
          </cell>
          <cell r="K337" t="str">
            <v>Nogironligi bo'lgan shaxs</v>
          </cell>
          <cell r="P337">
            <v>60000</v>
          </cell>
          <cell r="X337" t="str">
            <v>Кўзи ожизлар хассаси</v>
          </cell>
          <cell r="Y337" t="str">
            <v>РТВ</v>
          </cell>
          <cell r="AA337" t="str">
            <v xml:space="preserve"> Катталар</v>
          </cell>
          <cell r="AB337" t="str">
            <v>aprel</v>
          </cell>
          <cell r="AC337">
            <v>2025</v>
          </cell>
        </row>
        <row r="338">
          <cell r="I338" t="str">
            <v>Олтинсой</v>
          </cell>
          <cell r="K338" t="str">
            <v>Nogironligi bo'lgan shaxs</v>
          </cell>
          <cell r="P338">
            <v>1700000</v>
          </cell>
          <cell r="X338" t="str">
            <v>Сайр қилишга мўлжалланган ўриндиқли аравача (механик)</v>
          </cell>
          <cell r="Y338" t="str">
            <v>РТВ</v>
          </cell>
          <cell r="AA338" t="str">
            <v>Болалар</v>
          </cell>
          <cell r="AB338" t="str">
            <v>aprel</v>
          </cell>
          <cell r="AC338">
            <v>2025</v>
          </cell>
        </row>
        <row r="339">
          <cell r="I339" t="str">
            <v>Олтинсой</v>
          </cell>
          <cell r="K339" t="str">
            <v>Nogironligi bo'lgan shaxs</v>
          </cell>
          <cell r="P339">
            <v>102000</v>
          </cell>
          <cell r="X339" t="str">
            <v>Хасса</v>
          </cell>
          <cell r="Y339" t="str">
            <v>РТВ</v>
          </cell>
          <cell r="AA339" t="str">
            <v xml:space="preserve"> Катталар</v>
          </cell>
          <cell r="AB339" t="str">
            <v>aprel</v>
          </cell>
          <cell r="AC339">
            <v>2025</v>
          </cell>
        </row>
        <row r="340">
          <cell r="I340" t="str">
            <v>Шеробод</v>
          </cell>
          <cell r="K340" t="str">
            <v>Nogironlik guruhiga ega bo'lmagan pensiya yoshidagi shaxs</v>
          </cell>
          <cell r="P340">
            <v>1800000</v>
          </cell>
          <cell r="X340" t="str">
            <v>Сайр қилишга мўлжалланган ўриндиқли аравача (механик)</v>
          </cell>
          <cell r="Y340" t="str">
            <v>РТВ</v>
          </cell>
          <cell r="AA340" t="str">
            <v xml:space="preserve"> Катталар</v>
          </cell>
          <cell r="AB340" t="str">
            <v>aprel</v>
          </cell>
          <cell r="AC340">
            <v>2025</v>
          </cell>
        </row>
        <row r="341">
          <cell r="I341" t="str">
            <v>Шеробод</v>
          </cell>
          <cell r="K341" t="str">
            <v>Nogironligi bo'lgan shaxs</v>
          </cell>
          <cell r="P341">
            <v>1800000</v>
          </cell>
          <cell r="X341" t="str">
            <v>Сайр қилишга мўлжалланган ўриндиқли аравача (механик)</v>
          </cell>
          <cell r="Y341" t="str">
            <v>РТВ</v>
          </cell>
          <cell r="AA341" t="str">
            <v xml:space="preserve"> Катталар</v>
          </cell>
          <cell r="AB341" t="str">
            <v>aprel</v>
          </cell>
          <cell r="AC341">
            <v>2025</v>
          </cell>
        </row>
        <row r="342">
          <cell r="I342" t="str">
            <v>Шеробод</v>
          </cell>
          <cell r="K342" t="str">
            <v>Nogironlik guruhiga ega bo'lmagan pensiya yoshidagi shaxs</v>
          </cell>
          <cell r="P342">
            <v>2380000</v>
          </cell>
          <cell r="X342" t="str">
            <v>Рақамли эшитиш мосламаси</v>
          </cell>
          <cell r="Y342" t="str">
            <v>РТВ</v>
          </cell>
          <cell r="AA342" t="str">
            <v xml:space="preserve"> Катталар</v>
          </cell>
          <cell r="AB342" t="str">
            <v>aprel</v>
          </cell>
          <cell r="AC342">
            <v>2025</v>
          </cell>
        </row>
        <row r="343">
          <cell r="I343" t="str">
            <v>Жарқўрғон</v>
          </cell>
          <cell r="K343" t="str">
            <v>Nogironlik guruhiga ega bo'lmagan pensiya yoshidagi shaxs</v>
          </cell>
          <cell r="P343">
            <v>102000</v>
          </cell>
          <cell r="X343" t="str">
            <v>Хасса</v>
          </cell>
          <cell r="Y343" t="str">
            <v>РТВ</v>
          </cell>
          <cell r="AA343" t="str">
            <v xml:space="preserve"> Катталар</v>
          </cell>
          <cell r="AB343" t="str">
            <v>aprel</v>
          </cell>
          <cell r="AC343">
            <v>2025</v>
          </cell>
        </row>
        <row r="344">
          <cell r="I344" t="str">
            <v>Қумқўрғон</v>
          </cell>
          <cell r="K344" t="str">
            <v>Nogironlik guruhiga ega bo'lmagan pensiya yoshidagi shaxs</v>
          </cell>
          <cell r="P344">
            <v>1800000</v>
          </cell>
          <cell r="X344" t="str">
            <v>Сайр қилишга мўлжалланган ўриндиқли аравача (механик)</v>
          </cell>
          <cell r="Y344" t="str">
            <v>РТВ</v>
          </cell>
          <cell r="AA344" t="str">
            <v xml:space="preserve"> Катталар</v>
          </cell>
          <cell r="AB344" t="str">
            <v>aprel</v>
          </cell>
          <cell r="AC344">
            <v>2025</v>
          </cell>
        </row>
        <row r="345">
          <cell r="I345" t="str">
            <v>Денов</v>
          </cell>
          <cell r="K345" t="str">
            <v>Nogironligi bo'lgan shaxs</v>
          </cell>
          <cell r="P345">
            <v>102000</v>
          </cell>
          <cell r="X345" t="str">
            <v>Тирсакли қўлтиқ таёк</v>
          </cell>
          <cell r="Y345" t="str">
            <v>РТВ</v>
          </cell>
          <cell r="AA345" t="str">
            <v xml:space="preserve"> Катталар</v>
          </cell>
          <cell r="AB345" t="str">
            <v>aprel</v>
          </cell>
          <cell r="AC345">
            <v>2025</v>
          </cell>
        </row>
        <row r="346">
          <cell r="I346" t="str">
            <v>Денов</v>
          </cell>
          <cell r="K346" t="str">
            <v>Nogironlik guruhiga ega bo'lmagan pensiya yoshidagi shaxs</v>
          </cell>
          <cell r="P346">
            <v>500000</v>
          </cell>
          <cell r="X346" t="str">
            <v>Юриш мосламаси (ходунок)</v>
          </cell>
          <cell r="Y346" t="str">
            <v>РТВ</v>
          </cell>
          <cell r="AA346" t="str">
            <v xml:space="preserve"> Катталар</v>
          </cell>
          <cell r="AB346" t="str">
            <v>aprel</v>
          </cell>
          <cell r="AC346">
            <v>2025</v>
          </cell>
        </row>
        <row r="347">
          <cell r="I347" t="str">
            <v>Сариосиё</v>
          </cell>
          <cell r="K347" t="str">
            <v>Nogironligi bo'lgan shaxs</v>
          </cell>
          <cell r="P347">
            <v>1800000</v>
          </cell>
          <cell r="X347" t="str">
            <v>Сайр қилишга мўлжалланган ўриндиқли аравача (механик)</v>
          </cell>
          <cell r="Y347" t="str">
            <v>РТВ</v>
          </cell>
          <cell r="AA347" t="str">
            <v xml:space="preserve"> Катталар</v>
          </cell>
          <cell r="AB347" t="str">
            <v>aprel</v>
          </cell>
          <cell r="AC347">
            <v>2025</v>
          </cell>
        </row>
        <row r="348">
          <cell r="I348" t="str">
            <v>Денов</v>
          </cell>
          <cell r="K348" t="str">
            <v>Nogironligi bo'lgan shaxs</v>
          </cell>
          <cell r="P348">
            <v>102000</v>
          </cell>
          <cell r="X348" t="str">
            <v>Хасса</v>
          </cell>
          <cell r="Y348" t="str">
            <v>РТВ</v>
          </cell>
          <cell r="AA348" t="str">
            <v xml:space="preserve"> Катталар</v>
          </cell>
          <cell r="AB348" t="str">
            <v>aprel</v>
          </cell>
          <cell r="AC348">
            <v>2025</v>
          </cell>
        </row>
        <row r="349">
          <cell r="I349" t="str">
            <v>Денов</v>
          </cell>
          <cell r="K349" t="str">
            <v>Nogironligi bo'lgan shaxs</v>
          </cell>
          <cell r="P349">
            <v>102000</v>
          </cell>
          <cell r="X349" t="str">
            <v>Хасса</v>
          </cell>
          <cell r="Y349" t="str">
            <v>РТВ</v>
          </cell>
          <cell r="AA349" t="str">
            <v xml:space="preserve"> Катталар</v>
          </cell>
          <cell r="AB349" t="str">
            <v>aprel</v>
          </cell>
          <cell r="AC349">
            <v>2025</v>
          </cell>
        </row>
        <row r="350">
          <cell r="I350" t="str">
            <v>Aнгор</v>
          </cell>
          <cell r="K350" t="str">
            <v>Nogironligi bo'lgan shaxs</v>
          </cell>
          <cell r="P350">
            <v>102000</v>
          </cell>
          <cell r="X350" t="str">
            <v>Тирсакли қўлтиқ таёк</v>
          </cell>
          <cell r="Y350" t="str">
            <v>РТВ</v>
          </cell>
          <cell r="AA350" t="str">
            <v xml:space="preserve"> Катталар</v>
          </cell>
          <cell r="AB350" t="str">
            <v>aprel</v>
          </cell>
          <cell r="AC350">
            <v>2025</v>
          </cell>
        </row>
        <row r="351">
          <cell r="I351" t="str">
            <v>Aнгор</v>
          </cell>
          <cell r="K351" t="str">
            <v>Nogironligi bo'lgan shaxs</v>
          </cell>
          <cell r="P351">
            <v>225000</v>
          </cell>
          <cell r="X351" t="str">
            <v>Овозли   термометр</v>
          </cell>
          <cell r="Y351" t="str">
            <v>РТВ</v>
          </cell>
          <cell r="AA351" t="str">
            <v xml:space="preserve"> Катталар</v>
          </cell>
          <cell r="AB351" t="str">
            <v>aprel</v>
          </cell>
          <cell r="AC351">
            <v>2025</v>
          </cell>
        </row>
        <row r="352">
          <cell r="I352" t="str">
            <v>Шўрчи</v>
          </cell>
          <cell r="K352" t="str">
            <v>Nogironligi bo'lgan shaxs</v>
          </cell>
          <cell r="P352">
            <v>1800000</v>
          </cell>
          <cell r="X352" t="str">
            <v>Хонага мўлжалланган ўриндиқли аравача (механик)</v>
          </cell>
          <cell r="Y352" t="str">
            <v>РТВ</v>
          </cell>
          <cell r="AA352" t="str">
            <v xml:space="preserve"> Катталар</v>
          </cell>
          <cell r="AB352" t="str">
            <v>aprel</v>
          </cell>
          <cell r="AC352">
            <v>2025</v>
          </cell>
        </row>
        <row r="353">
          <cell r="I353" t="str">
            <v>Сариосиё</v>
          </cell>
          <cell r="K353" t="str">
            <v>Nogironligi bo'lgan shaxs</v>
          </cell>
          <cell r="P353">
            <v>1836000</v>
          </cell>
          <cell r="X353" t="str">
            <v>Сайр қилишга мўлжалланган ўриндиқли аравача (механик)</v>
          </cell>
          <cell r="Y353" t="str">
            <v>РТВ</v>
          </cell>
          <cell r="AA353" t="str">
            <v xml:space="preserve"> Катталар</v>
          </cell>
          <cell r="AB353" t="str">
            <v>aprel</v>
          </cell>
          <cell r="AC353">
            <v>2025</v>
          </cell>
        </row>
        <row r="354">
          <cell r="I354" t="str">
            <v>Жарқўрғон</v>
          </cell>
          <cell r="K354" t="str">
            <v>Nogironligi bo'lgan shaxs</v>
          </cell>
          <cell r="P354">
            <v>170000</v>
          </cell>
          <cell r="X354" t="str">
            <v>Қўлтиқ таёқ (жуфт)</v>
          </cell>
          <cell r="Y354" t="str">
            <v>РТВ</v>
          </cell>
          <cell r="AA354" t="str">
            <v xml:space="preserve"> Катталар</v>
          </cell>
          <cell r="AB354" t="str">
            <v>aprel</v>
          </cell>
          <cell r="AC354">
            <v>2025</v>
          </cell>
        </row>
        <row r="355">
          <cell r="I355" t="str">
            <v>Денов</v>
          </cell>
          <cell r="K355" t="str">
            <v>Nogironlik guruhiga ega bo'lmagan pensiya yoshidagi shaxs</v>
          </cell>
          <cell r="P355">
            <v>2380000</v>
          </cell>
          <cell r="X355" t="str">
            <v>Рақамли эшитиш мосламаси</v>
          </cell>
          <cell r="Y355" t="str">
            <v>РТВ</v>
          </cell>
          <cell r="AA355" t="str">
            <v xml:space="preserve"> Катталар</v>
          </cell>
          <cell r="AB355" t="str">
            <v>aprel</v>
          </cell>
          <cell r="AC355">
            <v>2025</v>
          </cell>
        </row>
        <row r="356">
          <cell r="I356" t="str">
            <v>Жарқўрғон</v>
          </cell>
          <cell r="K356" t="str">
            <v>Nogironlik guruhiga ega bo'lmagan pensiya yoshidagi shaxs</v>
          </cell>
          <cell r="P356">
            <v>2480000</v>
          </cell>
          <cell r="X356" t="str">
            <v>Рақамли эшитиш мосламаси</v>
          </cell>
          <cell r="Y356" t="str">
            <v>РТВ</v>
          </cell>
          <cell r="AA356" t="str">
            <v xml:space="preserve"> Катталар</v>
          </cell>
          <cell r="AB356" t="str">
            <v>aprel</v>
          </cell>
          <cell r="AC356">
            <v>2025</v>
          </cell>
        </row>
        <row r="357">
          <cell r="I357" t="str">
            <v>Сариосиё</v>
          </cell>
          <cell r="K357" t="str">
            <v>Nogironligi bo'lgan shaxs</v>
          </cell>
          <cell r="P357">
            <v>680000</v>
          </cell>
          <cell r="X357" t="str">
            <v>Корсетлар</v>
          </cell>
          <cell r="Y357" t="str">
            <v>ПОМ</v>
          </cell>
          <cell r="AA357" t="str">
            <v xml:space="preserve"> Катталар</v>
          </cell>
          <cell r="AB357" t="str">
            <v>aprel</v>
          </cell>
          <cell r="AC357">
            <v>2025</v>
          </cell>
        </row>
        <row r="358">
          <cell r="I358" t="str">
            <v>Бандихон</v>
          </cell>
          <cell r="K358" t="str">
            <v>Nogironligi bo'lgan shaxs</v>
          </cell>
          <cell r="P358">
            <v>140000</v>
          </cell>
          <cell r="X358" t="str">
            <v>Қўлтиқ таёқ (жуфт)</v>
          </cell>
          <cell r="Y358" t="str">
            <v>РТВ</v>
          </cell>
          <cell r="AA358" t="str">
            <v xml:space="preserve"> Катталар</v>
          </cell>
          <cell r="AB358" t="str">
            <v>aprel</v>
          </cell>
          <cell r="AC358">
            <v>2025</v>
          </cell>
        </row>
        <row r="359">
          <cell r="I359" t="str">
            <v>Aнгор</v>
          </cell>
          <cell r="K359" t="str">
            <v>Nogironligi bo'lgan shaxs</v>
          </cell>
          <cell r="P359">
            <v>102000</v>
          </cell>
          <cell r="X359" t="str">
            <v>Тирсакли қўлтиқ таёк</v>
          </cell>
          <cell r="Y359" t="str">
            <v>РТВ</v>
          </cell>
          <cell r="AA359" t="str">
            <v xml:space="preserve"> Катталар</v>
          </cell>
          <cell r="AB359" t="str">
            <v>aprel</v>
          </cell>
          <cell r="AC359">
            <v>2025</v>
          </cell>
        </row>
        <row r="360">
          <cell r="I360" t="str">
            <v>Aнгор</v>
          </cell>
          <cell r="K360" t="str">
            <v>Nogironligi bo'lgan shaxs</v>
          </cell>
          <cell r="P360">
            <v>170000</v>
          </cell>
          <cell r="X360" t="str">
            <v>Қўлтиқ таёқ (жуфт)</v>
          </cell>
          <cell r="Y360" t="str">
            <v>РТВ</v>
          </cell>
          <cell r="AA360" t="str">
            <v xml:space="preserve"> Катталар</v>
          </cell>
          <cell r="AB360" t="str">
            <v>aprel</v>
          </cell>
          <cell r="AC360">
            <v>2025</v>
          </cell>
        </row>
        <row r="361">
          <cell r="I361" t="str">
            <v>Денов</v>
          </cell>
          <cell r="K361" t="str">
            <v>Nogironligi bo'lgan shaxs</v>
          </cell>
          <cell r="P361">
            <v>680000</v>
          </cell>
          <cell r="X361" t="str">
            <v>Корсетлар</v>
          </cell>
          <cell r="Y361" t="str">
            <v>ПОМ</v>
          </cell>
          <cell r="AA361" t="str">
            <v xml:space="preserve"> Катталар</v>
          </cell>
          <cell r="AB361" t="str">
            <v>aprel</v>
          </cell>
          <cell r="AC361">
            <v>2025</v>
          </cell>
        </row>
        <row r="362">
          <cell r="I362" t="str">
            <v>Қизириқ</v>
          </cell>
          <cell r="K362" t="str">
            <v>Nogironligi bo'lgan shaxs</v>
          </cell>
          <cell r="P362">
            <v>860000</v>
          </cell>
          <cell r="X362" t="str">
            <v>Мураккаб ортопед пойабзал   ва протезга пойабзал (жуфт, мавсумий).</v>
          </cell>
          <cell r="Y362" t="str">
            <v>ПОМ</v>
          </cell>
          <cell r="AA362" t="str">
            <v xml:space="preserve"> Катталар</v>
          </cell>
          <cell r="AB362" t="str">
            <v>aprel</v>
          </cell>
          <cell r="AC362">
            <v>2025</v>
          </cell>
        </row>
        <row r="363">
          <cell r="I363" t="str">
            <v>Жарқўрғон</v>
          </cell>
          <cell r="K363" t="str">
            <v>Nogironlik guruhiga ega bo'lmagan pensiya yoshidagi shaxs</v>
          </cell>
          <cell r="P363">
            <v>170000</v>
          </cell>
          <cell r="X363" t="str">
            <v>Қўлтиқ таёқ (жуфт)</v>
          </cell>
          <cell r="Y363" t="str">
            <v>РТВ</v>
          </cell>
          <cell r="AA363" t="str">
            <v xml:space="preserve"> Катталар</v>
          </cell>
          <cell r="AB363" t="str">
            <v>aprel</v>
          </cell>
          <cell r="AC363">
            <v>2025</v>
          </cell>
        </row>
        <row r="364">
          <cell r="I364" t="str">
            <v>Олтинсой</v>
          </cell>
          <cell r="K364" t="str">
            <v>Nogironligi bo'lgan shaxs</v>
          </cell>
          <cell r="P364">
            <v>102000</v>
          </cell>
          <cell r="X364" t="str">
            <v>Хасса</v>
          </cell>
          <cell r="Y364" t="str">
            <v>РТВ</v>
          </cell>
          <cell r="AA364" t="str">
            <v xml:space="preserve"> Катталар</v>
          </cell>
          <cell r="AB364" t="str">
            <v>aprel</v>
          </cell>
          <cell r="AC364">
            <v>2025</v>
          </cell>
        </row>
        <row r="365">
          <cell r="I365" t="str">
            <v>Денов</v>
          </cell>
          <cell r="K365" t="str">
            <v>Nogironligi bo'lgan shaxs</v>
          </cell>
          <cell r="P365">
            <v>102000</v>
          </cell>
          <cell r="X365" t="str">
            <v>Хасса</v>
          </cell>
          <cell r="Y365" t="str">
            <v>РТВ</v>
          </cell>
          <cell r="AA365" t="str">
            <v xml:space="preserve"> Катталар</v>
          </cell>
          <cell r="AB365" t="str">
            <v>aprel</v>
          </cell>
          <cell r="AC365">
            <v>2025</v>
          </cell>
        </row>
        <row r="366">
          <cell r="I366" t="str">
            <v>Сариосиё</v>
          </cell>
          <cell r="K366" t="str">
            <v>Nogironlik guruhiga ega bo'lmagan pensiya yoshidagi shaxs</v>
          </cell>
          <cell r="P366">
            <v>1800000</v>
          </cell>
          <cell r="X366" t="str">
            <v>Сайр қилишга мўлжалланган ўриндиқли аравача (механик)</v>
          </cell>
          <cell r="Y366" t="str">
            <v>РТВ</v>
          </cell>
          <cell r="AA366" t="str">
            <v xml:space="preserve"> Катталар</v>
          </cell>
          <cell r="AB366" t="str">
            <v>aprel</v>
          </cell>
          <cell r="AC366">
            <v>2025</v>
          </cell>
        </row>
        <row r="367">
          <cell r="I367" t="str">
            <v>Aнгор</v>
          </cell>
          <cell r="K367" t="str">
            <v>Nogironligi bo'lgan shaxs</v>
          </cell>
          <cell r="P367">
            <v>102000</v>
          </cell>
          <cell r="X367" t="str">
            <v>Хасса</v>
          </cell>
          <cell r="Y367" t="str">
            <v>РТВ</v>
          </cell>
          <cell r="AA367" t="str">
            <v xml:space="preserve"> Катталар</v>
          </cell>
          <cell r="AB367" t="str">
            <v>aprel</v>
          </cell>
          <cell r="AC367">
            <v>2025</v>
          </cell>
        </row>
        <row r="368">
          <cell r="I368" t="str">
            <v>Олтинсой</v>
          </cell>
          <cell r="K368" t="str">
            <v>Nogironligi bo'lgan shaxs</v>
          </cell>
          <cell r="P368">
            <v>170000</v>
          </cell>
          <cell r="X368" t="str">
            <v>Қўлтиқ таёқ (жуфт)</v>
          </cell>
          <cell r="Y368" t="str">
            <v>РТВ</v>
          </cell>
          <cell r="AA368" t="str">
            <v xml:space="preserve"> Катталар</v>
          </cell>
          <cell r="AB368" t="str">
            <v>aprel</v>
          </cell>
          <cell r="AC368">
            <v>2025</v>
          </cell>
        </row>
        <row r="369">
          <cell r="I369" t="str">
            <v>Сариосиё</v>
          </cell>
          <cell r="K369" t="str">
            <v>Nogironligi bo'lgan shaxs</v>
          </cell>
          <cell r="P369">
            <v>140000</v>
          </cell>
          <cell r="X369" t="str">
            <v>Қўлтиқ таёқ (жуфт)</v>
          </cell>
          <cell r="Y369" t="str">
            <v>РТВ</v>
          </cell>
          <cell r="AA369" t="str">
            <v xml:space="preserve"> Катталар</v>
          </cell>
          <cell r="AB369" t="str">
            <v>aprel</v>
          </cell>
          <cell r="AC369">
            <v>2025</v>
          </cell>
        </row>
        <row r="370">
          <cell r="I370" t="str">
            <v>Сариосиё</v>
          </cell>
          <cell r="K370" t="str">
            <v>Nogironligi bo'lgan shaxs</v>
          </cell>
          <cell r="P370">
            <v>102000</v>
          </cell>
          <cell r="X370" t="str">
            <v>Кўзи ожизлар хассаси</v>
          </cell>
          <cell r="Y370" t="str">
            <v>РТВ</v>
          </cell>
          <cell r="AA370" t="str">
            <v xml:space="preserve"> Катталар</v>
          </cell>
          <cell r="AB370" t="str">
            <v>aprel</v>
          </cell>
          <cell r="AC370">
            <v>2025</v>
          </cell>
        </row>
        <row r="371">
          <cell r="I371" t="str">
            <v>Сариосиё</v>
          </cell>
          <cell r="K371" t="str">
            <v>Nogironligi bo'lgan shaxs</v>
          </cell>
          <cell r="P371">
            <v>225000</v>
          </cell>
          <cell r="X371" t="str">
            <v>Овозли   термометр</v>
          </cell>
          <cell r="Y371" t="str">
            <v>РТВ</v>
          </cell>
          <cell r="AA371" t="str">
            <v xml:space="preserve"> Катталар</v>
          </cell>
          <cell r="AB371" t="str">
            <v>aprel</v>
          </cell>
          <cell r="AC371">
            <v>2025</v>
          </cell>
        </row>
        <row r="372">
          <cell r="I372" t="str">
            <v>Сариосиё</v>
          </cell>
          <cell r="K372" t="str">
            <v>Nogironligi bo'lgan shaxs</v>
          </cell>
          <cell r="P372">
            <v>200000</v>
          </cell>
          <cell r="X372" t="str">
            <v>Овозли тонометр</v>
          </cell>
          <cell r="Y372" t="str">
            <v>РТВ</v>
          </cell>
          <cell r="AA372" t="str">
            <v xml:space="preserve"> Катталар</v>
          </cell>
          <cell r="AB372" t="str">
            <v>aprel</v>
          </cell>
          <cell r="AC372">
            <v>2025</v>
          </cell>
        </row>
        <row r="373">
          <cell r="I373" t="str">
            <v>Жарқўрғон</v>
          </cell>
          <cell r="K373" t="str">
            <v>Nogironligi bo'lgan shaxs</v>
          </cell>
          <cell r="P373">
            <v>544000</v>
          </cell>
          <cell r="X373" t="str">
            <v>Юриш мосламаси (ходунок)</v>
          </cell>
          <cell r="Y373" t="str">
            <v>РТВ</v>
          </cell>
          <cell r="AA373" t="str">
            <v xml:space="preserve"> Катталар</v>
          </cell>
          <cell r="AB373" t="str">
            <v>aprel</v>
          </cell>
          <cell r="AC373">
            <v>2025</v>
          </cell>
        </row>
        <row r="374">
          <cell r="I374" t="str">
            <v>Термиз</v>
          </cell>
          <cell r="K374" t="str">
            <v>Nogironligi bo'lgan shaxs</v>
          </cell>
          <cell r="P374">
            <v>102000</v>
          </cell>
          <cell r="X374" t="str">
            <v>Хасса</v>
          </cell>
          <cell r="Y374" t="str">
            <v>РТВ</v>
          </cell>
          <cell r="AA374" t="str">
            <v xml:space="preserve"> Катталар</v>
          </cell>
          <cell r="AB374" t="str">
            <v>aprel</v>
          </cell>
          <cell r="AC374">
            <v>2025</v>
          </cell>
        </row>
        <row r="375">
          <cell r="I375" t="str">
            <v>Жарқўрғон</v>
          </cell>
          <cell r="K375" t="str">
            <v>Nogironlik guruhiga ega bo'lmagan pensiya yoshidagi shaxs</v>
          </cell>
          <cell r="P375">
            <v>6100000</v>
          </cell>
          <cell r="X375" t="str">
            <v>Электр юритмали кресло-аравача</v>
          </cell>
          <cell r="Y375" t="str">
            <v>РТВ</v>
          </cell>
          <cell r="AA375" t="str">
            <v xml:space="preserve"> Катталар</v>
          </cell>
          <cell r="AB375" t="str">
            <v>aprel</v>
          </cell>
          <cell r="AC375">
            <v>2025</v>
          </cell>
        </row>
        <row r="376">
          <cell r="I376" t="str">
            <v>Олтинсой</v>
          </cell>
          <cell r="K376" t="str">
            <v>Nogironligi bo'lgan shaxs</v>
          </cell>
          <cell r="P376">
            <v>442000</v>
          </cell>
          <cell r="X376" t="str">
            <v>Мураккаб ортопед пойабзал   ва протезга пойабзал (жуфт, мавсумий).</v>
          </cell>
          <cell r="Y376" t="str">
            <v>ПОМ</v>
          </cell>
          <cell r="AA376" t="str">
            <v xml:space="preserve"> Катталар</v>
          </cell>
          <cell r="AB376" t="str">
            <v>aprel</v>
          </cell>
          <cell r="AC376">
            <v>2025</v>
          </cell>
        </row>
        <row r="377">
          <cell r="I377" t="str">
            <v>Қумқўрғон</v>
          </cell>
          <cell r="K377" t="str">
            <v>Nogironlik guruhiga ega bo'lmagan pensiya yoshidagi shaxs</v>
          </cell>
          <cell r="P377">
            <v>1200000</v>
          </cell>
          <cell r="X377" t="str">
            <v>Юриш мосламаси   (ходунок-Роллатор)</v>
          </cell>
          <cell r="Y377" t="str">
            <v>РТВ</v>
          </cell>
          <cell r="AA377" t="str">
            <v xml:space="preserve"> Катталар</v>
          </cell>
          <cell r="AB377" t="str">
            <v>aprel</v>
          </cell>
          <cell r="AC377">
            <v>2025</v>
          </cell>
        </row>
        <row r="378">
          <cell r="I378" t="str">
            <v>Денов</v>
          </cell>
          <cell r="K378" t="str">
            <v>Nogironlik guruhiga ega bo'lmagan pensiya yoshidagi shaxs</v>
          </cell>
          <cell r="P378">
            <v>2380000</v>
          </cell>
          <cell r="X378" t="str">
            <v>Рақамли эшитиш мосламаси</v>
          </cell>
          <cell r="Y378" t="str">
            <v>РТВ</v>
          </cell>
          <cell r="AA378" t="str">
            <v xml:space="preserve"> Катталар</v>
          </cell>
          <cell r="AB378" t="str">
            <v>aprel</v>
          </cell>
          <cell r="AC378">
            <v>2025</v>
          </cell>
        </row>
        <row r="379">
          <cell r="I379" t="str">
            <v>Олтинсой</v>
          </cell>
          <cell r="K379" t="str">
            <v>Nogironlik guruhiga ega bo'lmagan pensiya yoshidagi shaxs</v>
          </cell>
          <cell r="P379">
            <v>2380000</v>
          </cell>
          <cell r="X379" t="str">
            <v>Рақамли эшитиш мосламаси</v>
          </cell>
          <cell r="Y379" t="str">
            <v>РТВ</v>
          </cell>
          <cell r="AA379" t="str">
            <v xml:space="preserve"> Катталар</v>
          </cell>
          <cell r="AB379" t="str">
            <v>aprel</v>
          </cell>
          <cell r="AC379">
            <v>2025</v>
          </cell>
        </row>
        <row r="380">
          <cell r="I380" t="str">
            <v>Денов</v>
          </cell>
          <cell r="K380" t="str">
            <v>Nogironligi bo'lgan shaxs</v>
          </cell>
          <cell r="P380">
            <v>2448000</v>
          </cell>
          <cell r="X380" t="str">
            <v>Кўкрак бези протези</v>
          </cell>
          <cell r="Y380" t="str">
            <v>ПОМ</v>
          </cell>
          <cell r="AA380" t="str">
            <v xml:space="preserve"> Катталар</v>
          </cell>
          <cell r="AB380" t="str">
            <v>aprel</v>
          </cell>
          <cell r="AC380">
            <v>2025</v>
          </cell>
        </row>
        <row r="381">
          <cell r="I381" t="str">
            <v>Музробод</v>
          </cell>
          <cell r="K381" t="str">
            <v>Nogironligi bo'lgan shaxs</v>
          </cell>
          <cell r="P381">
            <v>714000</v>
          </cell>
          <cell r="X381" t="str">
            <v>Мураккаб ортопед пойабзал   ва протезга пойабзал (жуфт, мавсумий).</v>
          </cell>
          <cell r="Y381" t="str">
            <v>ПОМ</v>
          </cell>
          <cell r="AA381" t="str">
            <v>Болалар</v>
          </cell>
          <cell r="AB381" t="str">
            <v>aprel</v>
          </cell>
          <cell r="AC381">
            <v>2025</v>
          </cell>
        </row>
        <row r="382">
          <cell r="I382" t="str">
            <v>Aнгор</v>
          </cell>
          <cell r="K382" t="str">
            <v>Nogironligi bo'lgan shaxs</v>
          </cell>
          <cell r="P382">
            <v>170000</v>
          </cell>
          <cell r="X382" t="str">
            <v>Қўлтиқ таёқ (жуфт)</v>
          </cell>
          <cell r="Y382" t="str">
            <v>РТВ</v>
          </cell>
          <cell r="AA382" t="str">
            <v xml:space="preserve"> Катталар</v>
          </cell>
          <cell r="AB382" t="str">
            <v>aprel</v>
          </cell>
          <cell r="AC382">
            <v>2025</v>
          </cell>
        </row>
        <row r="383">
          <cell r="I383" t="str">
            <v>Aнгор</v>
          </cell>
          <cell r="K383" t="str">
            <v>Nogironligi bo'lgan shaxs</v>
          </cell>
          <cell r="P383">
            <v>102000</v>
          </cell>
          <cell r="X383" t="str">
            <v>Хасса</v>
          </cell>
          <cell r="Y383" t="str">
            <v>РТВ</v>
          </cell>
          <cell r="AA383" t="str">
            <v xml:space="preserve"> Катталар</v>
          </cell>
          <cell r="AB383" t="str">
            <v>aprel</v>
          </cell>
          <cell r="AC383">
            <v>2025</v>
          </cell>
        </row>
        <row r="384">
          <cell r="I384" t="str">
            <v>Денов</v>
          </cell>
          <cell r="K384" t="str">
            <v>Nogironligi bo'lgan shaxs</v>
          </cell>
          <cell r="P384">
            <v>2380000</v>
          </cell>
          <cell r="X384" t="str">
            <v>Рақамли эшитиш мосламаси</v>
          </cell>
          <cell r="Y384" t="str">
            <v>РТВ</v>
          </cell>
          <cell r="AA384" t="str">
            <v>Болалар</v>
          </cell>
          <cell r="AB384" t="str">
            <v>aprel</v>
          </cell>
          <cell r="AC384">
            <v>2025</v>
          </cell>
        </row>
        <row r="385">
          <cell r="I385" t="str">
            <v>Олтинсой</v>
          </cell>
          <cell r="K385" t="str">
            <v>Nogironligi bo'lgan shaxs</v>
          </cell>
          <cell r="P385">
            <v>31858000</v>
          </cell>
          <cell r="X385" t="str">
            <v>Сон протези</v>
          </cell>
          <cell r="Y385" t="str">
            <v>ПОМ</v>
          </cell>
          <cell r="AA385" t="str">
            <v xml:space="preserve"> Катталар</v>
          </cell>
          <cell r="AB385" t="str">
            <v>aprel</v>
          </cell>
          <cell r="AC385">
            <v>2025</v>
          </cell>
        </row>
        <row r="386">
          <cell r="I386" t="str">
            <v>Денов</v>
          </cell>
          <cell r="K386" t="str">
            <v>Nogironligi bo'lgan shaxs</v>
          </cell>
          <cell r="P386">
            <v>99000</v>
          </cell>
          <cell r="X386" t="str">
            <v>Хасса</v>
          </cell>
          <cell r="Y386" t="str">
            <v>РТВ</v>
          </cell>
          <cell r="AA386" t="str">
            <v xml:space="preserve"> Катталар</v>
          </cell>
          <cell r="AB386" t="str">
            <v>aprel</v>
          </cell>
          <cell r="AC386">
            <v>2025</v>
          </cell>
        </row>
        <row r="387">
          <cell r="I387" t="str">
            <v>Шеробод</v>
          </cell>
          <cell r="K387" t="str">
            <v>Nogironligi bo'lgan shaxs</v>
          </cell>
          <cell r="P387">
            <v>544000</v>
          </cell>
          <cell r="X387" t="str">
            <v>Юриш мосламаси (ходунок)</v>
          </cell>
          <cell r="Y387" t="str">
            <v>РТВ</v>
          </cell>
          <cell r="AA387" t="str">
            <v xml:space="preserve"> Катталар</v>
          </cell>
          <cell r="AB387" t="str">
            <v>aprel</v>
          </cell>
          <cell r="AC387">
            <v>2025</v>
          </cell>
        </row>
        <row r="388">
          <cell r="I388" t="str">
            <v>Сариосиё</v>
          </cell>
          <cell r="K388" t="str">
            <v>Nogironligi bo'lgan shaxs</v>
          </cell>
          <cell r="P388">
            <v>102000</v>
          </cell>
          <cell r="X388" t="str">
            <v>Хасса</v>
          </cell>
          <cell r="Y388" t="str">
            <v>РТВ</v>
          </cell>
          <cell r="AA388" t="str">
            <v xml:space="preserve"> Катталар</v>
          </cell>
          <cell r="AB388" t="str">
            <v>aprel</v>
          </cell>
          <cell r="AC388">
            <v>2025</v>
          </cell>
        </row>
        <row r="389">
          <cell r="I389" t="str">
            <v>Шўрчи</v>
          </cell>
          <cell r="K389" t="str">
            <v>Nogironlik guruhiga ega bo'lmagan pensiya yoshidagi shaxs</v>
          </cell>
          <cell r="P389">
            <v>544000</v>
          </cell>
          <cell r="X389" t="str">
            <v>Юриш мосламаси (ходунок)</v>
          </cell>
          <cell r="Y389" t="str">
            <v>РТВ</v>
          </cell>
          <cell r="AA389" t="str">
            <v xml:space="preserve"> Катталар</v>
          </cell>
          <cell r="AB389" t="str">
            <v>aprel</v>
          </cell>
          <cell r="AC389">
            <v>2025</v>
          </cell>
        </row>
        <row r="390">
          <cell r="I390" t="str">
            <v>Олтинсой</v>
          </cell>
          <cell r="K390" t="str">
            <v>Nogironligi bo'lgan shaxs</v>
          </cell>
          <cell r="P390">
            <v>102000</v>
          </cell>
          <cell r="X390" t="str">
            <v>Хасса</v>
          </cell>
          <cell r="Y390" t="str">
            <v>РТВ</v>
          </cell>
          <cell r="AA390" t="str">
            <v xml:space="preserve"> Катталар</v>
          </cell>
          <cell r="AB390" t="str">
            <v>aprel</v>
          </cell>
          <cell r="AC390">
            <v>2025</v>
          </cell>
        </row>
        <row r="391">
          <cell r="I391" t="str">
            <v>Жарқўрғон</v>
          </cell>
          <cell r="K391" t="str">
            <v>Nogironligi bo'lgan shaxs</v>
          </cell>
          <cell r="P391">
            <v>544000</v>
          </cell>
          <cell r="X391" t="str">
            <v>Юриш мосламаси (ходунок)</v>
          </cell>
          <cell r="Y391" t="str">
            <v>РТВ</v>
          </cell>
          <cell r="AA391" t="str">
            <v xml:space="preserve"> Катталар</v>
          </cell>
          <cell r="AB391" t="str">
            <v>aprel</v>
          </cell>
          <cell r="AC391">
            <v>2025</v>
          </cell>
        </row>
        <row r="392">
          <cell r="I392" t="str">
            <v>Шеробод</v>
          </cell>
          <cell r="K392" t="str">
            <v>Nogironlik guruhiga ega bo'lmagan pensiya yoshidagi shaxs</v>
          </cell>
          <cell r="P392">
            <v>1800000</v>
          </cell>
          <cell r="X392" t="str">
            <v>Сайр қилишга мўлжалланган ўриндиқли аравача (механик)</v>
          </cell>
          <cell r="Y392" t="str">
            <v>РТВ</v>
          </cell>
          <cell r="AA392" t="str">
            <v xml:space="preserve"> Катталар</v>
          </cell>
          <cell r="AB392" t="str">
            <v>aprel</v>
          </cell>
          <cell r="AC392">
            <v>2025</v>
          </cell>
        </row>
        <row r="393">
          <cell r="I393" t="str">
            <v>Қумқўрғон</v>
          </cell>
          <cell r="K393" t="str">
            <v>Nogironligi bo'lgan shaxs</v>
          </cell>
          <cell r="P393">
            <v>1800000</v>
          </cell>
          <cell r="X393" t="str">
            <v>Сайр қилишга мўлжалланган ўриндиқли аравача (механик)</v>
          </cell>
          <cell r="Y393" t="str">
            <v>РТВ</v>
          </cell>
          <cell r="AA393" t="str">
            <v xml:space="preserve"> Катталар</v>
          </cell>
          <cell r="AB393" t="str">
            <v>aprel</v>
          </cell>
          <cell r="AC393">
            <v>2025</v>
          </cell>
        </row>
        <row r="394">
          <cell r="I394" t="str">
            <v>Музробод</v>
          </cell>
          <cell r="K394" t="str">
            <v>Nogironlik guruhiga ega bo'lmagan pensiya yoshidagi shaxs</v>
          </cell>
          <cell r="P394">
            <v>2485000</v>
          </cell>
          <cell r="X394" t="str">
            <v>Рақамли эшитиш мосламаси</v>
          </cell>
          <cell r="Y394" t="str">
            <v>РТВ</v>
          </cell>
          <cell r="AA394" t="str">
            <v xml:space="preserve"> Катталар</v>
          </cell>
          <cell r="AB394" t="str">
            <v>aprel</v>
          </cell>
          <cell r="AC394">
            <v>2025</v>
          </cell>
        </row>
        <row r="395">
          <cell r="I395" t="str">
            <v>Сариосиё</v>
          </cell>
          <cell r="K395" t="str">
            <v>Nogironligi bo'lgan shaxs</v>
          </cell>
          <cell r="P395">
            <v>102000</v>
          </cell>
          <cell r="X395" t="str">
            <v>Хасса</v>
          </cell>
          <cell r="Y395" t="str">
            <v>РТВ</v>
          </cell>
          <cell r="AA395" t="str">
            <v xml:space="preserve"> Катталар</v>
          </cell>
          <cell r="AB395" t="str">
            <v>aprel</v>
          </cell>
          <cell r="AC395">
            <v>2025</v>
          </cell>
        </row>
        <row r="396">
          <cell r="I396" t="str">
            <v>Термиз шаҳри</v>
          </cell>
          <cell r="K396" t="str">
            <v>Nogironligi bo'lgan shaxs</v>
          </cell>
          <cell r="P396">
            <v>102000</v>
          </cell>
          <cell r="X396" t="str">
            <v>Хасса</v>
          </cell>
          <cell r="Y396" t="str">
            <v>РТВ</v>
          </cell>
          <cell r="AA396" t="str">
            <v xml:space="preserve"> Катталар</v>
          </cell>
          <cell r="AB396" t="str">
            <v>aprel</v>
          </cell>
          <cell r="AC396">
            <v>2025</v>
          </cell>
        </row>
        <row r="397">
          <cell r="I397" t="str">
            <v>Жарқўрғон</v>
          </cell>
          <cell r="K397" t="str">
            <v>Nogironligi bo'lgan shaxs</v>
          </cell>
          <cell r="P397">
            <v>102000</v>
          </cell>
          <cell r="X397" t="str">
            <v>Кўзи ожизлар хассаси</v>
          </cell>
          <cell r="Y397" t="str">
            <v>РТВ</v>
          </cell>
          <cell r="AA397" t="str">
            <v xml:space="preserve"> Катталар</v>
          </cell>
          <cell r="AB397" t="str">
            <v>aprel</v>
          </cell>
          <cell r="AC397">
            <v>2025</v>
          </cell>
        </row>
        <row r="398">
          <cell r="I398" t="str">
            <v>Термиз шаҳри</v>
          </cell>
          <cell r="K398" t="str">
            <v>Nogironligi bo'lgan shaxs</v>
          </cell>
          <cell r="P398">
            <v>102000</v>
          </cell>
          <cell r="X398" t="str">
            <v>Хасса</v>
          </cell>
          <cell r="Y398" t="str">
            <v>РТВ</v>
          </cell>
          <cell r="AA398" t="str">
            <v xml:space="preserve"> Катталар</v>
          </cell>
          <cell r="AB398" t="str">
            <v>aprel</v>
          </cell>
          <cell r="AC398">
            <v>2025</v>
          </cell>
        </row>
        <row r="399">
          <cell r="I399" t="str">
            <v>Қумқўрғон</v>
          </cell>
          <cell r="K399" t="str">
            <v>Nogironligi bo'lgan shaxs</v>
          </cell>
          <cell r="P399">
            <v>102000</v>
          </cell>
          <cell r="X399" t="str">
            <v>Кўзи ожизлар хассаси</v>
          </cell>
          <cell r="Y399" t="str">
            <v>РТВ</v>
          </cell>
          <cell r="AA399" t="str">
            <v xml:space="preserve"> Катталар</v>
          </cell>
          <cell r="AB399" t="str">
            <v>aprel</v>
          </cell>
          <cell r="AC399">
            <v>2025</v>
          </cell>
        </row>
        <row r="400">
          <cell r="I400" t="str">
            <v>Қумқўрғон</v>
          </cell>
          <cell r="K400" t="str">
            <v>Nogironligi bo'lgan shaxs</v>
          </cell>
          <cell r="P400">
            <v>102000</v>
          </cell>
          <cell r="X400" t="str">
            <v>Хасса</v>
          </cell>
          <cell r="Y400" t="str">
            <v>РТВ</v>
          </cell>
          <cell r="AA400" t="str">
            <v xml:space="preserve"> Катталар</v>
          </cell>
          <cell r="AB400" t="str">
            <v>aprel</v>
          </cell>
          <cell r="AC400">
            <v>2025</v>
          </cell>
        </row>
        <row r="401">
          <cell r="I401" t="str">
            <v>Жарқўрғон</v>
          </cell>
          <cell r="K401" t="str">
            <v>Nogironligi bo'lgan shaxs</v>
          </cell>
          <cell r="P401">
            <v>102000</v>
          </cell>
          <cell r="X401" t="str">
            <v>Кўзи ожизлар хассаси</v>
          </cell>
          <cell r="Y401" t="str">
            <v>РТВ</v>
          </cell>
          <cell r="AA401" t="str">
            <v xml:space="preserve"> Катталар</v>
          </cell>
          <cell r="AB401" t="str">
            <v>aprel</v>
          </cell>
          <cell r="AC401">
            <v>2025</v>
          </cell>
        </row>
        <row r="402">
          <cell r="I402" t="str">
            <v>Узун</v>
          </cell>
          <cell r="K402" t="str">
            <v>Nogironligi bo'lgan shaxs</v>
          </cell>
          <cell r="P402">
            <v>1836000</v>
          </cell>
          <cell r="X402" t="str">
            <v>Сайр қилишга мўлжалланган ўриндиқли аравача (механик)</v>
          </cell>
          <cell r="Y402" t="str">
            <v>РТВ</v>
          </cell>
          <cell r="AA402" t="str">
            <v xml:space="preserve"> Катталар</v>
          </cell>
          <cell r="AB402" t="str">
            <v>aprel</v>
          </cell>
          <cell r="AC402">
            <v>2025</v>
          </cell>
        </row>
        <row r="403">
          <cell r="I403" t="str">
            <v>Қумқўрғон</v>
          </cell>
          <cell r="K403" t="str">
            <v>Nogironligi bo'lgan shaxs</v>
          </cell>
          <cell r="P403">
            <v>225000</v>
          </cell>
          <cell r="X403" t="str">
            <v>Овозли   термометр</v>
          </cell>
          <cell r="Y403" t="str">
            <v>РТВ</v>
          </cell>
          <cell r="AA403" t="str">
            <v xml:space="preserve"> Катталар</v>
          </cell>
          <cell r="AB403" t="str">
            <v>aprel</v>
          </cell>
          <cell r="AC403">
            <v>2025</v>
          </cell>
        </row>
        <row r="404">
          <cell r="I404" t="str">
            <v>Қумқўрғон</v>
          </cell>
          <cell r="K404" t="str">
            <v>Nogironlik guruhiga ega bo'lmagan pensiya yoshidagi shaxs</v>
          </cell>
          <cell r="P404">
            <v>102000</v>
          </cell>
          <cell r="X404" t="str">
            <v>Хасса</v>
          </cell>
          <cell r="Y404" t="str">
            <v>РТВ</v>
          </cell>
          <cell r="AA404" t="str">
            <v xml:space="preserve"> Катталар</v>
          </cell>
          <cell r="AB404" t="str">
            <v>aprel</v>
          </cell>
          <cell r="AC404">
            <v>2025</v>
          </cell>
        </row>
        <row r="405">
          <cell r="I405" t="str">
            <v>Узун</v>
          </cell>
          <cell r="K405" t="str">
            <v>Nogironligi bo'lgan shaxs</v>
          </cell>
          <cell r="P405">
            <v>102000</v>
          </cell>
          <cell r="X405" t="str">
            <v>Хасса</v>
          </cell>
          <cell r="Y405" t="str">
            <v>РТВ</v>
          </cell>
          <cell r="AA405" t="str">
            <v xml:space="preserve"> Катталар</v>
          </cell>
          <cell r="AB405" t="str">
            <v>aprel</v>
          </cell>
          <cell r="AC405">
            <v>2025</v>
          </cell>
        </row>
        <row r="406">
          <cell r="I406" t="str">
            <v>Узун</v>
          </cell>
          <cell r="K406" t="str">
            <v>Nogironlik guruhiga ega bo'lmagan pensiya yoshidagi shaxs</v>
          </cell>
          <cell r="P406">
            <v>1800000</v>
          </cell>
          <cell r="X406" t="str">
            <v>Сайр қилишга мўлжалланган ўриндиқли аравача (механик)</v>
          </cell>
          <cell r="Y406" t="str">
            <v>РТВ</v>
          </cell>
          <cell r="AA406" t="str">
            <v xml:space="preserve"> Катталар</v>
          </cell>
          <cell r="AB406" t="str">
            <v>aprel</v>
          </cell>
          <cell r="AC406">
            <v>2025</v>
          </cell>
        </row>
        <row r="407">
          <cell r="I407" t="str">
            <v>Узун</v>
          </cell>
          <cell r="K407" t="str">
            <v>Nogironligi bo'lgan shaxs</v>
          </cell>
          <cell r="P407">
            <v>225000</v>
          </cell>
          <cell r="X407" t="str">
            <v>Овозли   термометр</v>
          </cell>
          <cell r="Y407" t="str">
            <v>РТВ</v>
          </cell>
          <cell r="AA407" t="str">
            <v xml:space="preserve"> Катталар</v>
          </cell>
          <cell r="AB407" t="str">
            <v>aprel</v>
          </cell>
          <cell r="AC407">
            <v>2025</v>
          </cell>
        </row>
        <row r="408">
          <cell r="I408" t="str">
            <v>Aнгор</v>
          </cell>
          <cell r="K408" t="str">
            <v>Nogironligi bo'lgan shaxs</v>
          </cell>
          <cell r="P408">
            <v>200000</v>
          </cell>
          <cell r="X408" t="str">
            <v>Овозли тонометр</v>
          </cell>
          <cell r="Y408" t="str">
            <v>РТВ</v>
          </cell>
          <cell r="AA408" t="str">
            <v xml:space="preserve"> Катталар</v>
          </cell>
          <cell r="AB408" t="str">
            <v>aprel</v>
          </cell>
          <cell r="AC408">
            <v>2025</v>
          </cell>
        </row>
        <row r="409">
          <cell r="I409" t="str">
            <v>Узун</v>
          </cell>
          <cell r="K409" t="str">
            <v>Nogironligi bo'lgan shaxs</v>
          </cell>
          <cell r="P409">
            <v>200000</v>
          </cell>
          <cell r="X409" t="str">
            <v>Овозли тонометр</v>
          </cell>
          <cell r="Y409" t="str">
            <v>РТВ</v>
          </cell>
          <cell r="AA409" t="str">
            <v xml:space="preserve"> Катталар</v>
          </cell>
          <cell r="AB409" t="str">
            <v>aprel</v>
          </cell>
          <cell r="AC409">
            <v>2025</v>
          </cell>
        </row>
        <row r="410">
          <cell r="I410" t="str">
            <v>Қумқўрғон</v>
          </cell>
          <cell r="K410" t="str">
            <v>Nogironligi bo'lgan shaxs</v>
          </cell>
          <cell r="P410">
            <v>102000</v>
          </cell>
          <cell r="X410" t="str">
            <v>Хасса</v>
          </cell>
          <cell r="Y410" t="str">
            <v>РТВ</v>
          </cell>
          <cell r="AA410" t="str">
            <v xml:space="preserve"> Катталар</v>
          </cell>
          <cell r="AB410" t="str">
            <v>aprel</v>
          </cell>
          <cell r="AC410">
            <v>2025</v>
          </cell>
        </row>
        <row r="411">
          <cell r="I411" t="str">
            <v>Қумқўрғон</v>
          </cell>
          <cell r="K411" t="str">
            <v>Nogironligi bo'lgan shaxs</v>
          </cell>
          <cell r="P411">
            <v>102000</v>
          </cell>
          <cell r="X411" t="str">
            <v>Хасса</v>
          </cell>
          <cell r="Y411" t="str">
            <v>РТВ</v>
          </cell>
          <cell r="AA411" t="str">
            <v xml:space="preserve"> Катталар</v>
          </cell>
          <cell r="AB411" t="str">
            <v>aprel</v>
          </cell>
          <cell r="AC411">
            <v>2025</v>
          </cell>
        </row>
        <row r="412">
          <cell r="I412" t="str">
            <v>Aнгор</v>
          </cell>
          <cell r="K412" t="str">
            <v>Nogironligi bo'lgan shaxs</v>
          </cell>
          <cell r="P412">
            <v>102000</v>
          </cell>
          <cell r="X412" t="str">
            <v>Тирсакли қўлтиқ таёк</v>
          </cell>
          <cell r="Y412" t="str">
            <v>РТВ</v>
          </cell>
          <cell r="AA412" t="str">
            <v xml:space="preserve"> Катталар</v>
          </cell>
          <cell r="AB412" t="str">
            <v>aprel</v>
          </cell>
          <cell r="AC412">
            <v>2025</v>
          </cell>
        </row>
        <row r="413">
          <cell r="I413" t="str">
            <v>Узун</v>
          </cell>
          <cell r="K413" t="str">
            <v>Nogironligi bo'lgan shaxs</v>
          </cell>
          <cell r="P413">
            <v>200000</v>
          </cell>
          <cell r="X413" t="str">
            <v>Овозли тонометр</v>
          </cell>
          <cell r="Y413" t="str">
            <v>РТВ</v>
          </cell>
          <cell r="AA413" t="str">
            <v xml:space="preserve"> Катталар</v>
          </cell>
          <cell r="AB413" t="str">
            <v>aprel</v>
          </cell>
          <cell r="AC413">
            <v>2025</v>
          </cell>
        </row>
        <row r="414">
          <cell r="I414" t="str">
            <v>Сариосиё</v>
          </cell>
          <cell r="K414" t="str">
            <v>Nogironligi bo'lgan shaxs</v>
          </cell>
          <cell r="P414">
            <v>140000</v>
          </cell>
          <cell r="X414" t="str">
            <v>Қўлтиқ таёқ (жуфт)</v>
          </cell>
          <cell r="Y414" t="str">
            <v>РТВ</v>
          </cell>
          <cell r="AA414" t="str">
            <v xml:space="preserve"> Катталар</v>
          </cell>
          <cell r="AB414" t="str">
            <v>aprel</v>
          </cell>
          <cell r="AC414">
            <v>2025</v>
          </cell>
        </row>
        <row r="415">
          <cell r="I415" t="str">
            <v>Шеробод</v>
          </cell>
          <cell r="K415" t="str">
            <v>Nogironligi bo'lgan shaxs</v>
          </cell>
          <cell r="P415">
            <v>170000</v>
          </cell>
          <cell r="X415" t="str">
            <v>Қўлтиқ таёқ (жуфт)</v>
          </cell>
          <cell r="Y415" t="str">
            <v>РТВ</v>
          </cell>
          <cell r="AA415" t="str">
            <v xml:space="preserve"> Катталар</v>
          </cell>
          <cell r="AB415" t="str">
            <v>aprel</v>
          </cell>
          <cell r="AC415">
            <v>2025</v>
          </cell>
        </row>
        <row r="416">
          <cell r="I416" t="str">
            <v>Қумқўрғон</v>
          </cell>
          <cell r="K416" t="str">
            <v>Nogironligi bo'lgan shaxs</v>
          </cell>
          <cell r="P416">
            <v>170000</v>
          </cell>
          <cell r="X416" t="str">
            <v>Қўлтиқ таёқ (жуфт)</v>
          </cell>
          <cell r="Y416" t="str">
            <v>РТВ</v>
          </cell>
          <cell r="AA416" t="str">
            <v xml:space="preserve"> Катталар</v>
          </cell>
          <cell r="AB416" t="str">
            <v>aprel</v>
          </cell>
          <cell r="AC416">
            <v>2025</v>
          </cell>
        </row>
        <row r="417">
          <cell r="I417" t="str">
            <v>Олтинсой</v>
          </cell>
          <cell r="K417" t="str">
            <v>Nogironligi bo'lgan shaxs</v>
          </cell>
          <cell r="P417">
            <v>6100000</v>
          </cell>
          <cell r="X417" t="str">
            <v>Электр юритмали кресло-аравача</v>
          </cell>
          <cell r="Y417" t="str">
            <v>РТВ</v>
          </cell>
          <cell r="AA417" t="str">
            <v xml:space="preserve"> Катталар</v>
          </cell>
          <cell r="AB417" t="str">
            <v>aprel</v>
          </cell>
          <cell r="AC417">
            <v>2025</v>
          </cell>
        </row>
        <row r="418">
          <cell r="I418" t="str">
            <v>Жарқўрғон</v>
          </cell>
          <cell r="K418" t="str">
            <v>Nogironlik guruhiga ega bo'lmagan pensiya yoshidagi shaxs</v>
          </cell>
          <cell r="P418">
            <v>102000</v>
          </cell>
          <cell r="X418" t="str">
            <v>Хасса</v>
          </cell>
          <cell r="Y418" t="str">
            <v>РТВ</v>
          </cell>
          <cell r="AA418" t="str">
            <v xml:space="preserve"> Катталар</v>
          </cell>
          <cell r="AB418" t="str">
            <v>aprel</v>
          </cell>
          <cell r="AC418">
            <v>2025</v>
          </cell>
        </row>
        <row r="419">
          <cell r="I419" t="str">
            <v>Узун</v>
          </cell>
          <cell r="K419" t="str">
            <v>Nogironligi bo'lgan shaxs</v>
          </cell>
          <cell r="P419">
            <v>1700000</v>
          </cell>
          <cell r="X419" t="str">
            <v>Сайр қилишга мўлжалланган ўриндиқли аравача (механик)</v>
          </cell>
          <cell r="Y419" t="str">
            <v>РТВ</v>
          </cell>
          <cell r="AA419" t="str">
            <v>Болалар</v>
          </cell>
          <cell r="AB419" t="str">
            <v>aprel</v>
          </cell>
          <cell r="AC419">
            <v>2025</v>
          </cell>
        </row>
        <row r="420">
          <cell r="I420" t="str">
            <v>Термиз</v>
          </cell>
          <cell r="K420" t="str">
            <v>Nogironligi bo'lgan shaxs</v>
          </cell>
          <cell r="P420">
            <v>102000</v>
          </cell>
          <cell r="X420" t="str">
            <v>Хасса</v>
          </cell>
          <cell r="Y420" t="str">
            <v>РТВ</v>
          </cell>
          <cell r="AA420" t="str">
            <v xml:space="preserve"> Катталар</v>
          </cell>
          <cell r="AB420" t="str">
            <v>aprel</v>
          </cell>
          <cell r="AC420">
            <v>2025</v>
          </cell>
        </row>
        <row r="421">
          <cell r="I421" t="str">
            <v>Aнгор</v>
          </cell>
          <cell r="K421" t="str">
            <v>Nogironligi bo'lgan shaxs</v>
          </cell>
          <cell r="P421">
            <v>1800000</v>
          </cell>
          <cell r="X421" t="str">
            <v>Сайр қилишга мўлжалланган ўриндиқли аравача (механик)</v>
          </cell>
          <cell r="Y421" t="str">
            <v>РТВ</v>
          </cell>
          <cell r="AA421" t="str">
            <v xml:space="preserve"> Катталар</v>
          </cell>
          <cell r="AB421" t="str">
            <v>aprel</v>
          </cell>
          <cell r="AC421">
            <v>2025</v>
          </cell>
        </row>
        <row r="422">
          <cell r="I422" t="str">
            <v>Олтинсой</v>
          </cell>
          <cell r="K422" t="str">
            <v>Nogironligi bo'lgan shaxs</v>
          </cell>
          <cell r="P422">
            <v>6100000</v>
          </cell>
          <cell r="X422" t="str">
            <v>Электр юритмали кресло-аравача</v>
          </cell>
          <cell r="Y422" t="str">
            <v>РТВ</v>
          </cell>
          <cell r="AA422" t="str">
            <v xml:space="preserve"> Катталар</v>
          </cell>
          <cell r="AB422" t="str">
            <v>aprel</v>
          </cell>
          <cell r="AC422">
            <v>2025</v>
          </cell>
        </row>
        <row r="423">
          <cell r="I423" t="str">
            <v>Олтинсой</v>
          </cell>
          <cell r="K423" t="str">
            <v>Nogironligi bo'lgan shaxs</v>
          </cell>
          <cell r="P423">
            <v>102000</v>
          </cell>
          <cell r="X423" t="str">
            <v>Хасса</v>
          </cell>
          <cell r="Y423" t="str">
            <v>РТВ</v>
          </cell>
          <cell r="AA423" t="str">
            <v xml:space="preserve"> Катталар</v>
          </cell>
          <cell r="AB423" t="str">
            <v>aprel</v>
          </cell>
          <cell r="AC423">
            <v>2025</v>
          </cell>
        </row>
        <row r="424">
          <cell r="I424" t="str">
            <v>Қумқўрғон</v>
          </cell>
          <cell r="K424" t="str">
            <v>Nogironligi bo'lgan shaxs</v>
          </cell>
          <cell r="P424">
            <v>200000</v>
          </cell>
          <cell r="X424" t="str">
            <v>Овозли тонометр</v>
          </cell>
          <cell r="Y424" t="str">
            <v>РТВ</v>
          </cell>
          <cell r="AA424" t="str">
            <v xml:space="preserve"> Катталар</v>
          </cell>
          <cell r="AB424" t="str">
            <v>aprel</v>
          </cell>
          <cell r="AC424">
            <v>2025</v>
          </cell>
        </row>
        <row r="425">
          <cell r="I425" t="str">
            <v>Қумқўрғон</v>
          </cell>
          <cell r="K425" t="str">
            <v>Nogironligi bo'lgan shaxs</v>
          </cell>
          <cell r="P425">
            <v>102000</v>
          </cell>
          <cell r="X425" t="str">
            <v>Кўзи ожизлар хассаси</v>
          </cell>
          <cell r="Y425" t="str">
            <v>РТВ</v>
          </cell>
          <cell r="AA425" t="str">
            <v xml:space="preserve"> Катталар</v>
          </cell>
          <cell r="AB425" t="str">
            <v>aprel</v>
          </cell>
          <cell r="AC425">
            <v>2025</v>
          </cell>
        </row>
        <row r="426">
          <cell r="I426" t="str">
            <v>Қумқўрғон</v>
          </cell>
          <cell r="K426" t="str">
            <v>Nogironligi bo'lgan shaxs</v>
          </cell>
          <cell r="P426">
            <v>2485000</v>
          </cell>
          <cell r="X426" t="str">
            <v>Рақамли эшитиш мосламаси</v>
          </cell>
          <cell r="Y426" t="str">
            <v>РТВ</v>
          </cell>
          <cell r="AA426" t="str">
            <v xml:space="preserve"> Катталар</v>
          </cell>
          <cell r="AB426" t="str">
            <v>aprel</v>
          </cell>
          <cell r="AC426">
            <v>2025</v>
          </cell>
        </row>
        <row r="427">
          <cell r="I427" t="str">
            <v>Aнгор</v>
          </cell>
          <cell r="K427" t="str">
            <v>Nogironligi bo'lgan shaxs</v>
          </cell>
          <cell r="P427">
            <v>102000</v>
          </cell>
          <cell r="X427" t="str">
            <v>Кўзи ожизлар хассаси</v>
          </cell>
          <cell r="Y427" t="str">
            <v>РТВ</v>
          </cell>
          <cell r="AA427" t="str">
            <v xml:space="preserve"> Катталар</v>
          </cell>
          <cell r="AB427" t="str">
            <v>aprel</v>
          </cell>
          <cell r="AC427">
            <v>2025</v>
          </cell>
        </row>
        <row r="428">
          <cell r="I428" t="str">
            <v>Олтинсой</v>
          </cell>
          <cell r="K428" t="str">
            <v>Nogironligi bo'lgan shaxs</v>
          </cell>
          <cell r="P428">
            <v>102000</v>
          </cell>
          <cell r="X428" t="str">
            <v>Хасса</v>
          </cell>
          <cell r="Y428" t="str">
            <v>РТВ</v>
          </cell>
          <cell r="AA428" t="str">
            <v xml:space="preserve"> Катталар</v>
          </cell>
          <cell r="AB428" t="str">
            <v>aprel</v>
          </cell>
          <cell r="AC428">
            <v>2025</v>
          </cell>
        </row>
        <row r="429">
          <cell r="I429" t="str">
            <v>Денов</v>
          </cell>
          <cell r="K429" t="str">
            <v>Nogironligi bo'lgan shaxs</v>
          </cell>
          <cell r="P429">
            <v>102000</v>
          </cell>
          <cell r="X429" t="str">
            <v>Хасса</v>
          </cell>
          <cell r="Y429" t="str">
            <v>РТВ</v>
          </cell>
          <cell r="AA429" t="str">
            <v xml:space="preserve"> Катталар</v>
          </cell>
          <cell r="AB429" t="str">
            <v>aprel</v>
          </cell>
          <cell r="AC429">
            <v>2025</v>
          </cell>
        </row>
        <row r="430">
          <cell r="I430" t="str">
            <v>Қумқўрғон</v>
          </cell>
          <cell r="K430" t="str">
            <v>Nogironligi bo'lgan shaxs</v>
          </cell>
          <cell r="P430">
            <v>102000</v>
          </cell>
          <cell r="X430" t="str">
            <v>Хасса</v>
          </cell>
          <cell r="Y430" t="str">
            <v>РТВ</v>
          </cell>
          <cell r="AA430" t="str">
            <v xml:space="preserve"> Катталар</v>
          </cell>
          <cell r="AB430" t="str">
            <v>aprel</v>
          </cell>
          <cell r="AC430">
            <v>2025</v>
          </cell>
        </row>
        <row r="431">
          <cell r="I431" t="str">
            <v>Шеробод</v>
          </cell>
          <cell r="K431" t="str">
            <v>Nogironligi bo'lgan shaxs</v>
          </cell>
          <cell r="P431">
            <v>102000</v>
          </cell>
          <cell r="X431" t="str">
            <v>Кўзи ожизлар хассаси</v>
          </cell>
          <cell r="Y431" t="str">
            <v>РТВ</v>
          </cell>
          <cell r="AA431" t="str">
            <v xml:space="preserve"> Катталар</v>
          </cell>
          <cell r="AB431" t="str">
            <v>aprel</v>
          </cell>
          <cell r="AC431">
            <v>2025</v>
          </cell>
        </row>
        <row r="432">
          <cell r="I432" t="str">
            <v>Жарқўрғон</v>
          </cell>
          <cell r="K432" t="str">
            <v>Nogironligi bo'lgan shaxs</v>
          </cell>
          <cell r="P432">
            <v>170000</v>
          </cell>
          <cell r="X432" t="str">
            <v>Қўлтиқ таёқ (жуфт)</v>
          </cell>
          <cell r="Y432" t="str">
            <v>РТВ</v>
          </cell>
          <cell r="AA432" t="str">
            <v>Болалар</v>
          </cell>
          <cell r="AB432" t="str">
            <v>aprel</v>
          </cell>
          <cell r="AC432">
            <v>2025</v>
          </cell>
        </row>
        <row r="433">
          <cell r="I433" t="str">
            <v>Узун</v>
          </cell>
          <cell r="K433" t="str">
            <v>Nogironlik guruhiga ega bo'lmagan pensiya yoshidagi shaxs</v>
          </cell>
          <cell r="P433">
            <v>1800000</v>
          </cell>
          <cell r="X433" t="str">
            <v>Сайр қилишга мўлжалланган ўриндиқли аравача (механик)</v>
          </cell>
          <cell r="Y433" t="str">
            <v>РТВ</v>
          </cell>
          <cell r="AA433" t="str">
            <v xml:space="preserve"> Катталар</v>
          </cell>
          <cell r="AB433" t="str">
            <v>aprel</v>
          </cell>
          <cell r="AC433">
            <v>2025</v>
          </cell>
        </row>
        <row r="434">
          <cell r="I434" t="str">
            <v>Қумқўрғон</v>
          </cell>
          <cell r="K434" t="str">
            <v>Nogironlik guruhiga ega bo'lmagan pensiya yoshidagi shaxs</v>
          </cell>
          <cell r="P434">
            <v>648000</v>
          </cell>
          <cell r="X434" t="str">
            <v>Пешоб қабул қилгич</v>
          </cell>
          <cell r="Y434" t="str">
            <v>РТВ</v>
          </cell>
          <cell r="AA434" t="str">
            <v xml:space="preserve"> Катталар</v>
          </cell>
          <cell r="AB434" t="str">
            <v>aprel</v>
          </cell>
          <cell r="AC434">
            <v>2025</v>
          </cell>
        </row>
        <row r="435">
          <cell r="I435" t="str">
            <v>Термиз</v>
          </cell>
          <cell r="K435" t="str">
            <v>Nogironligi bo'lgan shaxs</v>
          </cell>
          <cell r="P435">
            <v>2380000</v>
          </cell>
          <cell r="X435" t="str">
            <v>Рақамли эшитиш мосламаси</v>
          </cell>
          <cell r="Y435" t="str">
            <v>РТВ</v>
          </cell>
          <cell r="AA435" t="str">
            <v>Болалар</v>
          </cell>
          <cell r="AB435" t="str">
            <v>aprel</v>
          </cell>
          <cell r="AC435">
            <v>2025</v>
          </cell>
        </row>
        <row r="436">
          <cell r="I436" t="str">
            <v>Қумқўрғон</v>
          </cell>
          <cell r="K436" t="str">
            <v>Nogironligi bo'lgan shaxs</v>
          </cell>
          <cell r="P436">
            <v>170000</v>
          </cell>
          <cell r="X436" t="str">
            <v>Қўлтиқ таёқ (жуфт)</v>
          </cell>
          <cell r="Y436" t="str">
            <v>РТВ</v>
          </cell>
          <cell r="AA436" t="str">
            <v xml:space="preserve"> Катталар</v>
          </cell>
          <cell r="AB436" t="str">
            <v>aprel</v>
          </cell>
          <cell r="AC436">
            <v>2025</v>
          </cell>
        </row>
        <row r="437">
          <cell r="I437" t="str">
            <v>Сариосиё</v>
          </cell>
          <cell r="K437" t="str">
            <v>Nogironligi bo'lgan shaxs</v>
          </cell>
          <cell r="P437">
            <v>1700000</v>
          </cell>
          <cell r="X437" t="str">
            <v>Сайр қилишга мўлжалланган ўриндиқли аравача (механик)</v>
          </cell>
          <cell r="Y437" t="str">
            <v>РТВ</v>
          </cell>
          <cell r="AA437" t="str">
            <v>Болалар</v>
          </cell>
          <cell r="AB437" t="str">
            <v>aprel</v>
          </cell>
          <cell r="AC437">
            <v>2025</v>
          </cell>
        </row>
        <row r="438">
          <cell r="I438" t="str">
            <v>Жарқўрғон</v>
          </cell>
          <cell r="K438" t="str">
            <v>Nogironligi bo'lgan shaxs</v>
          </cell>
          <cell r="P438">
            <v>140000</v>
          </cell>
          <cell r="X438" t="str">
            <v>Қўлтиқ таёқ (жуфт)</v>
          </cell>
          <cell r="Y438" t="str">
            <v>РТВ</v>
          </cell>
          <cell r="AA438" t="str">
            <v xml:space="preserve"> Катталар</v>
          </cell>
          <cell r="AB438" t="str">
            <v>aprel</v>
          </cell>
          <cell r="AC438">
            <v>2025</v>
          </cell>
        </row>
        <row r="439">
          <cell r="I439" t="str">
            <v>Қумқўрғон</v>
          </cell>
          <cell r="K439" t="str">
            <v>Nogironligi bo'lgan shaxs</v>
          </cell>
          <cell r="P439">
            <v>102000</v>
          </cell>
          <cell r="X439" t="str">
            <v>Хасса</v>
          </cell>
          <cell r="Y439" t="str">
            <v>РТВ</v>
          </cell>
          <cell r="AA439" t="str">
            <v xml:space="preserve"> Катталар</v>
          </cell>
          <cell r="AB439" t="str">
            <v>aprel</v>
          </cell>
          <cell r="AC439">
            <v>2025</v>
          </cell>
        </row>
        <row r="440">
          <cell r="I440" t="str">
            <v>Термиз шаҳри</v>
          </cell>
          <cell r="K440" t="str">
            <v>Nogironligi bo'lgan shaxs</v>
          </cell>
          <cell r="P440">
            <v>1700000</v>
          </cell>
          <cell r="X440" t="str">
            <v>Хонага мўлжалланган ўриндиқли аравача (механик)</v>
          </cell>
          <cell r="Y440" t="str">
            <v>РТВ</v>
          </cell>
          <cell r="AA440" t="str">
            <v>Болалар</v>
          </cell>
          <cell r="AB440" t="str">
            <v>aprel</v>
          </cell>
          <cell r="AC440">
            <v>2025</v>
          </cell>
        </row>
        <row r="441">
          <cell r="I441" t="str">
            <v>Сариосиё</v>
          </cell>
          <cell r="K441" t="str">
            <v>Nogironligi bo'lgan shaxs</v>
          </cell>
          <cell r="P441">
            <v>170000</v>
          </cell>
          <cell r="X441" t="str">
            <v>Қўлтиқ таёқ (жуфт)</v>
          </cell>
          <cell r="Y441" t="str">
            <v>РТВ</v>
          </cell>
          <cell r="AA441" t="str">
            <v xml:space="preserve"> Катталар</v>
          </cell>
          <cell r="AB441" t="str">
            <v>aprel</v>
          </cell>
          <cell r="AC441">
            <v>2025</v>
          </cell>
        </row>
        <row r="442">
          <cell r="I442" t="str">
            <v>Жарқўрғон</v>
          </cell>
          <cell r="K442" t="str">
            <v>Nogironligi bo'lgan shaxs</v>
          </cell>
          <cell r="P442">
            <v>1700000</v>
          </cell>
          <cell r="X442" t="str">
            <v>Сайр қилишга мўлжалланган ўриндиқли аравача (механик)</v>
          </cell>
          <cell r="Y442" t="str">
            <v>РТВ</v>
          </cell>
          <cell r="AA442" t="str">
            <v>Болалар</v>
          </cell>
          <cell r="AB442" t="str">
            <v>aprel</v>
          </cell>
          <cell r="AC442">
            <v>2025</v>
          </cell>
        </row>
        <row r="443">
          <cell r="I443" t="str">
            <v>Денов</v>
          </cell>
          <cell r="K443" t="str">
            <v>Nogironligi bo'lgan shaxs</v>
          </cell>
          <cell r="P443">
            <v>1800000</v>
          </cell>
          <cell r="X443" t="str">
            <v>Сайр қилишга мўлжалланган ўриндиқли аравача (механик)</v>
          </cell>
          <cell r="Y443" t="str">
            <v>РТВ</v>
          </cell>
          <cell r="AA443" t="str">
            <v xml:space="preserve"> Катталар</v>
          </cell>
          <cell r="AB443" t="str">
            <v>aprel</v>
          </cell>
          <cell r="AC443">
            <v>2025</v>
          </cell>
        </row>
        <row r="444">
          <cell r="I444" t="str">
            <v>Жарқўрғон</v>
          </cell>
          <cell r="K444" t="str">
            <v>Nogironlik guruhiga ega bo'lmagan pensiya yoshidagi shaxs</v>
          </cell>
          <cell r="P444">
            <v>1800000</v>
          </cell>
          <cell r="X444" t="str">
            <v>Хонага мўлжалланган ўриндиқли аравача (механик)</v>
          </cell>
          <cell r="Y444" t="str">
            <v>РТВ</v>
          </cell>
          <cell r="AA444" t="str">
            <v xml:space="preserve"> Катталар</v>
          </cell>
          <cell r="AB444" t="str">
            <v>aprel</v>
          </cell>
          <cell r="AC444">
            <v>2025</v>
          </cell>
        </row>
        <row r="445">
          <cell r="I445" t="str">
            <v>Бойсун</v>
          </cell>
          <cell r="K445" t="str">
            <v>Nogironlik guruhiga ega bo'lmagan pensiya yoshidagi shaxs</v>
          </cell>
          <cell r="P445">
            <v>1800000</v>
          </cell>
          <cell r="X445" t="str">
            <v>Сайр қилишга мўлжалланган ўриндиқли аравача (механик)</v>
          </cell>
          <cell r="Y445" t="str">
            <v>РТВ</v>
          </cell>
          <cell r="AA445" t="str">
            <v xml:space="preserve"> Катталар</v>
          </cell>
          <cell r="AB445" t="str">
            <v>aprel</v>
          </cell>
          <cell r="AC445">
            <v>2025</v>
          </cell>
        </row>
        <row r="446">
          <cell r="I446" t="str">
            <v>Узун</v>
          </cell>
          <cell r="K446" t="str">
            <v>Nogironligi bo'lgan shaxs</v>
          </cell>
          <cell r="P446">
            <v>2448000</v>
          </cell>
          <cell r="X446" t="str">
            <v>Кўкрак бези протези</v>
          </cell>
          <cell r="Y446" t="str">
            <v>ПОМ</v>
          </cell>
          <cell r="AA446" t="str">
            <v xml:space="preserve"> Катталар</v>
          </cell>
          <cell r="AB446" t="str">
            <v>aprel</v>
          </cell>
          <cell r="AC446">
            <v>2025</v>
          </cell>
        </row>
        <row r="447">
          <cell r="I447" t="str">
            <v>Термиз шаҳри</v>
          </cell>
          <cell r="K447" t="str">
            <v>Nogironlik guruhiga ega bo'lmagan pensiya yoshidagi shaxs</v>
          </cell>
          <cell r="P447">
            <v>102000</v>
          </cell>
          <cell r="X447" t="str">
            <v>Хасса</v>
          </cell>
          <cell r="Y447" t="str">
            <v>РТВ</v>
          </cell>
          <cell r="AA447" t="str">
            <v xml:space="preserve"> Катталар</v>
          </cell>
          <cell r="AB447" t="str">
            <v>aprel</v>
          </cell>
          <cell r="AC447">
            <v>2025</v>
          </cell>
        </row>
        <row r="448">
          <cell r="I448" t="str">
            <v>Термиз шаҳри</v>
          </cell>
          <cell r="K448" t="str">
            <v>Nogironligi bo'lgan shaxs</v>
          </cell>
          <cell r="P448">
            <v>1800000</v>
          </cell>
          <cell r="X448" t="str">
            <v>Сайр қилишга мўлжалланган ўриндиқли аравача (механик)</v>
          </cell>
          <cell r="Y448" t="str">
            <v>РТВ</v>
          </cell>
          <cell r="AA448" t="str">
            <v xml:space="preserve"> Катталар</v>
          </cell>
          <cell r="AB448" t="str">
            <v>aprel</v>
          </cell>
          <cell r="AC448">
            <v>2025</v>
          </cell>
        </row>
        <row r="449">
          <cell r="I449" t="str">
            <v>Термиз</v>
          </cell>
          <cell r="K449" t="str">
            <v>Nogironligi bo'lgan shaxs</v>
          </cell>
          <cell r="P449">
            <v>1800000</v>
          </cell>
          <cell r="X449" t="str">
            <v>Сайр қилишга мўлжалланган ўриндиқли аравача (механик)</v>
          </cell>
          <cell r="Y449" t="str">
            <v>РТВ</v>
          </cell>
          <cell r="AA449" t="str">
            <v xml:space="preserve"> Катталар</v>
          </cell>
          <cell r="AB449" t="str">
            <v>aprel</v>
          </cell>
          <cell r="AC449">
            <v>2025</v>
          </cell>
        </row>
        <row r="450">
          <cell r="I450" t="str">
            <v>Денов</v>
          </cell>
          <cell r="K450" t="str">
            <v>Nogironligi bo'lgan shaxs</v>
          </cell>
          <cell r="P450">
            <v>1700000</v>
          </cell>
          <cell r="X450" t="str">
            <v>Сайр қилишга мўлжалланган ўриндиқли аравача (механик)</v>
          </cell>
          <cell r="Y450" t="str">
            <v>РТВ</v>
          </cell>
          <cell r="AA450" t="str">
            <v>Болалар</v>
          </cell>
          <cell r="AB450" t="str">
            <v>aprel</v>
          </cell>
          <cell r="AC450">
            <v>2025</v>
          </cell>
        </row>
        <row r="451">
          <cell r="I451" t="str">
            <v>Жарқўрғон</v>
          </cell>
          <cell r="K451" t="str">
            <v>Nogironligi bo'lgan shaxs</v>
          </cell>
          <cell r="P451">
            <v>225000</v>
          </cell>
          <cell r="X451" t="str">
            <v>Овозли   термометр</v>
          </cell>
          <cell r="Y451" t="str">
            <v>РТВ</v>
          </cell>
          <cell r="AA451" t="str">
            <v xml:space="preserve"> Катталар</v>
          </cell>
          <cell r="AB451" t="str">
            <v>aprel</v>
          </cell>
          <cell r="AC451">
            <v>2025</v>
          </cell>
        </row>
        <row r="452">
          <cell r="I452" t="str">
            <v>Бойсун</v>
          </cell>
          <cell r="K452" t="str">
            <v>Nogironlik guruhiga ega bo'lmagan pensiya yoshidagi shaxs</v>
          </cell>
          <cell r="P452">
            <v>1800000</v>
          </cell>
          <cell r="X452" t="str">
            <v>Сайр қилишга мўлжалланган ўриндиқли аравача (механик)</v>
          </cell>
          <cell r="Y452" t="str">
            <v>РТВ</v>
          </cell>
          <cell r="AA452" t="str">
            <v xml:space="preserve"> Катталар</v>
          </cell>
          <cell r="AB452" t="str">
            <v>aprel</v>
          </cell>
          <cell r="AC452">
            <v>2025</v>
          </cell>
        </row>
        <row r="453">
          <cell r="I453" t="str">
            <v>Қумқўрғон</v>
          </cell>
          <cell r="K453" t="str">
            <v>Nogironligi bo'lgan shaxs</v>
          </cell>
          <cell r="P453">
            <v>200000</v>
          </cell>
          <cell r="X453" t="str">
            <v>Овозли тонометр</v>
          </cell>
          <cell r="Y453" t="str">
            <v>РТВ</v>
          </cell>
          <cell r="AA453" t="str">
            <v xml:space="preserve"> Катталар</v>
          </cell>
          <cell r="AB453" t="str">
            <v>aprel</v>
          </cell>
          <cell r="AC453">
            <v>2025</v>
          </cell>
        </row>
        <row r="454">
          <cell r="I454" t="str">
            <v>Жарқўрғон</v>
          </cell>
          <cell r="K454" t="str">
            <v>Nogironligi bo'lgan shaxs</v>
          </cell>
          <cell r="P454">
            <v>6100000</v>
          </cell>
          <cell r="X454" t="str">
            <v>Электр юритмали кресло-аравача</v>
          </cell>
          <cell r="Y454" t="str">
            <v>РТВ</v>
          </cell>
          <cell r="AA454" t="str">
            <v xml:space="preserve"> Катталар</v>
          </cell>
          <cell r="AB454" t="str">
            <v>aprel</v>
          </cell>
          <cell r="AC454">
            <v>2025</v>
          </cell>
        </row>
        <row r="455">
          <cell r="I455" t="str">
            <v>Денов</v>
          </cell>
          <cell r="K455" t="str">
            <v>Nogironligi bo'lgan shaxs</v>
          </cell>
          <cell r="P455">
            <v>140000</v>
          </cell>
          <cell r="X455" t="str">
            <v>Қўлтиқ таёқ (жуфт)</v>
          </cell>
          <cell r="Y455" t="str">
            <v>РТВ</v>
          </cell>
          <cell r="AA455" t="str">
            <v xml:space="preserve"> Катталар</v>
          </cell>
          <cell r="AB455" t="str">
            <v>aprel</v>
          </cell>
          <cell r="AC455">
            <v>2025</v>
          </cell>
        </row>
        <row r="456">
          <cell r="I456" t="str">
            <v>Жарқўрғон</v>
          </cell>
          <cell r="K456" t="str">
            <v>Nogironligi bo'lgan shaxs</v>
          </cell>
          <cell r="P456">
            <v>1500000</v>
          </cell>
          <cell r="X456" t="str">
            <v>Корсетлар</v>
          </cell>
          <cell r="Y456" t="str">
            <v>ПОМ</v>
          </cell>
          <cell r="AA456" t="str">
            <v xml:space="preserve"> Катталар</v>
          </cell>
          <cell r="AB456" t="str">
            <v>aprel</v>
          </cell>
          <cell r="AC456">
            <v>2025</v>
          </cell>
        </row>
        <row r="457">
          <cell r="I457" t="str">
            <v>Денов</v>
          </cell>
          <cell r="K457" t="str">
            <v>Nogironligi bo'lgan shaxs</v>
          </cell>
          <cell r="P457">
            <v>140000</v>
          </cell>
          <cell r="X457" t="str">
            <v>Қўлтиқ таёқ (жуфт)</v>
          </cell>
          <cell r="Y457" t="str">
            <v>РТВ</v>
          </cell>
          <cell r="AA457" t="str">
            <v xml:space="preserve"> Катталар</v>
          </cell>
          <cell r="AB457" t="str">
            <v>aprel</v>
          </cell>
          <cell r="AC457">
            <v>2025</v>
          </cell>
        </row>
        <row r="458">
          <cell r="I458" t="str">
            <v>Шеробод</v>
          </cell>
          <cell r="K458" t="str">
            <v>Nogironligi bo'lgan shaxs</v>
          </cell>
          <cell r="P458">
            <v>102000</v>
          </cell>
          <cell r="X458" t="str">
            <v>Хасса</v>
          </cell>
          <cell r="Y458" t="str">
            <v>РТВ</v>
          </cell>
          <cell r="AA458" t="str">
            <v xml:space="preserve"> Катталар</v>
          </cell>
          <cell r="AB458" t="str">
            <v>aprel</v>
          </cell>
          <cell r="AC458">
            <v>2025</v>
          </cell>
        </row>
        <row r="459">
          <cell r="I459" t="str">
            <v>Денов</v>
          </cell>
          <cell r="K459" t="str">
            <v>Nogironlik guruhiga ega bo'lmagan pensiya yoshidagi shaxs</v>
          </cell>
          <cell r="P459">
            <v>1800000</v>
          </cell>
          <cell r="X459" t="str">
            <v>Сайр қилишга мўлжалланган ўриндиқли аравача (механик)</v>
          </cell>
          <cell r="Y459" t="str">
            <v>РТВ</v>
          </cell>
          <cell r="AA459" t="str">
            <v xml:space="preserve"> Катталар</v>
          </cell>
          <cell r="AB459" t="str">
            <v>aprel</v>
          </cell>
          <cell r="AC459">
            <v>2025</v>
          </cell>
        </row>
        <row r="460">
          <cell r="I460" t="str">
            <v>Шеробод</v>
          </cell>
          <cell r="K460" t="str">
            <v>Nogironligi bo'lgan shaxs</v>
          </cell>
          <cell r="P460">
            <v>102000</v>
          </cell>
          <cell r="X460" t="str">
            <v>Хасса</v>
          </cell>
          <cell r="Y460" t="str">
            <v>РТВ</v>
          </cell>
          <cell r="AA460" t="str">
            <v xml:space="preserve"> Катталар</v>
          </cell>
          <cell r="AB460" t="str">
            <v>aprel</v>
          </cell>
          <cell r="AC460">
            <v>2025</v>
          </cell>
        </row>
        <row r="461">
          <cell r="I461" t="str">
            <v>Шўрчи</v>
          </cell>
          <cell r="K461" t="str">
            <v>Nogironligi bo'lgan shaxs</v>
          </cell>
          <cell r="P461">
            <v>225000</v>
          </cell>
          <cell r="X461" t="str">
            <v>Овозли   термометр</v>
          </cell>
          <cell r="Y461" t="str">
            <v>РТВ</v>
          </cell>
          <cell r="AA461" t="str">
            <v xml:space="preserve"> Катталар</v>
          </cell>
          <cell r="AB461" t="str">
            <v>aprel</v>
          </cell>
          <cell r="AC461">
            <v>2025</v>
          </cell>
        </row>
        <row r="462">
          <cell r="I462" t="str">
            <v>Шўрчи</v>
          </cell>
          <cell r="K462" t="str">
            <v>Nogironligi bo'lgan shaxs</v>
          </cell>
          <cell r="P462">
            <v>200000</v>
          </cell>
          <cell r="X462" t="str">
            <v>Овозли тонометр</v>
          </cell>
          <cell r="Y462" t="str">
            <v>РТВ</v>
          </cell>
          <cell r="AA462" t="str">
            <v xml:space="preserve"> Катталар</v>
          </cell>
          <cell r="AB462" t="str">
            <v>aprel</v>
          </cell>
          <cell r="AC462">
            <v>2025</v>
          </cell>
        </row>
        <row r="463">
          <cell r="I463" t="str">
            <v>Шўрчи</v>
          </cell>
          <cell r="K463" t="str">
            <v>Nogironligi bo'lgan shaxs</v>
          </cell>
          <cell r="P463">
            <v>1800000</v>
          </cell>
          <cell r="X463" t="str">
            <v>Сайр қилишга мўлжалланган ўриндиқли аравача (механик)</v>
          </cell>
          <cell r="Y463" t="str">
            <v>РТВ</v>
          </cell>
          <cell r="AA463" t="str">
            <v xml:space="preserve"> Катталар</v>
          </cell>
          <cell r="AB463" t="str">
            <v>aprel</v>
          </cell>
          <cell r="AC463">
            <v>2025</v>
          </cell>
        </row>
        <row r="464">
          <cell r="I464" t="str">
            <v>Aнгор</v>
          </cell>
          <cell r="K464" t="str">
            <v>Nogironligi bo'lgan shaxs</v>
          </cell>
          <cell r="P464">
            <v>102000</v>
          </cell>
          <cell r="X464" t="str">
            <v>Хасса</v>
          </cell>
          <cell r="Y464" t="str">
            <v>РТВ</v>
          </cell>
          <cell r="AA464" t="str">
            <v xml:space="preserve"> Катталар</v>
          </cell>
          <cell r="AB464" t="str">
            <v>aprel</v>
          </cell>
          <cell r="AC464">
            <v>2025</v>
          </cell>
        </row>
        <row r="465">
          <cell r="I465" t="str">
            <v>Узун</v>
          </cell>
          <cell r="K465" t="str">
            <v>Nogironligi bo'lgan shaxs</v>
          </cell>
          <cell r="P465">
            <v>102000</v>
          </cell>
          <cell r="X465" t="str">
            <v>Кўзи ожизлар хассаси</v>
          </cell>
          <cell r="Y465" t="str">
            <v>РТВ</v>
          </cell>
          <cell r="AA465" t="str">
            <v xml:space="preserve"> Катталар</v>
          </cell>
          <cell r="AB465" t="str">
            <v>aprel</v>
          </cell>
          <cell r="AC465">
            <v>2025</v>
          </cell>
        </row>
        <row r="466">
          <cell r="I466" t="str">
            <v>Узун</v>
          </cell>
          <cell r="K466" t="str">
            <v>Nogironligi bo'lgan shaxs</v>
          </cell>
          <cell r="P466">
            <v>200000</v>
          </cell>
          <cell r="X466" t="str">
            <v>Овозли тонометр</v>
          </cell>
          <cell r="Y466" t="str">
            <v>РТВ</v>
          </cell>
          <cell r="AA466" t="str">
            <v xml:space="preserve"> Катталар</v>
          </cell>
          <cell r="AB466" t="str">
            <v>aprel</v>
          </cell>
          <cell r="AC466">
            <v>2025</v>
          </cell>
        </row>
        <row r="467">
          <cell r="I467" t="str">
            <v>Узун</v>
          </cell>
          <cell r="K467" t="str">
            <v>Nogironligi bo'lgan shaxs</v>
          </cell>
          <cell r="P467">
            <v>1800000</v>
          </cell>
          <cell r="X467" t="str">
            <v>Хонага мўлжалланган ўриндиқли аравача (механик)</v>
          </cell>
          <cell r="Y467" t="str">
            <v>РТВ</v>
          </cell>
          <cell r="AA467" t="str">
            <v xml:space="preserve"> Катталар</v>
          </cell>
          <cell r="AB467" t="str">
            <v>aprel</v>
          </cell>
          <cell r="AC467">
            <v>2025</v>
          </cell>
        </row>
        <row r="468">
          <cell r="I468" t="str">
            <v>Узун</v>
          </cell>
          <cell r="K468" t="str">
            <v>Nogironligi bo'lgan shaxs</v>
          </cell>
          <cell r="P468">
            <v>6100000</v>
          </cell>
          <cell r="X468" t="str">
            <v>Электр юритмали кресло-аравача</v>
          </cell>
          <cell r="Y468" t="str">
            <v>РТВ</v>
          </cell>
          <cell r="AA468" t="str">
            <v xml:space="preserve"> Катталар</v>
          </cell>
          <cell r="AB468" t="str">
            <v>aprel</v>
          </cell>
          <cell r="AC468">
            <v>2025</v>
          </cell>
        </row>
        <row r="469">
          <cell r="I469" t="str">
            <v>Денов</v>
          </cell>
          <cell r="K469" t="str">
            <v>Nogironligi bo'lgan shaxs</v>
          </cell>
          <cell r="P469">
            <v>2448000</v>
          </cell>
          <cell r="X469" t="str">
            <v>Кўкрак бези протези</v>
          </cell>
          <cell r="Y469" t="str">
            <v>ПОМ</v>
          </cell>
          <cell r="AA469" t="str">
            <v xml:space="preserve"> Катталар</v>
          </cell>
          <cell r="AB469" t="str">
            <v>aprel</v>
          </cell>
          <cell r="AC469">
            <v>2025</v>
          </cell>
        </row>
        <row r="470">
          <cell r="I470" t="str">
            <v>Денов</v>
          </cell>
          <cell r="K470" t="str">
            <v>Nogironligi bo'lgan shaxs</v>
          </cell>
          <cell r="P470">
            <v>2380000</v>
          </cell>
          <cell r="X470" t="str">
            <v>Рақамли эшитиш мосламаси</v>
          </cell>
          <cell r="Y470" t="str">
            <v>РТВ</v>
          </cell>
          <cell r="AA470" t="str">
            <v>Болалар</v>
          </cell>
          <cell r="AB470" t="str">
            <v>aprel</v>
          </cell>
          <cell r="AC470">
            <v>2025</v>
          </cell>
        </row>
        <row r="471">
          <cell r="I471" t="str">
            <v>Бойсун</v>
          </cell>
          <cell r="K471" t="str">
            <v>Nogironligi bo'lgan shaxs</v>
          </cell>
          <cell r="P471">
            <v>1800000</v>
          </cell>
          <cell r="X471" t="str">
            <v>Сайр қилишга мўлжалланган ўриндиқли аравача (механик)</v>
          </cell>
          <cell r="Y471" t="str">
            <v>РТВ</v>
          </cell>
          <cell r="AA471" t="str">
            <v xml:space="preserve"> Катталар</v>
          </cell>
          <cell r="AB471" t="str">
            <v>aprel</v>
          </cell>
          <cell r="AC471">
            <v>2025</v>
          </cell>
        </row>
        <row r="472">
          <cell r="I472" t="str">
            <v>Олтинсой</v>
          </cell>
          <cell r="K472" t="str">
            <v>Nogironligi bo'lgan shaxs</v>
          </cell>
          <cell r="P472">
            <v>200000</v>
          </cell>
          <cell r="X472" t="str">
            <v>Овозли тонометр</v>
          </cell>
          <cell r="Y472" t="str">
            <v>РТВ</v>
          </cell>
          <cell r="AA472" t="str">
            <v xml:space="preserve"> Катталар</v>
          </cell>
          <cell r="AB472" t="str">
            <v>aprel</v>
          </cell>
          <cell r="AC472">
            <v>2025</v>
          </cell>
        </row>
        <row r="473">
          <cell r="I473" t="str">
            <v>Олтинсой</v>
          </cell>
          <cell r="K473" t="str">
            <v>Nogironligi bo'lgan shaxs</v>
          </cell>
          <cell r="P473">
            <v>225000</v>
          </cell>
          <cell r="X473" t="str">
            <v>Овозли   термометр</v>
          </cell>
          <cell r="Y473" t="str">
            <v>РТВ</v>
          </cell>
          <cell r="AA473" t="str">
            <v xml:space="preserve"> Катталар</v>
          </cell>
          <cell r="AB473" t="str">
            <v>aprel</v>
          </cell>
          <cell r="AC473">
            <v>2025</v>
          </cell>
        </row>
        <row r="474">
          <cell r="I474" t="str">
            <v>Олтинсой</v>
          </cell>
          <cell r="K474" t="str">
            <v>Nogironligi bo'lgan shaxs</v>
          </cell>
          <cell r="P474">
            <v>100000</v>
          </cell>
          <cell r="X474" t="str">
            <v>Кўзи ожизлар хассаси</v>
          </cell>
          <cell r="Y474" t="str">
            <v>РТВ</v>
          </cell>
          <cell r="AA474" t="str">
            <v xml:space="preserve"> Катталар</v>
          </cell>
          <cell r="AB474" t="str">
            <v>aprel</v>
          </cell>
          <cell r="AC474">
            <v>2025</v>
          </cell>
        </row>
        <row r="475">
          <cell r="I475" t="str">
            <v>Қумқўрғон</v>
          </cell>
          <cell r="K475" t="str">
            <v>Nogironligi bo'lgan shaxs</v>
          </cell>
          <cell r="P475">
            <v>102000</v>
          </cell>
          <cell r="X475" t="str">
            <v>Хасса</v>
          </cell>
          <cell r="Y475" t="str">
            <v>РТВ</v>
          </cell>
          <cell r="AA475" t="str">
            <v xml:space="preserve"> Катталар</v>
          </cell>
          <cell r="AB475" t="str">
            <v>aprel</v>
          </cell>
          <cell r="AC475">
            <v>2025</v>
          </cell>
        </row>
        <row r="476">
          <cell r="I476" t="str">
            <v>Қумқўрғон</v>
          </cell>
          <cell r="K476" t="str">
            <v>Nogironligi bo'lgan shaxs</v>
          </cell>
          <cell r="P476">
            <v>102000</v>
          </cell>
          <cell r="X476" t="str">
            <v>Тирсакли қўлтиқ таёк</v>
          </cell>
          <cell r="Y476" t="str">
            <v>РТВ</v>
          </cell>
          <cell r="AA476" t="str">
            <v xml:space="preserve"> Катталар</v>
          </cell>
          <cell r="AB476" t="str">
            <v>aprel</v>
          </cell>
          <cell r="AC476">
            <v>2025</v>
          </cell>
        </row>
        <row r="477">
          <cell r="I477" t="str">
            <v>Музробод</v>
          </cell>
          <cell r="K477" t="str">
            <v>Nogironlik guruhiga ega bo'lmagan pensiya yoshidagi shaxs</v>
          </cell>
          <cell r="P477">
            <v>2480000</v>
          </cell>
          <cell r="X477" t="str">
            <v>Рақамли эшитиш мосламаси</v>
          </cell>
          <cell r="Y477" t="str">
            <v>РТВ</v>
          </cell>
          <cell r="AA477" t="str">
            <v xml:space="preserve"> Катталар</v>
          </cell>
          <cell r="AB477" t="str">
            <v>aprel</v>
          </cell>
          <cell r="AC477">
            <v>2025</v>
          </cell>
        </row>
        <row r="478">
          <cell r="I478" t="str">
            <v>Денов</v>
          </cell>
          <cell r="K478" t="str">
            <v>Nogironligi bo'lgan shaxs</v>
          </cell>
          <cell r="P478">
            <v>13390000</v>
          </cell>
          <cell r="X478" t="str">
            <v>Болдир протези</v>
          </cell>
          <cell r="Y478" t="str">
            <v>ПОМ</v>
          </cell>
          <cell r="AA478" t="str">
            <v xml:space="preserve"> Катталар</v>
          </cell>
          <cell r="AB478" t="str">
            <v>aprel</v>
          </cell>
          <cell r="AC478">
            <v>2025</v>
          </cell>
        </row>
        <row r="479">
          <cell r="I479" t="str">
            <v>Бойсун</v>
          </cell>
          <cell r="K479" t="str">
            <v>Nogironligi bo'lgan shaxs</v>
          </cell>
          <cell r="P479">
            <v>102000</v>
          </cell>
          <cell r="X479" t="str">
            <v>Кўзи ожизлар хассаси</v>
          </cell>
          <cell r="Y479" t="str">
            <v>РТВ</v>
          </cell>
          <cell r="AA479" t="str">
            <v xml:space="preserve"> Катталар</v>
          </cell>
          <cell r="AB479" t="str">
            <v>aprel</v>
          </cell>
          <cell r="AC479">
            <v>2025</v>
          </cell>
        </row>
        <row r="480">
          <cell r="I480" t="str">
            <v>Шўрчи</v>
          </cell>
          <cell r="K480" t="str">
            <v>Nogironlik guruhiga ega bo'lmagan pensiya yoshidagi shaxs</v>
          </cell>
          <cell r="P480">
            <v>2480000</v>
          </cell>
          <cell r="X480" t="str">
            <v>Рақамли эшитиш мосламаси</v>
          </cell>
          <cell r="Y480" t="str">
            <v>РТВ</v>
          </cell>
          <cell r="AA480" t="str">
            <v xml:space="preserve"> Катталар</v>
          </cell>
          <cell r="AB480" t="str">
            <v>aprel</v>
          </cell>
          <cell r="AC480">
            <v>2025</v>
          </cell>
        </row>
        <row r="481">
          <cell r="I481" t="str">
            <v>Жарқўрғон</v>
          </cell>
          <cell r="K481" t="str">
            <v>Nogironligi bo'lgan shaxs</v>
          </cell>
          <cell r="P481">
            <v>1800000</v>
          </cell>
          <cell r="X481" t="str">
            <v>Сайр қилишга мўлжалланган ўриндиқли аравача (механик)</v>
          </cell>
          <cell r="Y481" t="str">
            <v>РТВ</v>
          </cell>
          <cell r="AA481" t="str">
            <v xml:space="preserve"> Катталар</v>
          </cell>
          <cell r="AB481" t="str">
            <v>aprel</v>
          </cell>
          <cell r="AC481">
            <v>2025</v>
          </cell>
        </row>
        <row r="482">
          <cell r="I482" t="str">
            <v>Қумқўрғон</v>
          </cell>
          <cell r="K482" t="str">
            <v>Nogironligi bo'lgan shaxs</v>
          </cell>
          <cell r="P482">
            <v>102000</v>
          </cell>
          <cell r="X482" t="str">
            <v>Хасса</v>
          </cell>
          <cell r="Y482" t="str">
            <v>РТВ</v>
          </cell>
          <cell r="AA482" t="str">
            <v xml:space="preserve"> Катталар</v>
          </cell>
          <cell r="AB482" t="str">
            <v>aprel</v>
          </cell>
          <cell r="AC482">
            <v>2025</v>
          </cell>
        </row>
        <row r="483">
          <cell r="I483" t="str">
            <v>Денов</v>
          </cell>
          <cell r="K483" t="str">
            <v>Nogironlik guruhiga ega bo'lmagan pensiya yoshidagi shaxs</v>
          </cell>
          <cell r="P483">
            <v>2380000</v>
          </cell>
          <cell r="X483" t="str">
            <v>Рақамли эшитиш мосламаси</v>
          </cell>
          <cell r="Y483" t="str">
            <v>РТВ</v>
          </cell>
          <cell r="AA483" t="str">
            <v xml:space="preserve"> Катталар</v>
          </cell>
          <cell r="AB483" t="str">
            <v>aprel</v>
          </cell>
          <cell r="AC483">
            <v>2025</v>
          </cell>
        </row>
        <row r="484">
          <cell r="I484" t="str">
            <v>Қизириқ</v>
          </cell>
          <cell r="K484" t="str">
            <v>Nogironligi bo'lgan shaxs</v>
          </cell>
          <cell r="P484">
            <v>400000</v>
          </cell>
          <cell r="X484" t="str">
            <v>Юриш мосламаси (ходунок)</v>
          </cell>
          <cell r="Y484" t="str">
            <v>РТВ</v>
          </cell>
          <cell r="AA484" t="str">
            <v xml:space="preserve"> Катталар</v>
          </cell>
          <cell r="AB484" t="str">
            <v>aprel</v>
          </cell>
          <cell r="AC484">
            <v>2025</v>
          </cell>
        </row>
        <row r="485">
          <cell r="I485" t="str">
            <v>Қизириқ</v>
          </cell>
          <cell r="K485" t="str">
            <v>Nogironligi bo'lgan shaxs</v>
          </cell>
          <cell r="P485">
            <v>102000</v>
          </cell>
          <cell r="X485" t="str">
            <v>Хасса</v>
          </cell>
          <cell r="Y485" t="str">
            <v>РТВ</v>
          </cell>
          <cell r="AA485" t="str">
            <v xml:space="preserve"> Катталар</v>
          </cell>
          <cell r="AB485" t="str">
            <v>aprel</v>
          </cell>
          <cell r="AC485">
            <v>2025</v>
          </cell>
        </row>
        <row r="486">
          <cell r="I486" t="str">
            <v>Денов</v>
          </cell>
          <cell r="K486" t="str">
            <v>Nogironligi bo'lgan shaxs</v>
          </cell>
          <cell r="P486">
            <v>2448000</v>
          </cell>
          <cell r="X486" t="str">
            <v>Кўкрак бези протези</v>
          </cell>
          <cell r="Y486" t="str">
            <v>ПОМ</v>
          </cell>
          <cell r="AA486" t="str">
            <v xml:space="preserve"> Катталар</v>
          </cell>
          <cell r="AB486" t="str">
            <v>aprel</v>
          </cell>
          <cell r="AC486">
            <v>2025</v>
          </cell>
        </row>
        <row r="487">
          <cell r="I487" t="str">
            <v>Денов</v>
          </cell>
          <cell r="K487" t="str">
            <v>Nogironligi bo'lgan shaxs</v>
          </cell>
          <cell r="P487">
            <v>2448000</v>
          </cell>
          <cell r="X487" t="str">
            <v>Кўкрак бези протези</v>
          </cell>
          <cell r="Y487" t="str">
            <v>ПОМ</v>
          </cell>
          <cell r="AA487" t="str">
            <v xml:space="preserve"> Катталар</v>
          </cell>
          <cell r="AB487" t="str">
            <v>aprel</v>
          </cell>
          <cell r="AC487">
            <v>2025</v>
          </cell>
        </row>
        <row r="488">
          <cell r="I488" t="str">
            <v>Термиз шаҳри</v>
          </cell>
          <cell r="K488" t="str">
            <v>Nogironlik guruhiga ega bo'lmagan pensiya yoshidagi shaxs</v>
          </cell>
          <cell r="P488">
            <v>1800000</v>
          </cell>
          <cell r="X488" t="str">
            <v>Сайр қилишга мўлжалланган ўриндиқли аравача (механик)</v>
          </cell>
          <cell r="Y488" t="str">
            <v>РТВ</v>
          </cell>
          <cell r="AA488" t="str">
            <v xml:space="preserve"> Катталар</v>
          </cell>
          <cell r="AB488" t="str">
            <v>aprel</v>
          </cell>
          <cell r="AC488">
            <v>2025</v>
          </cell>
        </row>
        <row r="489">
          <cell r="I489" t="str">
            <v>Жарқўрғон</v>
          </cell>
          <cell r="K489" t="str">
            <v>Nogironlik guruhiga ega bo'lmagan pensiya yoshidagi shaxs</v>
          </cell>
          <cell r="P489">
            <v>1800000</v>
          </cell>
          <cell r="X489" t="str">
            <v>Сайр қилишга мўлжалланган ўриндиқли аравача (механик)</v>
          </cell>
          <cell r="Y489" t="str">
            <v>РТВ</v>
          </cell>
          <cell r="AA489" t="str">
            <v xml:space="preserve"> Катталар</v>
          </cell>
          <cell r="AB489" t="str">
            <v>aprel</v>
          </cell>
          <cell r="AC489">
            <v>2025</v>
          </cell>
        </row>
        <row r="490">
          <cell r="I490" t="str">
            <v>Шеробод</v>
          </cell>
          <cell r="K490" t="str">
            <v>Nogironligi bo'lgan shaxs</v>
          </cell>
          <cell r="P490">
            <v>102000</v>
          </cell>
          <cell r="X490" t="str">
            <v>Кўзи ожизлар хассаси</v>
          </cell>
          <cell r="Y490" t="str">
            <v>РТВ</v>
          </cell>
          <cell r="AA490" t="str">
            <v xml:space="preserve"> Катталар</v>
          </cell>
          <cell r="AB490" t="str">
            <v>aprel</v>
          </cell>
          <cell r="AC490">
            <v>2025</v>
          </cell>
        </row>
        <row r="491">
          <cell r="I491" t="str">
            <v>Шеробод</v>
          </cell>
          <cell r="K491" t="str">
            <v>Nogironligi bo'lgan shaxs</v>
          </cell>
          <cell r="P491">
            <v>102000</v>
          </cell>
          <cell r="X491" t="str">
            <v>Хасса</v>
          </cell>
          <cell r="Y491" t="str">
            <v>РТВ</v>
          </cell>
          <cell r="AA491" t="str">
            <v xml:space="preserve"> Катталар</v>
          </cell>
          <cell r="AB491" t="str">
            <v>aprel</v>
          </cell>
          <cell r="AC491">
            <v>2025</v>
          </cell>
        </row>
        <row r="492">
          <cell r="I492" t="str">
            <v>Термиз шаҳри</v>
          </cell>
          <cell r="K492" t="str">
            <v>Nogironlik guruhiga ega bo'lmagan pensiya yoshidagi shaxs</v>
          </cell>
          <cell r="P492">
            <v>1800000</v>
          </cell>
          <cell r="X492" t="str">
            <v>Хонага мўлжалланган ўриндиқли аравача (механик)</v>
          </cell>
          <cell r="Y492" t="str">
            <v>РТВ</v>
          </cell>
          <cell r="AA492" t="str">
            <v xml:space="preserve"> Катталар</v>
          </cell>
          <cell r="AB492" t="str">
            <v>aprel</v>
          </cell>
          <cell r="AC492">
            <v>2025</v>
          </cell>
        </row>
        <row r="493">
          <cell r="I493" t="str">
            <v>Қумқўрғон</v>
          </cell>
          <cell r="K493" t="str">
            <v>Nogironligi bo'lgan shaxs</v>
          </cell>
          <cell r="P493">
            <v>102000</v>
          </cell>
          <cell r="X493" t="str">
            <v>Кўзи ожизлар хассаси</v>
          </cell>
          <cell r="Y493" t="str">
            <v>РТВ</v>
          </cell>
          <cell r="AA493" t="str">
            <v xml:space="preserve"> Катталар</v>
          </cell>
          <cell r="AB493" t="str">
            <v>aprel</v>
          </cell>
          <cell r="AC493">
            <v>2025</v>
          </cell>
        </row>
        <row r="494">
          <cell r="I494" t="str">
            <v>Термиз шаҳри</v>
          </cell>
          <cell r="K494" t="str">
            <v>Nogironligi bo'lgan shaxs</v>
          </cell>
          <cell r="P494">
            <v>6100000</v>
          </cell>
          <cell r="X494" t="str">
            <v>Электр юритмали кресло-аравача</v>
          </cell>
          <cell r="Y494" t="str">
            <v>РТВ</v>
          </cell>
          <cell r="AA494" t="str">
            <v xml:space="preserve"> Катталар</v>
          </cell>
          <cell r="AB494" t="str">
            <v>aprel</v>
          </cell>
          <cell r="AC494">
            <v>2025</v>
          </cell>
        </row>
        <row r="495">
          <cell r="I495" t="str">
            <v>Термиз шаҳри</v>
          </cell>
          <cell r="K495" t="str">
            <v>Nogironlik guruhiga ega bo'lmagan pensiya yoshidagi shaxs</v>
          </cell>
          <cell r="P495">
            <v>1800000</v>
          </cell>
          <cell r="X495" t="str">
            <v>Сайр қилишга мўлжалланган ўриндиқли аравача (механик)</v>
          </cell>
          <cell r="Y495" t="str">
            <v>РТВ</v>
          </cell>
          <cell r="AA495" t="str">
            <v xml:space="preserve"> Катталар</v>
          </cell>
          <cell r="AB495" t="str">
            <v>aprel</v>
          </cell>
          <cell r="AC495">
            <v>2025</v>
          </cell>
        </row>
        <row r="496">
          <cell r="I496" t="str">
            <v>Узун</v>
          </cell>
          <cell r="K496" t="str">
            <v>Nogironligi bo'lgan shaxs</v>
          </cell>
          <cell r="P496">
            <v>1700000</v>
          </cell>
          <cell r="X496" t="str">
            <v>Сайр қилишга мўлжалланган ўриндиқли аравача (механик)</v>
          </cell>
          <cell r="Y496" t="str">
            <v>РТВ</v>
          </cell>
          <cell r="AA496" t="str">
            <v>Болалар</v>
          </cell>
          <cell r="AB496" t="str">
            <v>aprel</v>
          </cell>
          <cell r="AC496">
            <v>2025</v>
          </cell>
        </row>
        <row r="497">
          <cell r="I497" t="str">
            <v>Қумқўрғон</v>
          </cell>
          <cell r="K497" t="str">
            <v>Nogironligi bo'lgan shaxs</v>
          </cell>
          <cell r="P497">
            <v>200000</v>
          </cell>
          <cell r="X497" t="str">
            <v>Овозли тонометр</v>
          </cell>
          <cell r="Y497" t="str">
            <v>РТВ</v>
          </cell>
          <cell r="AA497" t="str">
            <v xml:space="preserve"> Катталар</v>
          </cell>
          <cell r="AB497" t="str">
            <v>aprel</v>
          </cell>
          <cell r="AC497">
            <v>2025</v>
          </cell>
        </row>
        <row r="498">
          <cell r="I498" t="str">
            <v>Қумқўрғон</v>
          </cell>
          <cell r="K498" t="str">
            <v>Nogironlik guruhiga ega bo'lmagan pensiya yoshidagi shaxs</v>
          </cell>
          <cell r="P498">
            <v>102000</v>
          </cell>
          <cell r="X498" t="str">
            <v>Хасса</v>
          </cell>
          <cell r="Y498" t="str">
            <v>РТВ</v>
          </cell>
          <cell r="AA498" t="str">
            <v xml:space="preserve"> Катталар</v>
          </cell>
          <cell r="AB498" t="str">
            <v>aprel</v>
          </cell>
          <cell r="AC498">
            <v>2025</v>
          </cell>
        </row>
        <row r="499">
          <cell r="I499" t="str">
            <v>Денов</v>
          </cell>
          <cell r="K499" t="str">
            <v>Nogironligi bo'lgan shaxs</v>
          </cell>
          <cell r="P499">
            <v>65000</v>
          </cell>
          <cell r="X499" t="str">
            <v>Хасса</v>
          </cell>
          <cell r="Y499" t="str">
            <v>РТВ</v>
          </cell>
          <cell r="AA499" t="str">
            <v xml:space="preserve"> Катталар</v>
          </cell>
          <cell r="AB499" t="str">
            <v>aprel</v>
          </cell>
          <cell r="AC499">
            <v>2025</v>
          </cell>
        </row>
        <row r="500">
          <cell r="I500" t="str">
            <v>Aнгор</v>
          </cell>
          <cell r="K500" t="str">
            <v>Nogironligi bo'lgan shaxs</v>
          </cell>
          <cell r="P500">
            <v>140000</v>
          </cell>
          <cell r="X500" t="str">
            <v>Қўлтиқ таёқ (жуфт)</v>
          </cell>
          <cell r="Y500" t="str">
            <v>РТВ</v>
          </cell>
          <cell r="AA500" t="str">
            <v xml:space="preserve"> Катталар</v>
          </cell>
          <cell r="AB500" t="str">
            <v>aprel</v>
          </cell>
          <cell r="AC500">
            <v>2025</v>
          </cell>
        </row>
        <row r="501">
          <cell r="I501" t="str">
            <v>Aнгор</v>
          </cell>
          <cell r="K501" t="str">
            <v>Nogironligi bo'lgan shaxs</v>
          </cell>
          <cell r="P501">
            <v>100000</v>
          </cell>
          <cell r="X501" t="str">
            <v>Хасса</v>
          </cell>
          <cell r="Y501" t="str">
            <v>РТВ</v>
          </cell>
          <cell r="AA501" t="str">
            <v xml:space="preserve"> Катталар</v>
          </cell>
          <cell r="AB501" t="str">
            <v>aprel</v>
          </cell>
          <cell r="AC501">
            <v>2025</v>
          </cell>
        </row>
        <row r="502">
          <cell r="I502" t="str">
            <v>Aнгор</v>
          </cell>
          <cell r="K502" t="str">
            <v>Nogironligi bo'lgan shaxs</v>
          </cell>
          <cell r="P502">
            <v>170000</v>
          </cell>
          <cell r="X502" t="str">
            <v>Қўлтиқ таёқ (жуфт)</v>
          </cell>
          <cell r="Y502" t="str">
            <v>РТВ</v>
          </cell>
          <cell r="AA502" t="str">
            <v xml:space="preserve"> Катталар</v>
          </cell>
          <cell r="AB502" t="str">
            <v>aprel</v>
          </cell>
          <cell r="AC502">
            <v>2025</v>
          </cell>
        </row>
        <row r="503">
          <cell r="I503" t="str">
            <v>Қумқўрғон</v>
          </cell>
          <cell r="K503" t="str">
            <v>Nogironligi bo'lgan shaxs</v>
          </cell>
          <cell r="P503">
            <v>1800000</v>
          </cell>
          <cell r="X503" t="str">
            <v>Сайр қилишга мўлжалланган ўриндиқли аравача (механик)</v>
          </cell>
          <cell r="Y503" t="str">
            <v>РТВ</v>
          </cell>
          <cell r="AA503" t="str">
            <v xml:space="preserve"> Катталар</v>
          </cell>
          <cell r="AB503" t="str">
            <v>aprel</v>
          </cell>
          <cell r="AC503">
            <v>2025</v>
          </cell>
        </row>
        <row r="504">
          <cell r="I504" t="str">
            <v>Шўрчи</v>
          </cell>
          <cell r="K504" t="str">
            <v>Nogironlik guruhiga ega bo'lmagan pensiya yoshidagi shaxs</v>
          </cell>
          <cell r="P504">
            <v>1800000</v>
          </cell>
          <cell r="X504" t="str">
            <v>Сайр қилишга мўлжалланган ўриндиқли аравача (механик)</v>
          </cell>
          <cell r="Y504" t="str">
            <v>РТВ</v>
          </cell>
          <cell r="AA504" t="str">
            <v xml:space="preserve"> Катталар</v>
          </cell>
          <cell r="AB504" t="str">
            <v>aprel</v>
          </cell>
          <cell r="AC504">
            <v>2025</v>
          </cell>
        </row>
        <row r="505">
          <cell r="I505" t="str">
            <v>Бойсун</v>
          </cell>
          <cell r="K505" t="str">
            <v>Nogironligi bo'lgan shaxs</v>
          </cell>
          <cell r="P505">
            <v>200000</v>
          </cell>
          <cell r="X505" t="str">
            <v>Овозли тонометр</v>
          </cell>
          <cell r="Y505" t="str">
            <v>РТВ</v>
          </cell>
          <cell r="AA505" t="str">
            <v xml:space="preserve"> Катталар</v>
          </cell>
          <cell r="AB505" t="str">
            <v>aprel</v>
          </cell>
          <cell r="AC505">
            <v>2025</v>
          </cell>
        </row>
        <row r="506">
          <cell r="I506" t="str">
            <v>Бандихон</v>
          </cell>
          <cell r="K506" t="str">
            <v>Nogironligi bo'lgan shaxs</v>
          </cell>
          <cell r="P506">
            <v>544000</v>
          </cell>
          <cell r="X506" t="str">
            <v>Юриш мосламаси (ходунок)</v>
          </cell>
          <cell r="Y506" t="str">
            <v>РТВ</v>
          </cell>
          <cell r="AA506" t="str">
            <v xml:space="preserve"> Катталар</v>
          </cell>
          <cell r="AB506" t="str">
            <v>aprel</v>
          </cell>
          <cell r="AC506">
            <v>2025</v>
          </cell>
        </row>
        <row r="507">
          <cell r="I507" t="str">
            <v>Бандихон</v>
          </cell>
          <cell r="K507" t="str">
            <v>Nogironligi bo'lgan shaxs</v>
          </cell>
          <cell r="P507">
            <v>140000</v>
          </cell>
          <cell r="X507" t="str">
            <v>Қўлтиқ таёқ (жуфт)</v>
          </cell>
          <cell r="Y507" t="str">
            <v>РТВ</v>
          </cell>
          <cell r="AA507" t="str">
            <v xml:space="preserve"> Катталар</v>
          </cell>
          <cell r="AB507" t="str">
            <v>aprel</v>
          </cell>
          <cell r="AC507">
            <v>2025</v>
          </cell>
        </row>
        <row r="508">
          <cell r="I508" t="str">
            <v>Қизириқ</v>
          </cell>
          <cell r="K508" t="str">
            <v>Nogironligi bo'lgan shaxs</v>
          </cell>
          <cell r="P508">
            <v>986000</v>
          </cell>
          <cell r="X508" t="str">
            <v>Мураккаб ортопед пойабзал   ва протезга пойабзал (жуфт, мавсумий).</v>
          </cell>
          <cell r="Y508" t="str">
            <v>ПОМ</v>
          </cell>
          <cell r="AA508" t="str">
            <v xml:space="preserve"> Катталар</v>
          </cell>
          <cell r="AB508" t="str">
            <v>aprel</v>
          </cell>
          <cell r="AC508">
            <v>2025</v>
          </cell>
        </row>
        <row r="509">
          <cell r="I509" t="str">
            <v>Термиз шаҳри</v>
          </cell>
          <cell r="K509" t="str">
            <v>Nogironligi bo'lgan shaxs</v>
          </cell>
          <cell r="P509">
            <v>950000</v>
          </cell>
          <cell r="X509" t="str">
            <v>Туторлар</v>
          </cell>
          <cell r="Y509" t="str">
            <v>ПОМ</v>
          </cell>
          <cell r="AA509" t="str">
            <v>Болалар</v>
          </cell>
          <cell r="AB509" t="str">
            <v>aprel</v>
          </cell>
          <cell r="AC509">
            <v>2025</v>
          </cell>
        </row>
        <row r="510">
          <cell r="I510" t="str">
            <v>Термиз шаҳри</v>
          </cell>
          <cell r="K510" t="str">
            <v>Nogironligi bo'lgan shaxs</v>
          </cell>
          <cell r="P510">
            <v>950000</v>
          </cell>
          <cell r="X510" t="str">
            <v>Туторлар</v>
          </cell>
          <cell r="Y510" t="str">
            <v>ПОМ</v>
          </cell>
          <cell r="AA510" t="str">
            <v>Болалар</v>
          </cell>
          <cell r="AB510" t="str">
            <v>aprel</v>
          </cell>
          <cell r="AC510">
            <v>2025</v>
          </cell>
        </row>
        <row r="511">
          <cell r="I511" t="str">
            <v>Денов</v>
          </cell>
          <cell r="K511" t="str">
            <v>Nogironligi bo'lgan shaxs</v>
          </cell>
          <cell r="P511">
            <v>13396000</v>
          </cell>
          <cell r="X511" t="str">
            <v>Болдир протези</v>
          </cell>
          <cell r="Y511" t="str">
            <v>ПОМ</v>
          </cell>
          <cell r="AA511" t="str">
            <v xml:space="preserve"> Катталар</v>
          </cell>
          <cell r="AB511" t="str">
            <v>aprel</v>
          </cell>
          <cell r="AC511">
            <v>2025</v>
          </cell>
        </row>
        <row r="512">
          <cell r="I512" t="str">
            <v>Олтинсой</v>
          </cell>
          <cell r="K512" t="str">
            <v>Nogironligi bo'lgan shaxs</v>
          </cell>
          <cell r="P512">
            <v>140000</v>
          </cell>
          <cell r="X512" t="str">
            <v>Қўлтиқ таёқ (жуфт)</v>
          </cell>
          <cell r="Y512" t="str">
            <v>РТВ</v>
          </cell>
          <cell r="AA512" t="str">
            <v xml:space="preserve"> Катталар</v>
          </cell>
          <cell r="AB512" t="str">
            <v>aprel</v>
          </cell>
          <cell r="AC512">
            <v>2025</v>
          </cell>
        </row>
        <row r="513">
          <cell r="I513" t="str">
            <v>Музробод</v>
          </cell>
          <cell r="K513" t="str">
            <v>Nogironlik guruhiga ega bo'lmagan pensiya yoshidagi shaxs</v>
          </cell>
          <cell r="P513">
            <v>1800000</v>
          </cell>
          <cell r="X513" t="str">
            <v>Сайр қилишга мўлжалланган ўриндиқли аравача (механик)</v>
          </cell>
          <cell r="Y513" t="str">
            <v>РТВ</v>
          </cell>
          <cell r="AA513" t="str">
            <v xml:space="preserve"> Катталар</v>
          </cell>
          <cell r="AB513" t="str">
            <v>aprel</v>
          </cell>
          <cell r="AC513">
            <v>2025</v>
          </cell>
        </row>
        <row r="514">
          <cell r="I514" t="str">
            <v>Денов</v>
          </cell>
          <cell r="K514" t="str">
            <v>Nogironligi bo'lgan shaxs</v>
          </cell>
          <cell r="P514">
            <v>102000</v>
          </cell>
          <cell r="X514" t="str">
            <v>Хасса</v>
          </cell>
          <cell r="Y514" t="str">
            <v>РТВ</v>
          </cell>
          <cell r="AA514" t="str">
            <v xml:space="preserve"> Катталар</v>
          </cell>
          <cell r="AB514" t="str">
            <v>aprel</v>
          </cell>
          <cell r="AC514">
            <v>2025</v>
          </cell>
        </row>
        <row r="515">
          <cell r="I515" t="str">
            <v>Олтинсой</v>
          </cell>
          <cell r="K515" t="str">
            <v>Nogironligi bo'lgan shaxs</v>
          </cell>
          <cell r="P515">
            <v>170000</v>
          </cell>
          <cell r="X515" t="str">
            <v>Қўлтиқ таёқ (жуфт)</v>
          </cell>
          <cell r="Y515" t="str">
            <v>РТВ</v>
          </cell>
          <cell r="AA515" t="str">
            <v xml:space="preserve"> Катталар</v>
          </cell>
          <cell r="AB515" t="str">
            <v>aprel</v>
          </cell>
          <cell r="AC515">
            <v>2025</v>
          </cell>
        </row>
        <row r="516">
          <cell r="I516" t="str">
            <v>Денов</v>
          </cell>
          <cell r="K516" t="str">
            <v>Nogironligi bo'lgan shaxs</v>
          </cell>
          <cell r="P516">
            <v>31858000</v>
          </cell>
          <cell r="X516" t="str">
            <v>Сон протези</v>
          </cell>
          <cell r="Y516" t="str">
            <v>ПОМ</v>
          </cell>
          <cell r="AA516" t="str">
            <v>Болалар</v>
          </cell>
          <cell r="AB516" t="str">
            <v>aprel</v>
          </cell>
          <cell r="AC516">
            <v>2025</v>
          </cell>
        </row>
        <row r="517">
          <cell r="I517" t="str">
            <v>Сариосиё</v>
          </cell>
          <cell r="K517" t="str">
            <v>Nogironligi bo'lgan shaxs</v>
          </cell>
          <cell r="P517">
            <v>102000</v>
          </cell>
          <cell r="X517" t="str">
            <v>Кўзи ожизлар хассаси</v>
          </cell>
          <cell r="Y517" t="str">
            <v>РТВ</v>
          </cell>
          <cell r="AA517" t="str">
            <v xml:space="preserve"> Катталар</v>
          </cell>
          <cell r="AB517" t="str">
            <v>aprel</v>
          </cell>
          <cell r="AC517">
            <v>2025</v>
          </cell>
        </row>
        <row r="518">
          <cell r="I518" t="str">
            <v>Сариосиё</v>
          </cell>
          <cell r="K518" t="str">
            <v>Nogironligi bo'lgan shaxs</v>
          </cell>
          <cell r="P518">
            <v>225000</v>
          </cell>
          <cell r="X518" t="str">
            <v>Овозли   термометр</v>
          </cell>
          <cell r="Y518" t="str">
            <v>РТВ</v>
          </cell>
          <cell r="AA518" t="str">
            <v xml:space="preserve"> Катталар</v>
          </cell>
          <cell r="AB518" t="str">
            <v>aprel</v>
          </cell>
          <cell r="AC518">
            <v>2025</v>
          </cell>
        </row>
        <row r="519">
          <cell r="I519" t="str">
            <v>Қумқўрғон</v>
          </cell>
          <cell r="K519" t="str">
            <v>Nogironligi bo'lgan shaxs</v>
          </cell>
          <cell r="P519">
            <v>6100000</v>
          </cell>
          <cell r="X519" t="str">
            <v>Электр юритмали кресло-аравача</v>
          </cell>
          <cell r="Y519" t="str">
            <v>РТВ</v>
          </cell>
          <cell r="AA519" t="str">
            <v xml:space="preserve"> Катталар</v>
          </cell>
          <cell r="AB519" t="str">
            <v>aprel</v>
          </cell>
          <cell r="AC519">
            <v>2025</v>
          </cell>
        </row>
        <row r="520">
          <cell r="I520" t="str">
            <v>Жарқўрғон</v>
          </cell>
          <cell r="K520" t="str">
            <v>Nogironligi bo'lgan shaxs</v>
          </cell>
          <cell r="P520">
            <v>1800000</v>
          </cell>
          <cell r="X520" t="str">
            <v>Сайр қилишга мўлжалланган ўриндиқли аравача (механик)</v>
          </cell>
          <cell r="Y520" t="str">
            <v>РТВ</v>
          </cell>
          <cell r="AA520" t="str">
            <v xml:space="preserve"> Катталар</v>
          </cell>
          <cell r="AB520" t="str">
            <v>aprel</v>
          </cell>
          <cell r="AC520">
            <v>2025</v>
          </cell>
        </row>
        <row r="521">
          <cell r="I521" t="str">
            <v>Шеробод</v>
          </cell>
          <cell r="K521" t="str">
            <v>Nogironligi bo'lgan shaxs</v>
          </cell>
          <cell r="P521">
            <v>640000</v>
          </cell>
          <cell r="X521" t="str">
            <v>Корсетлар</v>
          </cell>
          <cell r="Y521" t="str">
            <v>ПОМ</v>
          </cell>
          <cell r="AA521" t="str">
            <v>Болалар</v>
          </cell>
          <cell r="AB521" t="str">
            <v>aprel</v>
          </cell>
          <cell r="AC521">
            <v>2025</v>
          </cell>
        </row>
        <row r="522">
          <cell r="I522" t="str">
            <v>Шеробод</v>
          </cell>
          <cell r="K522" t="str">
            <v>Nogironligi bo'lgan shaxs</v>
          </cell>
          <cell r="P522">
            <v>640000</v>
          </cell>
          <cell r="X522" t="str">
            <v>Корсетлар</v>
          </cell>
          <cell r="Y522" t="str">
            <v>ПОМ</v>
          </cell>
          <cell r="AA522" t="str">
            <v>Болалар</v>
          </cell>
          <cell r="AB522" t="str">
            <v>aprel</v>
          </cell>
          <cell r="AC522">
            <v>2025</v>
          </cell>
        </row>
        <row r="523">
          <cell r="I523" t="str">
            <v>Бойсун</v>
          </cell>
          <cell r="K523" t="str">
            <v>Nogironligi bo'lgan shaxs</v>
          </cell>
          <cell r="P523">
            <v>102000</v>
          </cell>
          <cell r="X523" t="str">
            <v>Хасса</v>
          </cell>
          <cell r="Y523" t="str">
            <v>РТВ</v>
          </cell>
          <cell r="AA523" t="str">
            <v xml:space="preserve"> Катталар</v>
          </cell>
          <cell r="AB523" t="str">
            <v>aprel</v>
          </cell>
          <cell r="AC523">
            <v>2025</v>
          </cell>
        </row>
        <row r="524">
          <cell r="I524" t="str">
            <v>Узун</v>
          </cell>
          <cell r="K524" t="str">
            <v>Nogironligi bo'lgan shaxs</v>
          </cell>
          <cell r="P524">
            <v>12512000</v>
          </cell>
          <cell r="X524" t="str">
            <v>Қўл протезлари</v>
          </cell>
          <cell r="Y524" t="str">
            <v>ПОМ</v>
          </cell>
          <cell r="AA524" t="str">
            <v xml:space="preserve"> Катталар</v>
          </cell>
          <cell r="AB524" t="str">
            <v>aprel</v>
          </cell>
          <cell r="AC524">
            <v>2025</v>
          </cell>
        </row>
        <row r="525">
          <cell r="I525" t="str">
            <v>Қизириқ</v>
          </cell>
          <cell r="K525" t="str">
            <v>Nogironlik guruhiga ega bo'lmagan pensiya yoshidagi shaxs</v>
          </cell>
          <cell r="P525">
            <v>2380000</v>
          </cell>
          <cell r="X525" t="str">
            <v>Рақамли эшитиш мосламаси</v>
          </cell>
          <cell r="Y525" t="str">
            <v>РТВ</v>
          </cell>
          <cell r="AA525" t="str">
            <v xml:space="preserve"> Катталар</v>
          </cell>
          <cell r="AB525" t="str">
            <v>aprel</v>
          </cell>
          <cell r="AC525">
            <v>2025</v>
          </cell>
        </row>
        <row r="526">
          <cell r="I526" t="str">
            <v>Қизириқ</v>
          </cell>
          <cell r="K526" t="str">
            <v>Nogironlik guruhiga ega bo'lmagan pensiya yoshidagi shaxs</v>
          </cell>
          <cell r="P526">
            <v>1800000</v>
          </cell>
          <cell r="X526" t="str">
            <v>Сайр қилишга мўлжалланган ўриндиқли аравача (механик)</v>
          </cell>
          <cell r="Y526" t="str">
            <v>РТВ</v>
          </cell>
          <cell r="AA526" t="str">
            <v xml:space="preserve"> Катталар</v>
          </cell>
          <cell r="AB526" t="str">
            <v>aprel</v>
          </cell>
          <cell r="AC526">
            <v>2025</v>
          </cell>
        </row>
        <row r="527">
          <cell r="I527" t="str">
            <v>Олтинсой</v>
          </cell>
          <cell r="K527" t="str">
            <v>Nogironligi bo'lgan shaxs</v>
          </cell>
          <cell r="P527">
            <v>102000</v>
          </cell>
          <cell r="X527" t="str">
            <v>Хасса</v>
          </cell>
          <cell r="Y527" t="str">
            <v>РТВ</v>
          </cell>
          <cell r="AA527" t="str">
            <v xml:space="preserve"> Катталар</v>
          </cell>
          <cell r="AB527" t="str">
            <v>aprel</v>
          </cell>
          <cell r="AC527">
            <v>2025</v>
          </cell>
        </row>
        <row r="528">
          <cell r="I528" t="str">
            <v>Денов</v>
          </cell>
          <cell r="K528" t="str">
            <v>Nogironligi bo'lgan shaxs</v>
          </cell>
          <cell r="P528">
            <v>714000</v>
          </cell>
          <cell r="X528" t="str">
            <v>Мураккаб ортопед пойабзал   ва протезга пойабзал (жуфт, мавсумий).</v>
          </cell>
          <cell r="Y528" t="str">
            <v>ПОМ</v>
          </cell>
          <cell r="AA528" t="str">
            <v>Болалар</v>
          </cell>
          <cell r="AB528" t="str">
            <v>aprel</v>
          </cell>
          <cell r="AC528">
            <v>2025</v>
          </cell>
        </row>
        <row r="529">
          <cell r="I529" t="str">
            <v>Термиз шаҳри</v>
          </cell>
          <cell r="K529" t="str">
            <v>Nogironligi bo'lgan shaxs</v>
          </cell>
          <cell r="P529">
            <v>986000</v>
          </cell>
          <cell r="X529" t="str">
            <v>Туторлар</v>
          </cell>
          <cell r="Y529" t="str">
            <v>ПОМ</v>
          </cell>
          <cell r="AA529" t="str">
            <v>Болалар</v>
          </cell>
          <cell r="AB529" t="str">
            <v>aprel</v>
          </cell>
          <cell r="AC529">
            <v>2025</v>
          </cell>
        </row>
        <row r="530">
          <cell r="I530" t="str">
            <v>Термиз шаҳри</v>
          </cell>
          <cell r="K530" t="str">
            <v>Nogironligi bo'lgan shaxs</v>
          </cell>
          <cell r="P530">
            <v>986000</v>
          </cell>
          <cell r="X530" t="str">
            <v>Туторлар</v>
          </cell>
          <cell r="Y530" t="str">
            <v>ПОМ</v>
          </cell>
          <cell r="AA530" t="str">
            <v>Болалар</v>
          </cell>
          <cell r="AB530" t="str">
            <v>aprel</v>
          </cell>
          <cell r="AC530">
            <v>2025</v>
          </cell>
        </row>
        <row r="531">
          <cell r="I531" t="str">
            <v>Термиз шаҳри</v>
          </cell>
          <cell r="K531" t="str">
            <v>Nogironligi bo'lgan shaxs</v>
          </cell>
          <cell r="P531">
            <v>714000</v>
          </cell>
          <cell r="X531" t="str">
            <v>Мураккаб ортопед пойабзал   ва протезга пойабзал (жуфт, мавсумий).</v>
          </cell>
          <cell r="Y531" t="str">
            <v>ПОМ</v>
          </cell>
          <cell r="AA531" t="str">
            <v>Болалар</v>
          </cell>
          <cell r="AB531" t="str">
            <v>aprel</v>
          </cell>
          <cell r="AC531">
            <v>2025</v>
          </cell>
        </row>
        <row r="532">
          <cell r="I532" t="str">
            <v>Жарқўрғон</v>
          </cell>
          <cell r="K532" t="str">
            <v>Nogironlik guruhiga ega bo'lmagan pensiya yoshidagi shaxs</v>
          </cell>
          <cell r="P532">
            <v>102000</v>
          </cell>
          <cell r="X532" t="str">
            <v>Хасса</v>
          </cell>
          <cell r="Y532" t="str">
            <v>РТВ</v>
          </cell>
          <cell r="AA532" t="str">
            <v xml:space="preserve"> Катталар</v>
          </cell>
          <cell r="AB532" t="str">
            <v>aprel</v>
          </cell>
          <cell r="AC532">
            <v>2025</v>
          </cell>
        </row>
        <row r="533">
          <cell r="I533" t="str">
            <v>Жарқўрғон</v>
          </cell>
          <cell r="K533" t="str">
            <v>Nogironligi bo'lgan shaxs</v>
          </cell>
          <cell r="P533">
            <v>102000</v>
          </cell>
          <cell r="X533" t="str">
            <v>Хасса</v>
          </cell>
          <cell r="Y533" t="str">
            <v>РТВ</v>
          </cell>
          <cell r="AA533" t="str">
            <v xml:space="preserve"> Катталар</v>
          </cell>
          <cell r="AB533" t="str">
            <v>aprel</v>
          </cell>
          <cell r="AC533">
            <v>2025</v>
          </cell>
        </row>
        <row r="534">
          <cell r="I534" t="str">
            <v>Шўрчи</v>
          </cell>
          <cell r="K534" t="str">
            <v>Nogironligi bo'lgan shaxs</v>
          </cell>
          <cell r="P534">
            <v>1700000</v>
          </cell>
          <cell r="X534" t="str">
            <v>Сайр қилишга мўлжалланган ўриндиқли аравача (механик)</v>
          </cell>
          <cell r="Y534" t="str">
            <v>РТВ</v>
          </cell>
          <cell r="AA534" t="str">
            <v>Болалар</v>
          </cell>
          <cell r="AB534" t="str">
            <v>aprel</v>
          </cell>
          <cell r="AC534">
            <v>2025</v>
          </cell>
        </row>
        <row r="535">
          <cell r="I535" t="str">
            <v>Узун</v>
          </cell>
          <cell r="K535" t="str">
            <v>Nogironligi bo'lgan shaxs</v>
          </cell>
          <cell r="P535">
            <v>6100000</v>
          </cell>
          <cell r="X535" t="str">
            <v>Электр юритмали кресло-аравача</v>
          </cell>
          <cell r="Y535" t="str">
            <v>РТВ</v>
          </cell>
          <cell r="AA535" t="str">
            <v>Болалар</v>
          </cell>
          <cell r="AB535" t="str">
            <v>aprel</v>
          </cell>
          <cell r="AC535">
            <v>2025</v>
          </cell>
        </row>
        <row r="536">
          <cell r="I536" t="str">
            <v>Бойсун</v>
          </cell>
          <cell r="K536" t="str">
            <v>Nogironligi bo'lgan shaxs</v>
          </cell>
          <cell r="P536">
            <v>1800000</v>
          </cell>
          <cell r="X536" t="str">
            <v>Сайр қилишга мўлжалланган ўриндиқли аравача (механик)</v>
          </cell>
          <cell r="Y536" t="str">
            <v>РТВ</v>
          </cell>
          <cell r="AA536" t="str">
            <v>Болалар</v>
          </cell>
          <cell r="AB536" t="str">
            <v>aprel</v>
          </cell>
          <cell r="AC536">
            <v>2025</v>
          </cell>
        </row>
        <row r="537">
          <cell r="I537" t="str">
            <v>Сариосиё</v>
          </cell>
          <cell r="K537" t="str">
            <v>Nogironlik guruhiga ega bo'lmagan pensiya yoshidagi shaxs</v>
          </cell>
          <cell r="P537">
            <v>170000</v>
          </cell>
          <cell r="X537" t="str">
            <v>Қўлтиқ таёқ (жуфт)</v>
          </cell>
          <cell r="Y537" t="str">
            <v>РТВ</v>
          </cell>
          <cell r="AA537" t="str">
            <v xml:space="preserve"> Катталар</v>
          </cell>
          <cell r="AB537" t="str">
            <v>aprel</v>
          </cell>
          <cell r="AC537">
            <v>2025</v>
          </cell>
        </row>
        <row r="538">
          <cell r="I538" t="str">
            <v>Шўрчи</v>
          </cell>
          <cell r="K538" t="str">
            <v>Nogironlik guruhiga ega bo'lmagan pensiya yoshidagi shaxs</v>
          </cell>
          <cell r="P538">
            <v>6100000</v>
          </cell>
          <cell r="X538" t="str">
            <v>Электр юритмали кресло-аравача</v>
          </cell>
          <cell r="Y538" t="str">
            <v>РТВ</v>
          </cell>
          <cell r="AA538" t="str">
            <v xml:space="preserve"> Катталар</v>
          </cell>
          <cell r="AB538" t="str">
            <v>aprel</v>
          </cell>
          <cell r="AC538">
            <v>2025</v>
          </cell>
        </row>
        <row r="539">
          <cell r="I539" t="str">
            <v>Денов</v>
          </cell>
          <cell r="K539" t="str">
            <v>Nogironligi bo'lgan shaxs</v>
          </cell>
          <cell r="P539">
            <v>986000</v>
          </cell>
          <cell r="X539" t="str">
            <v>Мураккаб ортопед пойабзал   ва протезга пойабзал (жуфт, мавсумий).</v>
          </cell>
          <cell r="Y539" t="str">
            <v>ПОМ</v>
          </cell>
          <cell r="AA539" t="str">
            <v xml:space="preserve"> Катталар</v>
          </cell>
          <cell r="AB539" t="str">
            <v>aprel</v>
          </cell>
          <cell r="AC539">
            <v>2025</v>
          </cell>
        </row>
        <row r="540">
          <cell r="I540" t="str">
            <v>Шўрчи</v>
          </cell>
          <cell r="K540" t="str">
            <v>Nogironligi bo'lgan shaxs</v>
          </cell>
          <cell r="P540">
            <v>220000</v>
          </cell>
          <cell r="X540" t="str">
            <v>Овозли тонометр</v>
          </cell>
          <cell r="Y540" t="str">
            <v>РТВ</v>
          </cell>
          <cell r="AA540" t="str">
            <v xml:space="preserve"> Катталар</v>
          </cell>
          <cell r="AB540" t="str">
            <v>aprel</v>
          </cell>
          <cell r="AC540">
            <v>2025</v>
          </cell>
        </row>
        <row r="541">
          <cell r="I541" t="str">
            <v>Сариосиё</v>
          </cell>
          <cell r="K541" t="str">
            <v>Nogironligi bo'lgan shaxs</v>
          </cell>
          <cell r="P541">
            <v>130000</v>
          </cell>
          <cell r="X541" t="str">
            <v>Қўлтиқ таёқ (жуфт)</v>
          </cell>
          <cell r="Y541" t="str">
            <v>РТВ</v>
          </cell>
          <cell r="AA541" t="str">
            <v xml:space="preserve"> Катталар</v>
          </cell>
          <cell r="AB541" t="str">
            <v>aprel</v>
          </cell>
          <cell r="AC541">
            <v>2025</v>
          </cell>
        </row>
        <row r="542">
          <cell r="I542" t="str">
            <v>Сариосиё</v>
          </cell>
          <cell r="K542" t="str">
            <v>Nogironlik guruhiga ega bo'lmagan pensiya yoshidagi shaxs</v>
          </cell>
          <cell r="P542">
            <v>1800000</v>
          </cell>
          <cell r="X542" t="str">
            <v>Сайр қилишга мўлжалланган ўриндиқли аравача (механик)</v>
          </cell>
          <cell r="Y542" t="str">
            <v>РТВ</v>
          </cell>
          <cell r="AA542" t="str">
            <v xml:space="preserve"> Катталар</v>
          </cell>
          <cell r="AB542" t="str">
            <v>aprel</v>
          </cell>
          <cell r="AC542">
            <v>2025</v>
          </cell>
        </row>
        <row r="543">
          <cell r="I543" t="str">
            <v>Жарқўрғон</v>
          </cell>
          <cell r="K543" t="str">
            <v>Nogironligi bo'lgan shaxs</v>
          </cell>
          <cell r="P543">
            <v>1700000</v>
          </cell>
          <cell r="X543" t="str">
            <v>Сайр қилишга мўлжалланган ўриндиқли аравача (механик)</v>
          </cell>
          <cell r="Y543" t="str">
            <v>РТВ</v>
          </cell>
          <cell r="AA543" t="str">
            <v>Болалар</v>
          </cell>
          <cell r="AB543" t="str">
            <v>aprel</v>
          </cell>
          <cell r="AC543">
            <v>2025</v>
          </cell>
        </row>
        <row r="544">
          <cell r="I544" t="str">
            <v>Жарқўрғон</v>
          </cell>
          <cell r="K544" t="str">
            <v>Nogironligi bo'lgan shaxs</v>
          </cell>
          <cell r="P544">
            <v>102000</v>
          </cell>
          <cell r="X544" t="str">
            <v>Хасса тўрт оёқли</v>
          </cell>
          <cell r="Y544" t="str">
            <v>РТВ</v>
          </cell>
          <cell r="AA544" t="str">
            <v xml:space="preserve"> Катталар</v>
          </cell>
          <cell r="AB544" t="str">
            <v>aprel</v>
          </cell>
          <cell r="AC544">
            <v>2025</v>
          </cell>
        </row>
        <row r="545">
          <cell r="I545" t="str">
            <v>Музробод</v>
          </cell>
          <cell r="K545" t="str">
            <v>Nogironligi bo'lgan shaxs</v>
          </cell>
          <cell r="P545">
            <v>1700000</v>
          </cell>
          <cell r="X545" t="str">
            <v>Сайр қилишга мўлжалланган ўриндиқли аравача (механик)</v>
          </cell>
          <cell r="Y545" t="str">
            <v>РТВ</v>
          </cell>
          <cell r="AA545" t="str">
            <v>Болалар</v>
          </cell>
          <cell r="AB545" t="str">
            <v>aprel</v>
          </cell>
          <cell r="AC545">
            <v>2025</v>
          </cell>
        </row>
        <row r="546">
          <cell r="I546" t="str">
            <v>Шеробод</v>
          </cell>
          <cell r="K546" t="str">
            <v>Nogironligi bo'lgan shaxs</v>
          </cell>
          <cell r="P546">
            <v>986000</v>
          </cell>
          <cell r="X546" t="str">
            <v>Мураккаб ортопед пойабзал   ва протезга пойабзал (жуфт, мавсумий).</v>
          </cell>
          <cell r="Y546" t="str">
            <v>ПОМ</v>
          </cell>
          <cell r="AA546" t="str">
            <v xml:space="preserve"> Катталар</v>
          </cell>
          <cell r="AB546" t="str">
            <v>aprel</v>
          </cell>
          <cell r="AC546">
            <v>2025</v>
          </cell>
        </row>
        <row r="547">
          <cell r="I547" t="str">
            <v>Қумқўрғон</v>
          </cell>
          <cell r="K547" t="str">
            <v>Nogironligi bo'lgan shaxs</v>
          </cell>
          <cell r="P547">
            <v>986000</v>
          </cell>
          <cell r="X547" t="str">
            <v>Мураккаб ортопед пойабзал   ва протезга пойабзал (жуфт, мавсумий).</v>
          </cell>
          <cell r="Y547" t="str">
            <v>ПОМ</v>
          </cell>
          <cell r="AA547" t="str">
            <v xml:space="preserve"> Катталар</v>
          </cell>
          <cell r="AB547" t="str">
            <v>aprel</v>
          </cell>
          <cell r="AC547">
            <v>2025</v>
          </cell>
        </row>
        <row r="548">
          <cell r="I548" t="str">
            <v>Денов</v>
          </cell>
          <cell r="K548" t="str">
            <v>Nogironligi bo'lgan shaxs</v>
          </cell>
          <cell r="P548">
            <v>140000</v>
          </cell>
          <cell r="X548" t="str">
            <v>Қўлтиқ таёқ (жуфт)</v>
          </cell>
          <cell r="Y548" t="str">
            <v>РТВ</v>
          </cell>
          <cell r="AA548" t="str">
            <v xml:space="preserve"> Катталар</v>
          </cell>
          <cell r="AB548" t="str">
            <v>aprel</v>
          </cell>
          <cell r="AC548">
            <v>2025</v>
          </cell>
        </row>
        <row r="549">
          <cell r="I549" t="str">
            <v>Денов</v>
          </cell>
          <cell r="K549" t="str">
            <v>Nogironligi bo'lgan shaxs</v>
          </cell>
          <cell r="P549">
            <v>140000</v>
          </cell>
          <cell r="X549" t="str">
            <v>Қўлтиқ таёқ (жуфт)</v>
          </cell>
          <cell r="Y549" t="str">
            <v>РТВ</v>
          </cell>
          <cell r="AA549" t="str">
            <v xml:space="preserve"> Катталар</v>
          </cell>
          <cell r="AB549" t="str">
            <v>aprel</v>
          </cell>
          <cell r="AC549">
            <v>2025</v>
          </cell>
        </row>
        <row r="550">
          <cell r="I550" t="str">
            <v>Денов</v>
          </cell>
          <cell r="K550" t="str">
            <v>Nogironligi bo'lgan shaxs</v>
          </cell>
          <cell r="P550">
            <v>140000</v>
          </cell>
          <cell r="X550" t="str">
            <v>Қўлтиқ таёқ (жуфт)</v>
          </cell>
          <cell r="Y550" t="str">
            <v>РТВ</v>
          </cell>
          <cell r="AA550" t="str">
            <v xml:space="preserve"> Катталар</v>
          </cell>
          <cell r="AB550" t="str">
            <v>aprel</v>
          </cell>
          <cell r="AC550">
            <v>2025</v>
          </cell>
        </row>
        <row r="551">
          <cell r="I551" t="str">
            <v>Узун</v>
          </cell>
          <cell r="K551" t="str">
            <v>Nogironligi bo'lgan shaxs</v>
          </cell>
          <cell r="P551">
            <v>102000</v>
          </cell>
          <cell r="X551" t="str">
            <v>Кўзи ожизлар хассаси</v>
          </cell>
          <cell r="Y551" t="str">
            <v>РТВ</v>
          </cell>
          <cell r="AA551" t="str">
            <v xml:space="preserve"> Катталар</v>
          </cell>
          <cell r="AB551" t="str">
            <v>aprel</v>
          </cell>
          <cell r="AC551">
            <v>2025</v>
          </cell>
        </row>
        <row r="552">
          <cell r="I552" t="str">
            <v>Музробод</v>
          </cell>
          <cell r="K552" t="str">
            <v>Nogironligi bo'lgan shaxs</v>
          </cell>
          <cell r="P552">
            <v>1800000</v>
          </cell>
          <cell r="X552" t="str">
            <v>Сайр қилишга мўлжалланган ўриндиқли аравача (механик)</v>
          </cell>
          <cell r="Y552" t="str">
            <v>РТВ</v>
          </cell>
          <cell r="AA552" t="str">
            <v xml:space="preserve"> Катталар</v>
          </cell>
          <cell r="AB552" t="str">
            <v>aprel</v>
          </cell>
          <cell r="AC552">
            <v>2025</v>
          </cell>
        </row>
        <row r="553">
          <cell r="I553" t="str">
            <v>Термиз шаҳри</v>
          </cell>
          <cell r="K553" t="str">
            <v>Nogironlik guruhiga ega bo'lmagan pensiya yoshidagi shaxs</v>
          </cell>
          <cell r="P553">
            <v>1800000</v>
          </cell>
          <cell r="X553" t="str">
            <v>Сайр қилишга мўлжалланган ўриндиқли аравача (механик)</v>
          </cell>
          <cell r="Y553" t="str">
            <v>РТВ</v>
          </cell>
          <cell r="AA553" t="str">
            <v xml:space="preserve"> Катталар</v>
          </cell>
          <cell r="AB553" t="str">
            <v>aprel</v>
          </cell>
          <cell r="AC553">
            <v>2025</v>
          </cell>
        </row>
        <row r="554">
          <cell r="I554" t="str">
            <v>Сариосиё</v>
          </cell>
          <cell r="K554" t="str">
            <v>Nogironligi bo'lgan shaxs</v>
          </cell>
          <cell r="P554">
            <v>680000</v>
          </cell>
          <cell r="X554" t="str">
            <v>Корсетлар</v>
          </cell>
          <cell r="Y554" t="str">
            <v>ПОМ</v>
          </cell>
          <cell r="AA554" t="str">
            <v xml:space="preserve"> Катталар</v>
          </cell>
          <cell r="AB554" t="str">
            <v>aprel</v>
          </cell>
          <cell r="AC554">
            <v>2025</v>
          </cell>
        </row>
        <row r="555">
          <cell r="I555" t="str">
            <v>Денов</v>
          </cell>
          <cell r="K555" t="str">
            <v>Nogironligi bo'lgan shaxs</v>
          </cell>
          <cell r="P555">
            <v>442000</v>
          </cell>
          <cell r="X555" t="str">
            <v>Мураккаб ортопед пойабзал   ва протезга пойабзал (жуфт, мавсумий).</v>
          </cell>
          <cell r="Y555" t="str">
            <v>ПОМ</v>
          </cell>
          <cell r="AA555" t="str">
            <v xml:space="preserve"> Катталар</v>
          </cell>
          <cell r="AB555" t="str">
            <v>aprel</v>
          </cell>
          <cell r="AC555">
            <v>2025</v>
          </cell>
        </row>
        <row r="556">
          <cell r="I556" t="str">
            <v>Узун</v>
          </cell>
          <cell r="K556" t="str">
            <v>Nogironligi bo'lgan shaxs</v>
          </cell>
          <cell r="P556">
            <v>680000</v>
          </cell>
          <cell r="X556" t="str">
            <v>Корсетлар</v>
          </cell>
          <cell r="Y556" t="str">
            <v>ПОМ</v>
          </cell>
          <cell r="AA556" t="str">
            <v xml:space="preserve"> Катталар</v>
          </cell>
          <cell r="AB556" t="str">
            <v>aprel</v>
          </cell>
          <cell r="AC556">
            <v>2025</v>
          </cell>
        </row>
        <row r="557">
          <cell r="I557" t="str">
            <v>Aнгор</v>
          </cell>
          <cell r="K557" t="str">
            <v>Nogironligi bo'lgan shaxs</v>
          </cell>
          <cell r="P557">
            <v>102000</v>
          </cell>
          <cell r="X557" t="str">
            <v>Хасса</v>
          </cell>
          <cell r="Y557" t="str">
            <v>РТВ</v>
          </cell>
          <cell r="AA557" t="str">
            <v xml:space="preserve"> Катталар</v>
          </cell>
          <cell r="AB557" t="str">
            <v>aprel</v>
          </cell>
          <cell r="AC557">
            <v>2025</v>
          </cell>
        </row>
        <row r="558">
          <cell r="I558" t="str">
            <v>Термиз шаҳри</v>
          </cell>
          <cell r="K558" t="str">
            <v>Nogironligi bo'lgan shaxs</v>
          </cell>
          <cell r="P558">
            <v>102000</v>
          </cell>
          <cell r="X558" t="str">
            <v>Кўзи ожизлар хассаси</v>
          </cell>
          <cell r="Y558" t="str">
            <v>РТВ</v>
          </cell>
          <cell r="AA558" t="str">
            <v xml:space="preserve"> Катталар</v>
          </cell>
          <cell r="AB558" t="str">
            <v>aprel</v>
          </cell>
          <cell r="AC558">
            <v>2025</v>
          </cell>
        </row>
        <row r="559">
          <cell r="I559" t="str">
            <v>Сариосиё</v>
          </cell>
          <cell r="K559" t="str">
            <v>Nogironligi bo'lgan shaxs</v>
          </cell>
          <cell r="P559">
            <v>102000</v>
          </cell>
          <cell r="X559" t="str">
            <v>Кўзи ожизлар хассаси</v>
          </cell>
          <cell r="Y559" t="str">
            <v>РТВ</v>
          </cell>
          <cell r="AA559" t="str">
            <v xml:space="preserve"> Катталар</v>
          </cell>
          <cell r="AB559" t="str">
            <v>aprel</v>
          </cell>
          <cell r="AC559">
            <v>2025</v>
          </cell>
        </row>
        <row r="560">
          <cell r="I560" t="str">
            <v>Сариосиё</v>
          </cell>
          <cell r="K560" t="str">
            <v>Nogironligi bo'lgan shaxs</v>
          </cell>
          <cell r="P560">
            <v>225000</v>
          </cell>
          <cell r="X560" t="str">
            <v>Овозли   термометр</v>
          </cell>
          <cell r="Y560" t="str">
            <v>РТВ</v>
          </cell>
          <cell r="AA560" t="str">
            <v xml:space="preserve"> Катталар</v>
          </cell>
          <cell r="AB560" t="str">
            <v>aprel</v>
          </cell>
          <cell r="AC560">
            <v>2025</v>
          </cell>
        </row>
        <row r="561">
          <cell r="I561" t="str">
            <v>Сариосиё</v>
          </cell>
          <cell r="K561" t="str">
            <v>Nogironligi bo'lgan shaxs</v>
          </cell>
          <cell r="P561">
            <v>648000</v>
          </cell>
          <cell r="X561" t="str">
            <v>Пешоб қабул қилгич</v>
          </cell>
          <cell r="Y561" t="str">
            <v>РТВ</v>
          </cell>
          <cell r="AA561" t="str">
            <v xml:space="preserve"> Катталар</v>
          </cell>
          <cell r="AB561" t="str">
            <v>aprel</v>
          </cell>
          <cell r="AC561">
            <v>2025</v>
          </cell>
        </row>
        <row r="562">
          <cell r="I562" t="str">
            <v>Бандихон</v>
          </cell>
          <cell r="K562" t="str">
            <v>Nogironligi bo'lgan shaxs</v>
          </cell>
          <cell r="P562">
            <v>1700000</v>
          </cell>
          <cell r="X562" t="str">
            <v>Сайр қилишга мўлжалланган ўриндиқли аравача (механик)</v>
          </cell>
          <cell r="Y562" t="str">
            <v>РТВ</v>
          </cell>
          <cell r="AA562" t="str">
            <v>Болалар</v>
          </cell>
          <cell r="AB562" t="str">
            <v>aprel</v>
          </cell>
          <cell r="AC562">
            <v>2025</v>
          </cell>
        </row>
        <row r="563">
          <cell r="I563" t="str">
            <v>Музробод</v>
          </cell>
          <cell r="K563" t="str">
            <v>Nogironlik guruhiga ega bo'lmagan pensiya yoshidagi shaxs</v>
          </cell>
          <cell r="P563">
            <v>1800000</v>
          </cell>
          <cell r="X563" t="str">
            <v>Сайр қилишга мўлжалланган ўриндиқли аравача (механик)</v>
          </cell>
          <cell r="Y563" t="str">
            <v>РТВ</v>
          </cell>
          <cell r="AA563" t="str">
            <v xml:space="preserve"> Катталар</v>
          </cell>
          <cell r="AB563" t="str">
            <v>aprel</v>
          </cell>
          <cell r="AC563">
            <v>2025</v>
          </cell>
        </row>
        <row r="564">
          <cell r="I564" t="str">
            <v>Қумқўрғон</v>
          </cell>
          <cell r="K564" t="str">
            <v>Nogironligi bo'lgan shaxs</v>
          </cell>
          <cell r="P564">
            <v>1800000</v>
          </cell>
          <cell r="X564" t="str">
            <v>Сайр қилишга мўлжалланган ўриндиқли аравача (механик)</v>
          </cell>
          <cell r="Y564" t="str">
            <v>РТВ</v>
          </cell>
          <cell r="AA564" t="str">
            <v xml:space="preserve"> Катталар</v>
          </cell>
          <cell r="AB564" t="str">
            <v>aprel</v>
          </cell>
          <cell r="AC564">
            <v>2025</v>
          </cell>
        </row>
        <row r="565">
          <cell r="I565" t="str">
            <v>Қизириқ</v>
          </cell>
          <cell r="K565" t="str">
            <v>Nogironligi bo'lgan shaxs</v>
          </cell>
          <cell r="P565">
            <v>5795000</v>
          </cell>
          <cell r="X565" t="str">
            <v>Электр юритмали кресло-аравача</v>
          </cell>
          <cell r="Y565" t="str">
            <v>РТВ</v>
          </cell>
          <cell r="AA565" t="str">
            <v>Болалар</v>
          </cell>
          <cell r="AB565" t="str">
            <v>aprel</v>
          </cell>
          <cell r="AC565">
            <v>2025</v>
          </cell>
        </row>
        <row r="566">
          <cell r="I566" t="str">
            <v>Жарқўрғон</v>
          </cell>
          <cell r="K566" t="str">
            <v>Nogironligi bo'lgan shaxs</v>
          </cell>
          <cell r="P566">
            <v>2485000</v>
          </cell>
          <cell r="X566" t="str">
            <v>Рақамли эшитиш мосламаси</v>
          </cell>
          <cell r="Y566" t="str">
            <v>РТВ</v>
          </cell>
          <cell r="AA566" t="str">
            <v>Болалар</v>
          </cell>
          <cell r="AB566" t="str">
            <v>aprel</v>
          </cell>
          <cell r="AC566">
            <v>2025</v>
          </cell>
        </row>
        <row r="567">
          <cell r="I567" t="str">
            <v>Сариосиё</v>
          </cell>
          <cell r="K567" t="str">
            <v>Nogironligi bo'lgan shaxs</v>
          </cell>
          <cell r="P567">
            <v>6100000</v>
          </cell>
          <cell r="X567" t="str">
            <v>Электр юритмали кресло-аравача</v>
          </cell>
          <cell r="Y567" t="str">
            <v>РТВ</v>
          </cell>
          <cell r="AA567" t="str">
            <v xml:space="preserve"> Катталар</v>
          </cell>
          <cell r="AB567" t="str">
            <v>aprel</v>
          </cell>
          <cell r="AC567">
            <v>2025</v>
          </cell>
        </row>
        <row r="568">
          <cell r="I568" t="str">
            <v>Aнгор</v>
          </cell>
          <cell r="K568" t="str">
            <v>Nogironligi bo'lgan shaxs</v>
          </cell>
          <cell r="P568">
            <v>6085000</v>
          </cell>
          <cell r="X568" t="str">
            <v>Электр юритмали кресло-аравача</v>
          </cell>
          <cell r="Y568" t="str">
            <v>РТВ</v>
          </cell>
          <cell r="AA568" t="str">
            <v xml:space="preserve"> Катталар</v>
          </cell>
          <cell r="AB568" t="str">
            <v>aprel</v>
          </cell>
          <cell r="AC568">
            <v>2025</v>
          </cell>
        </row>
        <row r="569">
          <cell r="I569" t="str">
            <v>Жарқўрғон</v>
          </cell>
          <cell r="K569" t="str">
            <v>Nogironlik guruhiga ega bo'lmagan pensiya yoshidagi shaxs</v>
          </cell>
          <cell r="P569">
            <v>102000</v>
          </cell>
          <cell r="X569" t="str">
            <v>Хасса</v>
          </cell>
          <cell r="Y569" t="str">
            <v>РТВ</v>
          </cell>
          <cell r="AA569" t="str">
            <v xml:space="preserve"> Катталар</v>
          </cell>
          <cell r="AB569" t="str">
            <v>aprel</v>
          </cell>
          <cell r="AC569">
            <v>2025</v>
          </cell>
        </row>
        <row r="570">
          <cell r="I570" t="str">
            <v>Сариосиё</v>
          </cell>
          <cell r="K570" t="str">
            <v>Nogironligi bo'lgan shaxs</v>
          </cell>
          <cell r="P570">
            <v>170000</v>
          </cell>
          <cell r="X570" t="str">
            <v>Қўлтиқ таёқ (жуфт)</v>
          </cell>
          <cell r="Y570" t="str">
            <v>РТВ</v>
          </cell>
          <cell r="AA570" t="str">
            <v xml:space="preserve"> Катталар</v>
          </cell>
          <cell r="AB570" t="str">
            <v>aprel</v>
          </cell>
          <cell r="AC570">
            <v>2025</v>
          </cell>
        </row>
        <row r="571">
          <cell r="I571" t="str">
            <v>Сариосиё</v>
          </cell>
          <cell r="K571" t="str">
            <v>Nogironligi bo'lgan shaxs</v>
          </cell>
          <cell r="P571">
            <v>170000</v>
          </cell>
          <cell r="X571" t="str">
            <v>Қўлтиқ таёқ (жуфт)</v>
          </cell>
          <cell r="Y571" t="str">
            <v>РТВ</v>
          </cell>
          <cell r="AA571" t="str">
            <v xml:space="preserve"> Катталар</v>
          </cell>
          <cell r="AB571" t="str">
            <v>aprel</v>
          </cell>
          <cell r="AC571">
            <v>2025</v>
          </cell>
        </row>
        <row r="572">
          <cell r="I572" t="str">
            <v>Сариосиё</v>
          </cell>
          <cell r="K572" t="str">
            <v>Nogironligi bo'lgan shaxs</v>
          </cell>
          <cell r="P572">
            <v>2448000</v>
          </cell>
          <cell r="X572" t="str">
            <v>Кўкрак бези протези</v>
          </cell>
          <cell r="Y572" t="str">
            <v>ПОМ</v>
          </cell>
          <cell r="AA572" t="str">
            <v xml:space="preserve"> Катталар</v>
          </cell>
          <cell r="AB572" t="str">
            <v>aprel</v>
          </cell>
          <cell r="AC572">
            <v>2025</v>
          </cell>
        </row>
        <row r="573">
          <cell r="I573" t="str">
            <v>Термиз шаҳри</v>
          </cell>
          <cell r="K573" t="str">
            <v>Nogironligi bo'lgan shaxs</v>
          </cell>
          <cell r="P573">
            <v>2485000</v>
          </cell>
          <cell r="X573" t="str">
            <v>Рақамли эшитиш мосламаси</v>
          </cell>
          <cell r="Y573" t="str">
            <v>РТВ</v>
          </cell>
          <cell r="AA573" t="str">
            <v xml:space="preserve"> Катталар</v>
          </cell>
          <cell r="AB573" t="str">
            <v>aprel</v>
          </cell>
          <cell r="AC573">
            <v>2025</v>
          </cell>
        </row>
        <row r="574">
          <cell r="I574" t="str">
            <v>Aнгор</v>
          </cell>
          <cell r="K574" t="str">
            <v>Nogironlik guruhiga ega bo'lmagan pensiya yoshidagi shaxs</v>
          </cell>
          <cell r="P574">
            <v>1800000</v>
          </cell>
          <cell r="X574" t="str">
            <v>Сайр қилишга мўлжалланган ўриндиқли аравача (механик)</v>
          </cell>
          <cell r="Y574" t="str">
            <v>РТВ</v>
          </cell>
          <cell r="AA574" t="str">
            <v xml:space="preserve"> Катталар</v>
          </cell>
          <cell r="AB574" t="str">
            <v>aprel</v>
          </cell>
          <cell r="AC574">
            <v>2025</v>
          </cell>
        </row>
        <row r="575">
          <cell r="I575" t="str">
            <v>Термиз</v>
          </cell>
          <cell r="K575" t="str">
            <v>Nogironligi bo'lgan shaxs</v>
          </cell>
          <cell r="P575">
            <v>102000</v>
          </cell>
          <cell r="X575" t="str">
            <v>Хасса</v>
          </cell>
          <cell r="Y575" t="str">
            <v>РТВ</v>
          </cell>
          <cell r="AA575" t="str">
            <v xml:space="preserve"> Катталар</v>
          </cell>
          <cell r="AB575" t="str">
            <v>aprel</v>
          </cell>
          <cell r="AC575">
            <v>2025</v>
          </cell>
        </row>
        <row r="576">
          <cell r="I576" t="str">
            <v>Сариосиё</v>
          </cell>
          <cell r="K576" t="str">
            <v>Nogironligi bo'lgan shaxs</v>
          </cell>
          <cell r="P576">
            <v>648000</v>
          </cell>
          <cell r="X576" t="str">
            <v>Пешоб қабул қилгич</v>
          </cell>
          <cell r="Y576" t="str">
            <v>РТВ</v>
          </cell>
          <cell r="AA576" t="str">
            <v xml:space="preserve"> Катталар</v>
          </cell>
          <cell r="AB576" t="str">
            <v>aprel</v>
          </cell>
          <cell r="AC576">
            <v>2025</v>
          </cell>
        </row>
        <row r="577">
          <cell r="I577" t="str">
            <v>Олтинсой</v>
          </cell>
          <cell r="K577" t="str">
            <v>Nogironligi bo'lgan shaxs</v>
          </cell>
          <cell r="P577">
            <v>99000</v>
          </cell>
          <cell r="X577" t="str">
            <v>Хасса</v>
          </cell>
          <cell r="Y577" t="str">
            <v>РТВ</v>
          </cell>
          <cell r="AA577" t="str">
            <v xml:space="preserve"> Катталар</v>
          </cell>
          <cell r="AB577" t="str">
            <v>aprel</v>
          </cell>
          <cell r="AC577">
            <v>2025</v>
          </cell>
        </row>
        <row r="578">
          <cell r="I578" t="str">
            <v>Сариосиё</v>
          </cell>
          <cell r="K578" t="str">
            <v>Nogironligi bo'lgan shaxs</v>
          </cell>
          <cell r="P578">
            <v>102000</v>
          </cell>
          <cell r="X578" t="str">
            <v>Хасса</v>
          </cell>
          <cell r="Y578" t="str">
            <v>РТВ</v>
          </cell>
          <cell r="AA578" t="str">
            <v xml:space="preserve"> Катталар</v>
          </cell>
          <cell r="AB578" t="str">
            <v>aprel</v>
          </cell>
          <cell r="AC578">
            <v>2025</v>
          </cell>
        </row>
        <row r="579">
          <cell r="I579" t="str">
            <v>Қумқўрғон</v>
          </cell>
          <cell r="K579" t="str">
            <v>Nogironligi bo'lgan shaxs</v>
          </cell>
          <cell r="P579">
            <v>1800000</v>
          </cell>
          <cell r="X579" t="str">
            <v>Сайр қилишга мўлжалланган ўриндиқли аравача (механик)</v>
          </cell>
          <cell r="Y579" t="str">
            <v>РТВ</v>
          </cell>
          <cell r="AA579" t="str">
            <v xml:space="preserve"> Катталар</v>
          </cell>
          <cell r="AB579" t="str">
            <v>aprel</v>
          </cell>
          <cell r="AC579">
            <v>2025</v>
          </cell>
        </row>
        <row r="580">
          <cell r="I580" t="str">
            <v>Жарқўрғон</v>
          </cell>
          <cell r="K580" t="str">
            <v>Nogironlik guruhiga ega bo'lmagan pensiya yoshidagi shaxs</v>
          </cell>
          <cell r="P580">
            <v>1800000</v>
          </cell>
          <cell r="X580" t="str">
            <v>Сайр қилишга мўлжалланган ўриндиқли аравача (механик)</v>
          </cell>
          <cell r="Y580" t="str">
            <v>РТВ</v>
          </cell>
          <cell r="AA580" t="str">
            <v xml:space="preserve"> Катталар</v>
          </cell>
          <cell r="AB580" t="str">
            <v>aprel</v>
          </cell>
          <cell r="AC580">
            <v>2025</v>
          </cell>
        </row>
        <row r="581">
          <cell r="I581" t="str">
            <v>Қумқўрғон</v>
          </cell>
          <cell r="K581" t="str">
            <v>Nogironligi bo'lgan shaxs</v>
          </cell>
          <cell r="P581">
            <v>6100000</v>
          </cell>
          <cell r="X581" t="str">
            <v>Электр юритмали кресло-аравача</v>
          </cell>
          <cell r="Y581" t="str">
            <v>РТВ</v>
          </cell>
          <cell r="AA581" t="str">
            <v xml:space="preserve"> Катталар</v>
          </cell>
          <cell r="AB581" t="str">
            <v>aprel</v>
          </cell>
          <cell r="AC581">
            <v>2025</v>
          </cell>
        </row>
        <row r="582">
          <cell r="I582" t="str">
            <v>Шўрчи</v>
          </cell>
          <cell r="K582" t="str">
            <v>Nogironlik guruhiga ega bo'lmagan pensiya yoshidagi shaxs</v>
          </cell>
          <cell r="P582">
            <v>140000</v>
          </cell>
          <cell r="X582" t="str">
            <v>Қўлтиқ таёқ (жуфт)</v>
          </cell>
          <cell r="Y582" t="str">
            <v>РТВ</v>
          </cell>
          <cell r="AA582" t="str">
            <v xml:space="preserve"> Катталар</v>
          </cell>
          <cell r="AB582" t="str">
            <v>aprel</v>
          </cell>
          <cell r="AC582">
            <v>2025</v>
          </cell>
        </row>
        <row r="583">
          <cell r="I583" t="str">
            <v>Музробод</v>
          </cell>
          <cell r="K583" t="str">
            <v>Nogironlik guruhiga ega bo'lmagan pensiya yoshidagi shaxs</v>
          </cell>
          <cell r="P583">
            <v>2485000</v>
          </cell>
          <cell r="X583" t="str">
            <v>Рақамли эшитиш мосламаси</v>
          </cell>
          <cell r="Y583" t="str">
            <v>РТВ</v>
          </cell>
          <cell r="AA583" t="str">
            <v xml:space="preserve"> Катталар</v>
          </cell>
          <cell r="AB583" t="str">
            <v>aprel</v>
          </cell>
          <cell r="AC583">
            <v>2025</v>
          </cell>
        </row>
        <row r="584">
          <cell r="I584" t="str">
            <v>Қумқўрғон</v>
          </cell>
          <cell r="K584" t="str">
            <v>Nogironligi bo'lgan shaxs</v>
          </cell>
          <cell r="P584">
            <v>102000</v>
          </cell>
          <cell r="X584" t="str">
            <v>Тирсакли қўлтиқ таёк</v>
          </cell>
          <cell r="Y584" t="str">
            <v>РТВ</v>
          </cell>
          <cell r="AA584" t="str">
            <v xml:space="preserve"> Катталар</v>
          </cell>
          <cell r="AB584" t="str">
            <v>aprel</v>
          </cell>
          <cell r="AC584">
            <v>2025</v>
          </cell>
        </row>
        <row r="585">
          <cell r="I585" t="str">
            <v>Жарқўрғон</v>
          </cell>
          <cell r="K585" t="str">
            <v>Nogironligi bo'lgan shaxs</v>
          </cell>
          <cell r="P585">
            <v>65000</v>
          </cell>
          <cell r="X585" t="str">
            <v>Хасса</v>
          </cell>
          <cell r="Y585" t="str">
            <v>РТВ</v>
          </cell>
          <cell r="AA585" t="str">
            <v xml:space="preserve"> Катталар</v>
          </cell>
          <cell r="AB585" t="str">
            <v>aprel</v>
          </cell>
          <cell r="AC585">
            <v>2025</v>
          </cell>
        </row>
        <row r="586">
          <cell r="I586" t="str">
            <v>Жарқўрғон</v>
          </cell>
          <cell r="K586" t="str">
            <v>Nogironligi bo'lgan shaxs</v>
          </cell>
          <cell r="P586">
            <v>102000</v>
          </cell>
          <cell r="X586" t="str">
            <v>Хасса</v>
          </cell>
          <cell r="Y586" t="str">
            <v>РТВ</v>
          </cell>
          <cell r="AA586" t="str">
            <v xml:space="preserve"> Катталар</v>
          </cell>
          <cell r="AB586" t="str">
            <v>aprel</v>
          </cell>
          <cell r="AC586">
            <v>2025</v>
          </cell>
        </row>
        <row r="587">
          <cell r="I587" t="str">
            <v>Сариосиё</v>
          </cell>
          <cell r="K587" t="str">
            <v>Nogironligi bo'lgan shaxs</v>
          </cell>
          <cell r="P587">
            <v>408000</v>
          </cell>
          <cell r="X587" t="str">
            <v>Мураккаб ортопед пойабзал   ва протезга пойабзал (жуфт, мавсумий).</v>
          </cell>
          <cell r="Y587" t="str">
            <v>ПОМ</v>
          </cell>
          <cell r="AA587" t="str">
            <v>Болалар</v>
          </cell>
          <cell r="AB587" t="str">
            <v>aprel</v>
          </cell>
          <cell r="AC587">
            <v>2025</v>
          </cell>
        </row>
        <row r="588">
          <cell r="I588" t="str">
            <v>Шеробод</v>
          </cell>
          <cell r="K588" t="str">
            <v>Nogironlik guruhiga ega bo'lmagan pensiya yoshidagi shaxs</v>
          </cell>
          <cell r="P588">
            <v>6100000</v>
          </cell>
          <cell r="X588" t="str">
            <v>Электр юритмали кресло-аравача</v>
          </cell>
          <cell r="Y588" t="str">
            <v>РТВ</v>
          </cell>
          <cell r="AA588" t="str">
            <v xml:space="preserve"> Катталар</v>
          </cell>
          <cell r="AB588" t="str">
            <v>aprel</v>
          </cell>
          <cell r="AC588">
            <v>2025</v>
          </cell>
        </row>
        <row r="589">
          <cell r="I589" t="str">
            <v>Олтинсой</v>
          </cell>
          <cell r="K589" t="str">
            <v>Nogironligi bo'lgan shaxs</v>
          </cell>
          <cell r="P589">
            <v>6100000</v>
          </cell>
          <cell r="X589" t="str">
            <v>Электр юритмали кресло-аравача</v>
          </cell>
          <cell r="Y589" t="str">
            <v>РТВ</v>
          </cell>
          <cell r="AA589" t="str">
            <v xml:space="preserve"> Катталар</v>
          </cell>
          <cell r="AB589" t="str">
            <v>aprel</v>
          </cell>
          <cell r="AC589">
            <v>2025</v>
          </cell>
        </row>
        <row r="590">
          <cell r="I590" t="str">
            <v>Жарқўрғон</v>
          </cell>
          <cell r="K590" t="str">
            <v>Nogironlik guruhiga ega bo'lmagan pensiya yoshidagi shaxs</v>
          </cell>
          <cell r="P590">
            <v>1800000</v>
          </cell>
          <cell r="X590" t="str">
            <v>Хонага мўлжалланган ўриндиқли аравача (механик)</v>
          </cell>
          <cell r="Y590" t="str">
            <v>РТВ</v>
          </cell>
          <cell r="AA590" t="str">
            <v xml:space="preserve"> Катталар</v>
          </cell>
          <cell r="AB590" t="str">
            <v>aprel</v>
          </cell>
          <cell r="AC590">
            <v>2025</v>
          </cell>
        </row>
        <row r="591">
          <cell r="I591" t="str">
            <v>Сариосиё</v>
          </cell>
          <cell r="K591" t="str">
            <v>Nogironligi bo'lgan shaxs</v>
          </cell>
          <cell r="P591">
            <v>31858000</v>
          </cell>
          <cell r="X591" t="str">
            <v>Сон протези</v>
          </cell>
          <cell r="Y591" t="str">
            <v>ПОМ</v>
          </cell>
          <cell r="AA591" t="str">
            <v>Болалар</v>
          </cell>
          <cell r="AB591" t="str">
            <v>aprel</v>
          </cell>
          <cell r="AC591">
            <v>2025</v>
          </cell>
        </row>
        <row r="592">
          <cell r="I592" t="str">
            <v>Жарқўрғон</v>
          </cell>
          <cell r="K592" t="str">
            <v>Nogironlik guruhiga ega bo'lmagan pensiya yoshidagi shaxs</v>
          </cell>
          <cell r="P592">
            <v>102000</v>
          </cell>
          <cell r="X592" t="str">
            <v>Хасса</v>
          </cell>
          <cell r="Y592" t="str">
            <v>РТВ</v>
          </cell>
          <cell r="AA592" t="str">
            <v xml:space="preserve"> Катталар</v>
          </cell>
          <cell r="AB592" t="str">
            <v>aprel</v>
          </cell>
          <cell r="AC592">
            <v>2025</v>
          </cell>
        </row>
        <row r="593">
          <cell r="I593" t="str">
            <v>Олтинсой</v>
          </cell>
          <cell r="K593" t="str">
            <v>Nogironligi bo'lgan shaxs</v>
          </cell>
          <cell r="P593">
            <v>225000</v>
          </cell>
          <cell r="X593" t="str">
            <v>Овозли   термометр</v>
          </cell>
          <cell r="Y593" t="str">
            <v>РТВ</v>
          </cell>
          <cell r="AA593" t="str">
            <v xml:space="preserve"> Катталар</v>
          </cell>
          <cell r="AB593" t="str">
            <v>aprel</v>
          </cell>
          <cell r="AC593">
            <v>2025</v>
          </cell>
        </row>
        <row r="594">
          <cell r="I594" t="str">
            <v>Олтинсой</v>
          </cell>
          <cell r="K594" t="str">
            <v>Nogironligi bo'lgan shaxs</v>
          </cell>
          <cell r="P594">
            <v>220000</v>
          </cell>
          <cell r="X594" t="str">
            <v>Овозли тонометр</v>
          </cell>
          <cell r="Y594" t="str">
            <v>РТВ</v>
          </cell>
          <cell r="AA594" t="str">
            <v xml:space="preserve"> Катталар</v>
          </cell>
          <cell r="AB594" t="str">
            <v>aprel</v>
          </cell>
          <cell r="AC594">
            <v>2025</v>
          </cell>
        </row>
        <row r="595">
          <cell r="I595" t="str">
            <v>Олтинсой</v>
          </cell>
          <cell r="K595" t="str">
            <v>Nogironligi bo'lgan shaxs</v>
          </cell>
          <cell r="P595">
            <v>102000</v>
          </cell>
          <cell r="X595" t="str">
            <v>Кўзи ожизлар хассаси</v>
          </cell>
          <cell r="Y595" t="str">
            <v>РТВ</v>
          </cell>
          <cell r="AA595" t="str">
            <v xml:space="preserve"> Катталар</v>
          </cell>
          <cell r="AB595" t="str">
            <v>aprel</v>
          </cell>
          <cell r="AC595">
            <v>2025</v>
          </cell>
        </row>
        <row r="596">
          <cell r="I596" t="str">
            <v>Музробод</v>
          </cell>
          <cell r="K596" t="str">
            <v>Nogironligi bo'lgan shaxs</v>
          </cell>
          <cell r="P596">
            <v>1800000</v>
          </cell>
          <cell r="X596" t="str">
            <v>Сайр қилишга мўлжалланган ўриндиқли аравача (механик)</v>
          </cell>
          <cell r="Y596" t="str">
            <v>РТВ</v>
          </cell>
          <cell r="AA596" t="str">
            <v xml:space="preserve"> Катталар</v>
          </cell>
          <cell r="AB596" t="str">
            <v>aprel</v>
          </cell>
          <cell r="AC596">
            <v>2025</v>
          </cell>
        </row>
        <row r="597">
          <cell r="I597" t="str">
            <v>Қумқўрғон</v>
          </cell>
          <cell r="K597" t="str">
            <v>Nogironligi bo'lgan shaxs</v>
          </cell>
          <cell r="P597">
            <v>31858000</v>
          </cell>
          <cell r="X597" t="str">
            <v>Сон протези</v>
          </cell>
          <cell r="Y597" t="str">
            <v>ПОМ</v>
          </cell>
          <cell r="AA597" t="str">
            <v xml:space="preserve"> Катталар</v>
          </cell>
          <cell r="AB597" t="str">
            <v>aprel</v>
          </cell>
          <cell r="AC597">
            <v>2025</v>
          </cell>
        </row>
        <row r="598">
          <cell r="I598" t="str">
            <v>Қумқўрғон</v>
          </cell>
          <cell r="K598" t="str">
            <v>Nogironligi bo'lgan shaxs</v>
          </cell>
          <cell r="P598">
            <v>5795000</v>
          </cell>
          <cell r="X598" t="str">
            <v>Электр юритмали кресло-аравача</v>
          </cell>
          <cell r="Y598" t="str">
            <v>РТВ</v>
          </cell>
          <cell r="AA598" t="str">
            <v xml:space="preserve"> Катталар</v>
          </cell>
          <cell r="AB598" t="str">
            <v>aprel</v>
          </cell>
          <cell r="AC598">
            <v>2025</v>
          </cell>
        </row>
        <row r="599">
          <cell r="I599" t="str">
            <v>Олтинсой</v>
          </cell>
          <cell r="K599" t="str">
            <v>Nogironligi bo'lgan shaxs</v>
          </cell>
          <cell r="P599">
            <v>170000</v>
          </cell>
          <cell r="X599" t="str">
            <v>Қўлтиқ таёқ (жуфт)</v>
          </cell>
          <cell r="Y599" t="str">
            <v>РТВ</v>
          </cell>
          <cell r="AA599" t="str">
            <v xml:space="preserve"> Катталар</v>
          </cell>
          <cell r="AB599" t="str">
            <v>aprel</v>
          </cell>
          <cell r="AC599">
            <v>2025</v>
          </cell>
        </row>
        <row r="600">
          <cell r="I600" t="str">
            <v>Қумқўрғон</v>
          </cell>
          <cell r="K600" t="str">
            <v>Nogironligi bo'lgan shaxs</v>
          </cell>
          <cell r="P600">
            <v>225000</v>
          </cell>
          <cell r="X600" t="str">
            <v>Овозли   термометр</v>
          </cell>
          <cell r="Y600" t="str">
            <v>РТВ</v>
          </cell>
          <cell r="AA600" t="str">
            <v xml:space="preserve"> Катталар</v>
          </cell>
          <cell r="AB600" t="str">
            <v>aprel</v>
          </cell>
          <cell r="AC600">
            <v>2025</v>
          </cell>
        </row>
        <row r="601">
          <cell r="I601" t="str">
            <v>Қумқўрғон</v>
          </cell>
          <cell r="K601" t="str">
            <v>Nogironligi bo'lgan shaxs</v>
          </cell>
          <cell r="P601">
            <v>170000</v>
          </cell>
          <cell r="X601" t="str">
            <v>Қўлтиқ таёқ (жуфт)</v>
          </cell>
          <cell r="Y601" t="str">
            <v>РТВ</v>
          </cell>
          <cell r="AA601" t="str">
            <v xml:space="preserve"> Катталар</v>
          </cell>
          <cell r="AB601" t="str">
            <v>aprel</v>
          </cell>
          <cell r="AC601">
            <v>2025</v>
          </cell>
        </row>
        <row r="602">
          <cell r="I602" t="str">
            <v>Қумқўрғон</v>
          </cell>
          <cell r="K602" t="str">
            <v>Nogironligi bo'lgan shaxs</v>
          </cell>
          <cell r="P602">
            <v>102000</v>
          </cell>
          <cell r="X602" t="str">
            <v>Хасса</v>
          </cell>
          <cell r="Y602" t="str">
            <v>РТВ</v>
          </cell>
          <cell r="AA602" t="str">
            <v xml:space="preserve"> Катталар</v>
          </cell>
          <cell r="AB602" t="str">
            <v>aprel</v>
          </cell>
          <cell r="AC602">
            <v>2025</v>
          </cell>
        </row>
        <row r="603">
          <cell r="I603" t="str">
            <v>Қумқўрғон</v>
          </cell>
          <cell r="K603" t="str">
            <v>Nogironligi bo'lgan shaxs</v>
          </cell>
          <cell r="P603">
            <v>102000</v>
          </cell>
          <cell r="X603" t="str">
            <v>Хасса</v>
          </cell>
          <cell r="Y603" t="str">
            <v>РТВ</v>
          </cell>
          <cell r="AA603" t="str">
            <v xml:space="preserve"> Катталар</v>
          </cell>
          <cell r="AB603" t="str">
            <v>aprel</v>
          </cell>
          <cell r="AC603">
            <v>2025</v>
          </cell>
        </row>
        <row r="604">
          <cell r="I604" t="str">
            <v>Қумқўрғон</v>
          </cell>
          <cell r="K604" t="str">
            <v>Nogironligi bo'lgan shaxs</v>
          </cell>
          <cell r="P604">
            <v>102000</v>
          </cell>
          <cell r="X604" t="str">
            <v>Хасса</v>
          </cell>
          <cell r="Y604" t="str">
            <v>РТВ</v>
          </cell>
          <cell r="AA604" t="str">
            <v xml:space="preserve"> Катталар</v>
          </cell>
          <cell r="AB604" t="str">
            <v>aprel</v>
          </cell>
          <cell r="AC604">
            <v>2025</v>
          </cell>
        </row>
        <row r="605">
          <cell r="I605" t="str">
            <v>Қумқўрғон</v>
          </cell>
          <cell r="K605" t="str">
            <v>Nogironligi bo'lgan shaxs</v>
          </cell>
          <cell r="P605">
            <v>102000</v>
          </cell>
          <cell r="X605" t="str">
            <v>Хасса</v>
          </cell>
          <cell r="Y605" t="str">
            <v>РТВ</v>
          </cell>
          <cell r="AA605" t="str">
            <v xml:space="preserve"> Катталар</v>
          </cell>
          <cell r="AB605" t="str">
            <v>aprel</v>
          </cell>
          <cell r="AC605">
            <v>2025</v>
          </cell>
        </row>
        <row r="606">
          <cell r="I606" t="str">
            <v>Шўрчи</v>
          </cell>
          <cell r="K606" t="str">
            <v>Nogironligi bo'lgan shaxs</v>
          </cell>
          <cell r="P606">
            <v>225000</v>
          </cell>
          <cell r="X606" t="str">
            <v>Овозли   термометр</v>
          </cell>
          <cell r="Y606" t="str">
            <v>РТВ</v>
          </cell>
          <cell r="AA606" t="str">
            <v xml:space="preserve"> Катталар</v>
          </cell>
          <cell r="AB606" t="str">
            <v>aprel</v>
          </cell>
          <cell r="AC606">
            <v>2025</v>
          </cell>
        </row>
        <row r="607">
          <cell r="I607" t="str">
            <v>Шўрчи</v>
          </cell>
          <cell r="K607" t="str">
            <v>Nogironligi bo'lgan shaxs</v>
          </cell>
          <cell r="P607">
            <v>200000</v>
          </cell>
          <cell r="X607" t="str">
            <v>Овозли тонометр</v>
          </cell>
          <cell r="Y607" t="str">
            <v>РТВ</v>
          </cell>
          <cell r="AA607" t="str">
            <v xml:space="preserve"> Катталар</v>
          </cell>
          <cell r="AB607" t="str">
            <v>aprel</v>
          </cell>
          <cell r="AC607">
            <v>2025</v>
          </cell>
        </row>
        <row r="608">
          <cell r="I608" t="str">
            <v>Шўрчи</v>
          </cell>
          <cell r="K608" t="str">
            <v>Nogironligi bo'lgan shaxs</v>
          </cell>
          <cell r="P608">
            <v>102000</v>
          </cell>
          <cell r="X608" t="str">
            <v>Кўзи ожизлар хассаси</v>
          </cell>
          <cell r="Y608" t="str">
            <v>РТВ</v>
          </cell>
          <cell r="AA608" t="str">
            <v xml:space="preserve"> Катталар</v>
          </cell>
          <cell r="AB608" t="str">
            <v>aprel</v>
          </cell>
          <cell r="AC608">
            <v>2025</v>
          </cell>
        </row>
        <row r="609">
          <cell r="I609" t="str">
            <v>Термиз шаҳри</v>
          </cell>
          <cell r="K609" t="str">
            <v>Nogironligi bo'lgan shaxs</v>
          </cell>
          <cell r="P609">
            <v>102000</v>
          </cell>
          <cell r="X609" t="str">
            <v>Хасса</v>
          </cell>
          <cell r="Y609" t="str">
            <v>РТВ</v>
          </cell>
          <cell r="AA609" t="str">
            <v xml:space="preserve"> Катталар</v>
          </cell>
          <cell r="AB609" t="str">
            <v>aprel</v>
          </cell>
          <cell r="AC609">
            <v>2025</v>
          </cell>
        </row>
        <row r="610">
          <cell r="I610" t="str">
            <v>Термиз шаҳри</v>
          </cell>
          <cell r="K610" t="str">
            <v>Nogironligi bo'lgan shaxs</v>
          </cell>
          <cell r="P610">
            <v>102000</v>
          </cell>
          <cell r="X610" t="str">
            <v>Хасса</v>
          </cell>
          <cell r="Y610" t="str">
            <v>РТВ</v>
          </cell>
          <cell r="AA610" t="str">
            <v xml:space="preserve"> Катталар</v>
          </cell>
          <cell r="AB610" t="str">
            <v>aprel</v>
          </cell>
          <cell r="AC610">
            <v>2025</v>
          </cell>
        </row>
        <row r="611">
          <cell r="I611" t="str">
            <v>Шеробод</v>
          </cell>
          <cell r="K611" t="str">
            <v>Nogironligi bo'lgan shaxs</v>
          </cell>
          <cell r="P611">
            <v>102000</v>
          </cell>
          <cell r="X611" t="str">
            <v>Хасса тўрт оёқли</v>
          </cell>
          <cell r="Y611" t="str">
            <v>РТВ</v>
          </cell>
          <cell r="AA611" t="str">
            <v xml:space="preserve"> Катталар</v>
          </cell>
          <cell r="AB611" t="str">
            <v>aprel</v>
          </cell>
          <cell r="AC611">
            <v>2025</v>
          </cell>
        </row>
        <row r="612">
          <cell r="I612" t="str">
            <v>Aнгор</v>
          </cell>
          <cell r="K612" t="str">
            <v>Nogironligi bo'lgan shaxs</v>
          </cell>
          <cell r="P612">
            <v>5200000</v>
          </cell>
          <cell r="X612" t="str">
            <v>Аппаратлар</v>
          </cell>
          <cell r="Y612" t="str">
            <v>ПОМ</v>
          </cell>
          <cell r="AA612" t="str">
            <v xml:space="preserve"> Катталар</v>
          </cell>
          <cell r="AB612" t="str">
            <v>aprel</v>
          </cell>
          <cell r="AC612">
            <v>2025</v>
          </cell>
        </row>
        <row r="613">
          <cell r="I613" t="str">
            <v>Aнгор</v>
          </cell>
          <cell r="K613" t="str">
            <v>Nogironligi bo'lgan shaxs</v>
          </cell>
          <cell r="P613">
            <v>5200000</v>
          </cell>
          <cell r="X613" t="str">
            <v>Аппаратлар</v>
          </cell>
          <cell r="Y613" t="str">
            <v>ПОМ</v>
          </cell>
          <cell r="AA613" t="str">
            <v xml:space="preserve"> Катталар</v>
          </cell>
          <cell r="AB613" t="str">
            <v>aprel</v>
          </cell>
          <cell r="AC613">
            <v>2025</v>
          </cell>
        </row>
        <row r="614">
          <cell r="I614" t="str">
            <v>Термиз шаҳри</v>
          </cell>
          <cell r="K614" t="str">
            <v>Nogironligi bo'lgan shaxs</v>
          </cell>
          <cell r="P614">
            <v>102000</v>
          </cell>
          <cell r="X614" t="str">
            <v>Хасса</v>
          </cell>
          <cell r="Y614" t="str">
            <v>РТВ</v>
          </cell>
          <cell r="AA614" t="str">
            <v xml:space="preserve"> Катталар</v>
          </cell>
          <cell r="AB614" t="str">
            <v>aprel</v>
          </cell>
          <cell r="AC614">
            <v>2025</v>
          </cell>
        </row>
        <row r="615">
          <cell r="I615" t="str">
            <v>Aнгор</v>
          </cell>
          <cell r="K615" t="str">
            <v>Nogironlik guruhiga ega bo'lmagan pensiya yoshidagi shaxs</v>
          </cell>
          <cell r="P615">
            <v>2485000</v>
          </cell>
          <cell r="X615" t="str">
            <v>Рақамли эшитиш мосламаси</v>
          </cell>
          <cell r="Y615" t="str">
            <v>РТВ</v>
          </cell>
          <cell r="AA615" t="str">
            <v xml:space="preserve"> Катталар</v>
          </cell>
          <cell r="AB615" t="str">
            <v>aprel</v>
          </cell>
          <cell r="AC615">
            <v>2025</v>
          </cell>
        </row>
        <row r="616">
          <cell r="I616" t="str">
            <v>Шеробод</v>
          </cell>
          <cell r="K616" t="str">
            <v>Nogironligi bo'lgan shaxs</v>
          </cell>
          <cell r="P616">
            <v>220000</v>
          </cell>
          <cell r="X616" t="str">
            <v>Овозли тонометр</v>
          </cell>
          <cell r="Y616" t="str">
            <v>РТВ</v>
          </cell>
          <cell r="AA616" t="str">
            <v xml:space="preserve"> Катталар</v>
          </cell>
          <cell r="AB616" t="str">
            <v>aprel</v>
          </cell>
          <cell r="AC616">
            <v>2025</v>
          </cell>
        </row>
        <row r="617">
          <cell r="I617" t="str">
            <v>Қумқўрғон</v>
          </cell>
          <cell r="K617" t="str">
            <v>Nogironligi bo'lgan shaxs</v>
          </cell>
          <cell r="P617">
            <v>225000</v>
          </cell>
          <cell r="X617" t="str">
            <v>Овозли   термометр</v>
          </cell>
          <cell r="Y617" t="str">
            <v>РТВ</v>
          </cell>
          <cell r="AA617" t="str">
            <v xml:space="preserve"> Катталар</v>
          </cell>
          <cell r="AB617" t="str">
            <v>aprel</v>
          </cell>
          <cell r="AC617">
            <v>2025</v>
          </cell>
        </row>
        <row r="618">
          <cell r="I618" t="str">
            <v>Жарқўрғон</v>
          </cell>
          <cell r="K618" t="str">
            <v>Nogironligi bo'lgan shaxs</v>
          </cell>
          <cell r="P618">
            <v>544000</v>
          </cell>
          <cell r="X618" t="str">
            <v>Юриш мосламаси (ходунок)</v>
          </cell>
          <cell r="Y618" t="str">
            <v>РТВ</v>
          </cell>
          <cell r="AA618" t="str">
            <v xml:space="preserve"> Катталар</v>
          </cell>
          <cell r="AB618" t="str">
            <v>aprel</v>
          </cell>
          <cell r="AC618">
            <v>2025</v>
          </cell>
        </row>
        <row r="619">
          <cell r="I619" t="str">
            <v>Сариосиё</v>
          </cell>
          <cell r="K619" t="str">
            <v>Nogironligi bo'lgan shaxs</v>
          </cell>
          <cell r="P619">
            <v>102000</v>
          </cell>
          <cell r="X619" t="str">
            <v>Тирсакли қўлтиқ таёк</v>
          </cell>
          <cell r="Y619" t="str">
            <v>РТВ</v>
          </cell>
          <cell r="AA619" t="str">
            <v xml:space="preserve"> Катталар</v>
          </cell>
          <cell r="AB619" t="str">
            <v>aprel</v>
          </cell>
          <cell r="AC619">
            <v>2025</v>
          </cell>
        </row>
        <row r="620">
          <cell r="I620" t="str">
            <v>Бандихон</v>
          </cell>
          <cell r="K620" t="str">
            <v>Nogironligi bo'lgan shaxs</v>
          </cell>
          <cell r="P620">
            <v>200000</v>
          </cell>
          <cell r="X620" t="str">
            <v>Овозли тонометр</v>
          </cell>
          <cell r="Y620" t="str">
            <v>РТВ</v>
          </cell>
          <cell r="AA620" t="str">
            <v xml:space="preserve"> Катталар</v>
          </cell>
          <cell r="AB620" t="str">
            <v>aprel</v>
          </cell>
          <cell r="AC620">
            <v>2025</v>
          </cell>
        </row>
        <row r="621">
          <cell r="I621" t="str">
            <v>Бандихон</v>
          </cell>
          <cell r="K621" t="str">
            <v>Nogironligi bo'lgan shaxs</v>
          </cell>
          <cell r="P621">
            <v>75000</v>
          </cell>
          <cell r="X621" t="str">
            <v>Хасса</v>
          </cell>
          <cell r="Y621" t="str">
            <v>РТВ</v>
          </cell>
          <cell r="AA621" t="str">
            <v xml:space="preserve"> Катталар</v>
          </cell>
          <cell r="AB621" t="str">
            <v>aprel</v>
          </cell>
          <cell r="AC621">
            <v>2025</v>
          </cell>
        </row>
        <row r="622">
          <cell r="I622" t="str">
            <v>Қумқўрғон</v>
          </cell>
          <cell r="K622" t="str">
            <v>Nogironligi bo'lgan shaxs</v>
          </cell>
          <cell r="P622">
            <v>220000</v>
          </cell>
          <cell r="X622" t="str">
            <v>Овозли тонометр</v>
          </cell>
          <cell r="Y622" t="str">
            <v>РТВ</v>
          </cell>
          <cell r="AA622" t="str">
            <v xml:space="preserve"> Катталар</v>
          </cell>
          <cell r="AB622" t="str">
            <v>aprel</v>
          </cell>
          <cell r="AC622">
            <v>2025</v>
          </cell>
        </row>
        <row r="623">
          <cell r="I623" t="str">
            <v>Қумқўрғон</v>
          </cell>
          <cell r="K623" t="str">
            <v>Nogironligi bo'lgan shaxs</v>
          </cell>
          <cell r="P623">
            <v>220000</v>
          </cell>
          <cell r="X623" t="str">
            <v>Овозли тонометр</v>
          </cell>
          <cell r="Y623" t="str">
            <v>РТВ</v>
          </cell>
          <cell r="AA623" t="str">
            <v xml:space="preserve"> Катталар</v>
          </cell>
          <cell r="AB623" t="str">
            <v>aprel</v>
          </cell>
          <cell r="AC623">
            <v>2025</v>
          </cell>
        </row>
        <row r="624">
          <cell r="I624" t="str">
            <v>Термиз шаҳри</v>
          </cell>
          <cell r="K624" t="str">
            <v>Nogironlik guruhiga ega bo'lmagan pensiya yoshidagi shaxs</v>
          </cell>
          <cell r="P624">
            <v>2380000</v>
          </cell>
          <cell r="X624" t="str">
            <v>Рақамли эшитиш мосламаси</v>
          </cell>
          <cell r="Y624" t="str">
            <v>РТВ</v>
          </cell>
          <cell r="AA624" t="str">
            <v xml:space="preserve"> Катталар</v>
          </cell>
          <cell r="AB624" t="str">
            <v>aprel</v>
          </cell>
          <cell r="AC624">
            <v>2025</v>
          </cell>
        </row>
        <row r="625">
          <cell r="I625" t="str">
            <v>Шеробод</v>
          </cell>
          <cell r="K625" t="str">
            <v>Nogironlik guruhiga ega bo'lmagan pensiya yoshidagi shaxs</v>
          </cell>
          <cell r="P625">
            <v>2380000</v>
          </cell>
          <cell r="X625" t="str">
            <v>Рақамли эшитиш мосламаси</v>
          </cell>
          <cell r="Y625" t="str">
            <v>РТВ</v>
          </cell>
          <cell r="AA625" t="str">
            <v xml:space="preserve"> Катталар</v>
          </cell>
          <cell r="AB625" t="str">
            <v>aprel</v>
          </cell>
          <cell r="AC625">
            <v>2025</v>
          </cell>
        </row>
        <row r="626">
          <cell r="I626" t="str">
            <v>Жарқўрғон</v>
          </cell>
          <cell r="K626" t="str">
            <v>Nogironligi bo'lgan shaxs</v>
          </cell>
          <cell r="P626">
            <v>65000</v>
          </cell>
          <cell r="X626" t="str">
            <v>Хасса</v>
          </cell>
          <cell r="Y626" t="str">
            <v>РТВ</v>
          </cell>
          <cell r="AA626" t="str">
            <v xml:space="preserve"> Катталар</v>
          </cell>
          <cell r="AB626" t="str">
            <v>aprel</v>
          </cell>
          <cell r="AC626">
            <v>2025</v>
          </cell>
        </row>
        <row r="627">
          <cell r="I627" t="str">
            <v>Музробод</v>
          </cell>
          <cell r="K627" t="str">
            <v>Nogironligi bo'lgan shaxs</v>
          </cell>
          <cell r="P627">
            <v>102000</v>
          </cell>
          <cell r="X627" t="str">
            <v>Хасса</v>
          </cell>
          <cell r="Y627" t="str">
            <v>РТВ</v>
          </cell>
          <cell r="AA627" t="str">
            <v xml:space="preserve"> Катталар</v>
          </cell>
          <cell r="AB627" t="str">
            <v>aprel</v>
          </cell>
          <cell r="AC627">
            <v>2025</v>
          </cell>
        </row>
        <row r="628">
          <cell r="I628" t="str">
            <v>Музробод</v>
          </cell>
          <cell r="K628" t="str">
            <v>Nogironligi bo'lgan shaxs</v>
          </cell>
          <cell r="P628">
            <v>5795000</v>
          </cell>
          <cell r="X628" t="str">
            <v>Электр юритмали кресло-аравача</v>
          </cell>
          <cell r="Y628" t="str">
            <v>РТВ</v>
          </cell>
          <cell r="AA628" t="str">
            <v xml:space="preserve"> Катталар</v>
          </cell>
          <cell r="AB628" t="str">
            <v>aprel</v>
          </cell>
          <cell r="AC628">
            <v>2025</v>
          </cell>
        </row>
        <row r="629">
          <cell r="I629" t="str">
            <v>Қумқўрғон</v>
          </cell>
          <cell r="K629" t="str">
            <v>Nogironligi bo'lgan shaxs</v>
          </cell>
          <cell r="P629">
            <v>1800000</v>
          </cell>
          <cell r="X629" t="str">
            <v>Сайр қилишга мўлжалланган ўриндиқли аравача (механик)</v>
          </cell>
          <cell r="Y629" t="str">
            <v>РТВ</v>
          </cell>
          <cell r="AA629" t="str">
            <v xml:space="preserve"> Катталар</v>
          </cell>
          <cell r="AB629" t="str">
            <v>aprel</v>
          </cell>
          <cell r="AC629">
            <v>2025</v>
          </cell>
        </row>
        <row r="630">
          <cell r="I630" t="str">
            <v>Қумқўрғон</v>
          </cell>
          <cell r="K630" t="str">
            <v>Nogironligi bo'lgan shaxs</v>
          </cell>
          <cell r="P630">
            <v>225000</v>
          </cell>
          <cell r="X630" t="str">
            <v>Овозли   термометр</v>
          </cell>
          <cell r="Y630" t="str">
            <v>РТВ</v>
          </cell>
          <cell r="AA630" t="str">
            <v xml:space="preserve"> Катталар</v>
          </cell>
          <cell r="AB630" t="str">
            <v>aprel</v>
          </cell>
          <cell r="AC630">
            <v>2025</v>
          </cell>
        </row>
        <row r="631">
          <cell r="I631" t="str">
            <v>Aнгор</v>
          </cell>
          <cell r="K631" t="str">
            <v>Nogironligi bo'lgan shaxs</v>
          </cell>
          <cell r="P631">
            <v>102000</v>
          </cell>
          <cell r="X631" t="str">
            <v>Хасса</v>
          </cell>
          <cell r="Y631" t="str">
            <v>РТВ</v>
          </cell>
          <cell r="AA631" t="str">
            <v xml:space="preserve"> Катталар</v>
          </cell>
          <cell r="AB631" t="str">
            <v>aprel</v>
          </cell>
          <cell r="AC631">
            <v>2025</v>
          </cell>
        </row>
        <row r="632">
          <cell r="I632" t="str">
            <v>Жарқўрғон</v>
          </cell>
          <cell r="K632" t="str">
            <v>Nogironlik guruhiga ega bo'lmagan pensiya yoshidagi shaxs</v>
          </cell>
          <cell r="P632">
            <v>102000</v>
          </cell>
          <cell r="X632" t="str">
            <v>Хасса</v>
          </cell>
          <cell r="Y632" t="str">
            <v>РТВ</v>
          </cell>
          <cell r="AA632" t="str">
            <v xml:space="preserve"> Катталар</v>
          </cell>
          <cell r="AB632" t="str">
            <v>aprel</v>
          </cell>
          <cell r="AC632">
            <v>2025</v>
          </cell>
        </row>
        <row r="633">
          <cell r="I633" t="str">
            <v>Термиз шаҳри</v>
          </cell>
          <cell r="K633" t="str">
            <v>Nogironligi bo'lgan shaxs</v>
          </cell>
          <cell r="P633">
            <v>680000</v>
          </cell>
          <cell r="X633" t="str">
            <v>Корсетлар</v>
          </cell>
          <cell r="Y633" t="str">
            <v>ПОМ</v>
          </cell>
          <cell r="AA633" t="str">
            <v xml:space="preserve"> Катталар</v>
          </cell>
          <cell r="AB633" t="str">
            <v>aprel</v>
          </cell>
          <cell r="AC633">
            <v>2025</v>
          </cell>
        </row>
        <row r="634">
          <cell r="I634" t="str">
            <v>Қумқўрғон</v>
          </cell>
          <cell r="K634" t="str">
            <v>Nogironligi bo'lgan shaxs</v>
          </cell>
          <cell r="P634">
            <v>220000</v>
          </cell>
          <cell r="X634" t="str">
            <v>Овозли тонометр</v>
          </cell>
          <cell r="Y634" t="str">
            <v>РТВ</v>
          </cell>
          <cell r="AA634" t="str">
            <v xml:space="preserve"> Катталар</v>
          </cell>
          <cell r="AB634" t="str">
            <v>aprel</v>
          </cell>
          <cell r="AC634">
            <v>2025</v>
          </cell>
        </row>
        <row r="635">
          <cell r="I635" t="str">
            <v>Денов</v>
          </cell>
          <cell r="K635" t="str">
            <v>Nogironligi bo'lgan shaxs</v>
          </cell>
          <cell r="P635">
            <v>13390000</v>
          </cell>
          <cell r="X635" t="str">
            <v>Болдир протези</v>
          </cell>
          <cell r="Y635" t="str">
            <v>ПОМ</v>
          </cell>
          <cell r="AA635" t="str">
            <v xml:space="preserve"> Катталар</v>
          </cell>
          <cell r="AB635" t="str">
            <v>aprel</v>
          </cell>
          <cell r="AC635">
            <v>2025</v>
          </cell>
        </row>
        <row r="636">
          <cell r="I636" t="str">
            <v>Қизириқ</v>
          </cell>
          <cell r="K636" t="str">
            <v>Nogironligi bo'lgan shaxs</v>
          </cell>
          <cell r="P636">
            <v>170000</v>
          </cell>
          <cell r="X636" t="str">
            <v>Қўлтиқ таёқ (жуфт)</v>
          </cell>
          <cell r="Y636" t="str">
            <v>РТВ</v>
          </cell>
          <cell r="AA636" t="str">
            <v>Болалар</v>
          </cell>
          <cell r="AB636" t="str">
            <v>aprel</v>
          </cell>
          <cell r="AC636">
            <v>2025</v>
          </cell>
        </row>
        <row r="637">
          <cell r="I637" t="str">
            <v>Олтинсой</v>
          </cell>
          <cell r="K637" t="str">
            <v>Nogironligi bo'lgan shaxs</v>
          </cell>
          <cell r="P637">
            <v>220000</v>
          </cell>
          <cell r="X637" t="str">
            <v>Овозли тонометр</v>
          </cell>
          <cell r="Y637" t="str">
            <v>РТВ</v>
          </cell>
          <cell r="AA637" t="str">
            <v xml:space="preserve"> Катталар</v>
          </cell>
          <cell r="AB637" t="str">
            <v>aprel</v>
          </cell>
          <cell r="AC637">
            <v>2025</v>
          </cell>
        </row>
        <row r="638">
          <cell r="I638" t="str">
            <v>Олтинсой</v>
          </cell>
          <cell r="K638" t="str">
            <v>Nogironligi bo'lgan shaxs</v>
          </cell>
          <cell r="P638">
            <v>102000</v>
          </cell>
          <cell r="X638" t="str">
            <v>Хасса</v>
          </cell>
          <cell r="Y638" t="str">
            <v>РТВ</v>
          </cell>
          <cell r="AA638" t="str">
            <v xml:space="preserve"> Катталар</v>
          </cell>
          <cell r="AB638" t="str">
            <v>aprel</v>
          </cell>
          <cell r="AC638">
            <v>2025</v>
          </cell>
        </row>
        <row r="639">
          <cell r="I639" t="str">
            <v>Олтинсой</v>
          </cell>
          <cell r="K639" t="str">
            <v>Nogironligi bo'lgan shaxs</v>
          </cell>
          <cell r="P639">
            <v>102000</v>
          </cell>
          <cell r="X639" t="str">
            <v>Хасса</v>
          </cell>
          <cell r="Y639" t="str">
            <v>РТВ</v>
          </cell>
          <cell r="AA639" t="str">
            <v xml:space="preserve"> Катталар</v>
          </cell>
          <cell r="AB639" t="str">
            <v>aprel</v>
          </cell>
          <cell r="AC639">
            <v>2025</v>
          </cell>
        </row>
        <row r="640">
          <cell r="I640" t="str">
            <v>Шеробод</v>
          </cell>
          <cell r="K640" t="str">
            <v>Nogironligi bo'lgan shaxs</v>
          </cell>
          <cell r="P640">
            <v>1200000</v>
          </cell>
          <cell r="X640" t="str">
            <v>Юриш мосламаси   (ходунок-Роллатор)</v>
          </cell>
          <cell r="Y640" t="str">
            <v>РТВ</v>
          </cell>
          <cell r="AA640" t="str">
            <v xml:space="preserve"> Катталар</v>
          </cell>
          <cell r="AB640" t="str">
            <v>aprel</v>
          </cell>
          <cell r="AC640">
            <v>2025</v>
          </cell>
        </row>
        <row r="641">
          <cell r="I641" t="str">
            <v>Жарқўрғон</v>
          </cell>
          <cell r="K641" t="str">
            <v>Nogironligi bo'lgan shaxs</v>
          </cell>
          <cell r="P641">
            <v>102000</v>
          </cell>
          <cell r="X641" t="str">
            <v>Хасса</v>
          </cell>
          <cell r="Y641" t="str">
            <v>РТВ</v>
          </cell>
          <cell r="AA641" t="str">
            <v xml:space="preserve"> Катталар</v>
          </cell>
          <cell r="AB641" t="str">
            <v>aprel</v>
          </cell>
          <cell r="AC641">
            <v>2025</v>
          </cell>
        </row>
        <row r="642">
          <cell r="I642" t="str">
            <v>Қизириқ</v>
          </cell>
          <cell r="K642" t="str">
            <v>Nogironligi bo'lgan shaxs</v>
          </cell>
          <cell r="P642">
            <v>102000</v>
          </cell>
          <cell r="X642" t="str">
            <v>Хасса</v>
          </cell>
          <cell r="Y642" t="str">
            <v>РТВ</v>
          </cell>
          <cell r="AA642" t="str">
            <v xml:space="preserve"> Катталар</v>
          </cell>
          <cell r="AB642" t="str">
            <v>aprel</v>
          </cell>
          <cell r="AC642">
            <v>2025</v>
          </cell>
        </row>
        <row r="643">
          <cell r="I643" t="str">
            <v>Қумқўрғон</v>
          </cell>
          <cell r="K643" t="str">
            <v>Nogironligi bo'lgan shaxs</v>
          </cell>
          <cell r="P643">
            <v>102000</v>
          </cell>
          <cell r="X643" t="str">
            <v>Хасса</v>
          </cell>
          <cell r="Y643" t="str">
            <v>РТВ</v>
          </cell>
          <cell r="AA643" t="str">
            <v xml:space="preserve"> Катталар</v>
          </cell>
          <cell r="AB643" t="str">
            <v>aprel</v>
          </cell>
          <cell r="AC643">
            <v>2025</v>
          </cell>
        </row>
        <row r="644">
          <cell r="I644" t="str">
            <v>Денов</v>
          </cell>
          <cell r="K644" t="str">
            <v>Nogironligi bo'lgan shaxs</v>
          </cell>
          <cell r="P644">
            <v>102000</v>
          </cell>
          <cell r="X644" t="str">
            <v>Хасса</v>
          </cell>
          <cell r="Y644" t="str">
            <v>РТВ</v>
          </cell>
          <cell r="AA644" t="str">
            <v xml:space="preserve"> Катталар</v>
          </cell>
          <cell r="AB644" t="str">
            <v>aprel</v>
          </cell>
          <cell r="AC644">
            <v>2025</v>
          </cell>
        </row>
        <row r="645">
          <cell r="I645" t="str">
            <v>Денов</v>
          </cell>
          <cell r="K645" t="str">
            <v>Nogironligi bo'lgan shaxs</v>
          </cell>
          <cell r="P645">
            <v>102000</v>
          </cell>
          <cell r="X645" t="str">
            <v>Хасса</v>
          </cell>
          <cell r="Y645" t="str">
            <v>РТВ</v>
          </cell>
          <cell r="AA645" t="str">
            <v xml:space="preserve"> Катталар</v>
          </cell>
          <cell r="AB645" t="str">
            <v>aprel</v>
          </cell>
          <cell r="AC645">
            <v>2025</v>
          </cell>
        </row>
        <row r="646">
          <cell r="I646" t="str">
            <v>Қумқўрғон</v>
          </cell>
          <cell r="K646" t="str">
            <v>Nogironligi bo'lgan shaxs</v>
          </cell>
          <cell r="P646">
            <v>170000</v>
          </cell>
          <cell r="X646" t="str">
            <v>Қўлтиқ таёқ (жуфт)</v>
          </cell>
          <cell r="Y646" t="str">
            <v>РТВ</v>
          </cell>
          <cell r="AA646" t="str">
            <v xml:space="preserve"> Катталар</v>
          </cell>
          <cell r="AB646" t="str">
            <v>aprel</v>
          </cell>
          <cell r="AC646">
            <v>2025</v>
          </cell>
        </row>
        <row r="647">
          <cell r="I647" t="str">
            <v>Қизириқ</v>
          </cell>
          <cell r="K647" t="str">
            <v>Nogironligi bo'lgan shaxs</v>
          </cell>
          <cell r="P647">
            <v>1800000</v>
          </cell>
          <cell r="X647" t="str">
            <v>Хонага мўлжалланган ўриндиқли аравача (механик)</v>
          </cell>
          <cell r="Y647" t="str">
            <v>РТВ</v>
          </cell>
          <cell r="AA647" t="str">
            <v xml:space="preserve"> Катталар</v>
          </cell>
          <cell r="AB647" t="str">
            <v>aprel</v>
          </cell>
          <cell r="AC647">
            <v>2025</v>
          </cell>
        </row>
        <row r="648">
          <cell r="I648" t="str">
            <v>Қумқўрғон</v>
          </cell>
          <cell r="K648" t="str">
            <v>Nogironligi bo'lgan shaxs</v>
          </cell>
          <cell r="P648">
            <v>220000</v>
          </cell>
          <cell r="X648" t="str">
            <v>Овозли тонометр</v>
          </cell>
          <cell r="Y648" t="str">
            <v>РТВ</v>
          </cell>
          <cell r="AA648" t="str">
            <v xml:space="preserve"> Катталар</v>
          </cell>
          <cell r="AB648" t="str">
            <v>aprel</v>
          </cell>
          <cell r="AC648">
            <v>2025</v>
          </cell>
        </row>
        <row r="649">
          <cell r="I649" t="str">
            <v>Жарқўрғон</v>
          </cell>
          <cell r="K649" t="str">
            <v>Nogironlik guruhiga ega bo'lmagan pensiya yoshidagi shaxs</v>
          </cell>
          <cell r="P649">
            <v>2485000</v>
          </cell>
          <cell r="X649" t="str">
            <v>Рақамли эшитиш мосламаси</v>
          </cell>
          <cell r="Y649" t="str">
            <v>РТВ</v>
          </cell>
          <cell r="AA649" t="str">
            <v xml:space="preserve"> Катталар</v>
          </cell>
          <cell r="AB649" t="str">
            <v>aprel</v>
          </cell>
          <cell r="AC649">
            <v>2025</v>
          </cell>
        </row>
        <row r="650">
          <cell r="I650" t="str">
            <v>Жарқўрғон</v>
          </cell>
          <cell r="K650" t="str">
            <v>Nogironligi bo'lgan shaxs</v>
          </cell>
          <cell r="P650">
            <v>102000</v>
          </cell>
          <cell r="X650" t="str">
            <v>Хасса</v>
          </cell>
          <cell r="Y650" t="str">
            <v>РТВ</v>
          </cell>
          <cell r="AA650" t="str">
            <v xml:space="preserve"> Катталар</v>
          </cell>
          <cell r="AB650" t="str">
            <v>aprel</v>
          </cell>
          <cell r="AC650">
            <v>2025</v>
          </cell>
        </row>
        <row r="651">
          <cell r="I651" t="str">
            <v>Денов</v>
          </cell>
          <cell r="K651" t="str">
            <v>Nogironligi bo'lgan shaxs</v>
          </cell>
          <cell r="P651">
            <v>140000</v>
          </cell>
          <cell r="X651" t="str">
            <v>Қўлтиқ таёқ (жуфт)</v>
          </cell>
          <cell r="Y651" t="str">
            <v>РТВ</v>
          </cell>
          <cell r="AA651" t="str">
            <v xml:space="preserve"> Катталар</v>
          </cell>
          <cell r="AB651" t="str">
            <v>aprel</v>
          </cell>
          <cell r="AC651">
            <v>2025</v>
          </cell>
        </row>
        <row r="652">
          <cell r="I652" t="str">
            <v>Қумқўрғон</v>
          </cell>
          <cell r="K652" t="str">
            <v>Nogironligi bo'lgan shaxs</v>
          </cell>
          <cell r="P652">
            <v>225000</v>
          </cell>
          <cell r="X652" t="str">
            <v>Овозли   термометр</v>
          </cell>
          <cell r="Y652" t="str">
            <v>РТВ</v>
          </cell>
          <cell r="AA652" t="str">
            <v xml:space="preserve"> Катталар</v>
          </cell>
          <cell r="AB652" t="str">
            <v>aprel</v>
          </cell>
          <cell r="AC652">
            <v>2025</v>
          </cell>
        </row>
        <row r="653">
          <cell r="I653" t="str">
            <v>Қизириқ</v>
          </cell>
          <cell r="K653" t="str">
            <v>Nogironligi bo'lgan shaxs</v>
          </cell>
          <cell r="P653">
            <v>220000</v>
          </cell>
          <cell r="X653" t="str">
            <v>Овозли тонометр</v>
          </cell>
          <cell r="Y653" t="str">
            <v>РТВ</v>
          </cell>
          <cell r="AA653" t="str">
            <v xml:space="preserve"> Катталар</v>
          </cell>
          <cell r="AB653" t="str">
            <v>aprel</v>
          </cell>
          <cell r="AC653">
            <v>2025</v>
          </cell>
        </row>
        <row r="654">
          <cell r="I654" t="str">
            <v>Қумқўрғон</v>
          </cell>
          <cell r="K654" t="str">
            <v>Nogironligi bo'lgan shaxs</v>
          </cell>
          <cell r="P654">
            <v>220000</v>
          </cell>
          <cell r="X654" t="str">
            <v>Овозли тонометр</v>
          </cell>
          <cell r="Y654" t="str">
            <v>РТВ</v>
          </cell>
          <cell r="AA654" t="str">
            <v xml:space="preserve"> Катталар</v>
          </cell>
          <cell r="AB654" t="str">
            <v>aprel</v>
          </cell>
          <cell r="AC654">
            <v>2025</v>
          </cell>
        </row>
        <row r="655">
          <cell r="I655" t="str">
            <v>Термиз</v>
          </cell>
          <cell r="K655" t="str">
            <v>Nogironlik guruhiga ega bo'lmagan pensiya yoshidagi shaxs</v>
          </cell>
          <cell r="P655">
            <v>170000</v>
          </cell>
          <cell r="X655" t="str">
            <v>Қўлтиқ таёқ (жуфт)</v>
          </cell>
          <cell r="Y655" t="str">
            <v>РТВ</v>
          </cell>
          <cell r="AA655" t="str">
            <v xml:space="preserve"> Катталар</v>
          </cell>
          <cell r="AB655" t="str">
            <v>aprel</v>
          </cell>
          <cell r="AC655">
            <v>2025</v>
          </cell>
        </row>
        <row r="656">
          <cell r="I656" t="str">
            <v>Бойсун</v>
          </cell>
          <cell r="K656" t="str">
            <v>Nogironlik guruhiga ega bo'lmagan pensiya yoshidagi shaxs</v>
          </cell>
          <cell r="P656">
            <v>2380000</v>
          </cell>
          <cell r="X656" t="str">
            <v>Рақамли эшитиш мосламаси</v>
          </cell>
          <cell r="Y656" t="str">
            <v>РТВ</v>
          </cell>
          <cell r="AA656" t="str">
            <v xml:space="preserve"> Катталар</v>
          </cell>
          <cell r="AB656" t="str">
            <v>aprel</v>
          </cell>
          <cell r="AC656">
            <v>2025</v>
          </cell>
        </row>
        <row r="657">
          <cell r="I657" t="str">
            <v>Музробод</v>
          </cell>
          <cell r="K657" t="str">
            <v>Nogironligi bo'lgan shaxs</v>
          </cell>
          <cell r="P657">
            <v>102000</v>
          </cell>
          <cell r="X657" t="str">
            <v>Кўзи ожизлар хассаси</v>
          </cell>
          <cell r="Y657" t="str">
            <v>РТВ</v>
          </cell>
          <cell r="AA657" t="str">
            <v xml:space="preserve"> Катталар</v>
          </cell>
          <cell r="AB657" t="str">
            <v>aprel</v>
          </cell>
          <cell r="AC657">
            <v>2025</v>
          </cell>
        </row>
        <row r="658">
          <cell r="I658" t="str">
            <v>Музробод</v>
          </cell>
          <cell r="K658" t="str">
            <v>Nogironligi bo'lgan shaxs</v>
          </cell>
          <cell r="P658">
            <v>714000</v>
          </cell>
          <cell r="X658" t="str">
            <v>Мураккаб ортопед пойабзал   ва протезга пойабзал (жуфт, мавсумий).</v>
          </cell>
          <cell r="Y658" t="str">
            <v>ПОМ</v>
          </cell>
          <cell r="AA658" t="str">
            <v>Болалар</v>
          </cell>
          <cell r="AB658" t="str">
            <v>aprel</v>
          </cell>
          <cell r="AC658">
            <v>2025</v>
          </cell>
        </row>
        <row r="659">
          <cell r="I659" t="str">
            <v>Қизириқ</v>
          </cell>
          <cell r="K659" t="str">
            <v>Nogironlik guruhiga ega bo'lmagan pensiya yoshidagi shaxs</v>
          </cell>
          <cell r="P659">
            <v>1800000</v>
          </cell>
          <cell r="X659" t="str">
            <v>Сайр қилишга мўлжалланган ўриндиқли аравача (механик)</v>
          </cell>
          <cell r="Y659" t="str">
            <v>РТВ</v>
          </cell>
          <cell r="AA659" t="str">
            <v xml:space="preserve"> Катталар</v>
          </cell>
          <cell r="AB659" t="str">
            <v>aprel</v>
          </cell>
          <cell r="AC659">
            <v>2025</v>
          </cell>
        </row>
        <row r="660">
          <cell r="I660" t="str">
            <v>Қумқўрғон</v>
          </cell>
          <cell r="K660" t="str">
            <v>Nogironligi bo'lgan shaxs</v>
          </cell>
          <cell r="P660">
            <v>102000</v>
          </cell>
          <cell r="X660" t="str">
            <v>Хасса</v>
          </cell>
          <cell r="Y660" t="str">
            <v>РТВ</v>
          </cell>
          <cell r="AA660" t="str">
            <v xml:space="preserve"> Катталар</v>
          </cell>
          <cell r="AB660" t="str">
            <v>aprel</v>
          </cell>
          <cell r="AC660">
            <v>2025</v>
          </cell>
        </row>
        <row r="661">
          <cell r="I661" t="str">
            <v>Қизириқ</v>
          </cell>
          <cell r="K661" t="str">
            <v>Nogironligi bo'lgan shaxs</v>
          </cell>
          <cell r="P661">
            <v>140000</v>
          </cell>
          <cell r="X661" t="str">
            <v>Қўлтиқ таёқ (жуфт)</v>
          </cell>
          <cell r="Y661" t="str">
            <v>РТВ</v>
          </cell>
          <cell r="AA661" t="str">
            <v xml:space="preserve"> Катталар</v>
          </cell>
          <cell r="AB661" t="str">
            <v>aprel</v>
          </cell>
          <cell r="AC661">
            <v>2025</v>
          </cell>
        </row>
        <row r="662">
          <cell r="I662" t="str">
            <v>Жарқўрғон</v>
          </cell>
          <cell r="K662" t="str">
            <v>Nogironligi bo'lgan shaxs</v>
          </cell>
          <cell r="P662">
            <v>1500000</v>
          </cell>
          <cell r="X662" t="str">
            <v>Корсетлар</v>
          </cell>
          <cell r="Y662" t="str">
            <v>ПОМ</v>
          </cell>
          <cell r="AA662" t="str">
            <v xml:space="preserve"> Катталар</v>
          </cell>
          <cell r="AB662" t="str">
            <v>aprel</v>
          </cell>
          <cell r="AC662">
            <v>2025</v>
          </cell>
        </row>
        <row r="663">
          <cell r="I663" t="str">
            <v>Термиз шаҳри</v>
          </cell>
          <cell r="K663" t="str">
            <v>Nogironlik guruhiga ega bo'lmagan pensiya yoshidagi shaxs</v>
          </cell>
          <cell r="P663">
            <v>2380000</v>
          </cell>
          <cell r="X663" t="str">
            <v>Рақамли эшитиш мосламаси</v>
          </cell>
          <cell r="Y663" t="str">
            <v>РТВ</v>
          </cell>
          <cell r="AA663" t="str">
            <v xml:space="preserve"> Катталар</v>
          </cell>
          <cell r="AB663" t="str">
            <v>aprel</v>
          </cell>
          <cell r="AC663">
            <v>2025</v>
          </cell>
        </row>
        <row r="664">
          <cell r="I664" t="str">
            <v>Термиз шаҳри</v>
          </cell>
          <cell r="K664" t="str">
            <v>Nogironligi bo'lgan shaxs</v>
          </cell>
          <cell r="P664">
            <v>2380000</v>
          </cell>
          <cell r="X664" t="str">
            <v>Рақамли эшитиш мосламаси</v>
          </cell>
          <cell r="Y664" t="str">
            <v>РТВ</v>
          </cell>
          <cell r="AA664" t="str">
            <v xml:space="preserve"> Катталар</v>
          </cell>
          <cell r="AB664" t="str">
            <v>aprel</v>
          </cell>
          <cell r="AC664">
            <v>2025</v>
          </cell>
        </row>
        <row r="665">
          <cell r="I665" t="str">
            <v>Узун</v>
          </cell>
          <cell r="K665" t="str">
            <v>Nogironligi bo'lgan shaxs</v>
          </cell>
          <cell r="P665">
            <v>80000</v>
          </cell>
          <cell r="X665" t="str">
            <v>Тирсакли қўлтиқ таёк</v>
          </cell>
          <cell r="Y665" t="str">
            <v>РТВ</v>
          </cell>
          <cell r="AA665" t="str">
            <v xml:space="preserve"> Катталар</v>
          </cell>
          <cell r="AB665" t="str">
            <v>aprel</v>
          </cell>
          <cell r="AC665">
            <v>2025</v>
          </cell>
        </row>
        <row r="666">
          <cell r="I666" t="str">
            <v>Узун</v>
          </cell>
          <cell r="K666" t="str">
            <v>Nogironligi bo'lgan shaxs</v>
          </cell>
          <cell r="P666">
            <v>102000</v>
          </cell>
          <cell r="X666" t="str">
            <v>Хасса</v>
          </cell>
          <cell r="Y666" t="str">
            <v>РТВ</v>
          </cell>
          <cell r="AA666" t="str">
            <v xml:space="preserve"> Катталар</v>
          </cell>
          <cell r="AB666" t="str">
            <v>aprel</v>
          </cell>
          <cell r="AC666">
            <v>2025</v>
          </cell>
        </row>
        <row r="667">
          <cell r="I667" t="str">
            <v>Узун</v>
          </cell>
          <cell r="K667" t="str">
            <v>Nogironligi bo'lgan shaxs</v>
          </cell>
          <cell r="P667">
            <v>140000</v>
          </cell>
          <cell r="X667" t="str">
            <v>Қўлтиқ таёқ (жуфт)</v>
          </cell>
          <cell r="Y667" t="str">
            <v>РТВ</v>
          </cell>
          <cell r="AA667" t="str">
            <v xml:space="preserve"> Катталар</v>
          </cell>
          <cell r="AB667" t="str">
            <v>aprel</v>
          </cell>
          <cell r="AC667">
            <v>2025</v>
          </cell>
        </row>
        <row r="668">
          <cell r="I668" t="str">
            <v>Узун</v>
          </cell>
          <cell r="K668" t="str">
            <v>Nogironligi bo'lgan shaxs</v>
          </cell>
          <cell r="P668">
            <v>220000</v>
          </cell>
          <cell r="X668" t="str">
            <v>Овозли тонометр</v>
          </cell>
          <cell r="Y668" t="str">
            <v>РТВ</v>
          </cell>
          <cell r="AA668" t="str">
            <v xml:space="preserve"> Катталар</v>
          </cell>
          <cell r="AB668" t="str">
            <v>aprel</v>
          </cell>
          <cell r="AC668">
            <v>2025</v>
          </cell>
        </row>
        <row r="669">
          <cell r="I669" t="str">
            <v>Узун</v>
          </cell>
          <cell r="K669" t="str">
            <v>Nogironligi bo'lgan shaxs</v>
          </cell>
          <cell r="P669">
            <v>102000</v>
          </cell>
          <cell r="X669" t="str">
            <v>Хасса</v>
          </cell>
          <cell r="Y669" t="str">
            <v>РТВ</v>
          </cell>
          <cell r="AA669" t="str">
            <v xml:space="preserve"> Катталар</v>
          </cell>
          <cell r="AB669" t="str">
            <v>aprel</v>
          </cell>
          <cell r="AC669">
            <v>2025</v>
          </cell>
        </row>
        <row r="670">
          <cell r="I670" t="str">
            <v>Узун</v>
          </cell>
          <cell r="K670" t="str">
            <v>Nogironlik guruhiga ega bo'lmagan pensiya yoshidagi shaxs</v>
          </cell>
          <cell r="P670">
            <v>102000</v>
          </cell>
          <cell r="X670" t="str">
            <v>Хасса</v>
          </cell>
          <cell r="Y670" t="str">
            <v>РТВ</v>
          </cell>
          <cell r="AA670" t="str">
            <v xml:space="preserve"> Катталар</v>
          </cell>
          <cell r="AB670" t="str">
            <v>aprel</v>
          </cell>
          <cell r="AC670">
            <v>2025</v>
          </cell>
        </row>
        <row r="671">
          <cell r="I671" t="str">
            <v>Сариосиё</v>
          </cell>
          <cell r="K671" t="str">
            <v>Nogironligi bo'lgan shaxs</v>
          </cell>
          <cell r="P671">
            <v>6085000</v>
          </cell>
          <cell r="X671" t="str">
            <v>Электр юритмали кресло-аравача</v>
          </cell>
          <cell r="Y671" t="str">
            <v>РТВ</v>
          </cell>
          <cell r="AA671" t="str">
            <v xml:space="preserve"> Катталар</v>
          </cell>
          <cell r="AB671" t="str">
            <v>aprel</v>
          </cell>
          <cell r="AC671">
            <v>2025</v>
          </cell>
        </row>
        <row r="672">
          <cell r="I672" t="str">
            <v>Қумқўрғон</v>
          </cell>
          <cell r="K672" t="str">
            <v>Nogironligi bo'lgan shaxs</v>
          </cell>
          <cell r="P672">
            <v>220000</v>
          </cell>
          <cell r="X672" t="str">
            <v>Овозли тонометр</v>
          </cell>
          <cell r="Y672" t="str">
            <v>РТВ</v>
          </cell>
          <cell r="AA672" t="str">
            <v xml:space="preserve"> Катталар</v>
          </cell>
          <cell r="AB672" t="str">
            <v>aprel</v>
          </cell>
          <cell r="AC672">
            <v>2025</v>
          </cell>
        </row>
        <row r="673">
          <cell r="I673" t="str">
            <v>Шўрчи</v>
          </cell>
          <cell r="K673" t="str">
            <v>Nogironligi bo'lgan shaxs</v>
          </cell>
          <cell r="P673">
            <v>1800000</v>
          </cell>
          <cell r="X673" t="str">
            <v>Хонага мўлжалланган ўриндиқли аравача (механик)</v>
          </cell>
          <cell r="Y673" t="str">
            <v>РТВ</v>
          </cell>
          <cell r="AA673" t="str">
            <v xml:space="preserve"> Катталар</v>
          </cell>
          <cell r="AB673" t="str">
            <v>aprel</v>
          </cell>
          <cell r="AC673">
            <v>2025</v>
          </cell>
        </row>
        <row r="674">
          <cell r="I674" t="str">
            <v>Шўрчи</v>
          </cell>
          <cell r="K674" t="str">
            <v>Nogironligi bo'lgan shaxs</v>
          </cell>
          <cell r="P674">
            <v>2485000</v>
          </cell>
          <cell r="X674" t="str">
            <v>Рақамли эшитиш мосламаси</v>
          </cell>
          <cell r="Y674" t="str">
            <v>РТВ</v>
          </cell>
          <cell r="AA674" t="str">
            <v>Болалар</v>
          </cell>
          <cell r="AB674" t="str">
            <v>aprel</v>
          </cell>
          <cell r="AC674">
            <v>2025</v>
          </cell>
        </row>
        <row r="675">
          <cell r="I675" t="str">
            <v>Олтинсой</v>
          </cell>
          <cell r="K675" t="str">
            <v>Nogironligi bo'lgan shaxs</v>
          </cell>
          <cell r="P675">
            <v>1975000</v>
          </cell>
          <cell r="X675" t="str">
            <v>Сайр қилишга мўлжалланган ўриндиқли аравача (механик)</v>
          </cell>
          <cell r="Y675" t="str">
            <v>РТВ</v>
          </cell>
          <cell r="AA675" t="str">
            <v xml:space="preserve"> Катталар</v>
          </cell>
          <cell r="AB675" t="str">
            <v>aprel</v>
          </cell>
          <cell r="AC675">
            <v>2025</v>
          </cell>
        </row>
        <row r="676">
          <cell r="I676" t="str">
            <v>Қизириқ</v>
          </cell>
          <cell r="K676" t="str">
            <v>Nogironligi bo'lgan shaxs</v>
          </cell>
          <cell r="P676">
            <v>140000</v>
          </cell>
          <cell r="X676" t="str">
            <v>Қўлтиқ таёқ (жуфт)</v>
          </cell>
          <cell r="Y676" t="str">
            <v>РТВ</v>
          </cell>
          <cell r="AA676" t="str">
            <v xml:space="preserve"> Катталар</v>
          </cell>
          <cell r="AB676" t="str">
            <v>aprel</v>
          </cell>
          <cell r="AC676">
            <v>2025</v>
          </cell>
        </row>
        <row r="677">
          <cell r="I677" t="str">
            <v>Қизириқ</v>
          </cell>
          <cell r="K677" t="str">
            <v>Nogironligi bo'lgan shaxs</v>
          </cell>
          <cell r="P677">
            <v>220000</v>
          </cell>
          <cell r="X677" t="str">
            <v>Овозли тонометр</v>
          </cell>
          <cell r="Y677" t="str">
            <v>РТВ</v>
          </cell>
          <cell r="AA677" t="str">
            <v xml:space="preserve"> Катталар</v>
          </cell>
          <cell r="AB677" t="str">
            <v>aprel</v>
          </cell>
          <cell r="AC677">
            <v>2025</v>
          </cell>
        </row>
        <row r="678">
          <cell r="I678" t="str">
            <v>Aнгор</v>
          </cell>
          <cell r="K678" t="str">
            <v>Nogironligi bo'lgan shaxs</v>
          </cell>
          <cell r="P678">
            <v>102000</v>
          </cell>
          <cell r="X678" t="str">
            <v>Хасса</v>
          </cell>
          <cell r="Y678" t="str">
            <v>РТВ</v>
          </cell>
          <cell r="AA678" t="str">
            <v xml:space="preserve"> Катталар</v>
          </cell>
          <cell r="AB678" t="str">
            <v>aprel</v>
          </cell>
          <cell r="AC678">
            <v>2025</v>
          </cell>
        </row>
        <row r="679">
          <cell r="I679" t="str">
            <v>Сариосиё</v>
          </cell>
          <cell r="K679" t="str">
            <v>Nogironligi bo'lgan shaxs</v>
          </cell>
          <cell r="P679">
            <v>680000</v>
          </cell>
          <cell r="X679" t="str">
            <v>Корсетлар</v>
          </cell>
          <cell r="Y679" t="str">
            <v>ПОМ</v>
          </cell>
          <cell r="AA679" t="str">
            <v xml:space="preserve"> Катталар</v>
          </cell>
          <cell r="AB679" t="str">
            <v>aprel</v>
          </cell>
          <cell r="AC679">
            <v>2025</v>
          </cell>
        </row>
        <row r="680">
          <cell r="I680" t="str">
            <v>Бандихон</v>
          </cell>
          <cell r="K680" t="str">
            <v>Nogironligi bo'lgan shaxs</v>
          </cell>
          <cell r="P680">
            <v>102000</v>
          </cell>
          <cell r="X680" t="str">
            <v>Хасса</v>
          </cell>
          <cell r="Y680" t="str">
            <v>РТВ</v>
          </cell>
          <cell r="AA680" t="str">
            <v xml:space="preserve"> Катталар</v>
          </cell>
          <cell r="AB680" t="str">
            <v>aprel</v>
          </cell>
          <cell r="AC680">
            <v>2025</v>
          </cell>
        </row>
        <row r="681">
          <cell r="I681" t="str">
            <v>Сариосиё</v>
          </cell>
          <cell r="K681" t="str">
            <v>Nogironlik guruhiga ega bo'lmagan pensiya yoshidagi shaxs</v>
          </cell>
          <cell r="P681">
            <v>102000</v>
          </cell>
          <cell r="X681" t="str">
            <v>Хасса</v>
          </cell>
          <cell r="Y681" t="str">
            <v>РТВ</v>
          </cell>
          <cell r="AA681" t="str">
            <v xml:space="preserve"> Катталар</v>
          </cell>
          <cell r="AB681" t="str">
            <v>aprel</v>
          </cell>
          <cell r="AC681">
            <v>2025</v>
          </cell>
        </row>
        <row r="682">
          <cell r="I682" t="str">
            <v>Қумқўрғон</v>
          </cell>
          <cell r="K682" t="str">
            <v>Nogironligi bo'lgan shaxs</v>
          </cell>
          <cell r="P682">
            <v>102000</v>
          </cell>
          <cell r="X682" t="str">
            <v>Хасса</v>
          </cell>
          <cell r="Y682" t="str">
            <v>РТВ</v>
          </cell>
          <cell r="AA682" t="str">
            <v xml:space="preserve"> Катталар</v>
          </cell>
          <cell r="AB682" t="str">
            <v>aprel</v>
          </cell>
          <cell r="AC682">
            <v>2025</v>
          </cell>
        </row>
        <row r="683">
          <cell r="I683" t="str">
            <v>Қумқўрғон</v>
          </cell>
          <cell r="K683" t="str">
            <v>Nogironligi bo'lgan shaxs</v>
          </cell>
          <cell r="P683">
            <v>102000</v>
          </cell>
          <cell r="X683" t="str">
            <v>Хасса</v>
          </cell>
          <cell r="Y683" t="str">
            <v>РТВ</v>
          </cell>
          <cell r="AA683" t="str">
            <v xml:space="preserve"> Катталар</v>
          </cell>
          <cell r="AB683" t="str">
            <v>aprel</v>
          </cell>
          <cell r="AC683">
            <v>2025</v>
          </cell>
        </row>
        <row r="684">
          <cell r="I684" t="str">
            <v>Қумқўрғон</v>
          </cell>
          <cell r="K684" t="str">
            <v>Nogironligi bo'lgan shaxs</v>
          </cell>
          <cell r="P684">
            <v>1800000</v>
          </cell>
          <cell r="X684" t="str">
            <v>Сайр қилишга мўлжалланган ўриндиқли аравача (механик)</v>
          </cell>
          <cell r="Y684" t="str">
            <v>РТВ</v>
          </cell>
          <cell r="AA684" t="str">
            <v xml:space="preserve"> Катталар</v>
          </cell>
          <cell r="AB684" t="str">
            <v>aprel</v>
          </cell>
          <cell r="AC684">
            <v>2025</v>
          </cell>
        </row>
        <row r="685">
          <cell r="I685" t="str">
            <v>Қумқўрғон</v>
          </cell>
          <cell r="K685" t="str">
            <v>Nogironligi bo'lgan shaxs</v>
          </cell>
          <cell r="P685">
            <v>102000</v>
          </cell>
          <cell r="X685" t="str">
            <v>Хасса</v>
          </cell>
          <cell r="Y685" t="str">
            <v>РТВ</v>
          </cell>
          <cell r="AA685" t="str">
            <v xml:space="preserve"> Катталар</v>
          </cell>
          <cell r="AB685" t="str">
            <v>aprel</v>
          </cell>
          <cell r="AC685">
            <v>2025</v>
          </cell>
        </row>
        <row r="686">
          <cell r="I686" t="str">
            <v>Қизириқ</v>
          </cell>
          <cell r="K686" t="str">
            <v>Nogironligi bo'lgan shaxs</v>
          </cell>
          <cell r="P686">
            <v>400000</v>
          </cell>
          <cell r="X686" t="str">
            <v>Юриш мосламаси (ходунок)</v>
          </cell>
          <cell r="Y686" t="str">
            <v>РТВ</v>
          </cell>
          <cell r="AA686" t="str">
            <v xml:space="preserve"> Катталар</v>
          </cell>
          <cell r="AB686" t="str">
            <v>aprel</v>
          </cell>
          <cell r="AC686">
            <v>2025</v>
          </cell>
        </row>
        <row r="687">
          <cell r="I687" t="str">
            <v>Aнгор</v>
          </cell>
          <cell r="K687" t="str">
            <v>Nogironligi bo'lgan shaxs</v>
          </cell>
          <cell r="P687">
            <v>102000</v>
          </cell>
          <cell r="X687" t="str">
            <v>Хасса</v>
          </cell>
          <cell r="Y687" t="str">
            <v>РТВ</v>
          </cell>
          <cell r="AA687" t="str">
            <v xml:space="preserve"> Катталар</v>
          </cell>
          <cell r="AB687" t="str">
            <v>aprel</v>
          </cell>
          <cell r="AC687">
            <v>2025</v>
          </cell>
        </row>
        <row r="688">
          <cell r="I688" t="str">
            <v>Узун</v>
          </cell>
          <cell r="K688" t="str">
            <v>Nogironligi bo'lgan shaxs</v>
          </cell>
          <cell r="P688">
            <v>680000</v>
          </cell>
          <cell r="X688" t="str">
            <v>Корсетлар</v>
          </cell>
          <cell r="Y688" t="str">
            <v>ПОМ</v>
          </cell>
          <cell r="AA688" t="str">
            <v xml:space="preserve"> Катталар</v>
          </cell>
          <cell r="AB688" t="str">
            <v>aprel</v>
          </cell>
          <cell r="AC688">
            <v>2025</v>
          </cell>
        </row>
        <row r="689">
          <cell r="I689" t="str">
            <v>Қумқўрғон</v>
          </cell>
          <cell r="K689" t="str">
            <v>Nogironligi bo'lgan shaxs</v>
          </cell>
          <cell r="P689">
            <v>102000</v>
          </cell>
          <cell r="X689" t="str">
            <v>Хасса</v>
          </cell>
          <cell r="Y689" t="str">
            <v>РТВ</v>
          </cell>
          <cell r="AA689" t="str">
            <v xml:space="preserve"> Катталар</v>
          </cell>
          <cell r="AB689" t="str">
            <v>aprel</v>
          </cell>
          <cell r="AC689">
            <v>2025</v>
          </cell>
        </row>
        <row r="690">
          <cell r="I690" t="str">
            <v>Шеробод</v>
          </cell>
          <cell r="K690" t="str">
            <v>Nogironligi bo'lgan shaxs</v>
          </cell>
          <cell r="P690">
            <v>170000</v>
          </cell>
          <cell r="X690" t="str">
            <v>Қўлтиқ таёқ (жуфт)</v>
          </cell>
          <cell r="Y690" t="str">
            <v>РТВ</v>
          </cell>
          <cell r="AA690" t="str">
            <v xml:space="preserve"> Катталар</v>
          </cell>
          <cell r="AB690" t="str">
            <v>aprel</v>
          </cell>
          <cell r="AC690">
            <v>2025</v>
          </cell>
        </row>
        <row r="691">
          <cell r="I691" t="str">
            <v>Сариосиё</v>
          </cell>
          <cell r="K691" t="str">
            <v>Nogironligi bo'lgan shaxs</v>
          </cell>
          <cell r="P691">
            <v>102000</v>
          </cell>
          <cell r="X691" t="str">
            <v>Хасса</v>
          </cell>
          <cell r="Y691" t="str">
            <v>РТВ</v>
          </cell>
          <cell r="AA691" t="str">
            <v xml:space="preserve"> Катталар</v>
          </cell>
          <cell r="AB691" t="str">
            <v>aprel</v>
          </cell>
          <cell r="AC691">
            <v>2025</v>
          </cell>
        </row>
        <row r="692">
          <cell r="I692" t="str">
            <v>Музробод</v>
          </cell>
          <cell r="K692" t="str">
            <v>Nogironligi bo'lgan shaxs</v>
          </cell>
          <cell r="P692">
            <v>680000</v>
          </cell>
          <cell r="X692" t="str">
            <v>Корсетлар</v>
          </cell>
          <cell r="Y692" t="str">
            <v>ПОМ</v>
          </cell>
          <cell r="AA692" t="str">
            <v xml:space="preserve"> Катталар</v>
          </cell>
          <cell r="AB692" t="str">
            <v>aprel</v>
          </cell>
          <cell r="AC692">
            <v>2025</v>
          </cell>
        </row>
        <row r="693">
          <cell r="I693" t="str">
            <v>Денов</v>
          </cell>
          <cell r="K693" t="str">
            <v>Nogironligi bo'lgan shaxs</v>
          </cell>
          <cell r="P693">
            <v>1200000</v>
          </cell>
          <cell r="X693" t="str">
            <v>Юриш мосламаси   (ходунок-Роллатор)</v>
          </cell>
          <cell r="Y693" t="str">
            <v>РТВ</v>
          </cell>
          <cell r="AA693" t="str">
            <v xml:space="preserve"> Катталар</v>
          </cell>
          <cell r="AB693" t="str">
            <v>aprel</v>
          </cell>
          <cell r="AC693">
            <v>2025</v>
          </cell>
        </row>
        <row r="694">
          <cell r="I694" t="str">
            <v>Шеробод</v>
          </cell>
          <cell r="K694" t="str">
            <v>Nogironligi bo'lgan shaxs</v>
          </cell>
          <cell r="P694">
            <v>1360000</v>
          </cell>
          <cell r="X694" t="str">
            <v>Мураккаб ортопед пойабзал   ва протезга пойабзал (жуфт, мавсумий).</v>
          </cell>
          <cell r="Y694" t="str">
            <v>ПОМ</v>
          </cell>
          <cell r="AA694" t="str">
            <v>Болалар</v>
          </cell>
          <cell r="AB694" t="str">
            <v>aprel</v>
          </cell>
          <cell r="AC694">
            <v>2025</v>
          </cell>
        </row>
        <row r="695">
          <cell r="I695" t="str">
            <v>Қизириқ</v>
          </cell>
          <cell r="K695" t="str">
            <v>Nogironligi bo'lgan shaxs</v>
          </cell>
          <cell r="P695">
            <v>1360000</v>
          </cell>
          <cell r="X695" t="str">
            <v>Мураккаб ортопед пойабзал   ва протезга пойабзал (жуфт, мавсумий).</v>
          </cell>
          <cell r="Y695" t="str">
            <v>ПОМ</v>
          </cell>
          <cell r="AA695" t="str">
            <v xml:space="preserve"> Катталар</v>
          </cell>
          <cell r="AB695" t="str">
            <v>aprel</v>
          </cell>
          <cell r="AC695">
            <v>2025</v>
          </cell>
        </row>
        <row r="696">
          <cell r="I696" t="str">
            <v>Олтинсой</v>
          </cell>
          <cell r="K696" t="str">
            <v>Nogironligi bo'lgan shaxs</v>
          </cell>
          <cell r="P696">
            <v>648000</v>
          </cell>
          <cell r="X696" t="str">
            <v>Пешоб қабул қилгич</v>
          </cell>
          <cell r="Y696" t="str">
            <v>РТВ</v>
          </cell>
          <cell r="AA696" t="str">
            <v xml:space="preserve"> Катталар</v>
          </cell>
          <cell r="AB696" t="str">
            <v>aprel</v>
          </cell>
          <cell r="AC696">
            <v>2025</v>
          </cell>
        </row>
        <row r="697">
          <cell r="I697" t="str">
            <v>Aнгор</v>
          </cell>
          <cell r="K697" t="str">
            <v>Nogironligi bo'lgan shaxs</v>
          </cell>
          <cell r="P697">
            <v>1800000</v>
          </cell>
          <cell r="X697" t="str">
            <v>Сайр қилишга мўлжалланган ўриндиқли аравача (механик)</v>
          </cell>
          <cell r="Y697" t="str">
            <v>РТВ</v>
          </cell>
          <cell r="AA697" t="str">
            <v xml:space="preserve"> Катталар</v>
          </cell>
          <cell r="AB697" t="str">
            <v>aprel</v>
          </cell>
          <cell r="AC697">
            <v>2025</v>
          </cell>
        </row>
        <row r="698">
          <cell r="I698" t="str">
            <v>Aнгор</v>
          </cell>
          <cell r="K698" t="str">
            <v>Nogironligi bo'lgan shaxs</v>
          </cell>
          <cell r="P698">
            <v>140000</v>
          </cell>
          <cell r="X698" t="str">
            <v>Қўлтиқ таёқ (жуфт)</v>
          </cell>
          <cell r="Y698" t="str">
            <v>РТВ</v>
          </cell>
          <cell r="AA698" t="str">
            <v xml:space="preserve"> Катталар</v>
          </cell>
          <cell r="AB698" t="str">
            <v>aprel</v>
          </cell>
          <cell r="AC698">
            <v>2025</v>
          </cell>
        </row>
        <row r="699">
          <cell r="I699" t="str">
            <v>Қумқўрғон</v>
          </cell>
          <cell r="K699" t="str">
            <v>Nogironligi bo'lgan shaxs</v>
          </cell>
          <cell r="P699">
            <v>220000</v>
          </cell>
          <cell r="X699" t="str">
            <v>Овозли тонометр</v>
          </cell>
          <cell r="Y699" t="str">
            <v>РТВ</v>
          </cell>
          <cell r="AA699" t="str">
            <v xml:space="preserve"> Катталар</v>
          </cell>
          <cell r="AB699" t="str">
            <v>aprel</v>
          </cell>
          <cell r="AC699">
            <v>2025</v>
          </cell>
        </row>
        <row r="700">
          <cell r="I700" t="str">
            <v>Жарқўрғон</v>
          </cell>
          <cell r="K700" t="str">
            <v>Nogironlik guruhiga ega bo'lmagan pensiya yoshidagi shaxs</v>
          </cell>
          <cell r="P700">
            <v>102000</v>
          </cell>
          <cell r="X700" t="str">
            <v>Хасса</v>
          </cell>
          <cell r="Y700" t="str">
            <v>РТВ</v>
          </cell>
          <cell r="AA700" t="str">
            <v xml:space="preserve"> Катталар</v>
          </cell>
          <cell r="AB700" t="str">
            <v>aprel</v>
          </cell>
          <cell r="AC700">
            <v>2025</v>
          </cell>
        </row>
        <row r="701">
          <cell r="I701" t="str">
            <v>Шўрчи</v>
          </cell>
          <cell r="K701" t="str">
            <v>Nogironligi bo'lgan shaxs</v>
          </cell>
          <cell r="P701">
            <v>6085000</v>
          </cell>
          <cell r="X701" t="str">
            <v>Электр юритмали кресло-аравача</v>
          </cell>
          <cell r="Y701" t="str">
            <v>РТВ</v>
          </cell>
          <cell r="AA701" t="str">
            <v xml:space="preserve"> Катталар</v>
          </cell>
          <cell r="AB701" t="str">
            <v>aprel</v>
          </cell>
          <cell r="AC701">
            <v>2025</v>
          </cell>
        </row>
        <row r="702">
          <cell r="I702" t="str">
            <v>Жарқўрғон</v>
          </cell>
          <cell r="K702" t="str">
            <v>Nogironligi bo'lgan shaxs</v>
          </cell>
          <cell r="P702">
            <v>102000</v>
          </cell>
          <cell r="X702" t="str">
            <v>Хасса</v>
          </cell>
          <cell r="Y702" t="str">
            <v>РТВ</v>
          </cell>
          <cell r="AA702" t="str">
            <v xml:space="preserve"> Катталар</v>
          </cell>
          <cell r="AB702" t="str">
            <v>aprel</v>
          </cell>
          <cell r="AC702">
            <v>2025</v>
          </cell>
        </row>
        <row r="703">
          <cell r="I703" t="str">
            <v>Денов</v>
          </cell>
          <cell r="K703" t="str">
            <v>Nogironligi bo'lgan shaxs</v>
          </cell>
          <cell r="P703">
            <v>986000</v>
          </cell>
          <cell r="X703" t="str">
            <v>Мураккаб ортопед пойабзал   ва протезга пойабзал (жуфт, мавсумий).</v>
          </cell>
          <cell r="Y703" t="str">
            <v>ПОМ</v>
          </cell>
          <cell r="AA703" t="str">
            <v xml:space="preserve"> Катталар</v>
          </cell>
          <cell r="AB703" t="str">
            <v>aprel</v>
          </cell>
          <cell r="AC703">
            <v>2025</v>
          </cell>
        </row>
        <row r="704">
          <cell r="I704" t="str">
            <v>Қумқўрғон</v>
          </cell>
          <cell r="K704" t="str">
            <v>Nogironligi bo'lgan shaxs</v>
          </cell>
          <cell r="P704">
            <v>102000</v>
          </cell>
          <cell r="X704" t="str">
            <v>Хасса</v>
          </cell>
          <cell r="Y704" t="str">
            <v>РТВ</v>
          </cell>
          <cell r="AA704" t="str">
            <v xml:space="preserve"> Катталар</v>
          </cell>
          <cell r="AB704" t="str">
            <v>aprel</v>
          </cell>
          <cell r="AC704">
            <v>2025</v>
          </cell>
        </row>
        <row r="705">
          <cell r="I705" t="str">
            <v>Бойсун</v>
          </cell>
          <cell r="K705" t="str">
            <v>Nogironlik guruhiga ega bo'lmagan pensiya yoshidagi shaxs</v>
          </cell>
          <cell r="P705">
            <v>102000</v>
          </cell>
          <cell r="X705" t="str">
            <v>Хасса</v>
          </cell>
          <cell r="Y705" t="str">
            <v>РТВ</v>
          </cell>
          <cell r="AA705" t="str">
            <v xml:space="preserve"> Катталар</v>
          </cell>
          <cell r="AB705" t="str">
            <v>aprel</v>
          </cell>
          <cell r="AC705">
            <v>2025</v>
          </cell>
        </row>
        <row r="706">
          <cell r="I706" t="str">
            <v>Шеробод</v>
          </cell>
          <cell r="K706" t="str">
            <v>Nogironligi bo'lgan shaxs</v>
          </cell>
          <cell r="P706">
            <v>170000</v>
          </cell>
          <cell r="X706" t="str">
            <v>Қўлтиқ таёқ (жуфт)</v>
          </cell>
          <cell r="Y706" t="str">
            <v>РТВ</v>
          </cell>
          <cell r="AA706" t="str">
            <v xml:space="preserve"> Катталар</v>
          </cell>
          <cell r="AB706" t="str">
            <v>aprel</v>
          </cell>
          <cell r="AC706">
            <v>2025</v>
          </cell>
        </row>
        <row r="707">
          <cell r="I707" t="str">
            <v>Сариосиё</v>
          </cell>
          <cell r="K707" t="str">
            <v>Nogironligi bo'lgan shaxs</v>
          </cell>
          <cell r="P707">
            <v>170000</v>
          </cell>
          <cell r="X707" t="str">
            <v>Қўлтиқ таёқ (жуфт)</v>
          </cell>
          <cell r="Y707" t="str">
            <v>РТВ</v>
          </cell>
          <cell r="AA707" t="str">
            <v xml:space="preserve"> Катталар</v>
          </cell>
          <cell r="AB707" t="str">
            <v>aprel</v>
          </cell>
          <cell r="AC707">
            <v>2025</v>
          </cell>
        </row>
        <row r="708">
          <cell r="I708" t="str">
            <v>Шеробод</v>
          </cell>
          <cell r="K708" t="str">
            <v>Nogironlik guruhiga ega bo'lmagan pensiya yoshidagi shaxs</v>
          </cell>
          <cell r="P708">
            <v>2380000</v>
          </cell>
          <cell r="X708" t="str">
            <v>Рақамли эшитиш мосламаси</v>
          </cell>
          <cell r="Y708" t="str">
            <v>РТВ</v>
          </cell>
          <cell r="AA708" t="str">
            <v xml:space="preserve"> Катталар</v>
          </cell>
          <cell r="AB708" t="str">
            <v>aprel</v>
          </cell>
          <cell r="AC708">
            <v>2025</v>
          </cell>
        </row>
        <row r="709">
          <cell r="I709" t="str">
            <v>Aнгор</v>
          </cell>
          <cell r="K709" t="str">
            <v>Nogironligi bo'lgan shaxs</v>
          </cell>
          <cell r="P709">
            <v>102000</v>
          </cell>
          <cell r="X709" t="str">
            <v>Хасса</v>
          </cell>
          <cell r="Y709" t="str">
            <v>РТВ</v>
          </cell>
          <cell r="AA709" t="str">
            <v xml:space="preserve"> Катталар</v>
          </cell>
          <cell r="AB709" t="str">
            <v>aprel</v>
          </cell>
          <cell r="AC709">
            <v>2025</v>
          </cell>
        </row>
        <row r="710">
          <cell r="I710" t="str">
            <v>Aнгор</v>
          </cell>
          <cell r="K710" t="str">
            <v>Nogironligi bo'lgan shaxs</v>
          </cell>
          <cell r="P710">
            <v>170000</v>
          </cell>
          <cell r="X710" t="str">
            <v>Қўлтиқ таёқ (жуфт)</v>
          </cell>
          <cell r="Y710" t="str">
            <v>РТВ</v>
          </cell>
          <cell r="AA710" t="str">
            <v xml:space="preserve"> Катталар</v>
          </cell>
          <cell r="AB710" t="str">
            <v>aprel</v>
          </cell>
          <cell r="AC710">
            <v>2025</v>
          </cell>
        </row>
        <row r="711">
          <cell r="I711" t="str">
            <v>Aнгор</v>
          </cell>
          <cell r="K711" t="str">
            <v>Nogironligi bo'lgan shaxs</v>
          </cell>
          <cell r="P711">
            <v>102000</v>
          </cell>
          <cell r="X711" t="str">
            <v>Хасса</v>
          </cell>
          <cell r="Y711" t="str">
            <v>РТВ</v>
          </cell>
          <cell r="AA711" t="str">
            <v xml:space="preserve"> Катталар</v>
          </cell>
          <cell r="AB711" t="str">
            <v>aprel</v>
          </cell>
          <cell r="AC711">
            <v>2025</v>
          </cell>
        </row>
        <row r="712">
          <cell r="I712" t="str">
            <v>Қизириқ</v>
          </cell>
          <cell r="K712" t="str">
            <v>Nogironligi bo'lgan shaxs</v>
          </cell>
          <cell r="P712">
            <v>1836000</v>
          </cell>
          <cell r="X712" t="str">
            <v>Сайр қилишга мўлжалланган ўриндиқли аравача (механик)</v>
          </cell>
          <cell r="Y712" t="str">
            <v>РТВ</v>
          </cell>
          <cell r="AA712" t="str">
            <v xml:space="preserve"> Катталар</v>
          </cell>
          <cell r="AB712" t="str">
            <v>aprel</v>
          </cell>
          <cell r="AC712">
            <v>2025</v>
          </cell>
        </row>
        <row r="713">
          <cell r="I713" t="str">
            <v>Денов</v>
          </cell>
          <cell r="K713" t="str">
            <v>Nogironligi bo'lgan shaxs</v>
          </cell>
          <cell r="P713">
            <v>102000</v>
          </cell>
          <cell r="X713" t="str">
            <v>Хасса</v>
          </cell>
          <cell r="Y713" t="str">
            <v>РТВ</v>
          </cell>
          <cell r="AA713" t="str">
            <v xml:space="preserve"> Катталар</v>
          </cell>
          <cell r="AB713" t="str">
            <v>aprel</v>
          </cell>
          <cell r="AC713">
            <v>2025</v>
          </cell>
        </row>
        <row r="714">
          <cell r="I714" t="str">
            <v>Жарқўрғон</v>
          </cell>
          <cell r="K714" t="str">
            <v>Nogironlik guruhiga ega bo'lmagan pensiya yoshidagi shaxs</v>
          </cell>
          <cell r="P714">
            <v>102000</v>
          </cell>
          <cell r="X714" t="str">
            <v>Хасса</v>
          </cell>
          <cell r="Y714" t="str">
            <v>РТВ</v>
          </cell>
          <cell r="AA714" t="str">
            <v xml:space="preserve"> Катталар</v>
          </cell>
          <cell r="AB714" t="str">
            <v>aprel</v>
          </cell>
          <cell r="AC714">
            <v>2025</v>
          </cell>
        </row>
        <row r="715">
          <cell r="I715" t="str">
            <v>Сариосиё</v>
          </cell>
          <cell r="K715" t="str">
            <v>Nogironligi bo'lgan shaxs</v>
          </cell>
          <cell r="P715">
            <v>102000</v>
          </cell>
          <cell r="X715" t="str">
            <v>Хасса</v>
          </cell>
          <cell r="Y715" t="str">
            <v>РТВ</v>
          </cell>
          <cell r="AA715" t="str">
            <v xml:space="preserve"> Катталар</v>
          </cell>
          <cell r="AB715" t="str">
            <v>aprel</v>
          </cell>
          <cell r="AC715">
            <v>2025</v>
          </cell>
        </row>
        <row r="716">
          <cell r="I716" t="str">
            <v>Қизириқ</v>
          </cell>
          <cell r="K716" t="str">
            <v>Nogironligi bo'lgan shaxs</v>
          </cell>
          <cell r="P716">
            <v>1700000</v>
          </cell>
          <cell r="X716" t="str">
            <v>Сайр қилишга мўлжалланган ўриндиқли аравача (механик)</v>
          </cell>
          <cell r="Y716" t="str">
            <v>РТВ</v>
          </cell>
          <cell r="AA716" t="str">
            <v>Болалар</v>
          </cell>
          <cell r="AB716" t="str">
            <v>aprel</v>
          </cell>
          <cell r="AC716">
            <v>2025</v>
          </cell>
        </row>
        <row r="717">
          <cell r="I717" t="str">
            <v>Шеробод</v>
          </cell>
          <cell r="K717" t="str">
            <v>Nogironlik guruhiga ega bo'lmagan pensiya yoshidagi shaxs</v>
          </cell>
          <cell r="P717">
            <v>1975000</v>
          </cell>
          <cell r="X717" t="str">
            <v>Сайр қилишга мўлжалланган ўриндиқли аравача (механик)</v>
          </cell>
          <cell r="Y717" t="str">
            <v>РТВ</v>
          </cell>
          <cell r="AA717" t="str">
            <v xml:space="preserve"> Катталар</v>
          </cell>
          <cell r="AB717" t="str">
            <v>aprel</v>
          </cell>
          <cell r="AC717">
            <v>2025</v>
          </cell>
        </row>
        <row r="718">
          <cell r="I718" t="str">
            <v>Шўрчи</v>
          </cell>
          <cell r="K718" t="str">
            <v>Nogironligi bo'lgan shaxs</v>
          </cell>
          <cell r="P718">
            <v>2448000</v>
          </cell>
          <cell r="X718" t="str">
            <v>Кўкрак бези протези</v>
          </cell>
          <cell r="Y718" t="str">
            <v>ПОМ</v>
          </cell>
          <cell r="AA718" t="str">
            <v xml:space="preserve"> Катталар</v>
          </cell>
          <cell r="AB718" t="str">
            <v>aprel</v>
          </cell>
          <cell r="AC718">
            <v>2025</v>
          </cell>
        </row>
        <row r="719">
          <cell r="I719" t="str">
            <v>Aнгор</v>
          </cell>
          <cell r="K719" t="str">
            <v>Nogironligi bo'lgan shaxs</v>
          </cell>
          <cell r="P719">
            <v>102000</v>
          </cell>
          <cell r="X719" t="str">
            <v>Хасса</v>
          </cell>
          <cell r="Y719" t="str">
            <v>РТВ</v>
          </cell>
          <cell r="AA719" t="str">
            <v xml:space="preserve"> Катталар</v>
          </cell>
          <cell r="AB719" t="str">
            <v>aprel</v>
          </cell>
          <cell r="AC719">
            <v>2025</v>
          </cell>
        </row>
        <row r="720">
          <cell r="I720" t="str">
            <v>Узун</v>
          </cell>
          <cell r="K720" t="str">
            <v>Nogironligi bo'lgan shaxs</v>
          </cell>
          <cell r="P720">
            <v>6100000</v>
          </cell>
          <cell r="X720" t="str">
            <v>Электр юритмали кресло-аравача</v>
          </cell>
          <cell r="Y720" t="str">
            <v>РТВ</v>
          </cell>
          <cell r="AA720" t="str">
            <v xml:space="preserve"> Катталар</v>
          </cell>
          <cell r="AB720" t="str">
            <v>aprel</v>
          </cell>
          <cell r="AC720">
            <v>2025</v>
          </cell>
        </row>
        <row r="721">
          <cell r="I721" t="str">
            <v>Қизириқ</v>
          </cell>
          <cell r="K721" t="str">
            <v>Nogironligi bo'lgan shaxs</v>
          </cell>
          <cell r="P721">
            <v>102000</v>
          </cell>
          <cell r="X721" t="str">
            <v>Хасса</v>
          </cell>
          <cell r="Y721" t="str">
            <v>РТВ</v>
          </cell>
          <cell r="AA721" t="str">
            <v xml:space="preserve"> Катталар</v>
          </cell>
          <cell r="AB721" t="str">
            <v>aprel</v>
          </cell>
          <cell r="AC721">
            <v>2025</v>
          </cell>
        </row>
        <row r="722">
          <cell r="I722" t="str">
            <v>Aнгор</v>
          </cell>
          <cell r="K722" t="str">
            <v>Nogironligi bo'lgan shaxs</v>
          </cell>
          <cell r="P722">
            <v>220000</v>
          </cell>
          <cell r="X722" t="str">
            <v>Овозли тонометр</v>
          </cell>
          <cell r="Y722" t="str">
            <v>РТВ</v>
          </cell>
          <cell r="AA722" t="str">
            <v xml:space="preserve"> Катталар</v>
          </cell>
          <cell r="AB722" t="str">
            <v>aprel</v>
          </cell>
          <cell r="AC722">
            <v>2025</v>
          </cell>
        </row>
        <row r="723">
          <cell r="I723" t="str">
            <v>Сариосиё</v>
          </cell>
          <cell r="K723" t="str">
            <v>Nogironligi bo'lgan shaxs</v>
          </cell>
          <cell r="P723">
            <v>1800000</v>
          </cell>
          <cell r="X723" t="str">
            <v>Сайр қилишга мўлжалланган ўриндиқли аравача (механик)</v>
          </cell>
          <cell r="Y723" t="str">
            <v>РТВ</v>
          </cell>
          <cell r="AA723" t="str">
            <v xml:space="preserve"> Катталар</v>
          </cell>
          <cell r="AB723" t="str">
            <v>aprel</v>
          </cell>
          <cell r="AC723">
            <v>2025</v>
          </cell>
        </row>
        <row r="724">
          <cell r="I724" t="str">
            <v>Aнгор</v>
          </cell>
          <cell r="K724" t="str">
            <v>Nogironligi bo'lgan shaxs</v>
          </cell>
          <cell r="P724">
            <v>1800000</v>
          </cell>
          <cell r="X724" t="str">
            <v>Сайр қилишга мўлжалланган ўриндиқли аравача (механик)</v>
          </cell>
          <cell r="Y724" t="str">
            <v>РТВ</v>
          </cell>
          <cell r="AA724" t="str">
            <v xml:space="preserve"> Катталар</v>
          </cell>
          <cell r="AB724" t="str">
            <v>aprel</v>
          </cell>
          <cell r="AC724">
            <v>2025</v>
          </cell>
        </row>
        <row r="725">
          <cell r="I725" t="str">
            <v>Aнгор</v>
          </cell>
          <cell r="K725" t="str">
            <v>Nogironligi bo'lgan shaxs</v>
          </cell>
          <cell r="P725">
            <v>220000</v>
          </cell>
          <cell r="X725" t="str">
            <v>Овозли тонометр</v>
          </cell>
          <cell r="Y725" t="str">
            <v>РТВ</v>
          </cell>
          <cell r="AA725" t="str">
            <v xml:space="preserve"> Катталар</v>
          </cell>
          <cell r="AB725" t="str">
            <v>aprel</v>
          </cell>
          <cell r="AC725">
            <v>2025</v>
          </cell>
        </row>
        <row r="726">
          <cell r="I726" t="str">
            <v>Сариосиё</v>
          </cell>
          <cell r="K726" t="str">
            <v>Nogironligi bo'lgan shaxs</v>
          </cell>
          <cell r="P726">
            <v>140000</v>
          </cell>
          <cell r="X726" t="str">
            <v>Қўлтиқ таёқ (жуфт)</v>
          </cell>
          <cell r="Y726" t="str">
            <v>РТВ</v>
          </cell>
          <cell r="AA726" t="str">
            <v xml:space="preserve"> Катталар</v>
          </cell>
          <cell r="AB726" t="str">
            <v>aprel</v>
          </cell>
          <cell r="AC726">
            <v>2025</v>
          </cell>
        </row>
        <row r="727">
          <cell r="I727" t="str">
            <v>Термиз шаҳри</v>
          </cell>
          <cell r="K727" t="str">
            <v>Nogironligi bo'lgan shaxs</v>
          </cell>
          <cell r="P727">
            <v>714000</v>
          </cell>
          <cell r="X727" t="str">
            <v>Мураккаб ортопед пойабзал   ва протезга пойабзал (жуфт, мавсумий).</v>
          </cell>
          <cell r="Y727" t="str">
            <v>ПОМ</v>
          </cell>
          <cell r="AA727" t="str">
            <v>Болалар</v>
          </cell>
          <cell r="AB727" t="str">
            <v>aprel</v>
          </cell>
          <cell r="AC727">
            <v>2025</v>
          </cell>
        </row>
        <row r="728">
          <cell r="I728" t="str">
            <v>Қизириқ</v>
          </cell>
          <cell r="K728" t="str">
            <v>Nogironligi bo'lgan shaxs</v>
          </cell>
          <cell r="P728">
            <v>140000</v>
          </cell>
          <cell r="X728" t="str">
            <v>Қўлтиқ таёқ (жуфт)</v>
          </cell>
          <cell r="Y728" t="str">
            <v>РТВ</v>
          </cell>
          <cell r="AA728" t="str">
            <v xml:space="preserve"> Катталар</v>
          </cell>
          <cell r="AB728" t="str">
            <v>aprel</v>
          </cell>
          <cell r="AC728">
            <v>2025</v>
          </cell>
        </row>
        <row r="729">
          <cell r="I729" t="str">
            <v>Узун</v>
          </cell>
          <cell r="K729" t="str">
            <v>Nogironligi bo'lgan shaxs</v>
          </cell>
          <cell r="P729">
            <v>102000</v>
          </cell>
          <cell r="X729" t="str">
            <v>Хасса</v>
          </cell>
          <cell r="Y729" t="str">
            <v>РТВ</v>
          </cell>
          <cell r="AA729" t="str">
            <v xml:space="preserve"> Катталар</v>
          </cell>
          <cell r="AB729" t="str">
            <v>aprel</v>
          </cell>
          <cell r="AC729">
            <v>2025</v>
          </cell>
        </row>
        <row r="730">
          <cell r="I730" t="str">
            <v>Қизириқ</v>
          </cell>
          <cell r="K730" t="str">
            <v>Nogironlik guruhiga ega bo'lmagan pensiya yoshidagi shaxs</v>
          </cell>
          <cell r="P730">
            <v>1800000</v>
          </cell>
          <cell r="X730" t="str">
            <v>Сайр қилишга мўлжалланган ўриндиқли аравача (механик)</v>
          </cell>
          <cell r="Y730" t="str">
            <v>РТВ</v>
          </cell>
          <cell r="AA730" t="str">
            <v xml:space="preserve"> Катталар</v>
          </cell>
          <cell r="AB730" t="str">
            <v>aprel</v>
          </cell>
          <cell r="AC730">
            <v>2025</v>
          </cell>
        </row>
        <row r="731">
          <cell r="I731" t="str">
            <v>Қизириқ</v>
          </cell>
          <cell r="K731" t="str">
            <v>Nogironligi bo'lgan shaxs</v>
          </cell>
          <cell r="P731">
            <v>1800000</v>
          </cell>
          <cell r="X731" t="str">
            <v>Сайр қилишга мўлжалланган ўриндиқли аравача (механик)</v>
          </cell>
          <cell r="Y731" t="str">
            <v>РТВ</v>
          </cell>
          <cell r="AA731" t="str">
            <v xml:space="preserve"> Катталар</v>
          </cell>
          <cell r="AB731" t="str">
            <v>aprel</v>
          </cell>
          <cell r="AC731">
            <v>2025</v>
          </cell>
        </row>
        <row r="732">
          <cell r="I732" t="str">
            <v>Қизириқ</v>
          </cell>
          <cell r="K732" t="str">
            <v>Nogironlik guruhiga ega bo'lmagan pensiya yoshidagi shaxs</v>
          </cell>
          <cell r="P732">
            <v>1975000</v>
          </cell>
          <cell r="X732" t="str">
            <v>Сайр қилишга мўлжалланган ўриндиқли аравача (механик)</v>
          </cell>
          <cell r="Y732" t="str">
            <v>РТВ</v>
          </cell>
          <cell r="AA732" t="str">
            <v xml:space="preserve"> Катталар</v>
          </cell>
          <cell r="AB732" t="str">
            <v>aprel</v>
          </cell>
          <cell r="AC732">
            <v>2025</v>
          </cell>
        </row>
        <row r="733">
          <cell r="I733" t="str">
            <v>Қизириқ</v>
          </cell>
          <cell r="K733" t="str">
            <v>Nogironligi bo'lgan shaxs</v>
          </cell>
          <cell r="P733">
            <v>170000</v>
          </cell>
          <cell r="X733" t="str">
            <v>Қўлтиқ таёқ (жуфт)</v>
          </cell>
          <cell r="Y733" t="str">
            <v>РТВ</v>
          </cell>
          <cell r="AA733" t="str">
            <v xml:space="preserve"> Катталар</v>
          </cell>
          <cell r="AB733" t="str">
            <v>aprel</v>
          </cell>
          <cell r="AC733">
            <v>2025</v>
          </cell>
        </row>
        <row r="734">
          <cell r="I734" t="str">
            <v>Қизириқ</v>
          </cell>
          <cell r="K734" t="str">
            <v>Nogironlik guruhiga ega bo'lmagan pensiya yoshidagi shaxs</v>
          </cell>
          <cell r="P734">
            <v>1836000</v>
          </cell>
          <cell r="X734" t="str">
            <v>Сайр қилишга мўлжалланган ўриндиқли аравача (механик)</v>
          </cell>
          <cell r="Y734" t="str">
            <v>РТВ</v>
          </cell>
          <cell r="AA734" t="str">
            <v xml:space="preserve"> Катталар</v>
          </cell>
          <cell r="AB734" t="str">
            <v>aprel</v>
          </cell>
          <cell r="AC734">
            <v>2025</v>
          </cell>
        </row>
        <row r="735">
          <cell r="I735" t="str">
            <v>Қумқўрғон</v>
          </cell>
          <cell r="K735" t="str">
            <v>Nogironligi bo'lgan shaxs</v>
          </cell>
          <cell r="P735">
            <v>102000</v>
          </cell>
          <cell r="X735" t="str">
            <v>Хасса</v>
          </cell>
          <cell r="Y735" t="str">
            <v>РТВ</v>
          </cell>
          <cell r="AA735" t="str">
            <v xml:space="preserve"> Катталар</v>
          </cell>
          <cell r="AB735" t="str">
            <v>aprel</v>
          </cell>
          <cell r="AC735">
            <v>2025</v>
          </cell>
        </row>
        <row r="736">
          <cell r="I736" t="str">
            <v>Қумқўрғон</v>
          </cell>
          <cell r="K736" t="str">
            <v>Nogironligi bo'lgan shaxs</v>
          </cell>
          <cell r="P736">
            <v>1975000</v>
          </cell>
          <cell r="X736" t="str">
            <v>Сайр қилишга мўлжалланган ўриндиқли аравача (механик)</v>
          </cell>
          <cell r="Y736" t="str">
            <v>РТВ</v>
          </cell>
          <cell r="AA736" t="str">
            <v xml:space="preserve"> Катталар</v>
          </cell>
          <cell r="AB736" t="str">
            <v>aprel</v>
          </cell>
          <cell r="AC736">
            <v>2025</v>
          </cell>
        </row>
        <row r="737">
          <cell r="I737" t="str">
            <v>Aнгор</v>
          </cell>
          <cell r="K737" t="str">
            <v>Nogironligi bo'lgan shaxs</v>
          </cell>
          <cell r="P737">
            <v>220000</v>
          </cell>
          <cell r="X737" t="str">
            <v>Овозли тонометр</v>
          </cell>
          <cell r="Y737" t="str">
            <v>РТВ</v>
          </cell>
          <cell r="AA737" t="str">
            <v xml:space="preserve"> Катталар</v>
          </cell>
          <cell r="AB737" t="str">
            <v>aprel</v>
          </cell>
          <cell r="AC737">
            <v>2025</v>
          </cell>
        </row>
        <row r="738">
          <cell r="I738" t="str">
            <v>Қизириқ</v>
          </cell>
          <cell r="K738" t="str">
            <v>Nogironligi bo'lgan shaxs</v>
          </cell>
          <cell r="P738">
            <v>140000</v>
          </cell>
          <cell r="X738" t="str">
            <v>Қўлтиқ таёқ (жуфт)</v>
          </cell>
          <cell r="Y738" t="str">
            <v>РТВ</v>
          </cell>
          <cell r="AA738" t="str">
            <v xml:space="preserve"> Катталар</v>
          </cell>
          <cell r="AB738" t="str">
            <v>aprel</v>
          </cell>
          <cell r="AC738">
            <v>2025</v>
          </cell>
        </row>
        <row r="739">
          <cell r="I739" t="str">
            <v>Жарқўрғон</v>
          </cell>
          <cell r="K739" t="str">
            <v>Nogironlik guruhiga ega bo'lmagan pensiya yoshidagi shaxs</v>
          </cell>
          <cell r="P739">
            <v>102000</v>
          </cell>
          <cell r="X739" t="str">
            <v>Хасса</v>
          </cell>
          <cell r="Y739" t="str">
            <v>РТВ</v>
          </cell>
          <cell r="AA739" t="str">
            <v xml:space="preserve"> Катталар</v>
          </cell>
          <cell r="AB739" t="str">
            <v>aprel</v>
          </cell>
          <cell r="AC739">
            <v>2025</v>
          </cell>
        </row>
        <row r="740">
          <cell r="I740" t="str">
            <v>Қумқўрғон</v>
          </cell>
          <cell r="K740" t="str">
            <v>Nogironligi bo'lgan shaxs</v>
          </cell>
          <cell r="P740">
            <v>102000</v>
          </cell>
          <cell r="X740" t="str">
            <v>Кўзи ожизлар хассаси</v>
          </cell>
          <cell r="Y740" t="str">
            <v>РТВ</v>
          </cell>
          <cell r="AA740" t="str">
            <v xml:space="preserve"> Катталар</v>
          </cell>
          <cell r="AB740" t="str">
            <v>aprel</v>
          </cell>
          <cell r="AC740">
            <v>2025</v>
          </cell>
        </row>
        <row r="741">
          <cell r="I741" t="str">
            <v>Жарқўрғон</v>
          </cell>
          <cell r="K741" t="str">
            <v>Nogironlik guruhiga ega bo'lmagan pensiya yoshidagi shaxs</v>
          </cell>
          <cell r="P741">
            <v>102000</v>
          </cell>
          <cell r="X741" t="str">
            <v>Хасса</v>
          </cell>
          <cell r="Y741" t="str">
            <v>РТВ</v>
          </cell>
          <cell r="AA741" t="str">
            <v xml:space="preserve"> Катталар</v>
          </cell>
          <cell r="AB741" t="str">
            <v>aprel</v>
          </cell>
          <cell r="AC741">
            <v>2025</v>
          </cell>
        </row>
        <row r="742">
          <cell r="I742" t="str">
            <v>Қумқўрғон</v>
          </cell>
          <cell r="K742" t="str">
            <v>Nogironligi bo'lgan shaxs</v>
          </cell>
          <cell r="P742">
            <v>220000</v>
          </cell>
          <cell r="X742" t="str">
            <v>Овозли тонометр</v>
          </cell>
          <cell r="Y742" t="str">
            <v>РТВ</v>
          </cell>
          <cell r="AA742" t="str">
            <v xml:space="preserve"> Катталар</v>
          </cell>
          <cell r="AB742" t="str">
            <v>aprel</v>
          </cell>
          <cell r="AC742">
            <v>2025</v>
          </cell>
        </row>
        <row r="743">
          <cell r="I743" t="str">
            <v>Қумқўрғон</v>
          </cell>
          <cell r="K743" t="str">
            <v>Nogironligi bo'lgan shaxs</v>
          </cell>
          <cell r="P743">
            <v>220000</v>
          </cell>
          <cell r="X743" t="str">
            <v>Овозли тонометр</v>
          </cell>
          <cell r="Y743" t="str">
            <v>РТВ</v>
          </cell>
          <cell r="AA743" t="str">
            <v xml:space="preserve"> Катталар</v>
          </cell>
          <cell r="AB743" t="str">
            <v>aprel</v>
          </cell>
          <cell r="AC743">
            <v>2025</v>
          </cell>
        </row>
        <row r="744">
          <cell r="I744" t="str">
            <v>Шўрчи</v>
          </cell>
          <cell r="K744" t="str">
            <v>Nogironligi bo'lgan shaxs</v>
          </cell>
          <cell r="P744">
            <v>714000</v>
          </cell>
          <cell r="X744" t="str">
            <v>Мураккаб ортопед пойабзал   ва протезга пойабзал (жуфт, мавсумий).</v>
          </cell>
          <cell r="Y744" t="str">
            <v>ПОМ</v>
          </cell>
          <cell r="AA744" t="str">
            <v>Болалар</v>
          </cell>
          <cell r="AB744" t="str">
            <v>aprel</v>
          </cell>
          <cell r="AC744">
            <v>2025</v>
          </cell>
        </row>
        <row r="745">
          <cell r="I745" t="str">
            <v>Шўрчи</v>
          </cell>
          <cell r="K745" t="str">
            <v>Nogironligi bo'lgan shaxs</v>
          </cell>
          <cell r="P745">
            <v>1360000</v>
          </cell>
          <cell r="X745" t="str">
            <v>Мураккаб ортопед пойабзал   ва протезга пойабзал (жуфт, мавсумий).</v>
          </cell>
          <cell r="Y745" t="str">
            <v>ПОМ</v>
          </cell>
          <cell r="AA745" t="str">
            <v>Болалар</v>
          </cell>
          <cell r="AB745" t="str">
            <v>aprel</v>
          </cell>
          <cell r="AC745">
            <v>2025</v>
          </cell>
        </row>
        <row r="746">
          <cell r="I746" t="str">
            <v>Шўрчи</v>
          </cell>
          <cell r="K746" t="str">
            <v>Nogironligi bo'lgan shaxs</v>
          </cell>
          <cell r="P746">
            <v>1360000</v>
          </cell>
          <cell r="X746" t="str">
            <v>Мураккаб ортопед пойабзал   ва протезга пойабзал (жуфт, мавсумий).</v>
          </cell>
          <cell r="Y746" t="str">
            <v>ПОМ</v>
          </cell>
          <cell r="AA746" t="str">
            <v>Болалар</v>
          </cell>
          <cell r="AB746" t="str">
            <v>aprel</v>
          </cell>
          <cell r="AC746">
            <v>2025</v>
          </cell>
        </row>
        <row r="747">
          <cell r="I747" t="str">
            <v>Сариосиё</v>
          </cell>
          <cell r="K747" t="str">
            <v>Nogironligi bo'lgan shaxs</v>
          </cell>
          <cell r="P747">
            <v>6100000</v>
          </cell>
          <cell r="X747" t="str">
            <v>Электр юритмали кресло-аравача</v>
          </cell>
          <cell r="Y747" t="str">
            <v>РТВ</v>
          </cell>
          <cell r="AA747" t="str">
            <v xml:space="preserve"> Катталар</v>
          </cell>
          <cell r="AB747" t="str">
            <v>aprel</v>
          </cell>
          <cell r="AC747">
            <v>2025</v>
          </cell>
        </row>
        <row r="748">
          <cell r="I748" t="str">
            <v>Денов</v>
          </cell>
          <cell r="K748" t="str">
            <v>Nogironligi bo'lgan shaxs</v>
          </cell>
          <cell r="P748">
            <v>102000</v>
          </cell>
          <cell r="X748" t="str">
            <v>Кўзи ожизлар хассаси</v>
          </cell>
          <cell r="Y748" t="str">
            <v>РТВ</v>
          </cell>
          <cell r="AA748" t="str">
            <v xml:space="preserve"> Катталар</v>
          </cell>
          <cell r="AB748" t="str">
            <v>aprel</v>
          </cell>
          <cell r="AC748">
            <v>2025</v>
          </cell>
        </row>
        <row r="749">
          <cell r="I749" t="str">
            <v>Термиз</v>
          </cell>
          <cell r="K749" t="str">
            <v>Nogironlik guruhiga ega bo'lmagan pensiya yoshidagi shaxs</v>
          </cell>
          <cell r="P749">
            <v>6750000</v>
          </cell>
          <cell r="X749" t="str">
            <v>Электр юритмали кресло-аравача</v>
          </cell>
          <cell r="Y749" t="str">
            <v>РТВ</v>
          </cell>
          <cell r="AA749" t="str">
            <v xml:space="preserve"> Катталар</v>
          </cell>
          <cell r="AB749" t="str">
            <v>aprel</v>
          </cell>
          <cell r="AC749">
            <v>2025</v>
          </cell>
        </row>
        <row r="750">
          <cell r="I750" t="str">
            <v>Сариосиё</v>
          </cell>
          <cell r="K750" t="str">
            <v>Nogironligi bo'lgan shaxs</v>
          </cell>
          <cell r="P750">
            <v>102000</v>
          </cell>
          <cell r="X750" t="str">
            <v>Хасса</v>
          </cell>
          <cell r="Y750" t="str">
            <v>РТВ</v>
          </cell>
          <cell r="AA750" t="str">
            <v xml:space="preserve"> Катталар</v>
          </cell>
          <cell r="AB750" t="str">
            <v>aprel</v>
          </cell>
          <cell r="AC750">
            <v>2025</v>
          </cell>
        </row>
        <row r="751">
          <cell r="I751" t="str">
            <v>Шеробод</v>
          </cell>
          <cell r="K751" t="str">
            <v>Nogironligi bo'lgan shaxs</v>
          </cell>
          <cell r="P751">
            <v>544000</v>
          </cell>
          <cell r="X751" t="str">
            <v>Юриш мосламаси (ходунок)</v>
          </cell>
          <cell r="Y751" t="str">
            <v>РТВ</v>
          </cell>
          <cell r="AA751" t="str">
            <v xml:space="preserve"> Катталар</v>
          </cell>
          <cell r="AB751" t="str">
            <v>aprel</v>
          </cell>
          <cell r="AC751">
            <v>2025</v>
          </cell>
        </row>
        <row r="752">
          <cell r="I752" t="str">
            <v>Жарқўрғон</v>
          </cell>
          <cell r="K752" t="str">
            <v>Nogironligi bo'lgan shaxs</v>
          </cell>
          <cell r="P752">
            <v>102000</v>
          </cell>
          <cell r="X752" t="str">
            <v>Хасса</v>
          </cell>
          <cell r="Y752" t="str">
            <v>РТВ</v>
          </cell>
          <cell r="AA752" t="str">
            <v xml:space="preserve"> Катталар</v>
          </cell>
          <cell r="AB752" t="str">
            <v>aprel</v>
          </cell>
          <cell r="AC752">
            <v>2025</v>
          </cell>
        </row>
        <row r="753">
          <cell r="I753" t="str">
            <v>Қумқўрғон</v>
          </cell>
          <cell r="K753" t="str">
            <v>Nogironligi bo'lgan shaxs</v>
          </cell>
          <cell r="P753">
            <v>102000</v>
          </cell>
          <cell r="X753" t="str">
            <v>Кўзи ожизлар хассаси</v>
          </cell>
          <cell r="Y753" t="str">
            <v>РТВ</v>
          </cell>
          <cell r="AA753" t="str">
            <v xml:space="preserve"> Катталар</v>
          </cell>
          <cell r="AB753" t="str">
            <v>aprel</v>
          </cell>
          <cell r="AC753">
            <v>2025</v>
          </cell>
        </row>
        <row r="754">
          <cell r="I754" t="str">
            <v>Қумқўрғон</v>
          </cell>
          <cell r="K754" t="str">
            <v>Nogironligi bo'lgan shaxs</v>
          </cell>
          <cell r="P754">
            <v>102000</v>
          </cell>
          <cell r="X754" t="str">
            <v>Хасса</v>
          </cell>
          <cell r="Y754" t="str">
            <v>РТВ</v>
          </cell>
          <cell r="AA754" t="str">
            <v xml:space="preserve"> Катталар</v>
          </cell>
          <cell r="AB754" t="str">
            <v>aprel</v>
          </cell>
          <cell r="AC754">
            <v>2025</v>
          </cell>
        </row>
        <row r="755">
          <cell r="I755" t="str">
            <v>Денов</v>
          </cell>
          <cell r="K755" t="str">
            <v>Nogironligi bo'lgan shaxs</v>
          </cell>
          <cell r="P755">
            <v>1800000</v>
          </cell>
          <cell r="X755" t="str">
            <v>Сайр қилишга мўлжалланган ўриндиқли аравача (механик)</v>
          </cell>
          <cell r="Y755" t="str">
            <v>РТВ</v>
          </cell>
          <cell r="AA755" t="str">
            <v xml:space="preserve"> Катталар</v>
          </cell>
          <cell r="AB755" t="str">
            <v>aprel</v>
          </cell>
          <cell r="AC755">
            <v>2025</v>
          </cell>
        </row>
        <row r="756">
          <cell r="I756" t="str">
            <v>Шеробод</v>
          </cell>
          <cell r="K756" t="str">
            <v>Nogironligi bo'lgan shaxs</v>
          </cell>
          <cell r="P756">
            <v>170000</v>
          </cell>
          <cell r="X756" t="str">
            <v>Қўлтиқ таёқ (жуфт)</v>
          </cell>
          <cell r="Y756" t="str">
            <v>РТВ</v>
          </cell>
          <cell r="AA756" t="str">
            <v xml:space="preserve"> Катталар</v>
          </cell>
          <cell r="AB756" t="str">
            <v>aprel</v>
          </cell>
          <cell r="AC756">
            <v>2025</v>
          </cell>
        </row>
        <row r="757">
          <cell r="I757" t="str">
            <v>Жарқўрғон</v>
          </cell>
          <cell r="K757" t="str">
            <v>Nogironligi bo'lgan shaxs</v>
          </cell>
          <cell r="P757">
            <v>102000</v>
          </cell>
          <cell r="X757" t="str">
            <v>Тирсакли қўлтиқ таёк</v>
          </cell>
          <cell r="Y757" t="str">
            <v>РТВ</v>
          </cell>
          <cell r="AA757" t="str">
            <v xml:space="preserve"> Катталар</v>
          </cell>
          <cell r="AB757" t="str">
            <v>aprel</v>
          </cell>
          <cell r="AC757">
            <v>2025</v>
          </cell>
        </row>
        <row r="758">
          <cell r="I758" t="str">
            <v>Aнгор</v>
          </cell>
          <cell r="K758" t="str">
            <v>Nogironligi bo'lgan shaxs</v>
          </cell>
          <cell r="P758">
            <v>220000</v>
          </cell>
          <cell r="X758" t="str">
            <v>Овозли тонометр</v>
          </cell>
          <cell r="Y758" t="str">
            <v>РТВ</v>
          </cell>
          <cell r="AA758" t="str">
            <v xml:space="preserve"> Катталар</v>
          </cell>
          <cell r="AB758" t="str">
            <v>aprel</v>
          </cell>
          <cell r="AC758">
            <v>2025</v>
          </cell>
        </row>
        <row r="759">
          <cell r="I759" t="str">
            <v>Aнгор</v>
          </cell>
          <cell r="K759" t="str">
            <v>Nogironligi bo'lgan shaxs</v>
          </cell>
          <cell r="P759">
            <v>220000</v>
          </cell>
          <cell r="X759" t="str">
            <v>Овозли тонометр</v>
          </cell>
          <cell r="Y759" t="str">
            <v>РТВ</v>
          </cell>
          <cell r="AA759" t="str">
            <v xml:space="preserve"> Катталар</v>
          </cell>
          <cell r="AB759" t="str">
            <v>aprel</v>
          </cell>
          <cell r="AC759">
            <v>2025</v>
          </cell>
        </row>
        <row r="760">
          <cell r="I760" t="str">
            <v>Қумқўрғон</v>
          </cell>
          <cell r="K760" t="str">
            <v>Nogironligi bo'lgan shaxs</v>
          </cell>
          <cell r="P760">
            <v>102000</v>
          </cell>
          <cell r="X760" t="str">
            <v>Хасса</v>
          </cell>
          <cell r="Y760" t="str">
            <v>РТВ</v>
          </cell>
          <cell r="AA760" t="str">
            <v xml:space="preserve"> Катталар</v>
          </cell>
          <cell r="AB760" t="str">
            <v>aprel</v>
          </cell>
          <cell r="AC760">
            <v>2025</v>
          </cell>
        </row>
        <row r="761">
          <cell r="I761" t="str">
            <v>Aнгор</v>
          </cell>
          <cell r="K761" t="str">
            <v>Nogironligi bo'lgan shaxs</v>
          </cell>
          <cell r="P761">
            <v>220000</v>
          </cell>
          <cell r="X761" t="str">
            <v>Овозли тонометр</v>
          </cell>
          <cell r="Y761" t="str">
            <v>РТВ</v>
          </cell>
          <cell r="AA761" t="str">
            <v xml:space="preserve"> Катталар</v>
          </cell>
          <cell r="AB761" t="str">
            <v>aprel</v>
          </cell>
          <cell r="AC761">
            <v>2025</v>
          </cell>
        </row>
        <row r="762">
          <cell r="I762" t="str">
            <v>Қумқўрғон</v>
          </cell>
          <cell r="K762" t="str">
            <v>Nogironligi bo'lgan shaxs</v>
          </cell>
          <cell r="P762">
            <v>102000</v>
          </cell>
          <cell r="X762" t="str">
            <v>Хасса</v>
          </cell>
          <cell r="Y762" t="str">
            <v>РТВ</v>
          </cell>
          <cell r="AA762" t="str">
            <v xml:space="preserve"> Катталар</v>
          </cell>
          <cell r="AB762" t="str">
            <v>aprel</v>
          </cell>
          <cell r="AC762">
            <v>2025</v>
          </cell>
        </row>
        <row r="763">
          <cell r="I763" t="str">
            <v>Узун</v>
          </cell>
          <cell r="K763" t="str">
            <v>Nogironligi bo'lgan shaxs</v>
          </cell>
          <cell r="P763">
            <v>102000</v>
          </cell>
          <cell r="X763" t="str">
            <v>Хасса</v>
          </cell>
          <cell r="Y763" t="str">
            <v>РТВ</v>
          </cell>
          <cell r="AA763" t="str">
            <v xml:space="preserve"> Катталар</v>
          </cell>
          <cell r="AB763" t="str">
            <v>aprel</v>
          </cell>
          <cell r="AC763">
            <v>2025</v>
          </cell>
        </row>
        <row r="764">
          <cell r="I764" t="str">
            <v>Узун</v>
          </cell>
          <cell r="K764" t="str">
            <v>Nogironligi bo'lgan shaxs</v>
          </cell>
          <cell r="P764">
            <v>544000</v>
          </cell>
          <cell r="X764" t="str">
            <v>Юриш мосламаси (ходунок)</v>
          </cell>
          <cell r="Y764" t="str">
            <v>РТВ</v>
          </cell>
          <cell r="AA764" t="str">
            <v>Болалар</v>
          </cell>
          <cell r="AB764" t="str">
            <v>aprel</v>
          </cell>
          <cell r="AC764">
            <v>2025</v>
          </cell>
        </row>
        <row r="765">
          <cell r="I765" t="str">
            <v>Термиз шаҳри</v>
          </cell>
          <cell r="K765" t="str">
            <v>Nogironlik guruhiga ega bo'lmagan pensiya yoshidagi shaxs</v>
          </cell>
          <cell r="P765">
            <v>1800000</v>
          </cell>
          <cell r="X765" t="str">
            <v>Сайр қилишга мўлжалланган ўриндиқли аравача (механик)</v>
          </cell>
          <cell r="Y765" t="str">
            <v>РТВ</v>
          </cell>
          <cell r="AA765" t="str">
            <v xml:space="preserve"> Катталар</v>
          </cell>
          <cell r="AB765" t="str">
            <v>aprel</v>
          </cell>
          <cell r="AC765">
            <v>2025</v>
          </cell>
        </row>
        <row r="766">
          <cell r="I766" t="str">
            <v>Шўрчи</v>
          </cell>
          <cell r="K766" t="str">
            <v>Nogironligi bo'lgan shaxs</v>
          </cell>
          <cell r="P766">
            <v>1700000</v>
          </cell>
          <cell r="X766" t="str">
            <v>Сайр қилишга мўлжалланган ўриндиқли аравача (механик)</v>
          </cell>
          <cell r="Y766" t="str">
            <v>РТВ</v>
          </cell>
          <cell r="AA766" t="str">
            <v>Болалар</v>
          </cell>
          <cell r="AB766" t="str">
            <v>aprel</v>
          </cell>
          <cell r="AC766">
            <v>2025</v>
          </cell>
        </row>
        <row r="767">
          <cell r="I767" t="str">
            <v>Денов</v>
          </cell>
          <cell r="K767" t="str">
            <v>Nogironligi bo'lgan shaxs</v>
          </cell>
          <cell r="P767">
            <v>6100000</v>
          </cell>
          <cell r="X767" t="str">
            <v>Электр юритмали кресло-аравача</v>
          </cell>
          <cell r="Y767" t="str">
            <v>РТВ</v>
          </cell>
          <cell r="AA767" t="str">
            <v xml:space="preserve"> Катталар</v>
          </cell>
          <cell r="AB767" t="str">
            <v>aprel</v>
          </cell>
          <cell r="AC767">
            <v>2025</v>
          </cell>
        </row>
        <row r="768">
          <cell r="I768" t="str">
            <v>Денов</v>
          </cell>
          <cell r="K768" t="str">
            <v>Nogironligi bo'lgan shaxs</v>
          </cell>
          <cell r="P768">
            <v>1975000</v>
          </cell>
          <cell r="X768" t="str">
            <v>Сайр қилишга мўлжалланган ўриндиқли аравача (механик)</v>
          </cell>
          <cell r="Y768" t="str">
            <v>РТВ</v>
          </cell>
          <cell r="AA768" t="str">
            <v xml:space="preserve"> Катталар</v>
          </cell>
          <cell r="AB768" t="str">
            <v>aprel</v>
          </cell>
          <cell r="AC768">
            <v>2025</v>
          </cell>
        </row>
        <row r="769">
          <cell r="I769" t="str">
            <v>Денов</v>
          </cell>
          <cell r="K769" t="str">
            <v>Nogironligi bo'lgan shaxs</v>
          </cell>
          <cell r="P769">
            <v>6100000</v>
          </cell>
          <cell r="X769" t="str">
            <v>Электр юритмали кресло-аравача</v>
          </cell>
          <cell r="Y769" t="str">
            <v>РТВ</v>
          </cell>
          <cell r="AA769" t="str">
            <v xml:space="preserve"> Катталар</v>
          </cell>
          <cell r="AB769" t="str">
            <v>aprel</v>
          </cell>
          <cell r="AC769">
            <v>2025</v>
          </cell>
        </row>
        <row r="770">
          <cell r="I770" t="str">
            <v>Сариосиё</v>
          </cell>
          <cell r="K770" t="str">
            <v>Nogironligi bo'lgan shaxs</v>
          </cell>
          <cell r="P770">
            <v>170000</v>
          </cell>
          <cell r="X770" t="str">
            <v>Қўлтиқ таёқ (жуфт)</v>
          </cell>
          <cell r="Y770" t="str">
            <v>РТВ</v>
          </cell>
          <cell r="AA770" t="str">
            <v xml:space="preserve"> Катталар</v>
          </cell>
          <cell r="AB770" t="str">
            <v>aprel</v>
          </cell>
          <cell r="AC770">
            <v>2025</v>
          </cell>
        </row>
        <row r="771">
          <cell r="I771" t="str">
            <v>Сариосиё</v>
          </cell>
          <cell r="K771" t="str">
            <v>Nogironligi bo'lgan shaxs</v>
          </cell>
          <cell r="P771">
            <v>102000</v>
          </cell>
          <cell r="X771" t="str">
            <v>Тирсакли қўлтиқ таёк</v>
          </cell>
          <cell r="Y771" t="str">
            <v>РТВ</v>
          </cell>
          <cell r="AA771" t="str">
            <v xml:space="preserve"> Катталар</v>
          </cell>
          <cell r="AB771" t="str">
            <v>aprel</v>
          </cell>
          <cell r="AC771">
            <v>2025</v>
          </cell>
        </row>
        <row r="772">
          <cell r="I772" t="str">
            <v>Қумқўрғон</v>
          </cell>
          <cell r="K772" t="str">
            <v>Nogironligi bo'lgan shaxs</v>
          </cell>
          <cell r="P772">
            <v>1975000</v>
          </cell>
          <cell r="X772" t="str">
            <v>Сайр қилишга мўлжалланган ўриндиқли аравача (механик)</v>
          </cell>
          <cell r="Y772" t="str">
            <v>РТВ</v>
          </cell>
          <cell r="AA772" t="str">
            <v xml:space="preserve"> Катталар</v>
          </cell>
          <cell r="AB772" t="str">
            <v>aprel</v>
          </cell>
          <cell r="AC772">
            <v>2025</v>
          </cell>
        </row>
        <row r="773">
          <cell r="I773" t="str">
            <v>Қумқўрғон</v>
          </cell>
          <cell r="K773" t="str">
            <v>Nogironligi bo'lgan shaxs</v>
          </cell>
          <cell r="P773">
            <v>1800000</v>
          </cell>
          <cell r="X773" t="str">
            <v>Сайр қилишга мўлжалланган ўриндиқли аравача (механик)</v>
          </cell>
          <cell r="Y773" t="str">
            <v>РТВ</v>
          </cell>
          <cell r="AA773" t="str">
            <v xml:space="preserve"> Катталар</v>
          </cell>
          <cell r="AB773" t="str">
            <v>aprel</v>
          </cell>
          <cell r="AC773">
            <v>2025</v>
          </cell>
        </row>
        <row r="774">
          <cell r="I774" t="str">
            <v>Жарқўрғон</v>
          </cell>
          <cell r="K774" t="str">
            <v>Nogironlik guruhiga ega bo'lmagan pensiya yoshidagi shaxs</v>
          </cell>
          <cell r="P774">
            <v>102000</v>
          </cell>
          <cell r="X774" t="str">
            <v>Хасса</v>
          </cell>
          <cell r="Y774" t="str">
            <v>РТВ</v>
          </cell>
          <cell r="AA774" t="str">
            <v xml:space="preserve"> Катталар</v>
          </cell>
          <cell r="AB774" t="str">
            <v>aprel</v>
          </cell>
          <cell r="AC774">
            <v>2025</v>
          </cell>
        </row>
        <row r="775">
          <cell r="I775" t="str">
            <v>Жарқўрғон</v>
          </cell>
          <cell r="K775" t="str">
            <v>Nogironlik guruhiga ega bo'lmagan pensiya yoshidagi shaxs</v>
          </cell>
          <cell r="P775">
            <v>1800000</v>
          </cell>
          <cell r="X775" t="str">
            <v>Сайр қилишга мўлжалланган ўриндиқли аравача (механик)</v>
          </cell>
          <cell r="Y775" t="str">
            <v>РТВ</v>
          </cell>
          <cell r="AA775" t="str">
            <v xml:space="preserve"> Катталар</v>
          </cell>
          <cell r="AB775" t="str">
            <v>aprel</v>
          </cell>
          <cell r="AC775">
            <v>2025</v>
          </cell>
        </row>
        <row r="776">
          <cell r="I776" t="str">
            <v>Олтинсой</v>
          </cell>
          <cell r="K776" t="str">
            <v>Nogironligi bo'lgan shaxs</v>
          </cell>
          <cell r="P776">
            <v>102000</v>
          </cell>
          <cell r="X776" t="str">
            <v>Кўзи ожизлар хассаси</v>
          </cell>
          <cell r="Y776" t="str">
            <v>РТВ</v>
          </cell>
          <cell r="AA776" t="str">
            <v xml:space="preserve"> Катталар</v>
          </cell>
          <cell r="AB776" t="str">
            <v>aprel</v>
          </cell>
          <cell r="AC776">
            <v>2025</v>
          </cell>
        </row>
        <row r="777">
          <cell r="I777" t="str">
            <v>Олтинсой</v>
          </cell>
          <cell r="K777" t="str">
            <v>Nogironligi bo'lgan shaxs</v>
          </cell>
          <cell r="P777">
            <v>225000</v>
          </cell>
          <cell r="X777" t="str">
            <v>Овозли   термометр</v>
          </cell>
          <cell r="Y777" t="str">
            <v>РТВ</v>
          </cell>
          <cell r="AA777" t="str">
            <v xml:space="preserve"> Катталар</v>
          </cell>
          <cell r="AB777" t="str">
            <v>aprel</v>
          </cell>
          <cell r="AC777">
            <v>2025</v>
          </cell>
        </row>
        <row r="778">
          <cell r="I778" t="str">
            <v>Олтинсой</v>
          </cell>
          <cell r="K778" t="str">
            <v>Nogironligi bo'lgan shaxs</v>
          </cell>
          <cell r="P778">
            <v>102000</v>
          </cell>
          <cell r="X778" t="str">
            <v>Хасса</v>
          </cell>
          <cell r="Y778" t="str">
            <v>РТВ</v>
          </cell>
          <cell r="AA778" t="str">
            <v xml:space="preserve"> Катталар</v>
          </cell>
          <cell r="AB778" t="str">
            <v>aprel</v>
          </cell>
          <cell r="AC778">
            <v>2025</v>
          </cell>
        </row>
        <row r="779">
          <cell r="I779" t="str">
            <v>Олтинсой</v>
          </cell>
          <cell r="K779" t="str">
            <v>Nogironligi bo'lgan shaxs</v>
          </cell>
          <cell r="P779">
            <v>102000</v>
          </cell>
          <cell r="X779" t="str">
            <v>Хасса</v>
          </cell>
          <cell r="Y779" t="str">
            <v>РТВ</v>
          </cell>
          <cell r="AA779" t="str">
            <v xml:space="preserve"> Катталар</v>
          </cell>
          <cell r="AB779" t="str">
            <v>aprel</v>
          </cell>
          <cell r="AC779">
            <v>2025</v>
          </cell>
        </row>
        <row r="780">
          <cell r="I780" t="str">
            <v>Олтинсой</v>
          </cell>
          <cell r="K780" t="str">
            <v>Nogironligi bo'lgan shaxs</v>
          </cell>
          <cell r="P780">
            <v>102000</v>
          </cell>
          <cell r="X780" t="str">
            <v>Хасса</v>
          </cell>
          <cell r="Y780" t="str">
            <v>РТВ</v>
          </cell>
          <cell r="AA780" t="str">
            <v xml:space="preserve"> Катталар</v>
          </cell>
          <cell r="AB780" t="str">
            <v>aprel</v>
          </cell>
          <cell r="AC780">
            <v>2025</v>
          </cell>
        </row>
        <row r="781">
          <cell r="I781" t="str">
            <v>Сариосиё</v>
          </cell>
          <cell r="K781" t="str">
            <v>Nogironligi bo'lgan shaxs</v>
          </cell>
          <cell r="P781">
            <v>140000</v>
          </cell>
          <cell r="X781" t="str">
            <v>Қўлтиқ таёқ (жуфт)</v>
          </cell>
          <cell r="Y781" t="str">
            <v>РТВ</v>
          </cell>
          <cell r="AA781" t="str">
            <v xml:space="preserve"> Катталар</v>
          </cell>
          <cell r="AB781" t="str">
            <v>aprel</v>
          </cell>
          <cell r="AC781">
            <v>2025</v>
          </cell>
        </row>
        <row r="782">
          <cell r="I782" t="str">
            <v>Бойсун</v>
          </cell>
          <cell r="K782" t="str">
            <v>Nogironligi bo'lgan shaxs</v>
          </cell>
          <cell r="P782">
            <v>200000</v>
          </cell>
          <cell r="X782" t="str">
            <v>Овозли тонометр</v>
          </cell>
          <cell r="Y782" t="str">
            <v>РТВ</v>
          </cell>
          <cell r="AA782" t="str">
            <v xml:space="preserve"> Катталар</v>
          </cell>
          <cell r="AB782" t="str">
            <v>aprel</v>
          </cell>
          <cell r="AC782">
            <v>2025</v>
          </cell>
        </row>
        <row r="783">
          <cell r="I783" t="str">
            <v>Сариосиё</v>
          </cell>
          <cell r="K783" t="str">
            <v>Nogironligi bo'lgan shaxs</v>
          </cell>
          <cell r="P783">
            <v>102000</v>
          </cell>
          <cell r="X783" t="str">
            <v>Хасса</v>
          </cell>
          <cell r="Y783" t="str">
            <v>РТВ</v>
          </cell>
          <cell r="AA783" t="str">
            <v xml:space="preserve"> Катталар</v>
          </cell>
          <cell r="AB783" t="str">
            <v>aprel</v>
          </cell>
          <cell r="AC783">
            <v>2025</v>
          </cell>
        </row>
        <row r="784">
          <cell r="I784" t="str">
            <v>Сариосиё</v>
          </cell>
          <cell r="K784" t="str">
            <v>Nogironligi bo'lgan shaxs</v>
          </cell>
          <cell r="P784">
            <v>170000</v>
          </cell>
          <cell r="X784" t="str">
            <v>Қўлтиқ таёқ (жуфт)</v>
          </cell>
          <cell r="Y784" t="str">
            <v>РТВ</v>
          </cell>
          <cell r="AA784" t="str">
            <v xml:space="preserve"> Катталар</v>
          </cell>
          <cell r="AB784" t="str">
            <v>aprel</v>
          </cell>
          <cell r="AC784">
            <v>2025</v>
          </cell>
        </row>
        <row r="785">
          <cell r="I785" t="str">
            <v>Денов</v>
          </cell>
          <cell r="K785" t="str">
            <v>Nogironligi bo'lgan shaxs</v>
          </cell>
          <cell r="P785">
            <v>6100000</v>
          </cell>
          <cell r="X785" t="str">
            <v>Электр юритмали кресло-аравача</v>
          </cell>
          <cell r="Y785" t="str">
            <v>РТВ</v>
          </cell>
          <cell r="AA785" t="str">
            <v xml:space="preserve"> Катталар</v>
          </cell>
          <cell r="AB785" t="str">
            <v>aprel</v>
          </cell>
          <cell r="AC785">
            <v>2025</v>
          </cell>
        </row>
        <row r="786">
          <cell r="I786" t="str">
            <v>Олтинсой</v>
          </cell>
          <cell r="K786" t="str">
            <v>Nogironligi bo'lgan shaxs</v>
          </cell>
          <cell r="P786">
            <v>102000</v>
          </cell>
          <cell r="X786" t="str">
            <v>Хасса</v>
          </cell>
          <cell r="Y786" t="str">
            <v>РТВ</v>
          </cell>
          <cell r="AA786" t="str">
            <v xml:space="preserve"> Катталар</v>
          </cell>
          <cell r="AB786" t="str">
            <v>aprel</v>
          </cell>
          <cell r="AC786">
            <v>2025</v>
          </cell>
        </row>
        <row r="787">
          <cell r="I787" t="str">
            <v>Музробод</v>
          </cell>
          <cell r="K787" t="str">
            <v>Nogironligi bo'lgan shaxs</v>
          </cell>
          <cell r="P787">
            <v>102000</v>
          </cell>
          <cell r="X787" t="str">
            <v>Хасса</v>
          </cell>
          <cell r="Y787" t="str">
            <v>РТВ</v>
          </cell>
          <cell r="AA787" t="str">
            <v xml:space="preserve"> Катталар</v>
          </cell>
          <cell r="AB787" t="str">
            <v>aprel</v>
          </cell>
          <cell r="AC787">
            <v>2025</v>
          </cell>
        </row>
        <row r="788">
          <cell r="I788" t="str">
            <v>Шеробод</v>
          </cell>
          <cell r="K788" t="str">
            <v>Nogironligi bo'lgan shaxs</v>
          </cell>
          <cell r="P788">
            <v>1800000</v>
          </cell>
          <cell r="X788" t="str">
            <v>Сайр қилишга мўлжалланган ўриндиқли аравача (механик)</v>
          </cell>
          <cell r="Y788" t="str">
            <v>РТВ</v>
          </cell>
          <cell r="AA788" t="str">
            <v>Болалар</v>
          </cell>
          <cell r="AB788" t="str">
            <v>aprel</v>
          </cell>
          <cell r="AC788">
            <v>2025</v>
          </cell>
        </row>
        <row r="789">
          <cell r="I789" t="str">
            <v>Музробод</v>
          </cell>
          <cell r="K789" t="str">
            <v>Nogironligi bo'lgan shaxs</v>
          </cell>
          <cell r="P789">
            <v>102000</v>
          </cell>
          <cell r="X789" t="str">
            <v>Тирсакли қўлтиқ таёк</v>
          </cell>
          <cell r="Y789" t="str">
            <v>РТВ</v>
          </cell>
          <cell r="AA789" t="str">
            <v xml:space="preserve"> Катталар</v>
          </cell>
          <cell r="AB789" t="str">
            <v>aprel</v>
          </cell>
          <cell r="AC789">
            <v>2025</v>
          </cell>
        </row>
        <row r="790">
          <cell r="I790" t="str">
            <v>Жарқўрғон</v>
          </cell>
          <cell r="K790" t="str">
            <v>Nogironligi bo'lgan shaxs</v>
          </cell>
          <cell r="P790">
            <v>102000</v>
          </cell>
          <cell r="X790" t="str">
            <v>Кўзи ожизлар хассаси</v>
          </cell>
          <cell r="Y790" t="str">
            <v>РТВ</v>
          </cell>
          <cell r="AA790" t="str">
            <v xml:space="preserve"> Катталар</v>
          </cell>
          <cell r="AB790" t="str">
            <v>aprel</v>
          </cell>
          <cell r="AC790">
            <v>2025</v>
          </cell>
        </row>
        <row r="791">
          <cell r="I791" t="str">
            <v>Қумқўрғон</v>
          </cell>
          <cell r="K791" t="str">
            <v>Nogironlik guruhiga ega bo'lmagan pensiya yoshidagi shaxs</v>
          </cell>
          <cell r="P791">
            <v>544000</v>
          </cell>
          <cell r="X791" t="str">
            <v>Юриш мосламаси (ходунок)</v>
          </cell>
          <cell r="Y791" t="str">
            <v>РТВ</v>
          </cell>
          <cell r="AA791" t="str">
            <v xml:space="preserve"> Катталар</v>
          </cell>
          <cell r="AB791" t="str">
            <v>aprel</v>
          </cell>
          <cell r="AC791">
            <v>2025</v>
          </cell>
        </row>
        <row r="792">
          <cell r="I792" t="str">
            <v>Қумқўрғон</v>
          </cell>
          <cell r="K792" t="str">
            <v>Nogironligi bo'lgan shaxs</v>
          </cell>
          <cell r="P792">
            <v>170000</v>
          </cell>
          <cell r="X792" t="str">
            <v>Қўлтиқ таёқ (жуфт)</v>
          </cell>
          <cell r="Y792" t="str">
            <v>РТВ</v>
          </cell>
          <cell r="AA792" t="str">
            <v xml:space="preserve"> Катталар</v>
          </cell>
          <cell r="AB792" t="str">
            <v>aprel</v>
          </cell>
          <cell r="AC792">
            <v>2025</v>
          </cell>
        </row>
        <row r="793">
          <cell r="I793" t="str">
            <v>Сариосиё</v>
          </cell>
          <cell r="K793" t="str">
            <v>Nogironligi bo'lgan shaxs</v>
          </cell>
          <cell r="P793">
            <v>102000</v>
          </cell>
          <cell r="X793" t="str">
            <v>Хасса</v>
          </cell>
          <cell r="Y793" t="str">
            <v>РТВ</v>
          </cell>
          <cell r="AA793" t="str">
            <v>Болалар</v>
          </cell>
          <cell r="AB793" t="str">
            <v>aprel</v>
          </cell>
          <cell r="AC793">
            <v>2025</v>
          </cell>
        </row>
        <row r="794">
          <cell r="I794" t="str">
            <v>Сариосиё</v>
          </cell>
          <cell r="K794" t="str">
            <v>Nogironligi bo'lgan shaxs</v>
          </cell>
          <cell r="P794">
            <v>102000</v>
          </cell>
          <cell r="X794" t="str">
            <v>Хасса</v>
          </cell>
          <cell r="Y794" t="str">
            <v>РТВ</v>
          </cell>
          <cell r="AA794" t="str">
            <v xml:space="preserve"> Катталар</v>
          </cell>
          <cell r="AB794" t="str">
            <v>aprel</v>
          </cell>
          <cell r="AC794">
            <v>2025</v>
          </cell>
        </row>
        <row r="795">
          <cell r="I795" t="str">
            <v>Сариосиё</v>
          </cell>
          <cell r="K795" t="str">
            <v>Nogironligi bo'lgan shaxs</v>
          </cell>
          <cell r="P795">
            <v>102000</v>
          </cell>
          <cell r="X795" t="str">
            <v>Тирсакли қўлтиқ таёк</v>
          </cell>
          <cell r="Y795" t="str">
            <v>РТВ</v>
          </cell>
          <cell r="AA795" t="str">
            <v xml:space="preserve"> Катталар</v>
          </cell>
          <cell r="AB795" t="str">
            <v>aprel</v>
          </cell>
          <cell r="AC795">
            <v>2025</v>
          </cell>
        </row>
        <row r="796">
          <cell r="I796" t="str">
            <v>Сариосиё</v>
          </cell>
          <cell r="K796" t="str">
            <v>Nogironligi bo'lgan shaxs</v>
          </cell>
          <cell r="P796">
            <v>140000</v>
          </cell>
          <cell r="X796" t="str">
            <v>Қўлтиқ таёқ (жуфт)</v>
          </cell>
          <cell r="Y796" t="str">
            <v>РТВ</v>
          </cell>
          <cell r="AA796" t="str">
            <v xml:space="preserve"> Катталар</v>
          </cell>
          <cell r="AB796" t="str">
            <v>aprel</v>
          </cell>
          <cell r="AC796">
            <v>2025</v>
          </cell>
        </row>
        <row r="797">
          <cell r="I797" t="str">
            <v>Денов</v>
          </cell>
          <cell r="K797" t="str">
            <v>Nogironligi bo'lgan shaxs</v>
          </cell>
          <cell r="P797">
            <v>102000</v>
          </cell>
          <cell r="X797" t="str">
            <v>Кўзи ожизлар хассаси</v>
          </cell>
          <cell r="Y797" t="str">
            <v>РТВ</v>
          </cell>
          <cell r="AA797" t="str">
            <v xml:space="preserve"> Катталар</v>
          </cell>
          <cell r="AB797" t="str">
            <v>aprel</v>
          </cell>
          <cell r="AC797">
            <v>2025</v>
          </cell>
        </row>
        <row r="798">
          <cell r="I798" t="str">
            <v>Музробод</v>
          </cell>
          <cell r="K798" t="str">
            <v>Nogironligi bo'lgan shaxs</v>
          </cell>
          <cell r="P798">
            <v>102000</v>
          </cell>
          <cell r="X798" t="str">
            <v>Тирсакли қўлтиқ таёк</v>
          </cell>
          <cell r="Y798" t="str">
            <v>РТВ</v>
          </cell>
          <cell r="AA798" t="str">
            <v xml:space="preserve"> Катталар</v>
          </cell>
          <cell r="AB798" t="str">
            <v>aprel</v>
          </cell>
          <cell r="AC798">
            <v>2025</v>
          </cell>
        </row>
        <row r="799">
          <cell r="I799" t="str">
            <v>Музробод</v>
          </cell>
          <cell r="K799" t="str">
            <v>Nogironligi bo'lgan shaxs</v>
          </cell>
          <cell r="P799">
            <v>102000</v>
          </cell>
          <cell r="X799" t="str">
            <v>Хасса</v>
          </cell>
          <cell r="Y799" t="str">
            <v>РТВ</v>
          </cell>
          <cell r="AA799" t="str">
            <v xml:space="preserve"> Катталар</v>
          </cell>
          <cell r="AB799" t="str">
            <v>aprel</v>
          </cell>
          <cell r="AC799">
            <v>2025</v>
          </cell>
        </row>
        <row r="800">
          <cell r="I800" t="str">
            <v>Музробод</v>
          </cell>
          <cell r="K800" t="str">
            <v>Nogironligi bo'lgan shaxs</v>
          </cell>
          <cell r="P800">
            <v>102000</v>
          </cell>
          <cell r="X800" t="str">
            <v>Хасса</v>
          </cell>
          <cell r="Y800" t="str">
            <v>РТВ</v>
          </cell>
          <cell r="AA800" t="str">
            <v xml:space="preserve"> Катталар</v>
          </cell>
          <cell r="AB800" t="str">
            <v>aprel</v>
          </cell>
          <cell r="AC800">
            <v>2025</v>
          </cell>
        </row>
        <row r="801">
          <cell r="I801" t="str">
            <v>Музробод</v>
          </cell>
          <cell r="K801" t="str">
            <v>Nogironligi bo'lgan shaxs</v>
          </cell>
          <cell r="P801">
            <v>102000</v>
          </cell>
          <cell r="X801" t="str">
            <v>Кўзи ожизлар хассаси</v>
          </cell>
          <cell r="Y801" t="str">
            <v>РТВ</v>
          </cell>
          <cell r="AA801" t="str">
            <v xml:space="preserve"> Катталар</v>
          </cell>
          <cell r="AB801" t="str">
            <v>aprel</v>
          </cell>
          <cell r="AC801">
            <v>2025</v>
          </cell>
        </row>
        <row r="802">
          <cell r="I802" t="str">
            <v>Сариосиё</v>
          </cell>
          <cell r="K802" t="str">
            <v>Nogironligi bo'lgan shaxs</v>
          </cell>
          <cell r="P802">
            <v>1700000</v>
          </cell>
          <cell r="X802" t="str">
            <v>Сайр қилишга мўлжалланган ўриндиқли аравача (механик)</v>
          </cell>
          <cell r="Y802" t="str">
            <v>РТВ</v>
          </cell>
          <cell r="AA802" t="str">
            <v>Болалар</v>
          </cell>
          <cell r="AB802" t="str">
            <v>aprel</v>
          </cell>
          <cell r="AC802">
            <v>2025</v>
          </cell>
        </row>
        <row r="803">
          <cell r="I803" t="str">
            <v>Термиз шаҳри</v>
          </cell>
          <cell r="K803" t="str">
            <v>Nogironligi bo'lgan shaxs</v>
          </cell>
          <cell r="P803">
            <v>2448000</v>
          </cell>
          <cell r="X803" t="str">
            <v>Кўкрак бези протези</v>
          </cell>
          <cell r="Y803" t="str">
            <v>ПОМ</v>
          </cell>
          <cell r="AA803" t="str">
            <v xml:space="preserve"> Катталар</v>
          </cell>
          <cell r="AB803" t="str">
            <v>aprel</v>
          </cell>
          <cell r="AC803">
            <v>2025</v>
          </cell>
        </row>
        <row r="804">
          <cell r="I804" t="str">
            <v>Қумқўрғон</v>
          </cell>
          <cell r="K804" t="str">
            <v>Nogironligi bo'lgan shaxs</v>
          </cell>
          <cell r="P804">
            <v>102000</v>
          </cell>
          <cell r="X804" t="str">
            <v>Хасса</v>
          </cell>
          <cell r="Y804" t="str">
            <v>РТВ</v>
          </cell>
          <cell r="AA804" t="str">
            <v xml:space="preserve"> Катталар</v>
          </cell>
          <cell r="AB804" t="str">
            <v>aprel</v>
          </cell>
          <cell r="AC804">
            <v>2025</v>
          </cell>
        </row>
        <row r="805">
          <cell r="I805" t="str">
            <v>Сариосиё</v>
          </cell>
          <cell r="K805" t="str">
            <v>Nogironligi bo'lgan shaxs</v>
          </cell>
          <cell r="P805">
            <v>544000</v>
          </cell>
          <cell r="X805" t="str">
            <v>Юриш мосламаси (ходунок)</v>
          </cell>
          <cell r="Y805" t="str">
            <v>РТВ</v>
          </cell>
          <cell r="AA805" t="str">
            <v xml:space="preserve"> Катталар</v>
          </cell>
          <cell r="AB805" t="str">
            <v>aprel</v>
          </cell>
          <cell r="AC805">
            <v>2025</v>
          </cell>
        </row>
        <row r="806">
          <cell r="I806" t="str">
            <v>Термиз шаҳри</v>
          </cell>
          <cell r="K806" t="str">
            <v>Nogironligi bo'lgan shaxs</v>
          </cell>
          <cell r="P806">
            <v>986000</v>
          </cell>
          <cell r="X806" t="str">
            <v>Туторлар</v>
          </cell>
          <cell r="Y806" t="str">
            <v>ПОМ</v>
          </cell>
          <cell r="AA806" t="str">
            <v>Болалар</v>
          </cell>
          <cell r="AB806" t="str">
            <v>aprel</v>
          </cell>
          <cell r="AC806">
            <v>2025</v>
          </cell>
        </row>
        <row r="807">
          <cell r="I807" t="str">
            <v>Термиз шаҳри</v>
          </cell>
          <cell r="K807" t="str">
            <v>Nogironligi bo'lgan shaxs</v>
          </cell>
          <cell r="P807">
            <v>986000</v>
          </cell>
          <cell r="X807" t="str">
            <v>Туторлар</v>
          </cell>
          <cell r="Y807" t="str">
            <v>ПОМ</v>
          </cell>
          <cell r="AA807" t="str">
            <v>Болалар</v>
          </cell>
          <cell r="AB807" t="str">
            <v>aprel</v>
          </cell>
          <cell r="AC807">
            <v>2025</v>
          </cell>
        </row>
        <row r="808">
          <cell r="I808" t="str">
            <v>Бойсун</v>
          </cell>
          <cell r="K808" t="str">
            <v>Nogironlik guruhiga ega bo'lmagan pensiya yoshidagi shaxs</v>
          </cell>
          <cell r="P808">
            <v>102000</v>
          </cell>
          <cell r="X808" t="str">
            <v>Хасса</v>
          </cell>
          <cell r="Y808" t="str">
            <v>РТВ</v>
          </cell>
          <cell r="AA808" t="str">
            <v xml:space="preserve"> Катталар</v>
          </cell>
          <cell r="AB808" t="str">
            <v>aprel</v>
          </cell>
          <cell r="AC808">
            <v>2025</v>
          </cell>
        </row>
        <row r="809">
          <cell r="I809" t="str">
            <v>Aнгор</v>
          </cell>
          <cell r="K809" t="str">
            <v>Nogironligi bo'lgan shaxs</v>
          </cell>
          <cell r="P809">
            <v>102000</v>
          </cell>
          <cell r="X809" t="str">
            <v>Кўзи ожизлар хассаси</v>
          </cell>
          <cell r="Y809" t="str">
            <v>РТВ</v>
          </cell>
          <cell r="AA809" t="str">
            <v xml:space="preserve"> Катталар</v>
          </cell>
          <cell r="AB809" t="str">
            <v>aprel</v>
          </cell>
          <cell r="AC809">
            <v>2025</v>
          </cell>
        </row>
        <row r="810">
          <cell r="I810" t="str">
            <v>Олтинсой</v>
          </cell>
          <cell r="K810" t="str">
            <v>Nogironligi bo'lgan shaxs</v>
          </cell>
          <cell r="P810">
            <v>1800000</v>
          </cell>
          <cell r="X810" t="str">
            <v>Сайр қилишга мўлжалланган ўриндиқли аравача (механик)</v>
          </cell>
          <cell r="Y810" t="str">
            <v>РТВ</v>
          </cell>
          <cell r="AA810" t="str">
            <v xml:space="preserve"> Катталар</v>
          </cell>
          <cell r="AB810" t="str">
            <v>aprel</v>
          </cell>
          <cell r="AC810">
            <v>2025</v>
          </cell>
        </row>
        <row r="811">
          <cell r="I811" t="str">
            <v>Шеробод</v>
          </cell>
          <cell r="K811" t="str">
            <v>Nogironligi bo'lgan shaxs</v>
          </cell>
          <cell r="P811">
            <v>102000</v>
          </cell>
          <cell r="X811" t="str">
            <v>Хасса</v>
          </cell>
          <cell r="Y811" t="str">
            <v>РТВ</v>
          </cell>
          <cell r="AA811" t="str">
            <v xml:space="preserve"> Катталар</v>
          </cell>
          <cell r="AB811" t="str">
            <v>aprel</v>
          </cell>
          <cell r="AC811">
            <v>2025</v>
          </cell>
        </row>
        <row r="812">
          <cell r="I812" t="str">
            <v>Шеробод</v>
          </cell>
          <cell r="K812" t="str">
            <v>Nogironligi bo'lgan shaxs</v>
          </cell>
          <cell r="P812">
            <v>102000</v>
          </cell>
          <cell r="X812" t="str">
            <v>Хасса</v>
          </cell>
          <cell r="Y812" t="str">
            <v>РТВ</v>
          </cell>
          <cell r="AA812" t="str">
            <v xml:space="preserve"> Катталар</v>
          </cell>
          <cell r="AB812" t="str">
            <v>aprel</v>
          </cell>
          <cell r="AC812">
            <v>2025</v>
          </cell>
        </row>
        <row r="813">
          <cell r="I813" t="str">
            <v>Aнгор</v>
          </cell>
          <cell r="K813" t="str">
            <v>Nogironligi bo'lgan shaxs</v>
          </cell>
          <cell r="P813">
            <v>2485000</v>
          </cell>
          <cell r="X813" t="str">
            <v>Рақамли эшитиш мосламаси</v>
          </cell>
          <cell r="Y813" t="str">
            <v>РТВ</v>
          </cell>
          <cell r="AA813" t="str">
            <v>Болалар</v>
          </cell>
          <cell r="AB813" t="str">
            <v>aprel</v>
          </cell>
          <cell r="AC813">
            <v>2025</v>
          </cell>
        </row>
        <row r="814">
          <cell r="I814" t="str">
            <v>Жарқўрғон</v>
          </cell>
          <cell r="K814" t="str">
            <v>Nogironligi bo'lgan shaxs</v>
          </cell>
          <cell r="P814">
            <v>2341134</v>
          </cell>
          <cell r="X814" t="str">
            <v>Кўкрак бези протези</v>
          </cell>
          <cell r="Y814" t="str">
            <v>ПОМ</v>
          </cell>
          <cell r="AA814" t="str">
            <v xml:space="preserve"> Катталар</v>
          </cell>
          <cell r="AB814" t="str">
            <v>aprel</v>
          </cell>
          <cell r="AC814">
            <v>2025</v>
          </cell>
        </row>
        <row r="815">
          <cell r="I815" t="str">
            <v>Aнгор</v>
          </cell>
          <cell r="K815" t="str">
            <v>Nogironligi bo'lgan shaxs</v>
          </cell>
          <cell r="P815">
            <v>2485000</v>
          </cell>
          <cell r="X815" t="str">
            <v>Рақамли эшитиш мосламаси</v>
          </cell>
          <cell r="Y815" t="str">
            <v>РТВ</v>
          </cell>
          <cell r="AA815" t="str">
            <v>Болалар</v>
          </cell>
          <cell r="AB815" t="str">
            <v>aprel</v>
          </cell>
          <cell r="AC815">
            <v>2025</v>
          </cell>
        </row>
        <row r="816">
          <cell r="I816" t="str">
            <v>Жарқўрғон</v>
          </cell>
          <cell r="K816" t="str">
            <v>Nogironligi bo'lgan shaxs</v>
          </cell>
          <cell r="P816">
            <v>6100000</v>
          </cell>
          <cell r="X816" t="str">
            <v>Электр юритмали кресло-аравача</v>
          </cell>
          <cell r="Y816" t="str">
            <v>РТВ</v>
          </cell>
          <cell r="AA816" t="str">
            <v>Болалар</v>
          </cell>
          <cell r="AB816" t="str">
            <v>aprel</v>
          </cell>
          <cell r="AC816">
            <v>2025</v>
          </cell>
        </row>
        <row r="817">
          <cell r="I817" t="str">
            <v>Узун</v>
          </cell>
          <cell r="K817" t="str">
            <v>Nogironligi bo'lgan shaxs</v>
          </cell>
          <cell r="P817">
            <v>140000</v>
          </cell>
          <cell r="X817" t="str">
            <v>Қўлтиқ таёқ (жуфт)</v>
          </cell>
          <cell r="Y817" t="str">
            <v>РТВ</v>
          </cell>
          <cell r="AA817" t="str">
            <v xml:space="preserve"> Катталар</v>
          </cell>
          <cell r="AB817" t="str">
            <v>aprel</v>
          </cell>
          <cell r="AC817">
            <v>2025</v>
          </cell>
        </row>
        <row r="818">
          <cell r="I818" t="str">
            <v>Сариосиё</v>
          </cell>
          <cell r="K818" t="str">
            <v>Nogironligi bo'lgan shaxs</v>
          </cell>
          <cell r="P818">
            <v>1700000</v>
          </cell>
          <cell r="X818" t="str">
            <v>Хонага мўлжалланган ўриндиқли аравача (механик)</v>
          </cell>
          <cell r="Y818" t="str">
            <v>РТВ</v>
          </cell>
          <cell r="AA818" t="str">
            <v>Болалар</v>
          </cell>
          <cell r="AB818" t="str">
            <v>aprel</v>
          </cell>
          <cell r="AC818">
            <v>2025</v>
          </cell>
        </row>
        <row r="819">
          <cell r="I819" t="str">
            <v>Жарқўрғон</v>
          </cell>
          <cell r="K819" t="str">
            <v>Nogironligi bo'lgan shaxs</v>
          </cell>
          <cell r="P819">
            <v>6100000</v>
          </cell>
          <cell r="X819" t="str">
            <v>Электр юритмали кресло-аравача</v>
          </cell>
          <cell r="Y819" t="str">
            <v>РТВ</v>
          </cell>
          <cell r="AA819" t="str">
            <v>Болалар</v>
          </cell>
          <cell r="AB819" t="str">
            <v>aprel</v>
          </cell>
          <cell r="AC819">
            <v>2025</v>
          </cell>
        </row>
        <row r="820">
          <cell r="I820" t="str">
            <v>Шўрчи</v>
          </cell>
          <cell r="K820" t="str">
            <v>Nogironlik guruhiga ega bo'lmagan pensiya yoshidagi shaxs</v>
          </cell>
          <cell r="P820">
            <v>1800000</v>
          </cell>
          <cell r="X820" t="str">
            <v>Сайр қилишга мўлжалланган ўриндиқли аравача (механик)</v>
          </cell>
          <cell r="Y820" t="str">
            <v>РТВ</v>
          </cell>
          <cell r="AA820" t="str">
            <v xml:space="preserve"> Катталар</v>
          </cell>
          <cell r="AB820" t="str">
            <v>aprel</v>
          </cell>
          <cell r="AC820">
            <v>2025</v>
          </cell>
        </row>
        <row r="821">
          <cell r="I821" t="str">
            <v>Шўрчи</v>
          </cell>
          <cell r="K821" t="str">
            <v>Nogironligi bo'lgan shaxs</v>
          </cell>
          <cell r="P821">
            <v>1700000</v>
          </cell>
          <cell r="X821" t="str">
            <v>Сайр қилишга мўлжалланган ўриндиқли аравача (механик)</v>
          </cell>
          <cell r="Y821" t="str">
            <v>РТВ</v>
          </cell>
          <cell r="AA821" t="str">
            <v>Болалар</v>
          </cell>
          <cell r="AB821" t="str">
            <v>aprel</v>
          </cell>
          <cell r="AC821">
            <v>2025</v>
          </cell>
        </row>
        <row r="822">
          <cell r="I822" t="str">
            <v>Шўрчи</v>
          </cell>
          <cell r="K822" t="str">
            <v>Nogironligi bo'lgan shaxs</v>
          </cell>
          <cell r="P822">
            <v>102000</v>
          </cell>
          <cell r="X822" t="str">
            <v>Хасса</v>
          </cell>
          <cell r="Y822" t="str">
            <v>РТВ</v>
          </cell>
          <cell r="AA822" t="str">
            <v xml:space="preserve"> Катталар</v>
          </cell>
          <cell r="AB822" t="str">
            <v>aprel</v>
          </cell>
          <cell r="AC822">
            <v>2025</v>
          </cell>
        </row>
        <row r="823">
          <cell r="I823" t="str">
            <v>Шўрчи</v>
          </cell>
          <cell r="K823" t="str">
            <v>Nogironligi bo'lgan shaxs</v>
          </cell>
          <cell r="P823">
            <v>220000</v>
          </cell>
          <cell r="X823" t="str">
            <v>Овозли тонометр</v>
          </cell>
          <cell r="Y823" t="str">
            <v>РТВ</v>
          </cell>
          <cell r="AA823" t="str">
            <v xml:space="preserve"> Катталар</v>
          </cell>
          <cell r="AB823" t="str">
            <v>aprel</v>
          </cell>
          <cell r="AC823">
            <v>2025</v>
          </cell>
        </row>
        <row r="824">
          <cell r="I824" t="str">
            <v>Шўрчи</v>
          </cell>
          <cell r="K824" t="str">
            <v>Nogironligi bo'lgan shaxs</v>
          </cell>
          <cell r="P824">
            <v>220000</v>
          </cell>
          <cell r="X824" t="str">
            <v>Овозли тонометр</v>
          </cell>
          <cell r="Y824" t="str">
            <v>РТВ</v>
          </cell>
          <cell r="AA824" t="str">
            <v xml:space="preserve"> Катталар</v>
          </cell>
          <cell r="AB824" t="str">
            <v>aprel</v>
          </cell>
          <cell r="AC824">
            <v>2025</v>
          </cell>
        </row>
        <row r="825">
          <cell r="I825" t="str">
            <v>Шўрчи</v>
          </cell>
          <cell r="K825" t="str">
            <v>Nogironligi bo'lgan shaxs</v>
          </cell>
          <cell r="P825">
            <v>102000</v>
          </cell>
          <cell r="X825" t="str">
            <v>Кўзи ожизлар хассаси</v>
          </cell>
          <cell r="Y825" t="str">
            <v>РТВ</v>
          </cell>
          <cell r="AA825" t="str">
            <v xml:space="preserve"> Катталар</v>
          </cell>
          <cell r="AB825" t="str">
            <v>aprel</v>
          </cell>
          <cell r="AC825">
            <v>2025</v>
          </cell>
        </row>
        <row r="826">
          <cell r="I826" t="str">
            <v>Шўрчи</v>
          </cell>
          <cell r="K826" t="str">
            <v>Nogironligi bo'lgan shaxs</v>
          </cell>
          <cell r="P826">
            <v>220000</v>
          </cell>
          <cell r="X826" t="str">
            <v>Овозли тонометр</v>
          </cell>
          <cell r="Y826" t="str">
            <v>РТВ</v>
          </cell>
          <cell r="AA826" t="str">
            <v xml:space="preserve"> Катталар</v>
          </cell>
          <cell r="AB826" t="str">
            <v>aprel</v>
          </cell>
          <cell r="AC826">
            <v>2025</v>
          </cell>
        </row>
        <row r="827">
          <cell r="I827" t="str">
            <v>Бойсун</v>
          </cell>
          <cell r="K827" t="str">
            <v>Nogironligi bo'lgan shaxs</v>
          </cell>
          <cell r="P827">
            <v>220000</v>
          </cell>
          <cell r="X827" t="str">
            <v>Овозли тонометр</v>
          </cell>
          <cell r="Y827" t="str">
            <v>РТВ</v>
          </cell>
          <cell r="AA827" t="str">
            <v xml:space="preserve"> Катталар</v>
          </cell>
          <cell r="AB827" t="str">
            <v>aprel</v>
          </cell>
          <cell r="AC827">
            <v>2025</v>
          </cell>
        </row>
        <row r="828">
          <cell r="I828" t="str">
            <v>Шўрчи</v>
          </cell>
          <cell r="K828" t="str">
            <v>Nogironligi bo'lgan shaxs</v>
          </cell>
          <cell r="P828">
            <v>220000</v>
          </cell>
          <cell r="X828" t="str">
            <v>Овозли тонометр</v>
          </cell>
          <cell r="Y828" t="str">
            <v>РТВ</v>
          </cell>
          <cell r="AA828" t="str">
            <v xml:space="preserve"> Катталар</v>
          </cell>
          <cell r="AB828" t="str">
            <v>aprel</v>
          </cell>
          <cell r="AC828">
            <v>2025</v>
          </cell>
        </row>
        <row r="829">
          <cell r="I829" t="str">
            <v>Шўрчи</v>
          </cell>
          <cell r="K829" t="str">
            <v>Nogironligi bo'lgan shaxs</v>
          </cell>
          <cell r="P829">
            <v>220000</v>
          </cell>
          <cell r="X829" t="str">
            <v>Овозли тонометр</v>
          </cell>
          <cell r="Y829" t="str">
            <v>РТВ</v>
          </cell>
          <cell r="AA829" t="str">
            <v xml:space="preserve"> Катталар</v>
          </cell>
          <cell r="AB829" t="str">
            <v>aprel</v>
          </cell>
          <cell r="AC829">
            <v>2025</v>
          </cell>
        </row>
        <row r="830">
          <cell r="I830" t="str">
            <v>Шўрчи</v>
          </cell>
          <cell r="K830" t="str">
            <v>Nogironligi bo'lgan shaxs</v>
          </cell>
          <cell r="P830">
            <v>220000</v>
          </cell>
          <cell r="X830" t="str">
            <v>Овозли тонометр</v>
          </cell>
          <cell r="Y830" t="str">
            <v>РТВ</v>
          </cell>
          <cell r="AA830" t="str">
            <v xml:space="preserve"> Катталар</v>
          </cell>
          <cell r="AB830" t="str">
            <v>aprel</v>
          </cell>
          <cell r="AC830">
            <v>2025</v>
          </cell>
        </row>
        <row r="831">
          <cell r="I831" t="str">
            <v>Шўрчи</v>
          </cell>
          <cell r="K831" t="str">
            <v>Nogironligi bo'lgan shaxs</v>
          </cell>
          <cell r="P831">
            <v>220000</v>
          </cell>
          <cell r="X831" t="str">
            <v>Овозли тонометр</v>
          </cell>
          <cell r="Y831" t="str">
            <v>РТВ</v>
          </cell>
          <cell r="AA831" t="str">
            <v xml:space="preserve"> Катталар</v>
          </cell>
          <cell r="AB831" t="str">
            <v>aprel</v>
          </cell>
          <cell r="AC831">
            <v>2025</v>
          </cell>
        </row>
        <row r="832">
          <cell r="I832" t="str">
            <v>Шўрчи</v>
          </cell>
          <cell r="K832" t="str">
            <v>Nogironligi bo'lgan shaxs</v>
          </cell>
          <cell r="P832">
            <v>220000</v>
          </cell>
          <cell r="X832" t="str">
            <v>Овозли тонометр</v>
          </cell>
          <cell r="Y832" t="str">
            <v>РТВ</v>
          </cell>
          <cell r="AA832" t="str">
            <v xml:space="preserve"> Катталар</v>
          </cell>
          <cell r="AB832" t="str">
            <v>aprel</v>
          </cell>
          <cell r="AC832">
            <v>2025</v>
          </cell>
        </row>
        <row r="833">
          <cell r="I833" t="str">
            <v>Шўрчи</v>
          </cell>
          <cell r="K833" t="str">
            <v>Nogironligi bo'lgan shaxs</v>
          </cell>
          <cell r="P833">
            <v>220000</v>
          </cell>
          <cell r="X833" t="str">
            <v>Овозли тонометр</v>
          </cell>
          <cell r="Y833" t="str">
            <v>РТВ</v>
          </cell>
          <cell r="AA833" t="str">
            <v xml:space="preserve"> Катталар</v>
          </cell>
          <cell r="AB833" t="str">
            <v>aprel</v>
          </cell>
          <cell r="AC833">
            <v>2025</v>
          </cell>
        </row>
        <row r="834">
          <cell r="I834" t="str">
            <v>Сариосиё</v>
          </cell>
          <cell r="K834" t="str">
            <v>Nogironligi bo'lgan shaxs</v>
          </cell>
          <cell r="P834">
            <v>6100000</v>
          </cell>
          <cell r="X834" t="str">
            <v>Электр юритмали кресло-аравача</v>
          </cell>
          <cell r="Y834" t="str">
            <v>РТВ</v>
          </cell>
          <cell r="AA834" t="str">
            <v xml:space="preserve"> Катталар</v>
          </cell>
          <cell r="AB834" t="str">
            <v>aprel</v>
          </cell>
          <cell r="AC834">
            <v>2025</v>
          </cell>
        </row>
        <row r="835">
          <cell r="I835" t="str">
            <v>Шўрчи</v>
          </cell>
          <cell r="K835" t="str">
            <v>Nogironligi bo'lgan shaxs</v>
          </cell>
          <cell r="P835">
            <v>220000</v>
          </cell>
          <cell r="X835" t="str">
            <v>Овозли тонометр</v>
          </cell>
          <cell r="Y835" t="str">
            <v>РТВ</v>
          </cell>
          <cell r="AA835" t="str">
            <v xml:space="preserve"> Катталар</v>
          </cell>
          <cell r="AB835" t="str">
            <v>aprel</v>
          </cell>
          <cell r="AC835">
            <v>2025</v>
          </cell>
        </row>
        <row r="836">
          <cell r="I836" t="str">
            <v>Шўрчи</v>
          </cell>
          <cell r="K836" t="str">
            <v>Nogironligi bo'lgan shaxs</v>
          </cell>
          <cell r="P836">
            <v>220000</v>
          </cell>
          <cell r="X836" t="str">
            <v>Овозли тонометр</v>
          </cell>
          <cell r="Y836" t="str">
            <v>РТВ</v>
          </cell>
          <cell r="AA836" t="str">
            <v xml:space="preserve"> Катталар</v>
          </cell>
          <cell r="AB836" t="str">
            <v>aprel</v>
          </cell>
          <cell r="AC836">
            <v>2025</v>
          </cell>
        </row>
        <row r="837">
          <cell r="I837" t="str">
            <v>Шўрчи</v>
          </cell>
          <cell r="K837" t="str">
            <v>Nogironligi bo'lgan shaxs</v>
          </cell>
          <cell r="P837">
            <v>220000</v>
          </cell>
          <cell r="X837" t="str">
            <v>Овозли тонометр</v>
          </cell>
          <cell r="Y837" t="str">
            <v>РТВ</v>
          </cell>
          <cell r="AA837" t="str">
            <v xml:space="preserve"> Катталар</v>
          </cell>
          <cell r="AB837" t="str">
            <v>aprel</v>
          </cell>
          <cell r="AC837">
            <v>2025</v>
          </cell>
        </row>
        <row r="838">
          <cell r="I838" t="str">
            <v>Шўрчи</v>
          </cell>
          <cell r="K838" t="str">
            <v>Nogironligi bo'lgan shaxs</v>
          </cell>
          <cell r="P838">
            <v>220000</v>
          </cell>
          <cell r="X838" t="str">
            <v>Овозли тонометр</v>
          </cell>
          <cell r="Y838" t="str">
            <v>РТВ</v>
          </cell>
          <cell r="AA838" t="str">
            <v xml:space="preserve"> Катталар</v>
          </cell>
          <cell r="AB838" t="str">
            <v>aprel</v>
          </cell>
          <cell r="AC838">
            <v>2025</v>
          </cell>
        </row>
        <row r="839">
          <cell r="I839" t="str">
            <v>Шўрчи</v>
          </cell>
          <cell r="K839" t="str">
            <v>Nogironligi bo'lgan shaxs</v>
          </cell>
          <cell r="P839">
            <v>220000</v>
          </cell>
          <cell r="X839" t="str">
            <v>Овозли тонометр</v>
          </cell>
          <cell r="Y839" t="str">
            <v>РТВ</v>
          </cell>
          <cell r="AA839" t="str">
            <v xml:space="preserve"> Катталар</v>
          </cell>
          <cell r="AB839" t="str">
            <v>aprel</v>
          </cell>
          <cell r="AC839">
            <v>2025</v>
          </cell>
        </row>
        <row r="840">
          <cell r="I840" t="str">
            <v>Шўрчи</v>
          </cell>
          <cell r="K840" t="str">
            <v>Nogironligi bo'lgan shaxs</v>
          </cell>
          <cell r="P840">
            <v>102000</v>
          </cell>
          <cell r="X840" t="str">
            <v>Хасса</v>
          </cell>
          <cell r="Y840" t="str">
            <v>РТВ</v>
          </cell>
          <cell r="AA840" t="str">
            <v xml:space="preserve"> Катталар</v>
          </cell>
          <cell r="AB840" t="str">
            <v>aprel</v>
          </cell>
          <cell r="AC840">
            <v>2025</v>
          </cell>
        </row>
        <row r="841">
          <cell r="I841" t="str">
            <v>Шўрчи</v>
          </cell>
          <cell r="K841" t="str">
            <v>Nogironligi bo'lgan shaxs</v>
          </cell>
          <cell r="P841">
            <v>220000</v>
          </cell>
          <cell r="X841" t="str">
            <v>Овозли тонометр</v>
          </cell>
          <cell r="Y841" t="str">
            <v>РТВ</v>
          </cell>
          <cell r="AA841" t="str">
            <v xml:space="preserve"> Катталар</v>
          </cell>
          <cell r="AB841" t="str">
            <v>aprel</v>
          </cell>
          <cell r="AC841">
            <v>2025</v>
          </cell>
        </row>
        <row r="842">
          <cell r="I842" t="str">
            <v>Шўрчи</v>
          </cell>
          <cell r="K842" t="str">
            <v>Nogironligi bo'lgan shaxs</v>
          </cell>
          <cell r="P842">
            <v>80000</v>
          </cell>
          <cell r="X842" t="str">
            <v>Тирсакли қўлтиқ таёк</v>
          </cell>
          <cell r="Y842" t="str">
            <v>РТВ</v>
          </cell>
          <cell r="AA842" t="str">
            <v xml:space="preserve"> Катталар</v>
          </cell>
          <cell r="AB842" t="str">
            <v>aprel</v>
          </cell>
          <cell r="AC842">
            <v>2025</v>
          </cell>
        </row>
        <row r="843">
          <cell r="I843" t="str">
            <v>Шўрчи</v>
          </cell>
          <cell r="K843" t="str">
            <v>Nogironligi bo'lgan shaxs</v>
          </cell>
          <cell r="P843">
            <v>102000</v>
          </cell>
          <cell r="X843" t="str">
            <v>Хасса</v>
          </cell>
          <cell r="Y843" t="str">
            <v>РТВ</v>
          </cell>
          <cell r="AA843" t="str">
            <v xml:space="preserve"> Катталар</v>
          </cell>
          <cell r="AB843" t="str">
            <v>aprel</v>
          </cell>
          <cell r="AC843">
            <v>2025</v>
          </cell>
        </row>
        <row r="844">
          <cell r="I844" t="str">
            <v>Шўрчи</v>
          </cell>
          <cell r="K844" t="str">
            <v>Nogironligi bo'lgan shaxs</v>
          </cell>
          <cell r="P844">
            <v>102000</v>
          </cell>
          <cell r="X844" t="str">
            <v>Хасса</v>
          </cell>
          <cell r="Y844" t="str">
            <v>РТВ</v>
          </cell>
          <cell r="AA844" t="str">
            <v xml:space="preserve"> Катталар</v>
          </cell>
          <cell r="AB844" t="str">
            <v>aprel</v>
          </cell>
          <cell r="AC844">
            <v>2025</v>
          </cell>
        </row>
        <row r="845">
          <cell r="I845" t="str">
            <v>Шўрчи</v>
          </cell>
          <cell r="K845" t="str">
            <v>Nogironligi bo'lgan shaxs</v>
          </cell>
          <cell r="P845">
            <v>102000</v>
          </cell>
          <cell r="X845" t="str">
            <v>Хасса</v>
          </cell>
          <cell r="Y845" t="str">
            <v>РТВ</v>
          </cell>
          <cell r="AA845" t="str">
            <v xml:space="preserve"> Катталар</v>
          </cell>
          <cell r="AB845" t="str">
            <v>aprel</v>
          </cell>
          <cell r="AC845">
            <v>2025</v>
          </cell>
        </row>
        <row r="846">
          <cell r="I846" t="str">
            <v>Сариосиё</v>
          </cell>
          <cell r="K846" t="str">
            <v>Nogironligi bo'lgan shaxs</v>
          </cell>
          <cell r="P846">
            <v>1700000</v>
          </cell>
          <cell r="X846" t="str">
            <v>Сайр қилишга мўлжалланган ўриндиқли аравача (механик)</v>
          </cell>
          <cell r="Y846" t="str">
            <v>РТВ</v>
          </cell>
          <cell r="AA846" t="str">
            <v>Болалар</v>
          </cell>
          <cell r="AB846" t="str">
            <v>aprel</v>
          </cell>
          <cell r="AC846">
            <v>2025</v>
          </cell>
        </row>
        <row r="847">
          <cell r="I847" t="str">
            <v>Узун</v>
          </cell>
          <cell r="K847" t="str">
            <v>Nogironligi bo'lgan shaxs</v>
          </cell>
          <cell r="P847">
            <v>102000</v>
          </cell>
          <cell r="X847" t="str">
            <v>Хасса</v>
          </cell>
          <cell r="Y847" t="str">
            <v>РТВ</v>
          </cell>
          <cell r="AA847" t="str">
            <v xml:space="preserve"> Катталар</v>
          </cell>
          <cell r="AB847" t="str">
            <v>aprel</v>
          </cell>
          <cell r="AC847">
            <v>2025</v>
          </cell>
        </row>
        <row r="848">
          <cell r="I848" t="str">
            <v>Жарқўрғон</v>
          </cell>
          <cell r="K848" t="str">
            <v>Nogironligi bo'lgan shaxs</v>
          </cell>
          <cell r="P848">
            <v>1836000</v>
          </cell>
          <cell r="X848" t="str">
            <v>Сайр қилишга мўлжалланган ўриндиқли аравача (механик)</v>
          </cell>
          <cell r="Y848" t="str">
            <v>РТВ</v>
          </cell>
          <cell r="AA848" t="str">
            <v xml:space="preserve"> Катталар</v>
          </cell>
          <cell r="AB848" t="str">
            <v>aprel</v>
          </cell>
          <cell r="AC848">
            <v>2025</v>
          </cell>
        </row>
        <row r="849">
          <cell r="I849" t="str">
            <v>Қизириқ</v>
          </cell>
          <cell r="K849" t="str">
            <v>Nogironligi bo'lgan shaxs</v>
          </cell>
          <cell r="P849">
            <v>102000</v>
          </cell>
          <cell r="X849" t="str">
            <v>Хасса</v>
          </cell>
          <cell r="Y849" t="str">
            <v>РТВ</v>
          </cell>
          <cell r="AA849" t="str">
            <v xml:space="preserve"> Катталар</v>
          </cell>
          <cell r="AB849" t="str">
            <v>aprel</v>
          </cell>
          <cell r="AC849">
            <v>2025</v>
          </cell>
        </row>
        <row r="850">
          <cell r="I850" t="str">
            <v>Шўрчи</v>
          </cell>
          <cell r="K850" t="str">
            <v>Nogironligi bo'lgan shaxs</v>
          </cell>
          <cell r="P850">
            <v>170000</v>
          </cell>
          <cell r="X850" t="str">
            <v>Қўлтиқ таёқ (жуфт)</v>
          </cell>
          <cell r="Y850" t="str">
            <v>РТВ</v>
          </cell>
          <cell r="AA850" t="str">
            <v xml:space="preserve"> Катталар</v>
          </cell>
          <cell r="AB850" t="str">
            <v>aprel</v>
          </cell>
          <cell r="AC850">
            <v>2025</v>
          </cell>
        </row>
        <row r="851">
          <cell r="I851" t="str">
            <v>Шўрчи</v>
          </cell>
          <cell r="K851" t="str">
            <v>Nogironligi bo'lgan shaxs</v>
          </cell>
          <cell r="P851">
            <v>140000</v>
          </cell>
          <cell r="X851" t="str">
            <v>Қўлтиқ таёқ (жуфт)</v>
          </cell>
          <cell r="Y851" t="str">
            <v>РТВ</v>
          </cell>
          <cell r="AA851" t="str">
            <v xml:space="preserve"> Катталар</v>
          </cell>
          <cell r="AB851" t="str">
            <v>aprel</v>
          </cell>
          <cell r="AC851">
            <v>2025</v>
          </cell>
        </row>
        <row r="852">
          <cell r="I852" t="str">
            <v>Шўрчи</v>
          </cell>
          <cell r="K852" t="str">
            <v>Nogironligi bo'lgan shaxs</v>
          </cell>
          <cell r="P852">
            <v>220000</v>
          </cell>
          <cell r="X852" t="str">
            <v>Овозли тонометр</v>
          </cell>
          <cell r="Y852" t="str">
            <v>РТВ</v>
          </cell>
          <cell r="AA852" t="str">
            <v xml:space="preserve"> Катталар</v>
          </cell>
          <cell r="AB852" t="str">
            <v>aprel</v>
          </cell>
          <cell r="AC852">
            <v>2025</v>
          </cell>
        </row>
        <row r="853">
          <cell r="I853" t="str">
            <v>Шўрчи</v>
          </cell>
          <cell r="K853" t="str">
            <v>Nogironligi bo'lgan shaxs</v>
          </cell>
          <cell r="P853">
            <v>102000</v>
          </cell>
          <cell r="X853" t="str">
            <v>Кўзи ожизлар хассаси</v>
          </cell>
          <cell r="Y853" t="str">
            <v>РТВ</v>
          </cell>
          <cell r="AA853" t="str">
            <v xml:space="preserve"> Катталар</v>
          </cell>
          <cell r="AB853" t="str">
            <v>aprel</v>
          </cell>
          <cell r="AC853">
            <v>2025</v>
          </cell>
        </row>
        <row r="854">
          <cell r="I854" t="str">
            <v>Шўрчи</v>
          </cell>
          <cell r="K854" t="str">
            <v>Nogironligi bo'lgan shaxs</v>
          </cell>
          <cell r="P854">
            <v>225000</v>
          </cell>
          <cell r="X854" t="str">
            <v>Овозли   термометр</v>
          </cell>
          <cell r="Y854" t="str">
            <v>РТВ</v>
          </cell>
          <cell r="AA854" t="str">
            <v xml:space="preserve"> Катталар</v>
          </cell>
          <cell r="AB854" t="str">
            <v>aprel</v>
          </cell>
          <cell r="AC854">
            <v>2025</v>
          </cell>
        </row>
        <row r="855">
          <cell r="I855" t="str">
            <v>Шўрчи</v>
          </cell>
          <cell r="K855" t="str">
            <v>Nogironligi bo'lgan shaxs</v>
          </cell>
          <cell r="P855">
            <v>102000</v>
          </cell>
          <cell r="X855" t="str">
            <v>Кўзи ожизлар хассаси</v>
          </cell>
          <cell r="Y855" t="str">
            <v>РТВ</v>
          </cell>
          <cell r="AA855" t="str">
            <v xml:space="preserve"> Катталар</v>
          </cell>
          <cell r="AB855" t="str">
            <v>aprel</v>
          </cell>
          <cell r="AC855">
            <v>2025</v>
          </cell>
        </row>
        <row r="856">
          <cell r="I856" t="str">
            <v>Жарқўрғон</v>
          </cell>
          <cell r="K856" t="str">
            <v>Nogironligi bo'lgan shaxs</v>
          </cell>
          <cell r="P856">
            <v>1800000</v>
          </cell>
          <cell r="X856" t="str">
            <v>Сайр қилишга мўлжалланган ўриндиқли аравача (механик)</v>
          </cell>
          <cell r="Y856" t="str">
            <v>РТВ</v>
          </cell>
          <cell r="AA856" t="str">
            <v xml:space="preserve"> Катталар</v>
          </cell>
          <cell r="AB856" t="str">
            <v>aprel</v>
          </cell>
          <cell r="AC856">
            <v>2025</v>
          </cell>
        </row>
        <row r="857">
          <cell r="I857" t="str">
            <v>Шўрчи</v>
          </cell>
          <cell r="K857" t="str">
            <v>Nogironligi bo'lgan shaxs</v>
          </cell>
          <cell r="P857">
            <v>220000</v>
          </cell>
          <cell r="X857" t="str">
            <v>Овозли тонометр</v>
          </cell>
          <cell r="Y857" t="str">
            <v>РТВ</v>
          </cell>
          <cell r="AA857" t="str">
            <v xml:space="preserve"> Катталар</v>
          </cell>
          <cell r="AB857" t="str">
            <v>aprel</v>
          </cell>
          <cell r="AC857">
            <v>2025</v>
          </cell>
        </row>
        <row r="858">
          <cell r="I858" t="str">
            <v>Шўрчи</v>
          </cell>
          <cell r="K858" t="str">
            <v>Nogironligi bo'lgan shaxs</v>
          </cell>
          <cell r="P858">
            <v>225000</v>
          </cell>
          <cell r="X858" t="str">
            <v>Овозли   термометр</v>
          </cell>
          <cell r="Y858" t="str">
            <v>РТВ</v>
          </cell>
          <cell r="AA858" t="str">
            <v xml:space="preserve"> Катталар</v>
          </cell>
          <cell r="AB858" t="str">
            <v>aprel</v>
          </cell>
          <cell r="AC858">
            <v>2025</v>
          </cell>
        </row>
        <row r="859">
          <cell r="I859" t="str">
            <v>Шўрчи</v>
          </cell>
          <cell r="K859" t="str">
            <v>Nogironligi bo'lgan shaxs</v>
          </cell>
          <cell r="P859">
            <v>102000</v>
          </cell>
          <cell r="X859" t="str">
            <v>Хасса</v>
          </cell>
          <cell r="Y859" t="str">
            <v>РТВ</v>
          </cell>
          <cell r="AA859" t="str">
            <v xml:space="preserve"> Катталар</v>
          </cell>
          <cell r="AB859" t="str">
            <v>aprel</v>
          </cell>
          <cell r="AC859">
            <v>2025</v>
          </cell>
        </row>
        <row r="860">
          <cell r="I860" t="str">
            <v>Денов</v>
          </cell>
          <cell r="K860" t="str">
            <v>Nogironligi bo'lgan shaxs</v>
          </cell>
          <cell r="P860">
            <v>65000</v>
          </cell>
          <cell r="X860" t="str">
            <v>Хасса</v>
          </cell>
          <cell r="Y860" t="str">
            <v>РТВ</v>
          </cell>
          <cell r="AA860" t="str">
            <v xml:space="preserve"> Катталар</v>
          </cell>
          <cell r="AB860" t="str">
            <v>aprel</v>
          </cell>
          <cell r="AC860">
            <v>2025</v>
          </cell>
        </row>
        <row r="861">
          <cell r="I861" t="str">
            <v>Термиз</v>
          </cell>
          <cell r="K861" t="str">
            <v>Nogironligi bo'lgan shaxs</v>
          </cell>
          <cell r="P861">
            <v>102000</v>
          </cell>
          <cell r="X861" t="str">
            <v>Хасса</v>
          </cell>
          <cell r="Y861" t="str">
            <v>РТВ</v>
          </cell>
          <cell r="AA861" t="str">
            <v xml:space="preserve"> Катталар</v>
          </cell>
          <cell r="AB861" t="str">
            <v>aprel</v>
          </cell>
          <cell r="AC861">
            <v>2025</v>
          </cell>
        </row>
        <row r="862">
          <cell r="I862" t="str">
            <v>Шўрчи</v>
          </cell>
          <cell r="K862" t="str">
            <v>Nogironligi bo'lgan shaxs</v>
          </cell>
          <cell r="P862">
            <v>102000</v>
          </cell>
          <cell r="X862" t="str">
            <v>Кўзи ожизлар хассаси</v>
          </cell>
          <cell r="Y862" t="str">
            <v>РТВ</v>
          </cell>
          <cell r="AA862" t="str">
            <v xml:space="preserve"> Катталар</v>
          </cell>
          <cell r="AB862" t="str">
            <v>aprel</v>
          </cell>
          <cell r="AC862">
            <v>2025</v>
          </cell>
        </row>
        <row r="863">
          <cell r="I863" t="str">
            <v>Шўрчи</v>
          </cell>
          <cell r="K863" t="str">
            <v>Nogironligi bo'lgan shaxs</v>
          </cell>
          <cell r="P863">
            <v>102000</v>
          </cell>
          <cell r="X863" t="str">
            <v>Кўзи ожизлар хассаси</v>
          </cell>
          <cell r="Y863" t="str">
            <v>РТВ</v>
          </cell>
          <cell r="AA863" t="str">
            <v xml:space="preserve"> Катталар</v>
          </cell>
          <cell r="AB863" t="str">
            <v>aprel</v>
          </cell>
          <cell r="AC863">
            <v>2025</v>
          </cell>
        </row>
        <row r="864">
          <cell r="I864" t="str">
            <v>Денов</v>
          </cell>
          <cell r="K864" t="str">
            <v>Nogironligi bo'lgan shaxs</v>
          </cell>
          <cell r="P864">
            <v>102000</v>
          </cell>
          <cell r="X864" t="str">
            <v>Кўзи ожизлар хассаси</v>
          </cell>
          <cell r="Y864" t="str">
            <v>РТВ</v>
          </cell>
          <cell r="AA864" t="str">
            <v xml:space="preserve"> Катталар</v>
          </cell>
          <cell r="AB864" t="str">
            <v>aprel</v>
          </cell>
          <cell r="AC864">
            <v>2025</v>
          </cell>
        </row>
        <row r="865">
          <cell r="I865" t="str">
            <v>Шўрчи</v>
          </cell>
          <cell r="K865" t="str">
            <v>Nogironligi bo'lgan shaxs</v>
          </cell>
          <cell r="P865">
            <v>102000</v>
          </cell>
          <cell r="X865" t="str">
            <v>Кўзи ожизлар хассаси</v>
          </cell>
          <cell r="Y865" t="str">
            <v>РТВ</v>
          </cell>
          <cell r="AA865" t="str">
            <v xml:space="preserve"> Катталар</v>
          </cell>
          <cell r="AB865" t="str">
            <v>aprel</v>
          </cell>
          <cell r="AC865">
            <v>2025</v>
          </cell>
        </row>
        <row r="866">
          <cell r="I866" t="str">
            <v>Шўрчи</v>
          </cell>
          <cell r="K866" t="str">
            <v>Nogironligi bo'lgan shaxs</v>
          </cell>
          <cell r="P866">
            <v>102000</v>
          </cell>
          <cell r="X866" t="str">
            <v>Кўзи ожизлар хассаси</v>
          </cell>
          <cell r="Y866" t="str">
            <v>РТВ</v>
          </cell>
          <cell r="AA866" t="str">
            <v xml:space="preserve"> Катталар</v>
          </cell>
          <cell r="AB866" t="str">
            <v>aprel</v>
          </cell>
          <cell r="AC866">
            <v>2025</v>
          </cell>
        </row>
        <row r="867">
          <cell r="I867" t="str">
            <v>Денов</v>
          </cell>
          <cell r="K867" t="str">
            <v>Nogironligi bo'lgan shaxs</v>
          </cell>
          <cell r="P867">
            <v>102000</v>
          </cell>
          <cell r="X867" t="str">
            <v>Хасса</v>
          </cell>
          <cell r="Y867" t="str">
            <v>РТВ</v>
          </cell>
          <cell r="AA867" t="str">
            <v xml:space="preserve"> Катталар</v>
          </cell>
          <cell r="AB867" t="str">
            <v>aprel</v>
          </cell>
          <cell r="AC867">
            <v>2025</v>
          </cell>
        </row>
        <row r="868">
          <cell r="I868" t="str">
            <v>Денов</v>
          </cell>
          <cell r="K868" t="str">
            <v>Nogironligi bo'lgan shaxs</v>
          </cell>
          <cell r="P868">
            <v>65000</v>
          </cell>
          <cell r="X868" t="str">
            <v>Хасса</v>
          </cell>
          <cell r="Y868" t="str">
            <v>РТВ</v>
          </cell>
          <cell r="AA868" t="str">
            <v xml:space="preserve"> Катталар</v>
          </cell>
          <cell r="AB868" t="str">
            <v>aprel</v>
          </cell>
          <cell r="AC868">
            <v>2025</v>
          </cell>
        </row>
        <row r="869">
          <cell r="I869" t="str">
            <v>Денов</v>
          </cell>
          <cell r="K869" t="str">
            <v>Nogironligi bo'lgan shaxs</v>
          </cell>
          <cell r="P869">
            <v>65000</v>
          </cell>
          <cell r="X869" t="str">
            <v>Хасса</v>
          </cell>
          <cell r="Y869" t="str">
            <v>РТВ</v>
          </cell>
          <cell r="AA869" t="str">
            <v xml:space="preserve"> Катталар</v>
          </cell>
          <cell r="AB869" t="str">
            <v>aprel</v>
          </cell>
          <cell r="AC869">
            <v>2025</v>
          </cell>
        </row>
        <row r="870">
          <cell r="I870" t="str">
            <v>Денов</v>
          </cell>
          <cell r="K870" t="str">
            <v>Nogironligi bo'lgan shaxs</v>
          </cell>
          <cell r="P870">
            <v>102000</v>
          </cell>
          <cell r="X870" t="str">
            <v>Хасса</v>
          </cell>
          <cell r="Y870" t="str">
            <v>РТВ</v>
          </cell>
          <cell r="AA870" t="str">
            <v xml:space="preserve"> Катталар</v>
          </cell>
          <cell r="AB870" t="str">
            <v>aprel</v>
          </cell>
          <cell r="AC870">
            <v>2025</v>
          </cell>
        </row>
        <row r="871">
          <cell r="I871" t="str">
            <v>Денов</v>
          </cell>
          <cell r="K871" t="str">
            <v>Nogironligi bo'lgan shaxs</v>
          </cell>
          <cell r="P871">
            <v>6100000</v>
          </cell>
          <cell r="X871" t="str">
            <v>Электр юритмали кресло-аравача</v>
          </cell>
          <cell r="Y871" t="str">
            <v>РТВ</v>
          </cell>
          <cell r="AA871" t="str">
            <v xml:space="preserve"> Катталар</v>
          </cell>
          <cell r="AB871" t="str">
            <v>aprel</v>
          </cell>
          <cell r="AC871">
            <v>2025</v>
          </cell>
        </row>
        <row r="872">
          <cell r="I872" t="str">
            <v>Бойсун</v>
          </cell>
          <cell r="K872" t="str">
            <v>Nogironligi bo'lgan shaxs</v>
          </cell>
          <cell r="P872">
            <v>220000</v>
          </cell>
          <cell r="X872" t="str">
            <v>Овозли тонометр</v>
          </cell>
          <cell r="Y872" t="str">
            <v>РТВ</v>
          </cell>
          <cell r="AA872" t="str">
            <v xml:space="preserve"> Катталар</v>
          </cell>
          <cell r="AB872" t="str">
            <v>aprel</v>
          </cell>
          <cell r="AC872">
            <v>2025</v>
          </cell>
        </row>
        <row r="873">
          <cell r="I873" t="str">
            <v>Бойсун</v>
          </cell>
          <cell r="K873" t="str">
            <v>Nogironligi bo'lgan shaxs</v>
          </cell>
          <cell r="P873">
            <v>200000</v>
          </cell>
          <cell r="X873" t="str">
            <v>Овозли тонометр</v>
          </cell>
          <cell r="Y873" t="str">
            <v>РТВ</v>
          </cell>
          <cell r="AA873" t="str">
            <v xml:space="preserve"> Катталар</v>
          </cell>
          <cell r="AB873" t="str">
            <v>aprel</v>
          </cell>
          <cell r="AC873">
            <v>2025</v>
          </cell>
        </row>
        <row r="874">
          <cell r="I874" t="str">
            <v>Денов</v>
          </cell>
          <cell r="K874" t="str">
            <v>Nogironligi bo'lgan shaxs</v>
          </cell>
          <cell r="P874">
            <v>2380000</v>
          </cell>
          <cell r="X874" t="str">
            <v>Рақамли эшитиш мосламаси</v>
          </cell>
          <cell r="Y874" t="str">
            <v>РТВ</v>
          </cell>
          <cell r="AA874" t="str">
            <v xml:space="preserve"> Катталар</v>
          </cell>
          <cell r="AB874" t="str">
            <v>aprel</v>
          </cell>
          <cell r="AC874">
            <v>2025</v>
          </cell>
        </row>
        <row r="875">
          <cell r="I875" t="str">
            <v>Олтинсой</v>
          </cell>
          <cell r="K875" t="str">
            <v>Nogironligi bo'lgan shaxs</v>
          </cell>
          <cell r="P875">
            <v>102000</v>
          </cell>
          <cell r="X875" t="str">
            <v>Хасса</v>
          </cell>
          <cell r="Y875" t="str">
            <v>РТВ</v>
          </cell>
          <cell r="AA875" t="str">
            <v xml:space="preserve"> Катталар</v>
          </cell>
          <cell r="AB875" t="str">
            <v>aprel</v>
          </cell>
          <cell r="AC875">
            <v>2025</v>
          </cell>
        </row>
        <row r="876">
          <cell r="I876" t="str">
            <v>Жарқўрғон</v>
          </cell>
          <cell r="K876" t="str">
            <v>Nogironligi bo'lgan shaxs</v>
          </cell>
          <cell r="P876">
            <v>102000</v>
          </cell>
          <cell r="X876" t="str">
            <v>Хасса</v>
          </cell>
          <cell r="Y876" t="str">
            <v>РТВ</v>
          </cell>
          <cell r="AA876" t="str">
            <v xml:space="preserve"> Катталар</v>
          </cell>
          <cell r="AB876" t="str">
            <v>aprel</v>
          </cell>
          <cell r="AC876">
            <v>2025</v>
          </cell>
        </row>
        <row r="877">
          <cell r="I877" t="str">
            <v>Бандихон</v>
          </cell>
          <cell r="K877" t="str">
            <v>Nogironligi bo'lgan shaxs</v>
          </cell>
          <cell r="P877">
            <v>5795000</v>
          </cell>
          <cell r="X877" t="str">
            <v>Электр юритмали кресло-аравача</v>
          </cell>
          <cell r="Y877" t="str">
            <v>РТВ</v>
          </cell>
          <cell r="AA877" t="str">
            <v xml:space="preserve"> Катталар</v>
          </cell>
          <cell r="AB877" t="str">
            <v>aprel</v>
          </cell>
          <cell r="AC877">
            <v>2025</v>
          </cell>
        </row>
        <row r="878">
          <cell r="I878" t="str">
            <v>Бандихон</v>
          </cell>
          <cell r="K878" t="str">
            <v>Nogironligi bo'lgan shaxs</v>
          </cell>
          <cell r="P878">
            <v>5795000</v>
          </cell>
          <cell r="X878" t="str">
            <v>Электр юритмали кресло-аравача</v>
          </cell>
          <cell r="Y878" t="str">
            <v>РТВ</v>
          </cell>
          <cell r="AA878" t="str">
            <v xml:space="preserve"> Катталар</v>
          </cell>
          <cell r="AB878" t="str">
            <v>aprel</v>
          </cell>
          <cell r="AC878">
            <v>2025</v>
          </cell>
        </row>
        <row r="879">
          <cell r="I879" t="str">
            <v>Бандихон</v>
          </cell>
          <cell r="K879" t="str">
            <v>Nogironligi bo'lgan shaxs</v>
          </cell>
          <cell r="P879">
            <v>5795000</v>
          </cell>
          <cell r="X879" t="str">
            <v>Электр юритмали кресло-аравача</v>
          </cell>
          <cell r="Y879" t="str">
            <v>РТВ</v>
          </cell>
          <cell r="AA879" t="str">
            <v xml:space="preserve"> Катталар</v>
          </cell>
          <cell r="AB879" t="str">
            <v>aprel</v>
          </cell>
          <cell r="AC879">
            <v>2025</v>
          </cell>
        </row>
        <row r="880">
          <cell r="I880" t="str">
            <v>Олтинсой</v>
          </cell>
          <cell r="K880" t="str">
            <v>Nogironlik guruhiga ega bo'lmagan pensiya yoshidagi shaxs</v>
          </cell>
          <cell r="P880">
            <v>102000</v>
          </cell>
          <cell r="X880" t="str">
            <v>Хасса тўрт оёқли</v>
          </cell>
          <cell r="Y880" t="str">
            <v>РТВ</v>
          </cell>
          <cell r="AA880" t="str">
            <v xml:space="preserve"> Катталар</v>
          </cell>
          <cell r="AB880" t="str">
            <v>aprel</v>
          </cell>
          <cell r="AC880">
            <v>2025</v>
          </cell>
        </row>
        <row r="881">
          <cell r="I881" t="str">
            <v>Қумқўрғон</v>
          </cell>
          <cell r="K881" t="str">
            <v>Nogironligi bo'lgan shaxs</v>
          </cell>
          <cell r="P881">
            <v>225000</v>
          </cell>
          <cell r="X881" t="str">
            <v>Овозли   термометр</v>
          </cell>
          <cell r="Y881" t="str">
            <v>РТВ</v>
          </cell>
          <cell r="AA881" t="str">
            <v>Болалар</v>
          </cell>
          <cell r="AB881" t="str">
            <v>aprel</v>
          </cell>
          <cell r="AC881">
            <v>2025</v>
          </cell>
        </row>
        <row r="882">
          <cell r="I882" t="str">
            <v>Термиз шаҳри</v>
          </cell>
          <cell r="K882" t="str">
            <v>Nogironligi bo'lgan shaxs</v>
          </cell>
          <cell r="P882">
            <v>544000</v>
          </cell>
          <cell r="X882" t="str">
            <v>Юриш мосламаси (ходунок)</v>
          </cell>
          <cell r="Y882" t="str">
            <v>РТВ</v>
          </cell>
          <cell r="AA882" t="str">
            <v xml:space="preserve"> Катталар</v>
          </cell>
          <cell r="AB882" t="str">
            <v>mart</v>
          </cell>
          <cell r="AC882">
            <v>2025</v>
          </cell>
        </row>
        <row r="883">
          <cell r="I883" t="str">
            <v>Термиз шаҳри</v>
          </cell>
          <cell r="K883" t="str">
            <v>Nogironligi bo'lgan shaxs</v>
          </cell>
          <cell r="P883">
            <v>544000</v>
          </cell>
          <cell r="X883" t="str">
            <v>Юриш мосламаси (ходунок)</v>
          </cell>
          <cell r="Y883" t="str">
            <v>РТВ</v>
          </cell>
          <cell r="AA883" t="str">
            <v xml:space="preserve"> Катталар</v>
          </cell>
          <cell r="AB883" t="str">
            <v>mart</v>
          </cell>
          <cell r="AC883">
            <v>2025</v>
          </cell>
        </row>
        <row r="884">
          <cell r="I884" t="str">
            <v>Шўрчи</v>
          </cell>
          <cell r="K884" t="str">
            <v>Nogironligi bo'lgan shaxs</v>
          </cell>
          <cell r="P884">
            <v>220000</v>
          </cell>
          <cell r="X884" t="str">
            <v>Овозли тонометр</v>
          </cell>
          <cell r="Y884" t="str">
            <v>РТВ</v>
          </cell>
          <cell r="AA884" t="str">
            <v xml:space="preserve"> Катталар</v>
          </cell>
          <cell r="AB884" t="str">
            <v>mart</v>
          </cell>
          <cell r="AC884">
            <v>2025</v>
          </cell>
        </row>
        <row r="885">
          <cell r="I885" t="str">
            <v>Термиз шаҳри</v>
          </cell>
          <cell r="K885" t="str">
            <v>Nogironligi bo'lgan shaxs</v>
          </cell>
          <cell r="P885">
            <v>102000</v>
          </cell>
          <cell r="X885" t="str">
            <v>Хасса</v>
          </cell>
          <cell r="Y885" t="str">
            <v>РТВ</v>
          </cell>
          <cell r="AA885" t="str">
            <v xml:space="preserve"> Катталар</v>
          </cell>
          <cell r="AB885" t="str">
            <v>mart</v>
          </cell>
          <cell r="AC885">
            <v>2025</v>
          </cell>
        </row>
        <row r="886">
          <cell r="I886" t="str">
            <v>Шеробод</v>
          </cell>
          <cell r="K886" t="str">
            <v>Nogironlik guruhiga ega bo'lmagan pensiya yoshidagi shaxs</v>
          </cell>
          <cell r="P886">
            <v>5795000</v>
          </cell>
          <cell r="X886" t="str">
            <v>Электр юритмали кресло-аравача</v>
          </cell>
          <cell r="Y886" t="str">
            <v>РТВ</v>
          </cell>
          <cell r="AA886" t="str">
            <v xml:space="preserve"> Катталар</v>
          </cell>
          <cell r="AB886" t="str">
            <v>mart</v>
          </cell>
          <cell r="AC886">
            <v>2025</v>
          </cell>
        </row>
        <row r="887">
          <cell r="I887" t="str">
            <v>Бойсун</v>
          </cell>
          <cell r="K887" t="str">
            <v>Nogironligi bo'lgan shaxs</v>
          </cell>
          <cell r="P887">
            <v>102000</v>
          </cell>
          <cell r="X887" t="str">
            <v>Хасса</v>
          </cell>
          <cell r="Y887" t="str">
            <v>РТВ</v>
          </cell>
          <cell r="AA887" t="str">
            <v xml:space="preserve"> Катталар</v>
          </cell>
          <cell r="AB887" t="str">
            <v>mart</v>
          </cell>
          <cell r="AC887">
            <v>2025</v>
          </cell>
        </row>
        <row r="888">
          <cell r="I888" t="str">
            <v>Денов</v>
          </cell>
          <cell r="K888" t="str">
            <v>Nogironligi bo'lgan shaxs</v>
          </cell>
          <cell r="P888">
            <v>1800000</v>
          </cell>
          <cell r="X888" t="str">
            <v>Сайр қилишга мўлжалланган ўриндиқли аравача (механик)</v>
          </cell>
          <cell r="Y888" t="str">
            <v>РТВ</v>
          </cell>
          <cell r="AA888" t="str">
            <v xml:space="preserve"> Катталар</v>
          </cell>
          <cell r="AB888" t="str">
            <v>mart</v>
          </cell>
          <cell r="AC888">
            <v>2025</v>
          </cell>
        </row>
        <row r="889">
          <cell r="I889" t="str">
            <v>Шеробод</v>
          </cell>
          <cell r="K889" t="str">
            <v>Nogironligi bo'lgan shaxs</v>
          </cell>
          <cell r="P889">
            <v>102000</v>
          </cell>
          <cell r="X889" t="str">
            <v>Хасса</v>
          </cell>
          <cell r="Y889" t="str">
            <v>РТВ</v>
          </cell>
          <cell r="AA889" t="str">
            <v xml:space="preserve"> Катталар</v>
          </cell>
          <cell r="AB889" t="str">
            <v>mart</v>
          </cell>
          <cell r="AC889">
            <v>2025</v>
          </cell>
        </row>
        <row r="890">
          <cell r="I890" t="str">
            <v>Бойсун</v>
          </cell>
          <cell r="K890" t="str">
            <v>Nogironligi bo'lgan shaxs</v>
          </cell>
          <cell r="P890">
            <v>220000</v>
          </cell>
          <cell r="X890" t="str">
            <v>Овозли тонометр</v>
          </cell>
          <cell r="Y890" t="str">
            <v>РТВ</v>
          </cell>
          <cell r="AA890" t="str">
            <v xml:space="preserve"> Катталар</v>
          </cell>
          <cell r="AB890" t="str">
            <v>mart</v>
          </cell>
          <cell r="AC890">
            <v>2025</v>
          </cell>
        </row>
        <row r="891">
          <cell r="I891" t="str">
            <v>Шўрчи</v>
          </cell>
          <cell r="K891" t="str">
            <v>Nogironligi bo'lgan shaxs</v>
          </cell>
          <cell r="P891">
            <v>102000</v>
          </cell>
          <cell r="X891" t="str">
            <v>Хасса</v>
          </cell>
          <cell r="Y891" t="str">
            <v>РТВ</v>
          </cell>
          <cell r="AA891" t="str">
            <v xml:space="preserve"> Катталар</v>
          </cell>
          <cell r="AB891" t="str">
            <v>mart</v>
          </cell>
          <cell r="AC891">
            <v>2025</v>
          </cell>
        </row>
        <row r="892">
          <cell r="I892" t="str">
            <v>Бойсун</v>
          </cell>
          <cell r="K892" t="str">
            <v>Nogironligi bo'lgan shaxs</v>
          </cell>
          <cell r="P892">
            <v>102000</v>
          </cell>
          <cell r="X892" t="str">
            <v>Хасса</v>
          </cell>
          <cell r="Y892" t="str">
            <v>РТВ</v>
          </cell>
          <cell r="AA892" t="str">
            <v xml:space="preserve"> Катталар</v>
          </cell>
          <cell r="AB892" t="str">
            <v>mart</v>
          </cell>
          <cell r="AC892">
            <v>2025</v>
          </cell>
        </row>
        <row r="893">
          <cell r="I893" t="str">
            <v>Денов</v>
          </cell>
          <cell r="K893" t="str">
            <v>Nogironligi bo'lgan shaxs</v>
          </cell>
          <cell r="P893">
            <v>102000</v>
          </cell>
          <cell r="X893" t="str">
            <v>Тирсакли қўлтиқ таёк</v>
          </cell>
          <cell r="Y893" t="str">
            <v>РТВ</v>
          </cell>
          <cell r="AA893" t="str">
            <v xml:space="preserve"> Катталар</v>
          </cell>
          <cell r="AB893" t="str">
            <v>mart</v>
          </cell>
          <cell r="AC893">
            <v>2025</v>
          </cell>
        </row>
        <row r="894">
          <cell r="I894" t="str">
            <v>Термиз шаҳри</v>
          </cell>
          <cell r="K894" t="str">
            <v>Nogironligi bo'lgan shaxs</v>
          </cell>
          <cell r="P894">
            <v>102000</v>
          </cell>
          <cell r="X894" t="str">
            <v>Хасса</v>
          </cell>
          <cell r="Y894" t="str">
            <v>РТВ</v>
          </cell>
          <cell r="AA894" t="str">
            <v xml:space="preserve"> Катталар</v>
          </cell>
          <cell r="AB894" t="str">
            <v>mart</v>
          </cell>
          <cell r="AC894">
            <v>2025</v>
          </cell>
        </row>
        <row r="895">
          <cell r="I895" t="str">
            <v>Термиз шаҳри</v>
          </cell>
          <cell r="K895" t="str">
            <v>Nogironligi bo'lgan shaxs</v>
          </cell>
          <cell r="P895">
            <v>102000</v>
          </cell>
          <cell r="X895" t="str">
            <v>Хасса</v>
          </cell>
          <cell r="Y895" t="str">
            <v>РТВ</v>
          </cell>
          <cell r="AA895" t="str">
            <v xml:space="preserve"> Катталар</v>
          </cell>
          <cell r="AB895" t="str">
            <v>mart</v>
          </cell>
          <cell r="AC895">
            <v>2025</v>
          </cell>
        </row>
        <row r="896">
          <cell r="I896" t="str">
            <v>Термиз шаҳри</v>
          </cell>
          <cell r="K896" t="str">
            <v>Nogironligi bo'lgan shaxs</v>
          </cell>
          <cell r="P896">
            <v>5795000</v>
          </cell>
          <cell r="X896" t="str">
            <v>Электр юритмали кресло-аравача</v>
          </cell>
          <cell r="Y896" t="str">
            <v>РТВ</v>
          </cell>
          <cell r="AA896" t="str">
            <v xml:space="preserve"> Катталар</v>
          </cell>
          <cell r="AB896" t="str">
            <v>mart</v>
          </cell>
          <cell r="AC896">
            <v>2025</v>
          </cell>
        </row>
        <row r="897">
          <cell r="I897" t="str">
            <v>Қумқўрғон</v>
          </cell>
          <cell r="K897" t="str">
            <v>Nogironligi bo'lgan shaxs</v>
          </cell>
          <cell r="P897">
            <v>6100000</v>
          </cell>
          <cell r="X897" t="str">
            <v>Электр юритмали кресло-аравача</v>
          </cell>
          <cell r="Y897" t="str">
            <v>РТВ</v>
          </cell>
          <cell r="AA897" t="str">
            <v xml:space="preserve"> Катталар</v>
          </cell>
          <cell r="AB897" t="str">
            <v>mart</v>
          </cell>
          <cell r="AC897">
            <v>2025</v>
          </cell>
        </row>
        <row r="898">
          <cell r="I898" t="str">
            <v>Шўрчи</v>
          </cell>
          <cell r="K898" t="str">
            <v>Nogironligi bo'lgan shaxs</v>
          </cell>
          <cell r="P898">
            <v>220000</v>
          </cell>
          <cell r="X898" t="str">
            <v>Овозли тонометр</v>
          </cell>
          <cell r="Y898" t="str">
            <v>РТВ</v>
          </cell>
          <cell r="AA898" t="str">
            <v xml:space="preserve"> Катталар</v>
          </cell>
          <cell r="AB898" t="str">
            <v>mart</v>
          </cell>
          <cell r="AC898">
            <v>2025</v>
          </cell>
        </row>
        <row r="899">
          <cell r="I899" t="str">
            <v>Сариосиё</v>
          </cell>
          <cell r="K899" t="str">
            <v>Nogironligi bo'lgan shaxs</v>
          </cell>
          <cell r="P899">
            <v>6100000</v>
          </cell>
          <cell r="X899" t="str">
            <v>Электр юритмали кресло-аравача</v>
          </cell>
          <cell r="Y899" t="str">
            <v>РТВ</v>
          </cell>
          <cell r="AA899" t="str">
            <v xml:space="preserve"> Катталар</v>
          </cell>
          <cell r="AB899" t="str">
            <v>mart</v>
          </cell>
          <cell r="AC899">
            <v>2025</v>
          </cell>
        </row>
        <row r="900">
          <cell r="I900" t="str">
            <v>Бойсун</v>
          </cell>
          <cell r="K900" t="str">
            <v>Nogironligi bo'lgan shaxs</v>
          </cell>
          <cell r="P900">
            <v>200000</v>
          </cell>
          <cell r="X900" t="str">
            <v>Овозли тонометр</v>
          </cell>
          <cell r="Y900" t="str">
            <v>РТВ</v>
          </cell>
          <cell r="AA900" t="str">
            <v xml:space="preserve"> Катталар</v>
          </cell>
          <cell r="AB900" t="str">
            <v>mart</v>
          </cell>
          <cell r="AC900">
            <v>2025</v>
          </cell>
        </row>
        <row r="901">
          <cell r="I901" t="str">
            <v>Денов</v>
          </cell>
          <cell r="K901" t="str">
            <v>Nogironligi bo'lgan shaxs</v>
          </cell>
          <cell r="P901">
            <v>1700000</v>
          </cell>
          <cell r="X901" t="str">
            <v>Сайр қилишга мўлжалланган ўриндиқли аравача (механик)</v>
          </cell>
          <cell r="Y901" t="str">
            <v>РТВ</v>
          </cell>
          <cell r="AA901" t="str">
            <v>Болалар</v>
          </cell>
          <cell r="AB901" t="str">
            <v>mart</v>
          </cell>
          <cell r="AC901">
            <v>2025</v>
          </cell>
        </row>
        <row r="902">
          <cell r="I902" t="str">
            <v>Жарқўрғон</v>
          </cell>
          <cell r="K902" t="str">
            <v>Nogironligi bo'lgan shaxs</v>
          </cell>
          <cell r="P902">
            <v>200000</v>
          </cell>
          <cell r="X902" t="str">
            <v>Овозли тонометр</v>
          </cell>
          <cell r="Y902" t="str">
            <v>РТВ</v>
          </cell>
          <cell r="AA902" t="str">
            <v xml:space="preserve"> Катталар</v>
          </cell>
          <cell r="AB902" t="str">
            <v>mart</v>
          </cell>
          <cell r="AC902">
            <v>2025</v>
          </cell>
        </row>
        <row r="903">
          <cell r="I903" t="str">
            <v>Шеробод</v>
          </cell>
          <cell r="K903" t="str">
            <v>Nogironligi bo'lgan shaxs</v>
          </cell>
          <cell r="P903">
            <v>170000</v>
          </cell>
          <cell r="X903" t="str">
            <v>Қўлтиқ таёқ (жуфт)</v>
          </cell>
          <cell r="Y903" t="str">
            <v>РТВ</v>
          </cell>
          <cell r="AA903" t="str">
            <v xml:space="preserve"> Катталар</v>
          </cell>
          <cell r="AB903" t="str">
            <v>mart</v>
          </cell>
          <cell r="AC903">
            <v>2025</v>
          </cell>
        </row>
        <row r="904">
          <cell r="I904" t="str">
            <v>Бойсун</v>
          </cell>
          <cell r="K904" t="str">
            <v>Nogironligi bo'lgan shaxs</v>
          </cell>
          <cell r="P904">
            <v>102000</v>
          </cell>
          <cell r="X904" t="str">
            <v>Хасса</v>
          </cell>
          <cell r="Y904" t="str">
            <v>РТВ</v>
          </cell>
          <cell r="AA904" t="str">
            <v xml:space="preserve"> Катталар</v>
          </cell>
          <cell r="AB904" t="str">
            <v>mart</v>
          </cell>
          <cell r="AC904">
            <v>2025</v>
          </cell>
        </row>
        <row r="905">
          <cell r="I905" t="str">
            <v>Шеробод</v>
          </cell>
          <cell r="K905" t="str">
            <v>Nogironligi bo'lgan shaxs</v>
          </cell>
          <cell r="P905">
            <v>1700000</v>
          </cell>
          <cell r="X905" t="str">
            <v>Сайр қилишга мўлжалланган ўриндиқли аравача (механик)</v>
          </cell>
          <cell r="Y905" t="str">
            <v>РТВ</v>
          </cell>
          <cell r="AA905" t="str">
            <v>Болалар</v>
          </cell>
          <cell r="AB905" t="str">
            <v>mart</v>
          </cell>
          <cell r="AC905">
            <v>2025</v>
          </cell>
        </row>
        <row r="906">
          <cell r="I906" t="str">
            <v>Жарқўрғон</v>
          </cell>
          <cell r="K906" t="str">
            <v>Nogironlik guruhiga ega bo'lmagan pensiya yoshidagi shaxs</v>
          </cell>
          <cell r="P906">
            <v>1800000</v>
          </cell>
          <cell r="X906" t="str">
            <v>Сайр қилишга мўлжалланган ўриндиқли аравача (механик)</v>
          </cell>
          <cell r="Y906" t="str">
            <v>РТВ</v>
          </cell>
          <cell r="AA906" t="str">
            <v xml:space="preserve"> Катталар</v>
          </cell>
          <cell r="AB906" t="str">
            <v>mart</v>
          </cell>
          <cell r="AC906">
            <v>2025</v>
          </cell>
        </row>
        <row r="907">
          <cell r="I907" t="str">
            <v>Жарқўрғон</v>
          </cell>
          <cell r="K907" t="str">
            <v>Nogironlik guruhiga ega bo'lmagan pensiya yoshidagi shaxs</v>
          </cell>
          <cell r="P907">
            <v>170000</v>
          </cell>
          <cell r="X907" t="str">
            <v>Қўлтиқ таёқ (жуфт)</v>
          </cell>
          <cell r="Y907" t="str">
            <v>РТВ</v>
          </cell>
          <cell r="AA907" t="str">
            <v xml:space="preserve"> Катталар</v>
          </cell>
          <cell r="AB907" t="str">
            <v>mart</v>
          </cell>
          <cell r="AC907">
            <v>2025</v>
          </cell>
        </row>
        <row r="908">
          <cell r="I908" t="str">
            <v>Олтинсой</v>
          </cell>
          <cell r="K908" t="str">
            <v>Nogironligi bo'lgan shaxs</v>
          </cell>
          <cell r="P908">
            <v>6100000</v>
          </cell>
          <cell r="X908" t="str">
            <v>Электр юритмали кресло-аравача</v>
          </cell>
          <cell r="Y908" t="str">
            <v>РТВ</v>
          </cell>
          <cell r="AA908" t="str">
            <v xml:space="preserve"> Катталар</v>
          </cell>
          <cell r="AB908" t="str">
            <v>mart</v>
          </cell>
          <cell r="AC908">
            <v>2025</v>
          </cell>
        </row>
        <row r="909">
          <cell r="I909" t="str">
            <v>Денов</v>
          </cell>
          <cell r="K909" t="str">
            <v>Nogironligi bo'lgan shaxs</v>
          </cell>
          <cell r="P909">
            <v>102000</v>
          </cell>
          <cell r="X909" t="str">
            <v>Хасса</v>
          </cell>
          <cell r="Y909" t="str">
            <v>РТВ</v>
          </cell>
          <cell r="AA909" t="str">
            <v xml:space="preserve"> Катталар</v>
          </cell>
          <cell r="AB909" t="str">
            <v>mart</v>
          </cell>
          <cell r="AC909">
            <v>2025</v>
          </cell>
        </row>
        <row r="910">
          <cell r="I910" t="str">
            <v>Жарқўрғон</v>
          </cell>
          <cell r="K910" t="str">
            <v>Nogironligi bo'lgan shaxs</v>
          </cell>
          <cell r="P910">
            <v>102000</v>
          </cell>
          <cell r="X910" t="str">
            <v>Кўзи ожизлар хассаси</v>
          </cell>
          <cell r="Y910" t="str">
            <v>РТВ</v>
          </cell>
          <cell r="AA910" t="str">
            <v xml:space="preserve"> Катталар</v>
          </cell>
          <cell r="AB910" t="str">
            <v>mart</v>
          </cell>
          <cell r="AC910">
            <v>2025</v>
          </cell>
        </row>
        <row r="911">
          <cell r="I911" t="str">
            <v>Қумқўрғон</v>
          </cell>
          <cell r="K911" t="str">
            <v>Nogironligi bo'lgan shaxs</v>
          </cell>
          <cell r="P911">
            <v>102000</v>
          </cell>
          <cell r="X911" t="str">
            <v>Хасса</v>
          </cell>
          <cell r="Y911" t="str">
            <v>РТВ</v>
          </cell>
          <cell r="AA911" t="str">
            <v xml:space="preserve"> Катталар</v>
          </cell>
          <cell r="AB911" t="str">
            <v>mart</v>
          </cell>
          <cell r="AC911">
            <v>2025</v>
          </cell>
        </row>
        <row r="912">
          <cell r="I912" t="str">
            <v>Денов</v>
          </cell>
          <cell r="K912" t="str">
            <v>Nogironligi bo'lgan shaxs</v>
          </cell>
          <cell r="P912">
            <v>102000</v>
          </cell>
          <cell r="X912" t="str">
            <v>Хасса</v>
          </cell>
          <cell r="Y912" t="str">
            <v>РТВ</v>
          </cell>
          <cell r="AA912" t="str">
            <v xml:space="preserve"> Катталар</v>
          </cell>
          <cell r="AB912" t="str">
            <v>mart</v>
          </cell>
          <cell r="AC912">
            <v>2025</v>
          </cell>
        </row>
        <row r="913">
          <cell r="I913" t="str">
            <v>Шеробод</v>
          </cell>
          <cell r="K913" t="str">
            <v>Nogironligi bo'lgan shaxs</v>
          </cell>
          <cell r="P913">
            <v>6100000</v>
          </cell>
          <cell r="X913" t="str">
            <v>Электр юритмали кресло-аравача</v>
          </cell>
          <cell r="Y913" t="str">
            <v>РТВ</v>
          </cell>
          <cell r="AA913" t="str">
            <v xml:space="preserve"> Катталар</v>
          </cell>
          <cell r="AB913" t="str">
            <v>mart</v>
          </cell>
          <cell r="AC913">
            <v>2025</v>
          </cell>
        </row>
        <row r="914">
          <cell r="I914" t="str">
            <v>Узун</v>
          </cell>
          <cell r="K914" t="str">
            <v>Nogironligi bo'lgan shaxs</v>
          </cell>
          <cell r="P914">
            <v>1800000</v>
          </cell>
          <cell r="X914" t="str">
            <v>Сайр қилишга мўлжалланган ўриндиқли аравача (механик)</v>
          </cell>
          <cell r="Y914" t="str">
            <v>РТВ</v>
          </cell>
          <cell r="AA914" t="str">
            <v xml:space="preserve"> Катталар</v>
          </cell>
          <cell r="AB914" t="str">
            <v>mart</v>
          </cell>
          <cell r="AC914">
            <v>2025</v>
          </cell>
        </row>
        <row r="915">
          <cell r="I915" t="str">
            <v>Жарқўрғон</v>
          </cell>
          <cell r="K915" t="str">
            <v>Nogironligi bo'lgan shaxs</v>
          </cell>
          <cell r="P915">
            <v>225000</v>
          </cell>
          <cell r="X915" t="str">
            <v>Овозли   термометр</v>
          </cell>
          <cell r="Y915" t="str">
            <v>РТВ</v>
          </cell>
          <cell r="AA915" t="str">
            <v xml:space="preserve"> Катталар</v>
          </cell>
          <cell r="AB915" t="str">
            <v>mart</v>
          </cell>
          <cell r="AC915">
            <v>2025</v>
          </cell>
        </row>
        <row r="916">
          <cell r="I916" t="str">
            <v>Жарқўрғон</v>
          </cell>
          <cell r="K916" t="str">
            <v>Nogironligi bo'lgan shaxs</v>
          </cell>
          <cell r="P916">
            <v>102000</v>
          </cell>
          <cell r="X916" t="str">
            <v>Кўзи ожизлар хассаси</v>
          </cell>
          <cell r="Y916" t="str">
            <v>РТВ</v>
          </cell>
          <cell r="AA916" t="str">
            <v xml:space="preserve"> Катталар</v>
          </cell>
          <cell r="AB916" t="str">
            <v>mart</v>
          </cell>
          <cell r="AC916">
            <v>2025</v>
          </cell>
        </row>
        <row r="917">
          <cell r="I917" t="str">
            <v>Қумқўрғон</v>
          </cell>
          <cell r="K917" t="str">
            <v>Nogironligi bo'lgan shaxs</v>
          </cell>
          <cell r="P917">
            <v>250000</v>
          </cell>
          <cell r="X917" t="str">
            <v>Юриш мосламаси (ходунок)</v>
          </cell>
          <cell r="Y917" t="str">
            <v>РТВ</v>
          </cell>
          <cell r="AA917" t="str">
            <v xml:space="preserve"> Катталар</v>
          </cell>
          <cell r="AB917" t="str">
            <v>mart</v>
          </cell>
          <cell r="AC917">
            <v>2025</v>
          </cell>
        </row>
        <row r="918">
          <cell r="I918" t="str">
            <v>Қумқўрғон</v>
          </cell>
          <cell r="K918" t="str">
            <v>Nogironlik guruhiga ega bo'lmagan pensiya yoshidagi shaxs</v>
          </cell>
          <cell r="P918">
            <v>1800000</v>
          </cell>
          <cell r="X918" t="str">
            <v>Сайр қилишга мўлжалланган ўриндиқли аравача (механик)</v>
          </cell>
          <cell r="Y918" t="str">
            <v>РТВ</v>
          </cell>
          <cell r="AA918" t="str">
            <v xml:space="preserve"> Катталар</v>
          </cell>
          <cell r="AB918" t="str">
            <v>mart</v>
          </cell>
          <cell r="AC918">
            <v>2025</v>
          </cell>
        </row>
        <row r="919">
          <cell r="I919" t="str">
            <v>Қумқўрғон</v>
          </cell>
          <cell r="K919" t="str">
            <v>Nogironligi bo'lgan shaxs</v>
          </cell>
          <cell r="P919">
            <v>250000</v>
          </cell>
          <cell r="X919" t="str">
            <v>Юриш мосламаси (ходунок)</v>
          </cell>
          <cell r="Y919" t="str">
            <v>РТВ</v>
          </cell>
          <cell r="AA919" t="str">
            <v>Болалар</v>
          </cell>
          <cell r="AB919" t="str">
            <v>mart</v>
          </cell>
          <cell r="AC919">
            <v>2025</v>
          </cell>
        </row>
        <row r="920">
          <cell r="I920" t="str">
            <v>Қумқўрғон</v>
          </cell>
          <cell r="K920" t="str">
            <v>Nogironligi bo'lgan shaxs</v>
          </cell>
          <cell r="P920">
            <v>1800000</v>
          </cell>
          <cell r="X920" t="str">
            <v>Сайр қилишга мўлжалланган ўриндиқли аравача (механик)</v>
          </cell>
          <cell r="Y920" t="str">
            <v>РТВ</v>
          </cell>
          <cell r="AA920" t="str">
            <v xml:space="preserve"> Катталар</v>
          </cell>
          <cell r="AB920" t="str">
            <v>mart</v>
          </cell>
          <cell r="AC920">
            <v>2025</v>
          </cell>
        </row>
        <row r="921">
          <cell r="I921" t="str">
            <v>Қумқўрғон</v>
          </cell>
          <cell r="K921" t="str">
            <v>Nogironligi bo'lgan shaxs</v>
          </cell>
          <cell r="P921">
            <v>1800000</v>
          </cell>
          <cell r="X921" t="str">
            <v>Сайр қилишга мўлжалланган ўриндиқли аравача (механик)</v>
          </cell>
          <cell r="Y921" t="str">
            <v>РТВ</v>
          </cell>
          <cell r="AA921" t="str">
            <v xml:space="preserve"> Катталар</v>
          </cell>
          <cell r="AB921" t="str">
            <v>mart</v>
          </cell>
          <cell r="AC921">
            <v>2025</v>
          </cell>
        </row>
        <row r="922">
          <cell r="I922" t="str">
            <v>Қумқўрғон</v>
          </cell>
          <cell r="K922" t="str">
            <v>Nogironlik guruhiga ega bo'lmagan pensiya yoshidagi shaxs</v>
          </cell>
          <cell r="P922">
            <v>1800000</v>
          </cell>
          <cell r="X922" t="str">
            <v>Сайр қилишга мўлжалланган ўриндиқли аравача (механик)</v>
          </cell>
          <cell r="Y922" t="str">
            <v>РТВ</v>
          </cell>
          <cell r="AA922" t="str">
            <v xml:space="preserve"> Катталар</v>
          </cell>
          <cell r="AB922" t="str">
            <v>mart</v>
          </cell>
          <cell r="AC922">
            <v>2025</v>
          </cell>
        </row>
        <row r="923">
          <cell r="I923" t="str">
            <v>Қумқўрғон</v>
          </cell>
          <cell r="K923" t="str">
            <v>Nogironligi bo'lgan shaxs</v>
          </cell>
          <cell r="P923">
            <v>1800000</v>
          </cell>
          <cell r="X923" t="str">
            <v>Сайр қилишга мўлжалланган ўриндиқли аравача (механик)</v>
          </cell>
          <cell r="Y923" t="str">
            <v>РТВ</v>
          </cell>
          <cell r="AA923" t="str">
            <v xml:space="preserve"> Катталар</v>
          </cell>
          <cell r="AB923" t="str">
            <v>mart</v>
          </cell>
          <cell r="AC923">
            <v>2025</v>
          </cell>
        </row>
        <row r="924">
          <cell r="I924" t="str">
            <v>Жарқўрғон</v>
          </cell>
          <cell r="K924" t="str">
            <v>Nogironligi bo'lgan shaxs</v>
          </cell>
          <cell r="P924">
            <v>200000</v>
          </cell>
          <cell r="X924" t="str">
            <v>Овозли тонометр</v>
          </cell>
          <cell r="Y924" t="str">
            <v>РТВ</v>
          </cell>
          <cell r="AA924" t="str">
            <v xml:space="preserve"> Катталар</v>
          </cell>
          <cell r="AB924" t="str">
            <v>mart</v>
          </cell>
          <cell r="AC924">
            <v>2025</v>
          </cell>
        </row>
        <row r="925">
          <cell r="I925" t="str">
            <v>Қумқўрғон</v>
          </cell>
          <cell r="K925" t="str">
            <v>Nogironligi bo'lgan shaxs</v>
          </cell>
          <cell r="P925">
            <v>102000</v>
          </cell>
          <cell r="X925" t="str">
            <v>Кўзи ожизлар хассаси</v>
          </cell>
          <cell r="Y925" t="str">
            <v>РТВ</v>
          </cell>
          <cell r="AA925" t="str">
            <v xml:space="preserve"> Катталар</v>
          </cell>
          <cell r="AB925" t="str">
            <v>mart</v>
          </cell>
          <cell r="AC925">
            <v>2025</v>
          </cell>
        </row>
        <row r="926">
          <cell r="I926" t="str">
            <v>Қумқўрғон</v>
          </cell>
          <cell r="K926" t="str">
            <v>Nogironligi bo'lgan shaxs</v>
          </cell>
          <cell r="P926">
            <v>102000</v>
          </cell>
          <cell r="X926" t="str">
            <v>Хасса</v>
          </cell>
          <cell r="Y926" t="str">
            <v>РТВ</v>
          </cell>
          <cell r="AA926" t="str">
            <v xml:space="preserve"> Катталар</v>
          </cell>
          <cell r="AB926" t="str">
            <v>mart</v>
          </cell>
          <cell r="AC926">
            <v>2025</v>
          </cell>
        </row>
        <row r="927">
          <cell r="I927" t="str">
            <v>Қумқўрғон</v>
          </cell>
          <cell r="K927" t="str">
            <v>Nogironligi bo'lgan shaxs</v>
          </cell>
          <cell r="P927">
            <v>102000</v>
          </cell>
          <cell r="X927" t="str">
            <v>Хасса</v>
          </cell>
          <cell r="Y927" t="str">
            <v>РТВ</v>
          </cell>
          <cell r="AA927" t="str">
            <v xml:space="preserve"> Катталар</v>
          </cell>
          <cell r="AB927" t="str">
            <v>mart</v>
          </cell>
          <cell r="AC927">
            <v>2025</v>
          </cell>
        </row>
        <row r="928">
          <cell r="I928" t="str">
            <v>Қумқўрғон</v>
          </cell>
          <cell r="K928" t="str">
            <v>Nogironligi bo'lgan shaxs</v>
          </cell>
          <cell r="P928">
            <v>102000</v>
          </cell>
          <cell r="X928" t="str">
            <v>Хасса</v>
          </cell>
          <cell r="Y928" t="str">
            <v>РТВ</v>
          </cell>
          <cell r="AA928" t="str">
            <v xml:space="preserve"> Катталар</v>
          </cell>
          <cell r="AB928" t="str">
            <v>mart</v>
          </cell>
          <cell r="AC928">
            <v>2025</v>
          </cell>
        </row>
        <row r="929">
          <cell r="I929" t="str">
            <v>Қумқўрғон</v>
          </cell>
          <cell r="K929" t="str">
            <v>Nogironligi bo'lgan shaxs</v>
          </cell>
          <cell r="P929">
            <v>102000</v>
          </cell>
          <cell r="X929" t="str">
            <v>Хасса тўрт оёқли</v>
          </cell>
          <cell r="Y929" t="str">
            <v>РТВ</v>
          </cell>
          <cell r="AA929" t="str">
            <v xml:space="preserve"> Катталар</v>
          </cell>
          <cell r="AB929" t="str">
            <v>mart</v>
          </cell>
          <cell r="AC929">
            <v>2025</v>
          </cell>
        </row>
        <row r="930">
          <cell r="I930" t="str">
            <v>Қумқўрғон</v>
          </cell>
          <cell r="K930" t="str">
            <v>Nogironligi bo'lgan shaxs</v>
          </cell>
          <cell r="P930">
            <v>102000</v>
          </cell>
          <cell r="X930" t="str">
            <v>Хасса</v>
          </cell>
          <cell r="Y930" t="str">
            <v>РТВ</v>
          </cell>
          <cell r="AA930" t="str">
            <v xml:space="preserve"> Катталар</v>
          </cell>
          <cell r="AB930" t="str">
            <v>mart</v>
          </cell>
          <cell r="AC930">
            <v>2025</v>
          </cell>
        </row>
        <row r="931">
          <cell r="I931" t="str">
            <v>Қумқўрғон</v>
          </cell>
          <cell r="K931" t="str">
            <v>Nogironlik guruhiga ega bo'lmagan pensiya yoshidagi shaxs</v>
          </cell>
          <cell r="P931">
            <v>102000</v>
          </cell>
          <cell r="X931" t="str">
            <v>Хасса</v>
          </cell>
          <cell r="Y931" t="str">
            <v>РТВ</v>
          </cell>
          <cell r="AA931" t="str">
            <v xml:space="preserve"> Катталар</v>
          </cell>
          <cell r="AB931" t="str">
            <v>mart</v>
          </cell>
          <cell r="AC931">
            <v>2025</v>
          </cell>
        </row>
        <row r="932">
          <cell r="I932" t="str">
            <v>Қумқўрғон</v>
          </cell>
          <cell r="K932" t="str">
            <v>Nogironligi bo'lgan shaxs</v>
          </cell>
          <cell r="P932">
            <v>102000</v>
          </cell>
          <cell r="X932" t="str">
            <v>Хасса</v>
          </cell>
          <cell r="Y932" t="str">
            <v>РТВ</v>
          </cell>
          <cell r="AA932" t="str">
            <v xml:space="preserve"> Катталар</v>
          </cell>
          <cell r="AB932" t="str">
            <v>mart</v>
          </cell>
          <cell r="AC932">
            <v>2025</v>
          </cell>
        </row>
        <row r="933">
          <cell r="I933" t="str">
            <v>Қумқўрғон</v>
          </cell>
          <cell r="K933" t="str">
            <v>Nogironlik guruhiga ega bo'lmagan pensiya yoshidagi shaxs</v>
          </cell>
          <cell r="P933">
            <v>102000</v>
          </cell>
          <cell r="X933" t="str">
            <v>Хасса</v>
          </cell>
          <cell r="Y933" t="str">
            <v>РТВ</v>
          </cell>
          <cell r="AA933" t="str">
            <v xml:space="preserve"> Катталар</v>
          </cell>
          <cell r="AB933" t="str">
            <v>mart</v>
          </cell>
          <cell r="AC933">
            <v>2025</v>
          </cell>
        </row>
        <row r="934">
          <cell r="I934" t="str">
            <v>Қумқўрғон</v>
          </cell>
          <cell r="K934" t="str">
            <v>Nogironligi bo'lgan shaxs</v>
          </cell>
          <cell r="P934">
            <v>102000</v>
          </cell>
          <cell r="X934" t="str">
            <v>Хасса</v>
          </cell>
          <cell r="Y934" t="str">
            <v>РТВ</v>
          </cell>
          <cell r="AA934" t="str">
            <v xml:space="preserve"> Катталар</v>
          </cell>
          <cell r="AB934" t="str">
            <v>mart</v>
          </cell>
          <cell r="AC934">
            <v>2025</v>
          </cell>
        </row>
        <row r="935">
          <cell r="I935" t="str">
            <v>Қумқўрғон</v>
          </cell>
          <cell r="K935" t="str">
            <v>Nogironligi bo'lgan shaxs</v>
          </cell>
          <cell r="P935">
            <v>102000</v>
          </cell>
          <cell r="X935" t="str">
            <v>Хасса</v>
          </cell>
          <cell r="Y935" t="str">
            <v>РТВ</v>
          </cell>
          <cell r="AA935" t="str">
            <v xml:space="preserve"> Катталар</v>
          </cell>
          <cell r="AB935" t="str">
            <v>mart</v>
          </cell>
          <cell r="AC935">
            <v>2025</v>
          </cell>
        </row>
        <row r="936">
          <cell r="I936" t="str">
            <v>Қумқўрғон</v>
          </cell>
          <cell r="K936" t="str">
            <v>Nogironligi bo'lgan shaxs</v>
          </cell>
          <cell r="P936">
            <v>102000</v>
          </cell>
          <cell r="X936" t="str">
            <v>Хасса</v>
          </cell>
          <cell r="Y936" t="str">
            <v>РТВ</v>
          </cell>
          <cell r="AA936" t="str">
            <v xml:space="preserve"> Катталар</v>
          </cell>
          <cell r="AB936" t="str">
            <v>mart</v>
          </cell>
          <cell r="AC936">
            <v>2025</v>
          </cell>
        </row>
        <row r="937">
          <cell r="I937" t="str">
            <v>Жарқўрғон</v>
          </cell>
          <cell r="K937" t="str">
            <v>Nogironlik guruhiga ega bo'lmagan pensiya yoshidagi shaxs</v>
          </cell>
          <cell r="P937">
            <v>102000</v>
          </cell>
          <cell r="X937" t="str">
            <v>Хасса тўрт оёқли</v>
          </cell>
          <cell r="Y937" t="str">
            <v>РТВ</v>
          </cell>
          <cell r="AA937" t="str">
            <v xml:space="preserve"> Катталар</v>
          </cell>
          <cell r="AB937" t="str">
            <v>mart</v>
          </cell>
          <cell r="AC937">
            <v>2025</v>
          </cell>
        </row>
        <row r="938">
          <cell r="I938" t="str">
            <v>Жарқўрғон</v>
          </cell>
          <cell r="K938" t="str">
            <v>Nogironligi bo'lgan shaxs</v>
          </cell>
          <cell r="P938">
            <v>170000</v>
          </cell>
          <cell r="X938" t="str">
            <v>Қўлтиқ таёқ (жуфт)</v>
          </cell>
          <cell r="Y938" t="str">
            <v>РТВ</v>
          </cell>
          <cell r="AA938" t="str">
            <v xml:space="preserve"> Катталар</v>
          </cell>
          <cell r="AB938" t="str">
            <v>mart</v>
          </cell>
          <cell r="AC938">
            <v>2025</v>
          </cell>
        </row>
        <row r="939">
          <cell r="I939" t="str">
            <v>Жарқўрғон</v>
          </cell>
          <cell r="K939" t="str">
            <v>Nogironligi bo'lgan shaxs</v>
          </cell>
          <cell r="P939">
            <v>200000</v>
          </cell>
          <cell r="X939" t="str">
            <v>Овозли тонометр</v>
          </cell>
          <cell r="Y939" t="str">
            <v>РТВ</v>
          </cell>
          <cell r="AA939" t="str">
            <v xml:space="preserve"> Катталар</v>
          </cell>
          <cell r="AB939" t="str">
            <v>mart</v>
          </cell>
          <cell r="AC939">
            <v>2025</v>
          </cell>
        </row>
        <row r="940">
          <cell r="I940" t="str">
            <v>Қизириқ</v>
          </cell>
          <cell r="K940" t="str">
            <v>Nogironlik guruhiga ega bo'lmagan pensiya yoshidagi shaxs</v>
          </cell>
          <cell r="P940">
            <v>6100000</v>
          </cell>
          <cell r="X940" t="str">
            <v>Электр юритмали кресло-аравача</v>
          </cell>
          <cell r="Y940" t="str">
            <v>РТВ</v>
          </cell>
          <cell r="AA940" t="str">
            <v xml:space="preserve"> Катталар</v>
          </cell>
          <cell r="AB940" t="str">
            <v>mart</v>
          </cell>
          <cell r="AC940">
            <v>2025</v>
          </cell>
        </row>
        <row r="941">
          <cell r="I941" t="str">
            <v>Олтинсой</v>
          </cell>
          <cell r="K941" t="str">
            <v>Nogironligi bo'lgan shaxs</v>
          </cell>
          <cell r="P941">
            <v>2380000</v>
          </cell>
          <cell r="X941" t="str">
            <v>Рақамли эшитиш мосламаси</v>
          </cell>
          <cell r="Y941" t="str">
            <v>РТВ</v>
          </cell>
          <cell r="AA941" t="str">
            <v xml:space="preserve"> Катталар</v>
          </cell>
          <cell r="AB941" t="str">
            <v>mart</v>
          </cell>
          <cell r="AC941">
            <v>2025</v>
          </cell>
        </row>
        <row r="942">
          <cell r="I942" t="str">
            <v>Сариосиё</v>
          </cell>
          <cell r="K942" t="str">
            <v>Nogironligi bo'lgan shaxs</v>
          </cell>
          <cell r="P942">
            <v>102000</v>
          </cell>
          <cell r="X942" t="str">
            <v>Хасса</v>
          </cell>
          <cell r="Y942" t="str">
            <v>РТВ</v>
          </cell>
          <cell r="AA942" t="str">
            <v xml:space="preserve"> Катталар</v>
          </cell>
          <cell r="AB942" t="str">
            <v>mart</v>
          </cell>
          <cell r="AC942">
            <v>2025</v>
          </cell>
        </row>
        <row r="943">
          <cell r="I943" t="str">
            <v>Шеробод</v>
          </cell>
          <cell r="K943" t="str">
            <v>Nogironligi bo'lgan shaxs</v>
          </cell>
          <cell r="P943">
            <v>102000</v>
          </cell>
          <cell r="X943" t="str">
            <v>Хасса</v>
          </cell>
          <cell r="Y943" t="str">
            <v>РТВ</v>
          </cell>
          <cell r="AA943" t="str">
            <v xml:space="preserve"> Катталар</v>
          </cell>
          <cell r="AB943" t="str">
            <v>mart</v>
          </cell>
          <cell r="AC943">
            <v>2025</v>
          </cell>
        </row>
        <row r="944">
          <cell r="I944" t="str">
            <v>Қизириқ</v>
          </cell>
          <cell r="K944" t="str">
            <v>Nogironligi bo'lgan shaxs</v>
          </cell>
          <cell r="P944">
            <v>1292000</v>
          </cell>
          <cell r="X944" t="str">
            <v>Корсетлар</v>
          </cell>
          <cell r="Y944" t="str">
            <v>ПОМ</v>
          </cell>
          <cell r="AA944" t="str">
            <v>Болалар</v>
          </cell>
          <cell r="AB944" t="str">
            <v>mart</v>
          </cell>
          <cell r="AC944">
            <v>2025</v>
          </cell>
        </row>
        <row r="945">
          <cell r="I945" t="str">
            <v>Бойсун</v>
          </cell>
          <cell r="K945" t="str">
            <v>Nogironligi bo'lgan shaxs</v>
          </cell>
          <cell r="P945">
            <v>1700000</v>
          </cell>
          <cell r="X945" t="str">
            <v>Сайр қилишга мўлжалланган ўриндиқли аравача (механик)</v>
          </cell>
          <cell r="Y945" t="str">
            <v>РТВ</v>
          </cell>
          <cell r="AA945" t="str">
            <v>Болалар</v>
          </cell>
          <cell r="AB945" t="str">
            <v>mart</v>
          </cell>
          <cell r="AC945">
            <v>2025</v>
          </cell>
        </row>
        <row r="946">
          <cell r="I946" t="str">
            <v>Бойсун</v>
          </cell>
          <cell r="K946" t="str">
            <v>Nogironligi bo'lgan shaxs</v>
          </cell>
          <cell r="P946">
            <v>200000</v>
          </cell>
          <cell r="X946" t="str">
            <v>Овозли тонометр</v>
          </cell>
          <cell r="Y946" t="str">
            <v>РТВ</v>
          </cell>
          <cell r="AA946" t="str">
            <v xml:space="preserve"> Катталар</v>
          </cell>
          <cell r="AB946" t="str">
            <v>mart</v>
          </cell>
          <cell r="AC946">
            <v>2025</v>
          </cell>
        </row>
        <row r="947">
          <cell r="I947" t="str">
            <v>Денов</v>
          </cell>
          <cell r="K947" t="str">
            <v>Nogironligi bo'lgan shaxs</v>
          </cell>
          <cell r="P947">
            <v>15844000</v>
          </cell>
          <cell r="X947" t="str">
            <v>Болдир протези</v>
          </cell>
          <cell r="Y947" t="str">
            <v>ПОМ</v>
          </cell>
          <cell r="AA947" t="str">
            <v xml:space="preserve"> Катталар</v>
          </cell>
          <cell r="AB947" t="str">
            <v>mart</v>
          </cell>
          <cell r="AC947">
            <v>2025</v>
          </cell>
        </row>
        <row r="948">
          <cell r="I948" t="str">
            <v>Узун</v>
          </cell>
          <cell r="K948" t="str">
            <v>Nogironligi bo'lgan shaxs</v>
          </cell>
          <cell r="P948">
            <v>1700000</v>
          </cell>
          <cell r="X948" t="str">
            <v>Сайр қилишга мўлжалланган ўриндиқли аравача (механик)</v>
          </cell>
          <cell r="Y948" t="str">
            <v>РТВ</v>
          </cell>
          <cell r="AA948" t="str">
            <v>Болалар</v>
          </cell>
          <cell r="AB948" t="str">
            <v>mart</v>
          </cell>
          <cell r="AC948">
            <v>2025</v>
          </cell>
        </row>
        <row r="949">
          <cell r="I949" t="str">
            <v>Жарқўрғон</v>
          </cell>
          <cell r="K949" t="str">
            <v>Nogironligi bo'lgan shaxs</v>
          </cell>
          <cell r="P949">
            <v>200000</v>
          </cell>
          <cell r="X949" t="str">
            <v>Овозли тонометр</v>
          </cell>
          <cell r="Y949" t="str">
            <v>РТВ</v>
          </cell>
          <cell r="AA949" t="str">
            <v xml:space="preserve"> Катталар</v>
          </cell>
          <cell r="AB949" t="str">
            <v>mart</v>
          </cell>
          <cell r="AC949">
            <v>2025</v>
          </cell>
        </row>
        <row r="950">
          <cell r="I950" t="str">
            <v>Сариосиё</v>
          </cell>
          <cell r="K950" t="str">
            <v>Nogironligi bo'lgan shaxs</v>
          </cell>
          <cell r="P950">
            <v>680000</v>
          </cell>
          <cell r="X950" t="str">
            <v>Корсетлар</v>
          </cell>
          <cell r="Y950" t="str">
            <v>ПОМ</v>
          </cell>
          <cell r="AA950" t="str">
            <v xml:space="preserve"> Катталар</v>
          </cell>
          <cell r="AB950" t="str">
            <v>mart</v>
          </cell>
          <cell r="AC950">
            <v>2025</v>
          </cell>
        </row>
        <row r="951">
          <cell r="I951" t="str">
            <v>Шўрчи</v>
          </cell>
          <cell r="K951" t="str">
            <v>Nogironligi bo'lgan shaxs</v>
          </cell>
          <cell r="P951">
            <v>2485000</v>
          </cell>
          <cell r="X951" t="str">
            <v>Рақамли эшитиш мосламаси</v>
          </cell>
          <cell r="Y951" t="str">
            <v>РТВ</v>
          </cell>
          <cell r="AA951" t="str">
            <v xml:space="preserve"> Катталар</v>
          </cell>
          <cell r="AB951" t="str">
            <v>mart</v>
          </cell>
          <cell r="AC951">
            <v>2025</v>
          </cell>
        </row>
        <row r="952">
          <cell r="I952" t="str">
            <v>Термиз шаҳри</v>
          </cell>
          <cell r="K952" t="str">
            <v>Nogironligi bo'lgan shaxs</v>
          </cell>
          <cell r="P952">
            <v>225000</v>
          </cell>
          <cell r="X952" t="str">
            <v>Овозли   термометр</v>
          </cell>
          <cell r="Y952" t="str">
            <v>РТВ</v>
          </cell>
          <cell r="AA952" t="str">
            <v xml:space="preserve"> Катталар</v>
          </cell>
          <cell r="AB952" t="str">
            <v>mart</v>
          </cell>
          <cell r="AC952">
            <v>2025</v>
          </cell>
        </row>
        <row r="953">
          <cell r="I953" t="str">
            <v>Олтинсой</v>
          </cell>
          <cell r="K953" t="str">
            <v>Nogironligi bo'lgan shaxs</v>
          </cell>
          <cell r="P953">
            <v>170000</v>
          </cell>
          <cell r="X953" t="str">
            <v>Қўлтиқ таёқ (жуфт)</v>
          </cell>
          <cell r="Y953" t="str">
            <v>РТВ</v>
          </cell>
          <cell r="AA953" t="str">
            <v xml:space="preserve"> Катталар</v>
          </cell>
          <cell r="AB953" t="str">
            <v>mart</v>
          </cell>
          <cell r="AC953">
            <v>2025</v>
          </cell>
        </row>
        <row r="954">
          <cell r="I954" t="str">
            <v>Бойсун</v>
          </cell>
          <cell r="K954" t="str">
            <v>Nogironligi bo'lgan shaxs</v>
          </cell>
          <cell r="P954">
            <v>1700000</v>
          </cell>
          <cell r="X954" t="str">
            <v>Сайр қилишга мўлжалланган ўриндиқли аравача (механик)</v>
          </cell>
          <cell r="Y954" t="str">
            <v>РТВ</v>
          </cell>
          <cell r="AA954" t="str">
            <v>Болалар</v>
          </cell>
          <cell r="AB954" t="str">
            <v>mart</v>
          </cell>
          <cell r="AC954">
            <v>2025</v>
          </cell>
        </row>
        <row r="955">
          <cell r="I955" t="str">
            <v>Қумқўрғон</v>
          </cell>
          <cell r="K955" t="str">
            <v>Nogironlik guruhiga ega bo'lmagan pensiya yoshidagi shaxs</v>
          </cell>
          <cell r="P955">
            <v>1800000</v>
          </cell>
          <cell r="X955" t="str">
            <v>Сайр қилишга мўлжалланган ўриндиқли аравача (механик)</v>
          </cell>
          <cell r="Y955" t="str">
            <v>РТВ</v>
          </cell>
          <cell r="AA955" t="str">
            <v xml:space="preserve"> Катталар</v>
          </cell>
          <cell r="AB955" t="str">
            <v>mart</v>
          </cell>
          <cell r="AC955">
            <v>2025</v>
          </cell>
        </row>
        <row r="956">
          <cell r="I956" t="str">
            <v>Aнгор</v>
          </cell>
          <cell r="K956" t="str">
            <v>Nogironligi bo'lgan shaxs</v>
          </cell>
          <cell r="P956">
            <v>102000</v>
          </cell>
          <cell r="X956" t="str">
            <v>Хасса</v>
          </cell>
          <cell r="Y956" t="str">
            <v>РТВ</v>
          </cell>
          <cell r="AA956" t="str">
            <v xml:space="preserve"> Катталар</v>
          </cell>
          <cell r="AB956" t="str">
            <v>mart</v>
          </cell>
          <cell r="AC956">
            <v>2025</v>
          </cell>
        </row>
        <row r="957">
          <cell r="I957" t="str">
            <v>Aнгор</v>
          </cell>
          <cell r="K957" t="str">
            <v>Nogironligi bo'lgan shaxs</v>
          </cell>
          <cell r="P957">
            <v>200000</v>
          </cell>
          <cell r="X957" t="str">
            <v>Овозли тонометр</v>
          </cell>
          <cell r="Y957" t="str">
            <v>РТВ</v>
          </cell>
          <cell r="AA957" t="str">
            <v xml:space="preserve"> Катталар</v>
          </cell>
          <cell r="AB957" t="str">
            <v>mart</v>
          </cell>
          <cell r="AC957">
            <v>2025</v>
          </cell>
        </row>
        <row r="958">
          <cell r="I958" t="str">
            <v>Бойсун</v>
          </cell>
          <cell r="K958" t="str">
            <v>Nogironligi bo'lgan shaxs</v>
          </cell>
          <cell r="P958">
            <v>200000</v>
          </cell>
          <cell r="X958" t="str">
            <v>Овозли тонометр</v>
          </cell>
          <cell r="Y958" t="str">
            <v>РТВ</v>
          </cell>
          <cell r="AA958" t="str">
            <v xml:space="preserve"> Катталар</v>
          </cell>
          <cell r="AB958" t="str">
            <v>mart</v>
          </cell>
          <cell r="AC958">
            <v>2025</v>
          </cell>
        </row>
        <row r="959">
          <cell r="I959" t="str">
            <v>Шеробод</v>
          </cell>
          <cell r="K959" t="str">
            <v>Nogironlik guruhiga ega bo'lmagan pensiya yoshidagi shaxs</v>
          </cell>
          <cell r="P959">
            <v>6100000</v>
          </cell>
          <cell r="X959" t="str">
            <v>Электр юритмали кресло-аравача</v>
          </cell>
          <cell r="Y959" t="str">
            <v>РТВ</v>
          </cell>
          <cell r="AA959" t="str">
            <v xml:space="preserve"> Катталар</v>
          </cell>
          <cell r="AB959" t="str">
            <v>mart</v>
          </cell>
          <cell r="AC959">
            <v>2025</v>
          </cell>
        </row>
        <row r="960">
          <cell r="I960" t="str">
            <v>Денов</v>
          </cell>
          <cell r="K960" t="str">
            <v>Nogironligi bo'lgan shaxs</v>
          </cell>
          <cell r="P960">
            <v>1830000</v>
          </cell>
          <cell r="X960" t="str">
            <v>Сайр қилишга мўлжалланган ўриндиқли аравача (механик)</v>
          </cell>
          <cell r="Y960" t="str">
            <v>РТВ</v>
          </cell>
          <cell r="AA960" t="str">
            <v xml:space="preserve"> Катталар</v>
          </cell>
          <cell r="AB960" t="str">
            <v>mart</v>
          </cell>
          <cell r="AC960">
            <v>2025</v>
          </cell>
        </row>
        <row r="961">
          <cell r="I961" t="str">
            <v>Денов</v>
          </cell>
          <cell r="K961" t="str">
            <v>Nogironligi bo'lgan shaxs</v>
          </cell>
          <cell r="P961">
            <v>1830000</v>
          </cell>
          <cell r="X961" t="str">
            <v>Сайр қилишга мўлжалланган ўриндиқли аравача (механик)</v>
          </cell>
          <cell r="Y961" t="str">
            <v>РТВ</v>
          </cell>
          <cell r="AA961" t="str">
            <v xml:space="preserve"> Катталар</v>
          </cell>
          <cell r="AB961" t="str">
            <v>mart</v>
          </cell>
          <cell r="AC961">
            <v>2025</v>
          </cell>
        </row>
        <row r="962">
          <cell r="I962" t="str">
            <v>Олтинсой</v>
          </cell>
          <cell r="K962" t="str">
            <v>Nogironligi bo'lgan shaxs</v>
          </cell>
          <cell r="P962">
            <v>200000</v>
          </cell>
          <cell r="X962" t="str">
            <v>Овозли тонометр</v>
          </cell>
          <cell r="Y962" t="str">
            <v>РТВ</v>
          </cell>
          <cell r="AA962" t="str">
            <v xml:space="preserve"> Катталар</v>
          </cell>
          <cell r="AB962" t="str">
            <v>mart</v>
          </cell>
          <cell r="AC962">
            <v>2025</v>
          </cell>
        </row>
        <row r="963">
          <cell r="I963" t="str">
            <v>Денов</v>
          </cell>
          <cell r="K963" t="str">
            <v>Nogironligi bo'lgan shaxs</v>
          </cell>
          <cell r="P963">
            <v>1800000</v>
          </cell>
          <cell r="X963" t="str">
            <v>Хонага мўлжалланган ўриндиқли аравача (механик)</v>
          </cell>
          <cell r="Y963" t="str">
            <v>РТВ</v>
          </cell>
          <cell r="AA963" t="str">
            <v xml:space="preserve"> Катталар</v>
          </cell>
          <cell r="AB963" t="str">
            <v>mart</v>
          </cell>
          <cell r="AC963">
            <v>2025</v>
          </cell>
        </row>
        <row r="964">
          <cell r="I964" t="str">
            <v>Денов</v>
          </cell>
          <cell r="K964" t="str">
            <v>Nogironligi bo'lgan shaxs</v>
          </cell>
          <cell r="P964">
            <v>1830000</v>
          </cell>
          <cell r="X964" t="str">
            <v>Сайр қилишга мўлжалланган ўриндиқли аравача (механик)</v>
          </cell>
          <cell r="Y964" t="str">
            <v>РТВ</v>
          </cell>
          <cell r="AA964" t="str">
            <v xml:space="preserve"> Катталар</v>
          </cell>
          <cell r="AB964" t="str">
            <v>mart</v>
          </cell>
          <cell r="AC964">
            <v>2025</v>
          </cell>
        </row>
        <row r="965">
          <cell r="I965" t="str">
            <v>Узун</v>
          </cell>
          <cell r="K965" t="str">
            <v>Nogironligi bo'lgan shaxs</v>
          </cell>
          <cell r="P965">
            <v>1800000</v>
          </cell>
          <cell r="X965" t="str">
            <v>Сайр қилишга мўлжалланган ўриндиқли аравача (механик)</v>
          </cell>
          <cell r="Y965" t="str">
            <v>РТВ</v>
          </cell>
          <cell r="AA965" t="str">
            <v xml:space="preserve"> Катталар</v>
          </cell>
          <cell r="AB965" t="str">
            <v>mart</v>
          </cell>
          <cell r="AC965">
            <v>2025</v>
          </cell>
        </row>
        <row r="966">
          <cell r="I966" t="str">
            <v>Узун</v>
          </cell>
          <cell r="K966" t="str">
            <v>Nogironligi bo'lgan shaxs</v>
          </cell>
          <cell r="P966">
            <v>1700000</v>
          </cell>
          <cell r="X966" t="str">
            <v>Сайр қилишга мўлжалланган ўриндиқли аравача (механик)</v>
          </cell>
          <cell r="Y966" t="str">
            <v>РТВ</v>
          </cell>
          <cell r="AA966" t="str">
            <v>Болалар</v>
          </cell>
          <cell r="AB966" t="str">
            <v>mart</v>
          </cell>
          <cell r="AC966">
            <v>2025</v>
          </cell>
        </row>
        <row r="967">
          <cell r="I967" t="str">
            <v>Жарқўрғон</v>
          </cell>
          <cell r="K967" t="str">
            <v>Nogironligi bo'lgan shaxs</v>
          </cell>
          <cell r="P967">
            <v>102000</v>
          </cell>
          <cell r="X967" t="str">
            <v>Кўзи ожизлар хассаси</v>
          </cell>
          <cell r="Y967" t="str">
            <v>РТВ</v>
          </cell>
          <cell r="AA967" t="str">
            <v xml:space="preserve"> Катталар</v>
          </cell>
          <cell r="AB967" t="str">
            <v>mart</v>
          </cell>
          <cell r="AC967">
            <v>2025</v>
          </cell>
        </row>
        <row r="968">
          <cell r="I968" t="str">
            <v>Жарқўрғон</v>
          </cell>
          <cell r="K968" t="str">
            <v>Nogironligi bo'lgan shaxs</v>
          </cell>
          <cell r="P968">
            <v>225000</v>
          </cell>
          <cell r="X968" t="str">
            <v>Овозли   термометр</v>
          </cell>
          <cell r="Y968" t="str">
            <v>РТВ</v>
          </cell>
          <cell r="AA968" t="str">
            <v xml:space="preserve"> Катталар</v>
          </cell>
          <cell r="AB968" t="str">
            <v>mart</v>
          </cell>
          <cell r="AC968">
            <v>2025</v>
          </cell>
        </row>
        <row r="969">
          <cell r="I969" t="str">
            <v>Aнгор</v>
          </cell>
          <cell r="K969" t="str">
            <v>Nogironligi bo'lgan shaxs</v>
          </cell>
          <cell r="P969">
            <v>102000</v>
          </cell>
          <cell r="X969" t="str">
            <v>Хасса</v>
          </cell>
          <cell r="Y969" t="str">
            <v>РТВ</v>
          </cell>
          <cell r="AA969" t="str">
            <v xml:space="preserve"> Катталар</v>
          </cell>
          <cell r="AB969" t="str">
            <v>mart</v>
          </cell>
          <cell r="AC969">
            <v>2025</v>
          </cell>
        </row>
        <row r="970">
          <cell r="I970" t="str">
            <v>Aнгор</v>
          </cell>
          <cell r="K970" t="str">
            <v>Nogironligi bo'lgan shaxs</v>
          </cell>
          <cell r="P970">
            <v>102000</v>
          </cell>
          <cell r="X970" t="str">
            <v>Хасса</v>
          </cell>
          <cell r="Y970" t="str">
            <v>РТВ</v>
          </cell>
          <cell r="AA970" t="str">
            <v xml:space="preserve"> Катталар</v>
          </cell>
          <cell r="AB970" t="str">
            <v>mart</v>
          </cell>
          <cell r="AC970">
            <v>2025</v>
          </cell>
        </row>
        <row r="971">
          <cell r="I971" t="str">
            <v>Узун</v>
          </cell>
          <cell r="K971" t="str">
            <v>Nogironligi bo'lgan shaxs</v>
          </cell>
          <cell r="P971">
            <v>102000</v>
          </cell>
          <cell r="X971" t="str">
            <v>Хасса</v>
          </cell>
          <cell r="Y971" t="str">
            <v>РТВ</v>
          </cell>
          <cell r="AA971" t="str">
            <v xml:space="preserve"> Катталар</v>
          </cell>
          <cell r="AB971" t="str">
            <v>mart</v>
          </cell>
          <cell r="AC971">
            <v>2025</v>
          </cell>
        </row>
        <row r="972">
          <cell r="I972" t="str">
            <v>Узун</v>
          </cell>
          <cell r="K972" t="str">
            <v>Nogironligi bo'lgan shaxs</v>
          </cell>
          <cell r="P972">
            <v>102000</v>
          </cell>
          <cell r="X972" t="str">
            <v>Хасса</v>
          </cell>
          <cell r="Y972" t="str">
            <v>РТВ</v>
          </cell>
          <cell r="AA972" t="str">
            <v xml:space="preserve"> Катталар</v>
          </cell>
          <cell r="AB972" t="str">
            <v>mart</v>
          </cell>
          <cell r="AC972">
            <v>2025</v>
          </cell>
        </row>
        <row r="973">
          <cell r="I973" t="str">
            <v>Бойсун</v>
          </cell>
          <cell r="K973" t="str">
            <v>Nogironligi bo'lgan shaxs</v>
          </cell>
          <cell r="P973">
            <v>1800000</v>
          </cell>
          <cell r="X973" t="str">
            <v>Сайр қилишга мўлжалланган ўриндиқли аравача (механик)</v>
          </cell>
          <cell r="Y973" t="str">
            <v>РТВ</v>
          </cell>
          <cell r="AA973" t="str">
            <v xml:space="preserve"> Катталар</v>
          </cell>
          <cell r="AB973" t="str">
            <v>mart</v>
          </cell>
          <cell r="AC973">
            <v>2025</v>
          </cell>
        </row>
        <row r="974">
          <cell r="I974" t="str">
            <v>Олтинсой</v>
          </cell>
          <cell r="K974" t="str">
            <v>Nogironligi bo'lgan shaxs</v>
          </cell>
          <cell r="P974">
            <v>140000</v>
          </cell>
          <cell r="X974" t="str">
            <v>Қўлтиқ таёқ (жуфт)</v>
          </cell>
          <cell r="Y974" t="str">
            <v>РТВ</v>
          </cell>
          <cell r="AA974" t="str">
            <v xml:space="preserve"> Катталар</v>
          </cell>
          <cell r="AB974" t="str">
            <v>mart</v>
          </cell>
          <cell r="AC974">
            <v>2025</v>
          </cell>
        </row>
        <row r="975">
          <cell r="I975" t="str">
            <v>Узун</v>
          </cell>
          <cell r="K975" t="str">
            <v>Nogironligi bo'lgan shaxs</v>
          </cell>
          <cell r="P975">
            <v>102000</v>
          </cell>
          <cell r="X975" t="str">
            <v>Хасса</v>
          </cell>
          <cell r="Y975" t="str">
            <v>РТВ</v>
          </cell>
          <cell r="AA975" t="str">
            <v xml:space="preserve"> Катталар</v>
          </cell>
          <cell r="AB975" t="str">
            <v>mart</v>
          </cell>
          <cell r="AC975">
            <v>2025</v>
          </cell>
        </row>
        <row r="976">
          <cell r="I976" t="str">
            <v>Жарқўрғон</v>
          </cell>
          <cell r="K976" t="str">
            <v>Nogironligi bo'lgan shaxs</v>
          </cell>
          <cell r="P976">
            <v>102000</v>
          </cell>
          <cell r="X976" t="str">
            <v>Хасса</v>
          </cell>
          <cell r="Y976" t="str">
            <v>РТВ</v>
          </cell>
          <cell r="AA976" t="str">
            <v xml:space="preserve"> Катталар</v>
          </cell>
          <cell r="AB976" t="str">
            <v>mart</v>
          </cell>
          <cell r="AC976">
            <v>2025</v>
          </cell>
        </row>
        <row r="977">
          <cell r="I977" t="str">
            <v>Шўрчи</v>
          </cell>
          <cell r="K977" t="str">
            <v>Nogironligi bo'lgan shaxs</v>
          </cell>
          <cell r="P977">
            <v>544000</v>
          </cell>
          <cell r="X977" t="str">
            <v>Юриш мосламаси (ходунок)</v>
          </cell>
          <cell r="Y977" t="str">
            <v>РТВ</v>
          </cell>
          <cell r="AA977" t="str">
            <v xml:space="preserve"> Катталар</v>
          </cell>
          <cell r="AB977" t="str">
            <v>mart</v>
          </cell>
          <cell r="AC977">
            <v>2025</v>
          </cell>
        </row>
        <row r="978">
          <cell r="I978" t="str">
            <v>Жарқўрғон</v>
          </cell>
          <cell r="K978" t="str">
            <v>Nogironlik guruhiga ega bo'lmagan pensiya yoshidagi shaxs</v>
          </cell>
          <cell r="P978">
            <v>2485000</v>
          </cell>
          <cell r="X978" t="str">
            <v>Рақамли эшитиш мосламаси</v>
          </cell>
          <cell r="Y978" t="str">
            <v>РТВ</v>
          </cell>
          <cell r="AA978" t="str">
            <v xml:space="preserve"> Катталар</v>
          </cell>
          <cell r="AB978" t="str">
            <v>mart</v>
          </cell>
          <cell r="AC978">
            <v>2025</v>
          </cell>
        </row>
        <row r="979">
          <cell r="I979" t="str">
            <v>Қумқўрғон</v>
          </cell>
          <cell r="K979" t="str">
            <v>Nogironligi bo'lgan shaxs</v>
          </cell>
          <cell r="P979">
            <v>1950000</v>
          </cell>
          <cell r="X979" t="str">
            <v>Юриш мосламаси   (ходунок-Роллатор)</v>
          </cell>
          <cell r="Y979" t="str">
            <v>РТВ</v>
          </cell>
          <cell r="AA979" t="str">
            <v xml:space="preserve"> Катталар</v>
          </cell>
          <cell r="AB979" t="str">
            <v>mart</v>
          </cell>
          <cell r="AC979">
            <v>2025</v>
          </cell>
        </row>
        <row r="980">
          <cell r="I980" t="str">
            <v>Денов</v>
          </cell>
          <cell r="K980" t="str">
            <v>Nogironligi bo'lgan shaxs</v>
          </cell>
          <cell r="P980">
            <v>75000</v>
          </cell>
          <cell r="X980" t="str">
            <v>Хасса</v>
          </cell>
          <cell r="Y980" t="str">
            <v>РТВ</v>
          </cell>
          <cell r="AA980" t="str">
            <v xml:space="preserve"> Катталар</v>
          </cell>
          <cell r="AB980" t="str">
            <v>mart</v>
          </cell>
          <cell r="AC980">
            <v>2025</v>
          </cell>
        </row>
        <row r="981">
          <cell r="I981" t="str">
            <v>Денов</v>
          </cell>
          <cell r="K981" t="str">
            <v>Nogironligi bo'lgan shaxs</v>
          </cell>
          <cell r="P981">
            <v>102000</v>
          </cell>
          <cell r="X981" t="str">
            <v>Кўзи ожизлар хассаси</v>
          </cell>
          <cell r="Y981" t="str">
            <v>РТВ</v>
          </cell>
          <cell r="AA981" t="str">
            <v xml:space="preserve"> Катталар</v>
          </cell>
          <cell r="AB981" t="str">
            <v>mart</v>
          </cell>
          <cell r="AC981">
            <v>2025</v>
          </cell>
        </row>
        <row r="982">
          <cell r="I982" t="str">
            <v>Денов</v>
          </cell>
          <cell r="K982" t="str">
            <v>Nogironligi bo'lgan shaxs</v>
          </cell>
          <cell r="P982">
            <v>562500</v>
          </cell>
          <cell r="X982" t="str">
            <v>Брайл алифбоси   бўйича ёзув мосламаси</v>
          </cell>
          <cell r="Y982" t="str">
            <v>РТВ</v>
          </cell>
          <cell r="AA982" t="str">
            <v>Болалар</v>
          </cell>
          <cell r="AB982" t="str">
            <v>mart</v>
          </cell>
          <cell r="AC982">
            <v>2025</v>
          </cell>
        </row>
        <row r="983">
          <cell r="I983" t="str">
            <v>Термиз шаҳри</v>
          </cell>
          <cell r="K983" t="str">
            <v>Nogironligi bo'lgan shaxs</v>
          </cell>
          <cell r="P983">
            <v>13390000</v>
          </cell>
          <cell r="X983" t="str">
            <v>Болдир протези</v>
          </cell>
          <cell r="Y983" t="str">
            <v>ПОМ</v>
          </cell>
          <cell r="AA983" t="str">
            <v xml:space="preserve"> Катталар</v>
          </cell>
          <cell r="AB983" t="str">
            <v>mart</v>
          </cell>
          <cell r="AC983">
            <v>2025</v>
          </cell>
        </row>
        <row r="984">
          <cell r="I984" t="str">
            <v>Денов</v>
          </cell>
          <cell r="K984" t="str">
            <v>Nogironligi bo'lgan shaxs</v>
          </cell>
          <cell r="P984">
            <v>200000</v>
          </cell>
          <cell r="X984" t="str">
            <v>Овозли тонометр</v>
          </cell>
          <cell r="Y984" t="str">
            <v>РТВ</v>
          </cell>
          <cell r="AA984" t="str">
            <v xml:space="preserve"> Катталар</v>
          </cell>
          <cell r="AB984" t="str">
            <v>mart</v>
          </cell>
          <cell r="AC984">
            <v>2025</v>
          </cell>
        </row>
        <row r="985">
          <cell r="I985" t="str">
            <v>Сариосиё</v>
          </cell>
          <cell r="K985" t="str">
            <v>Nogironligi bo'lgan shaxs</v>
          </cell>
          <cell r="P985">
            <v>102000</v>
          </cell>
          <cell r="X985" t="str">
            <v>Тирсакли қўлтиқ таёк</v>
          </cell>
          <cell r="Y985" t="str">
            <v>РТВ</v>
          </cell>
          <cell r="AA985" t="str">
            <v xml:space="preserve"> Катталар</v>
          </cell>
          <cell r="AB985" t="str">
            <v>mart</v>
          </cell>
          <cell r="AC985">
            <v>2025</v>
          </cell>
        </row>
        <row r="986">
          <cell r="I986" t="str">
            <v>Узун</v>
          </cell>
          <cell r="K986" t="str">
            <v>Nogironligi bo'lgan shaxs</v>
          </cell>
          <cell r="P986">
            <v>1700000</v>
          </cell>
          <cell r="X986" t="str">
            <v>Сайр қилишга мўлжалланган ўриндиқли аравача (механик)</v>
          </cell>
          <cell r="Y986" t="str">
            <v>РТВ</v>
          </cell>
          <cell r="AA986" t="str">
            <v>Болалар</v>
          </cell>
          <cell r="AB986" t="str">
            <v>mart</v>
          </cell>
          <cell r="AC986">
            <v>2025</v>
          </cell>
        </row>
        <row r="987">
          <cell r="I987" t="str">
            <v>Денов</v>
          </cell>
          <cell r="K987" t="str">
            <v>Nogironligi bo'lgan shaxs</v>
          </cell>
          <cell r="P987">
            <v>102000</v>
          </cell>
          <cell r="X987" t="str">
            <v>Хасса</v>
          </cell>
          <cell r="Y987" t="str">
            <v>РТВ</v>
          </cell>
          <cell r="AA987" t="str">
            <v xml:space="preserve"> Катталар</v>
          </cell>
          <cell r="AB987" t="str">
            <v>mart</v>
          </cell>
          <cell r="AC987">
            <v>2025</v>
          </cell>
        </row>
        <row r="988">
          <cell r="I988" t="str">
            <v>Қумқўрғон</v>
          </cell>
          <cell r="K988" t="str">
            <v>Nogironligi bo'lgan shaxs</v>
          </cell>
          <cell r="P988">
            <v>225000</v>
          </cell>
          <cell r="X988" t="str">
            <v>Овозли   термометр</v>
          </cell>
          <cell r="Y988" t="str">
            <v>РТВ</v>
          </cell>
          <cell r="AA988" t="str">
            <v xml:space="preserve"> Катталар</v>
          </cell>
          <cell r="AB988" t="str">
            <v>mart</v>
          </cell>
          <cell r="AC988">
            <v>2025</v>
          </cell>
        </row>
        <row r="989">
          <cell r="I989" t="str">
            <v>Шеробод</v>
          </cell>
          <cell r="K989" t="str">
            <v>Nogironligi bo'lgan shaxs</v>
          </cell>
          <cell r="P989">
            <v>1800000</v>
          </cell>
          <cell r="X989" t="str">
            <v>Сайр қилишга мўлжалланган ўриндиқли аравача (механик)</v>
          </cell>
          <cell r="Y989" t="str">
            <v>РТВ</v>
          </cell>
          <cell r="AA989" t="str">
            <v xml:space="preserve"> Катталар</v>
          </cell>
          <cell r="AB989" t="str">
            <v>mart</v>
          </cell>
          <cell r="AC989">
            <v>2025</v>
          </cell>
        </row>
        <row r="990">
          <cell r="I990" t="str">
            <v>Термиз</v>
          </cell>
          <cell r="K990" t="str">
            <v>Nogironligi bo'lgan shaxs</v>
          </cell>
          <cell r="P990">
            <v>140000</v>
          </cell>
          <cell r="X990" t="str">
            <v>Қўлтиқ таёқ (жуфт)</v>
          </cell>
          <cell r="Y990" t="str">
            <v>РТВ</v>
          </cell>
          <cell r="AA990" t="str">
            <v xml:space="preserve"> Катталар</v>
          </cell>
          <cell r="AB990" t="str">
            <v>mart</v>
          </cell>
          <cell r="AC990">
            <v>2025</v>
          </cell>
        </row>
        <row r="991">
          <cell r="I991" t="str">
            <v>Қумқўрғон</v>
          </cell>
          <cell r="K991" t="str">
            <v>Nogironligi bo'lgan shaxs</v>
          </cell>
          <cell r="P991">
            <v>200000</v>
          </cell>
          <cell r="X991" t="str">
            <v>Овозли тонометр</v>
          </cell>
          <cell r="Y991" t="str">
            <v>РТВ</v>
          </cell>
          <cell r="AA991" t="str">
            <v xml:space="preserve"> Катталар</v>
          </cell>
          <cell r="AB991" t="str">
            <v>mart</v>
          </cell>
          <cell r="AC991">
            <v>2025</v>
          </cell>
        </row>
        <row r="992">
          <cell r="I992" t="str">
            <v>Aнгор</v>
          </cell>
          <cell r="K992" t="str">
            <v>Nogironligi bo'lgan shaxs</v>
          </cell>
          <cell r="P992">
            <v>102000</v>
          </cell>
          <cell r="X992" t="str">
            <v>Хасса</v>
          </cell>
          <cell r="Y992" t="str">
            <v>РТВ</v>
          </cell>
          <cell r="AA992" t="str">
            <v xml:space="preserve"> Катталар</v>
          </cell>
          <cell r="AB992" t="str">
            <v>mart</v>
          </cell>
          <cell r="AC992">
            <v>2025</v>
          </cell>
        </row>
        <row r="993">
          <cell r="I993" t="str">
            <v>Aнгор</v>
          </cell>
          <cell r="K993" t="str">
            <v>Nogironligi bo'lgan shaxs</v>
          </cell>
          <cell r="P993">
            <v>1700000</v>
          </cell>
          <cell r="X993" t="str">
            <v>Сайр қилишга мўлжалланган ўриндиқли аравача (механик)</v>
          </cell>
          <cell r="Y993" t="str">
            <v>РТВ</v>
          </cell>
          <cell r="AA993" t="str">
            <v>Болалар</v>
          </cell>
          <cell r="AB993" t="str">
            <v>mart</v>
          </cell>
          <cell r="AC993">
            <v>2025</v>
          </cell>
        </row>
        <row r="994">
          <cell r="I994" t="str">
            <v>Aнгор</v>
          </cell>
          <cell r="K994" t="str">
            <v>Nogironligi bo'lgan shaxs</v>
          </cell>
          <cell r="P994">
            <v>99000</v>
          </cell>
          <cell r="X994" t="str">
            <v>Хасса</v>
          </cell>
          <cell r="Y994" t="str">
            <v>РТВ</v>
          </cell>
          <cell r="AA994" t="str">
            <v xml:space="preserve"> Катталар</v>
          </cell>
          <cell r="AB994" t="str">
            <v>mart</v>
          </cell>
          <cell r="AC994">
            <v>2025</v>
          </cell>
        </row>
        <row r="995">
          <cell r="I995" t="str">
            <v>Сариосиё</v>
          </cell>
          <cell r="K995" t="str">
            <v>Nogironligi bo'lgan shaxs</v>
          </cell>
          <cell r="P995">
            <v>102000</v>
          </cell>
          <cell r="X995" t="str">
            <v>Хасса</v>
          </cell>
          <cell r="Y995" t="str">
            <v>РТВ</v>
          </cell>
          <cell r="AA995" t="str">
            <v xml:space="preserve"> Катталар</v>
          </cell>
          <cell r="AB995" t="str">
            <v>mart</v>
          </cell>
          <cell r="AC995">
            <v>2025</v>
          </cell>
        </row>
        <row r="996">
          <cell r="I996" t="str">
            <v>Сариосиё</v>
          </cell>
          <cell r="K996" t="str">
            <v>Nogironligi bo'lgan shaxs</v>
          </cell>
          <cell r="P996">
            <v>140000</v>
          </cell>
          <cell r="X996" t="str">
            <v>Қўлтиқ таёқ (жуфт)</v>
          </cell>
          <cell r="Y996" t="str">
            <v>РТВ</v>
          </cell>
          <cell r="AA996" t="str">
            <v xml:space="preserve"> Катталар</v>
          </cell>
          <cell r="AB996" t="str">
            <v>mart</v>
          </cell>
          <cell r="AC996">
            <v>2025</v>
          </cell>
        </row>
        <row r="997">
          <cell r="I997" t="str">
            <v>Қумқўрғон</v>
          </cell>
          <cell r="K997" t="str">
            <v>Nogironligi bo'lgan shaxs</v>
          </cell>
          <cell r="P997">
            <v>102000</v>
          </cell>
          <cell r="X997" t="str">
            <v>Хасса</v>
          </cell>
          <cell r="Y997" t="str">
            <v>РТВ</v>
          </cell>
          <cell r="AA997" t="str">
            <v xml:space="preserve"> Катталар</v>
          </cell>
          <cell r="AB997" t="str">
            <v>mart</v>
          </cell>
          <cell r="AC997">
            <v>2025</v>
          </cell>
        </row>
        <row r="998">
          <cell r="I998" t="str">
            <v>Денов</v>
          </cell>
          <cell r="K998" t="str">
            <v>Nogironlik guruhiga ega bo'lmagan pensiya yoshidagi shaxs</v>
          </cell>
          <cell r="P998">
            <v>2380000</v>
          </cell>
          <cell r="X998" t="str">
            <v>Рақамли эшитиш мосламаси</v>
          </cell>
          <cell r="Y998" t="str">
            <v>РТВ</v>
          </cell>
          <cell r="AA998" t="str">
            <v xml:space="preserve"> Катталар</v>
          </cell>
          <cell r="AB998" t="str">
            <v>mart</v>
          </cell>
          <cell r="AC998">
            <v>2025</v>
          </cell>
        </row>
        <row r="999">
          <cell r="I999" t="str">
            <v>Сариосиё</v>
          </cell>
          <cell r="K999" t="str">
            <v>Nogironligi bo'lgan shaxs</v>
          </cell>
          <cell r="P999">
            <v>140000</v>
          </cell>
          <cell r="X999" t="str">
            <v>Қўлтиқ таёқ (жуфт)</v>
          </cell>
          <cell r="Y999" t="str">
            <v>РТВ</v>
          </cell>
          <cell r="AA999" t="str">
            <v xml:space="preserve"> Катталар</v>
          </cell>
          <cell r="AB999" t="str">
            <v>mart</v>
          </cell>
          <cell r="AC999">
            <v>2025</v>
          </cell>
        </row>
        <row r="1000">
          <cell r="I1000" t="str">
            <v>Термиз</v>
          </cell>
          <cell r="K1000" t="str">
            <v>Nogironligi bo'lgan shaxs</v>
          </cell>
          <cell r="P1000">
            <v>102000</v>
          </cell>
          <cell r="X1000" t="str">
            <v>Хасса</v>
          </cell>
          <cell r="Y1000" t="str">
            <v>РТВ</v>
          </cell>
          <cell r="AA1000" t="str">
            <v xml:space="preserve"> Катталар</v>
          </cell>
          <cell r="AB1000" t="str">
            <v>mart</v>
          </cell>
          <cell r="AC1000">
            <v>2025</v>
          </cell>
        </row>
        <row r="1001">
          <cell r="I1001" t="str">
            <v>Шеробод</v>
          </cell>
          <cell r="K1001" t="str">
            <v>Nogironligi bo'lgan shaxs</v>
          </cell>
          <cell r="P1001">
            <v>1800000</v>
          </cell>
          <cell r="X1001" t="str">
            <v>Сайр қилишга мўлжалланган ўриндиқли аравача (механик)</v>
          </cell>
          <cell r="Y1001" t="str">
            <v>РТВ</v>
          </cell>
          <cell r="AA1001" t="str">
            <v xml:space="preserve"> Катталар</v>
          </cell>
          <cell r="AB1001" t="str">
            <v>mart</v>
          </cell>
          <cell r="AC1001">
            <v>2025</v>
          </cell>
        </row>
        <row r="1002">
          <cell r="I1002" t="str">
            <v>Жарқўрғон</v>
          </cell>
          <cell r="K1002" t="str">
            <v>Nogironligi bo'lgan shaxs</v>
          </cell>
          <cell r="P1002">
            <v>200000</v>
          </cell>
          <cell r="X1002" t="str">
            <v>Овозли тонометр</v>
          </cell>
          <cell r="Y1002" t="str">
            <v>РТВ</v>
          </cell>
          <cell r="AA1002" t="str">
            <v xml:space="preserve"> Катталар</v>
          </cell>
          <cell r="AB1002" t="str">
            <v>mart</v>
          </cell>
          <cell r="AC1002">
            <v>2025</v>
          </cell>
        </row>
        <row r="1003">
          <cell r="I1003" t="str">
            <v>Бойсун</v>
          </cell>
          <cell r="K1003" t="str">
            <v>Nogironligi bo'lgan shaxs</v>
          </cell>
          <cell r="P1003">
            <v>1800000</v>
          </cell>
          <cell r="X1003" t="str">
            <v>Сайр қилишга мўлжалланган ўриндиқли аравача (механик)</v>
          </cell>
          <cell r="Y1003" t="str">
            <v>РТВ</v>
          </cell>
          <cell r="AA1003" t="str">
            <v xml:space="preserve"> Катталар</v>
          </cell>
          <cell r="AB1003" t="str">
            <v>mart</v>
          </cell>
          <cell r="AC1003">
            <v>2025</v>
          </cell>
        </row>
        <row r="1004">
          <cell r="I1004" t="str">
            <v>Aнгор</v>
          </cell>
          <cell r="K1004" t="str">
            <v>Nogironligi bo'lgan shaxs</v>
          </cell>
          <cell r="P1004">
            <v>200000</v>
          </cell>
          <cell r="X1004" t="str">
            <v>Овозли тонометр</v>
          </cell>
          <cell r="Y1004" t="str">
            <v>РТВ</v>
          </cell>
          <cell r="AA1004" t="str">
            <v xml:space="preserve"> Катталар</v>
          </cell>
          <cell r="AB1004" t="str">
            <v>mart</v>
          </cell>
          <cell r="AC1004">
            <v>2025</v>
          </cell>
        </row>
        <row r="1005">
          <cell r="I1005" t="str">
            <v>Термиз</v>
          </cell>
          <cell r="K1005" t="str">
            <v>Nogironlik guruhiga ega bo'lmagan pensiya yoshidagi shaxs</v>
          </cell>
          <cell r="P1005">
            <v>1836000</v>
          </cell>
          <cell r="X1005" t="str">
            <v>Сайр қилишга мўлжалланган ўриндиқли аравача (механик)</v>
          </cell>
          <cell r="Y1005" t="str">
            <v>РТВ</v>
          </cell>
          <cell r="AA1005" t="str">
            <v xml:space="preserve"> Катталар</v>
          </cell>
          <cell r="AB1005" t="str">
            <v>mart</v>
          </cell>
          <cell r="AC1005">
            <v>2025</v>
          </cell>
        </row>
        <row r="1006">
          <cell r="I1006" t="str">
            <v>Aнгор</v>
          </cell>
          <cell r="K1006" t="str">
            <v>Nogironligi bo'lgan shaxs</v>
          </cell>
          <cell r="P1006">
            <v>102000</v>
          </cell>
          <cell r="X1006" t="str">
            <v>Кўзи ожизлар хассаси</v>
          </cell>
          <cell r="Y1006" t="str">
            <v>РТВ</v>
          </cell>
          <cell r="AA1006" t="str">
            <v xml:space="preserve"> Катталар</v>
          </cell>
          <cell r="AB1006" t="str">
            <v>mart</v>
          </cell>
          <cell r="AC1006">
            <v>2025</v>
          </cell>
        </row>
        <row r="1007">
          <cell r="I1007" t="str">
            <v>Музробод</v>
          </cell>
          <cell r="K1007" t="str">
            <v>Nogironligi bo'lgan shaxs</v>
          </cell>
          <cell r="P1007">
            <v>1800000</v>
          </cell>
          <cell r="X1007" t="str">
            <v>Сайр қилишга мўлжалланган ўриндиқли аравача (механик)</v>
          </cell>
          <cell r="Y1007" t="str">
            <v>РТВ</v>
          </cell>
          <cell r="AA1007" t="str">
            <v xml:space="preserve"> Катталар</v>
          </cell>
          <cell r="AB1007" t="str">
            <v>mart</v>
          </cell>
          <cell r="AC1007">
            <v>2025</v>
          </cell>
        </row>
        <row r="1008">
          <cell r="I1008" t="str">
            <v>Шеробод</v>
          </cell>
          <cell r="K1008" t="str">
            <v>Nogironligi bo'lgan shaxs</v>
          </cell>
          <cell r="P1008">
            <v>102000</v>
          </cell>
          <cell r="X1008" t="str">
            <v>Тирсакли қўлтиқ таёк</v>
          </cell>
          <cell r="Y1008" t="str">
            <v>РТВ</v>
          </cell>
          <cell r="AA1008" t="str">
            <v xml:space="preserve"> Катталар</v>
          </cell>
          <cell r="AB1008" t="str">
            <v>mart</v>
          </cell>
          <cell r="AC1008">
            <v>2025</v>
          </cell>
        </row>
        <row r="1009">
          <cell r="I1009" t="str">
            <v>Узун</v>
          </cell>
          <cell r="K1009" t="str">
            <v>Nogironligi bo'lgan shaxs</v>
          </cell>
          <cell r="P1009">
            <v>1800000</v>
          </cell>
          <cell r="X1009" t="str">
            <v>Хонага мўлжалланган ўриндиқли аравача (механик)</v>
          </cell>
          <cell r="Y1009" t="str">
            <v>РТВ</v>
          </cell>
          <cell r="AA1009" t="str">
            <v xml:space="preserve"> Катталар</v>
          </cell>
          <cell r="AB1009" t="str">
            <v>mart</v>
          </cell>
          <cell r="AC1009">
            <v>2025</v>
          </cell>
        </row>
        <row r="1010">
          <cell r="I1010" t="str">
            <v>Сариосиё</v>
          </cell>
          <cell r="K1010" t="str">
            <v>Nogironligi bo'lgan shaxs</v>
          </cell>
          <cell r="P1010">
            <v>140000</v>
          </cell>
          <cell r="X1010" t="str">
            <v>Қўлтиқ таёқ (жуфт)</v>
          </cell>
          <cell r="Y1010" t="str">
            <v>РТВ</v>
          </cell>
          <cell r="AA1010" t="str">
            <v xml:space="preserve"> Катталар</v>
          </cell>
          <cell r="AB1010" t="str">
            <v>mart</v>
          </cell>
          <cell r="AC1010">
            <v>2025</v>
          </cell>
        </row>
        <row r="1011">
          <cell r="I1011" t="str">
            <v>Олтинсой</v>
          </cell>
          <cell r="K1011" t="str">
            <v>Nogironlik guruhiga ega bo'lmagan pensiya yoshidagi shaxs</v>
          </cell>
          <cell r="P1011">
            <v>2380000</v>
          </cell>
          <cell r="X1011" t="str">
            <v>Рақамли эшитиш мосламаси</v>
          </cell>
          <cell r="Y1011" t="str">
            <v>РТВ</v>
          </cell>
          <cell r="AA1011" t="str">
            <v xml:space="preserve"> Катталар</v>
          </cell>
          <cell r="AB1011" t="str">
            <v>mart</v>
          </cell>
          <cell r="AC1011">
            <v>2025</v>
          </cell>
        </row>
        <row r="1012">
          <cell r="I1012" t="str">
            <v>Шўрчи</v>
          </cell>
          <cell r="K1012" t="str">
            <v>Nogironligi bo'lgan shaxs</v>
          </cell>
          <cell r="P1012">
            <v>440000</v>
          </cell>
          <cell r="X1012" t="str">
            <v>Мураккаб ортопед пойабзал   ва протезга пойабзал (жуфт, мавсумий).</v>
          </cell>
          <cell r="Y1012" t="str">
            <v>ПОМ</v>
          </cell>
          <cell r="AA1012" t="str">
            <v xml:space="preserve"> Катталар</v>
          </cell>
          <cell r="AB1012" t="str">
            <v>mart</v>
          </cell>
          <cell r="AC1012">
            <v>2025</v>
          </cell>
        </row>
        <row r="1013">
          <cell r="I1013" t="str">
            <v>Қумқўрғон</v>
          </cell>
          <cell r="K1013" t="str">
            <v>Nogironligi bo'lgan shaxs</v>
          </cell>
          <cell r="P1013">
            <v>440000</v>
          </cell>
          <cell r="X1013" t="str">
            <v>Мураккаб ортопед пойабзал   ва протезга пойабзал (жуфт, мавсумий).</v>
          </cell>
          <cell r="Y1013" t="str">
            <v>ПОМ</v>
          </cell>
          <cell r="AA1013" t="str">
            <v xml:space="preserve"> Катталар</v>
          </cell>
          <cell r="AB1013" t="str">
            <v>mart</v>
          </cell>
          <cell r="AC1013">
            <v>2025</v>
          </cell>
        </row>
        <row r="1014">
          <cell r="I1014" t="str">
            <v>Узун</v>
          </cell>
          <cell r="K1014" t="str">
            <v>Nogironligi bo'lgan shaxs</v>
          </cell>
          <cell r="P1014">
            <v>5795000</v>
          </cell>
          <cell r="X1014" t="str">
            <v>Электр юритмали кресло-аравача</v>
          </cell>
          <cell r="Y1014" t="str">
            <v>РТВ</v>
          </cell>
          <cell r="AA1014" t="str">
            <v xml:space="preserve"> Катталар</v>
          </cell>
          <cell r="AB1014" t="str">
            <v>mart</v>
          </cell>
          <cell r="AC1014">
            <v>2025</v>
          </cell>
        </row>
        <row r="1015">
          <cell r="I1015" t="str">
            <v>Музробод</v>
          </cell>
          <cell r="K1015" t="str">
            <v>Nogironlik guruhiga ega bo'lmagan pensiya yoshidagi shaxs</v>
          </cell>
          <cell r="P1015">
            <v>5795000</v>
          </cell>
          <cell r="X1015" t="str">
            <v>Электр юритмали кресло-аравача</v>
          </cell>
          <cell r="Y1015" t="str">
            <v>РТВ</v>
          </cell>
          <cell r="AA1015" t="str">
            <v xml:space="preserve"> Катталар</v>
          </cell>
          <cell r="AB1015" t="str">
            <v>mart</v>
          </cell>
          <cell r="AC1015">
            <v>2025</v>
          </cell>
        </row>
        <row r="1016">
          <cell r="I1016" t="str">
            <v>Қумқўрғон</v>
          </cell>
          <cell r="K1016" t="str">
            <v>Nogironligi bo'lgan shaxs</v>
          </cell>
          <cell r="P1016">
            <v>2341134</v>
          </cell>
          <cell r="X1016" t="str">
            <v>Кўкрак бези протези</v>
          </cell>
          <cell r="Y1016" t="str">
            <v>ПОМ</v>
          </cell>
          <cell r="AA1016" t="str">
            <v xml:space="preserve"> Катталар</v>
          </cell>
          <cell r="AB1016" t="str">
            <v>mart</v>
          </cell>
          <cell r="AC1016">
            <v>2025</v>
          </cell>
        </row>
        <row r="1017">
          <cell r="I1017" t="str">
            <v>Бандихон</v>
          </cell>
          <cell r="K1017" t="str">
            <v>Nogironligi bo'lgan shaxs</v>
          </cell>
          <cell r="P1017">
            <v>0</v>
          </cell>
          <cell r="X1017" t="str">
            <v>Сайр қилишга мўлжалланган ўриндиқли аравача (механик)</v>
          </cell>
          <cell r="Y1017" t="str">
            <v>РТВ</v>
          </cell>
          <cell r="AA1017" t="str">
            <v>Болалар</v>
          </cell>
          <cell r="AB1017" t="str">
            <v>mart</v>
          </cell>
          <cell r="AC1017">
            <v>2025</v>
          </cell>
        </row>
        <row r="1018">
          <cell r="I1018" t="str">
            <v>Сариосиё</v>
          </cell>
          <cell r="K1018" t="str">
            <v>Nogironligi bo'lgan shaxs</v>
          </cell>
          <cell r="P1018">
            <v>140000</v>
          </cell>
          <cell r="X1018" t="str">
            <v>Қўлтиқ таёқ (жуфт)</v>
          </cell>
          <cell r="Y1018" t="str">
            <v>РТВ</v>
          </cell>
          <cell r="AA1018" t="str">
            <v xml:space="preserve"> Катталар</v>
          </cell>
          <cell r="AB1018" t="str">
            <v>mart</v>
          </cell>
          <cell r="AC1018">
            <v>2025</v>
          </cell>
        </row>
        <row r="1019">
          <cell r="I1019" t="str">
            <v>Олтинсой</v>
          </cell>
          <cell r="K1019" t="str">
            <v>Nogironligi bo'lgan shaxs</v>
          </cell>
          <cell r="P1019">
            <v>102000</v>
          </cell>
          <cell r="X1019" t="str">
            <v>Хасса</v>
          </cell>
          <cell r="Y1019" t="str">
            <v>РТВ</v>
          </cell>
          <cell r="AA1019" t="str">
            <v xml:space="preserve"> Катталар</v>
          </cell>
          <cell r="AB1019" t="str">
            <v>mart</v>
          </cell>
          <cell r="AC1019">
            <v>2025</v>
          </cell>
        </row>
        <row r="1020">
          <cell r="I1020" t="str">
            <v>Сариосиё</v>
          </cell>
          <cell r="K1020" t="str">
            <v>Nogironligi bo'lgan shaxs</v>
          </cell>
          <cell r="P1020">
            <v>170000</v>
          </cell>
          <cell r="X1020" t="str">
            <v>Қўлтиқ таёқ (жуфт)</v>
          </cell>
          <cell r="Y1020" t="str">
            <v>РТВ</v>
          </cell>
          <cell r="AA1020" t="str">
            <v xml:space="preserve"> Катталар</v>
          </cell>
          <cell r="AB1020" t="str">
            <v>mart</v>
          </cell>
          <cell r="AC1020">
            <v>2025</v>
          </cell>
        </row>
        <row r="1021">
          <cell r="I1021" t="str">
            <v>Қумқўрғон</v>
          </cell>
          <cell r="K1021" t="str">
            <v>Nogironligi bo'lgan shaxs</v>
          </cell>
          <cell r="P1021">
            <v>102000</v>
          </cell>
          <cell r="X1021" t="str">
            <v>Хасса</v>
          </cell>
          <cell r="Y1021" t="str">
            <v>РТВ</v>
          </cell>
          <cell r="AA1021" t="str">
            <v xml:space="preserve"> Катталар</v>
          </cell>
          <cell r="AB1021" t="str">
            <v>mart</v>
          </cell>
          <cell r="AC1021">
            <v>2025</v>
          </cell>
        </row>
        <row r="1022">
          <cell r="I1022" t="str">
            <v>Қумқўрғон</v>
          </cell>
          <cell r="K1022" t="str">
            <v>Nogironligi bo'lgan shaxs</v>
          </cell>
          <cell r="P1022">
            <v>102000</v>
          </cell>
          <cell r="X1022" t="str">
            <v>Кўзи ожизлар хассаси</v>
          </cell>
          <cell r="Y1022" t="str">
            <v>РТВ</v>
          </cell>
          <cell r="AA1022" t="str">
            <v xml:space="preserve"> Катталар</v>
          </cell>
          <cell r="AB1022" t="str">
            <v>mart</v>
          </cell>
          <cell r="AC1022">
            <v>2025</v>
          </cell>
        </row>
        <row r="1023">
          <cell r="I1023" t="str">
            <v>Музробод</v>
          </cell>
          <cell r="K1023" t="str">
            <v>Nogironlik guruhiga ega bo'lmagan pensiya yoshidagi shaxs</v>
          </cell>
          <cell r="P1023">
            <v>102000</v>
          </cell>
          <cell r="X1023" t="str">
            <v>Хасса</v>
          </cell>
          <cell r="Y1023" t="str">
            <v>РТВ</v>
          </cell>
          <cell r="AA1023" t="str">
            <v xml:space="preserve"> Катталар</v>
          </cell>
          <cell r="AB1023" t="str">
            <v>mart</v>
          </cell>
          <cell r="AC1023">
            <v>2025</v>
          </cell>
        </row>
        <row r="1024">
          <cell r="I1024" t="str">
            <v>Музробод</v>
          </cell>
          <cell r="K1024" t="str">
            <v>Nogironlik guruhiga ega bo'lmagan pensiya yoshidagi shaxs</v>
          </cell>
          <cell r="P1024">
            <v>102000</v>
          </cell>
          <cell r="X1024" t="str">
            <v>Хасса</v>
          </cell>
          <cell r="Y1024" t="str">
            <v>РТВ</v>
          </cell>
          <cell r="AA1024" t="str">
            <v xml:space="preserve"> Катталар</v>
          </cell>
          <cell r="AB1024" t="str">
            <v>mart</v>
          </cell>
          <cell r="AC1024">
            <v>2025</v>
          </cell>
        </row>
        <row r="1025">
          <cell r="I1025" t="str">
            <v>Олтинсой</v>
          </cell>
          <cell r="K1025" t="str">
            <v>Nogironligi bo'lgan shaxs</v>
          </cell>
          <cell r="P1025">
            <v>5795000</v>
          </cell>
          <cell r="X1025" t="str">
            <v>Электр юритмали кресло-аравача</v>
          </cell>
          <cell r="Y1025" t="str">
            <v>РТВ</v>
          </cell>
          <cell r="AA1025" t="str">
            <v>Болалар</v>
          </cell>
          <cell r="AB1025" t="str">
            <v>mart</v>
          </cell>
          <cell r="AC1025">
            <v>2025</v>
          </cell>
        </row>
        <row r="1026">
          <cell r="I1026" t="str">
            <v>Жарқўрғон</v>
          </cell>
          <cell r="K1026" t="str">
            <v>Nogironligi bo'lgan shaxs</v>
          </cell>
          <cell r="P1026">
            <v>1700000</v>
          </cell>
          <cell r="X1026" t="str">
            <v>Сайр қилишга мўлжалланган ўриндиқли аравача (механик)</v>
          </cell>
          <cell r="Y1026" t="str">
            <v>РТВ</v>
          </cell>
          <cell r="AA1026" t="str">
            <v>Болалар</v>
          </cell>
          <cell r="AB1026" t="str">
            <v>mart</v>
          </cell>
          <cell r="AC1026">
            <v>2025</v>
          </cell>
        </row>
        <row r="1027">
          <cell r="I1027" t="str">
            <v>Сариосиё</v>
          </cell>
          <cell r="K1027" t="str">
            <v>Nogironligi bo'lgan shaxs</v>
          </cell>
          <cell r="P1027">
            <v>102000</v>
          </cell>
          <cell r="X1027" t="str">
            <v>Хасса</v>
          </cell>
          <cell r="Y1027" t="str">
            <v>РТВ</v>
          </cell>
          <cell r="AA1027" t="str">
            <v xml:space="preserve"> Катталар</v>
          </cell>
          <cell r="AB1027" t="str">
            <v>mart</v>
          </cell>
          <cell r="AC1027">
            <v>2025</v>
          </cell>
        </row>
        <row r="1028">
          <cell r="I1028" t="str">
            <v>Узун</v>
          </cell>
          <cell r="K1028" t="str">
            <v>Nogironligi bo'lgan shaxs</v>
          </cell>
          <cell r="P1028">
            <v>986000</v>
          </cell>
          <cell r="X1028" t="str">
            <v>Туторлар</v>
          </cell>
          <cell r="Y1028" t="str">
            <v>ПОМ</v>
          </cell>
          <cell r="AA1028" t="str">
            <v>Болалар</v>
          </cell>
          <cell r="AB1028" t="str">
            <v>mart</v>
          </cell>
          <cell r="AC1028">
            <v>2025</v>
          </cell>
        </row>
        <row r="1029">
          <cell r="I1029" t="str">
            <v>Қумқўрғон</v>
          </cell>
          <cell r="K1029" t="str">
            <v>Nogironligi bo'lgan shaxs</v>
          </cell>
          <cell r="P1029">
            <v>102000</v>
          </cell>
          <cell r="X1029" t="str">
            <v>Хасса</v>
          </cell>
          <cell r="Y1029" t="str">
            <v>РТВ</v>
          </cell>
          <cell r="AA1029" t="str">
            <v xml:space="preserve"> Катталар</v>
          </cell>
          <cell r="AB1029" t="str">
            <v>mart</v>
          </cell>
          <cell r="AC1029">
            <v>2025</v>
          </cell>
        </row>
        <row r="1030">
          <cell r="I1030" t="str">
            <v>Узун</v>
          </cell>
          <cell r="K1030" t="str">
            <v>Nogironligi bo'lgan shaxs</v>
          </cell>
          <cell r="P1030">
            <v>986000</v>
          </cell>
          <cell r="X1030" t="str">
            <v>Туторлар</v>
          </cell>
          <cell r="Y1030" t="str">
            <v>ПОМ</v>
          </cell>
          <cell r="AA1030" t="str">
            <v>Болалар</v>
          </cell>
          <cell r="AB1030" t="str">
            <v>mart</v>
          </cell>
          <cell r="AC1030">
            <v>2025</v>
          </cell>
        </row>
        <row r="1031">
          <cell r="I1031" t="str">
            <v>Узун</v>
          </cell>
          <cell r="K1031" t="str">
            <v>Nogironligi bo'lgan shaxs</v>
          </cell>
          <cell r="P1031">
            <v>1800000</v>
          </cell>
          <cell r="X1031" t="str">
            <v>Сайр қилишга мўлжалланган ўриндиқли аравача (механик)</v>
          </cell>
          <cell r="Y1031" t="str">
            <v>РТВ</v>
          </cell>
          <cell r="AA1031" t="str">
            <v xml:space="preserve"> Катталар</v>
          </cell>
          <cell r="AB1031" t="str">
            <v>mart</v>
          </cell>
          <cell r="AC1031">
            <v>2025</v>
          </cell>
        </row>
        <row r="1032">
          <cell r="I1032" t="str">
            <v>Олтинсой</v>
          </cell>
          <cell r="K1032" t="str">
            <v>Nogironligi bo'lgan shaxs</v>
          </cell>
          <cell r="P1032">
            <v>1800000</v>
          </cell>
          <cell r="X1032" t="str">
            <v>Сайр қилишга мўлжалланган ўриндиқли аравача (механик)</v>
          </cell>
          <cell r="Y1032" t="str">
            <v>РТВ</v>
          </cell>
          <cell r="AA1032" t="str">
            <v xml:space="preserve"> Катталар</v>
          </cell>
          <cell r="AB1032" t="str">
            <v>mart</v>
          </cell>
          <cell r="AC1032">
            <v>2025</v>
          </cell>
        </row>
        <row r="1033">
          <cell r="I1033" t="str">
            <v>Олтинсой</v>
          </cell>
          <cell r="K1033" t="str">
            <v>Nogironligi bo'lgan shaxs</v>
          </cell>
          <cell r="P1033">
            <v>140000</v>
          </cell>
          <cell r="X1033" t="str">
            <v>Қўлтиқ таёқ (жуфт)</v>
          </cell>
          <cell r="Y1033" t="str">
            <v>РТВ</v>
          </cell>
          <cell r="AA1033" t="str">
            <v xml:space="preserve"> Катталар</v>
          </cell>
          <cell r="AB1033" t="str">
            <v>mart</v>
          </cell>
          <cell r="AC1033">
            <v>2025</v>
          </cell>
        </row>
        <row r="1034">
          <cell r="I1034" t="str">
            <v>Қизириқ</v>
          </cell>
          <cell r="K1034" t="str">
            <v>Nogironligi bo'lgan shaxs</v>
          </cell>
          <cell r="P1034">
            <v>65000</v>
          </cell>
          <cell r="X1034" t="str">
            <v>Хасса</v>
          </cell>
          <cell r="Y1034" t="str">
            <v>РТВ</v>
          </cell>
          <cell r="AA1034" t="str">
            <v xml:space="preserve"> Катталар</v>
          </cell>
          <cell r="AB1034" t="str">
            <v>mart</v>
          </cell>
          <cell r="AC1034">
            <v>2025</v>
          </cell>
        </row>
        <row r="1035">
          <cell r="I1035" t="str">
            <v>Қизириқ</v>
          </cell>
          <cell r="K1035" t="str">
            <v>Nogironligi bo'lgan shaxs</v>
          </cell>
          <cell r="P1035">
            <v>170000</v>
          </cell>
          <cell r="X1035" t="str">
            <v>Қўлтиқ таёқ (жуфт)</v>
          </cell>
          <cell r="Y1035" t="str">
            <v>РТВ</v>
          </cell>
          <cell r="AA1035" t="str">
            <v xml:space="preserve"> Катталар</v>
          </cell>
          <cell r="AB1035" t="str">
            <v>mart</v>
          </cell>
          <cell r="AC1035">
            <v>2025</v>
          </cell>
        </row>
        <row r="1036">
          <cell r="I1036" t="str">
            <v>Узун</v>
          </cell>
          <cell r="K1036" t="str">
            <v>Nogironligi bo'lgan shaxs</v>
          </cell>
          <cell r="P1036">
            <v>140000</v>
          </cell>
          <cell r="X1036" t="str">
            <v>Қўлтиқ таёқ (жуфт)</v>
          </cell>
          <cell r="Y1036" t="str">
            <v>РТВ</v>
          </cell>
          <cell r="AA1036" t="str">
            <v xml:space="preserve"> Катталар</v>
          </cell>
          <cell r="AB1036" t="str">
            <v>mart</v>
          </cell>
          <cell r="AC1036">
            <v>2025</v>
          </cell>
        </row>
        <row r="1037">
          <cell r="I1037" t="str">
            <v>Узун</v>
          </cell>
          <cell r="K1037" t="str">
            <v>Nogironligi bo'lgan shaxs</v>
          </cell>
          <cell r="P1037">
            <v>102000</v>
          </cell>
          <cell r="X1037" t="str">
            <v>Тирсакли қўлтиқ таёк</v>
          </cell>
          <cell r="Y1037" t="str">
            <v>РТВ</v>
          </cell>
          <cell r="AA1037" t="str">
            <v xml:space="preserve"> Катталар</v>
          </cell>
          <cell r="AB1037" t="str">
            <v>mart</v>
          </cell>
          <cell r="AC1037">
            <v>2025</v>
          </cell>
        </row>
        <row r="1038">
          <cell r="I1038" t="str">
            <v>Узун</v>
          </cell>
          <cell r="K1038" t="str">
            <v>Nogironligi bo'lgan shaxs</v>
          </cell>
          <cell r="P1038">
            <v>102000</v>
          </cell>
          <cell r="X1038" t="str">
            <v>Хасса</v>
          </cell>
          <cell r="Y1038" t="str">
            <v>РТВ</v>
          </cell>
          <cell r="AA1038" t="str">
            <v xml:space="preserve"> Катталар</v>
          </cell>
          <cell r="AB1038" t="str">
            <v>mart</v>
          </cell>
          <cell r="AC1038">
            <v>2025</v>
          </cell>
        </row>
        <row r="1039">
          <cell r="I1039" t="str">
            <v>Узун</v>
          </cell>
          <cell r="K1039" t="str">
            <v>Nogironligi bo'lgan shaxs</v>
          </cell>
          <cell r="P1039">
            <v>102000</v>
          </cell>
          <cell r="X1039" t="str">
            <v>Хасса</v>
          </cell>
          <cell r="Y1039" t="str">
            <v>РТВ</v>
          </cell>
          <cell r="AA1039" t="str">
            <v xml:space="preserve"> Катталар</v>
          </cell>
          <cell r="AB1039" t="str">
            <v>mart</v>
          </cell>
          <cell r="AC1039">
            <v>2025</v>
          </cell>
        </row>
        <row r="1040">
          <cell r="I1040" t="str">
            <v>Денов</v>
          </cell>
          <cell r="K1040" t="str">
            <v>Nogironligi bo'lgan shaxs</v>
          </cell>
          <cell r="P1040">
            <v>75000</v>
          </cell>
          <cell r="X1040" t="str">
            <v>Хасса</v>
          </cell>
          <cell r="Y1040" t="str">
            <v>РТВ</v>
          </cell>
          <cell r="AA1040" t="str">
            <v xml:space="preserve"> Катталар</v>
          </cell>
          <cell r="AB1040" t="str">
            <v>mart</v>
          </cell>
          <cell r="AC1040">
            <v>2025</v>
          </cell>
        </row>
        <row r="1041">
          <cell r="I1041" t="str">
            <v>Узун</v>
          </cell>
          <cell r="K1041" t="str">
            <v>Nogironligi bo'lgan shaxs</v>
          </cell>
          <cell r="P1041">
            <v>99000</v>
          </cell>
          <cell r="X1041" t="str">
            <v>Хасса</v>
          </cell>
          <cell r="Y1041" t="str">
            <v>РТВ</v>
          </cell>
          <cell r="AA1041" t="str">
            <v xml:space="preserve"> Катталар</v>
          </cell>
          <cell r="AB1041" t="str">
            <v>mart</v>
          </cell>
          <cell r="AC1041">
            <v>2025</v>
          </cell>
        </row>
        <row r="1042">
          <cell r="I1042" t="str">
            <v>Узун</v>
          </cell>
          <cell r="K1042" t="str">
            <v>Nogironligi bo'lgan shaxs</v>
          </cell>
          <cell r="P1042">
            <v>102000</v>
          </cell>
          <cell r="X1042" t="str">
            <v>Хасса тўрт оёқли</v>
          </cell>
          <cell r="Y1042" t="str">
            <v>РТВ</v>
          </cell>
          <cell r="AA1042" t="str">
            <v xml:space="preserve"> Катталар</v>
          </cell>
          <cell r="AB1042" t="str">
            <v>mart</v>
          </cell>
          <cell r="AC1042">
            <v>2025</v>
          </cell>
        </row>
        <row r="1043">
          <cell r="I1043" t="str">
            <v>Aнгор</v>
          </cell>
          <cell r="K1043" t="str">
            <v>Nogironligi bo'lgan shaxs</v>
          </cell>
          <cell r="P1043">
            <v>99000</v>
          </cell>
          <cell r="X1043" t="str">
            <v>Хасса</v>
          </cell>
          <cell r="Y1043" t="str">
            <v>РТВ</v>
          </cell>
          <cell r="AA1043" t="str">
            <v xml:space="preserve"> Катталар</v>
          </cell>
          <cell r="AB1043" t="str">
            <v>mart</v>
          </cell>
          <cell r="AC1043">
            <v>2025</v>
          </cell>
        </row>
        <row r="1044">
          <cell r="I1044" t="str">
            <v>Қизириқ</v>
          </cell>
          <cell r="K1044" t="str">
            <v>Nogironligi bo'lgan shaxs</v>
          </cell>
          <cell r="P1044">
            <v>102000</v>
          </cell>
          <cell r="X1044" t="str">
            <v>Хасса</v>
          </cell>
          <cell r="Y1044" t="str">
            <v>РТВ</v>
          </cell>
          <cell r="AA1044" t="str">
            <v xml:space="preserve"> Катталар</v>
          </cell>
          <cell r="AB1044" t="str">
            <v>mart</v>
          </cell>
          <cell r="AC1044">
            <v>2025</v>
          </cell>
        </row>
        <row r="1045">
          <cell r="I1045" t="str">
            <v>Сариосиё</v>
          </cell>
          <cell r="K1045" t="str">
            <v>Nogironligi bo'lgan shaxs</v>
          </cell>
          <cell r="P1045">
            <v>2448000</v>
          </cell>
          <cell r="X1045" t="str">
            <v>Кўкрак бези протези</v>
          </cell>
          <cell r="Y1045" t="str">
            <v>ПОМ</v>
          </cell>
          <cell r="AA1045" t="str">
            <v xml:space="preserve"> Катталар</v>
          </cell>
          <cell r="AB1045" t="str">
            <v>mart</v>
          </cell>
          <cell r="AC1045">
            <v>2025</v>
          </cell>
        </row>
        <row r="1046">
          <cell r="I1046" t="str">
            <v>Қизириқ</v>
          </cell>
          <cell r="K1046" t="str">
            <v>Nogironligi bo'lgan shaxs</v>
          </cell>
          <cell r="P1046">
            <v>170000</v>
          </cell>
          <cell r="X1046" t="str">
            <v>Қўлтиқ таёқ (жуфт)</v>
          </cell>
          <cell r="Y1046" t="str">
            <v>РТВ</v>
          </cell>
          <cell r="AA1046" t="str">
            <v xml:space="preserve"> Катталар</v>
          </cell>
          <cell r="AB1046" t="str">
            <v>mart</v>
          </cell>
          <cell r="AC1046">
            <v>2025</v>
          </cell>
        </row>
        <row r="1047">
          <cell r="I1047" t="str">
            <v>Сариосиё</v>
          </cell>
          <cell r="K1047" t="str">
            <v>Nogironligi bo'lgan shaxs</v>
          </cell>
          <cell r="P1047">
            <v>1800000</v>
          </cell>
          <cell r="X1047" t="str">
            <v>Сайр қилишга мўлжалланган ўриндиқли аравача (механик)</v>
          </cell>
          <cell r="Y1047" t="str">
            <v>РТВ</v>
          </cell>
          <cell r="AA1047" t="str">
            <v xml:space="preserve"> Катталар</v>
          </cell>
          <cell r="AB1047" t="str">
            <v>mart</v>
          </cell>
          <cell r="AC1047">
            <v>2025</v>
          </cell>
        </row>
        <row r="1048">
          <cell r="I1048" t="str">
            <v>Денов</v>
          </cell>
          <cell r="K1048" t="str">
            <v>Nogironligi bo'lgan shaxs</v>
          </cell>
          <cell r="P1048">
            <v>2448000</v>
          </cell>
          <cell r="X1048" t="str">
            <v>Кўкрак бези протези</v>
          </cell>
          <cell r="Y1048" t="str">
            <v>ПОМ</v>
          </cell>
          <cell r="AA1048" t="str">
            <v xml:space="preserve"> Катталар</v>
          </cell>
          <cell r="AB1048" t="str">
            <v>mart</v>
          </cell>
          <cell r="AC1048">
            <v>2025</v>
          </cell>
        </row>
        <row r="1049">
          <cell r="I1049" t="str">
            <v>Қумқўрғон</v>
          </cell>
          <cell r="K1049" t="str">
            <v>Nogironligi bo'lgan shaxs</v>
          </cell>
          <cell r="P1049">
            <v>102000</v>
          </cell>
          <cell r="X1049" t="str">
            <v>Кўзи ожизлар хассаси</v>
          </cell>
          <cell r="Y1049" t="str">
            <v>РТВ</v>
          </cell>
          <cell r="AA1049" t="str">
            <v xml:space="preserve"> Катталар</v>
          </cell>
          <cell r="AB1049" t="str">
            <v>mart</v>
          </cell>
          <cell r="AC1049">
            <v>2025</v>
          </cell>
        </row>
        <row r="1050">
          <cell r="I1050" t="str">
            <v>Қумқўрғон</v>
          </cell>
          <cell r="K1050" t="str">
            <v>Nogironligi bo'lgan shaxs</v>
          </cell>
          <cell r="P1050">
            <v>102000</v>
          </cell>
          <cell r="X1050" t="str">
            <v>Хасса</v>
          </cell>
          <cell r="Y1050" t="str">
            <v>РТВ</v>
          </cell>
          <cell r="AA1050" t="str">
            <v xml:space="preserve"> Катталар</v>
          </cell>
          <cell r="AB1050" t="str">
            <v>mart</v>
          </cell>
          <cell r="AC1050">
            <v>2025</v>
          </cell>
        </row>
        <row r="1051">
          <cell r="I1051" t="str">
            <v>Сариосиё</v>
          </cell>
          <cell r="K1051" t="str">
            <v>Nogironligi bo'lgan shaxs</v>
          </cell>
          <cell r="P1051">
            <v>102000</v>
          </cell>
          <cell r="X1051" t="str">
            <v>Хасса</v>
          </cell>
          <cell r="Y1051" t="str">
            <v>РТВ</v>
          </cell>
          <cell r="AA1051" t="str">
            <v xml:space="preserve"> Катталар</v>
          </cell>
          <cell r="AB1051" t="str">
            <v>mart</v>
          </cell>
          <cell r="AC1051">
            <v>2025</v>
          </cell>
        </row>
        <row r="1052">
          <cell r="I1052" t="str">
            <v>Сариосиё</v>
          </cell>
          <cell r="K1052" t="str">
            <v>Nogironligi bo'lgan shaxs</v>
          </cell>
          <cell r="P1052">
            <v>140000</v>
          </cell>
          <cell r="X1052" t="str">
            <v>Қўлтиқ таёқ (жуфт)</v>
          </cell>
          <cell r="Y1052" t="str">
            <v>РТВ</v>
          </cell>
          <cell r="AA1052" t="str">
            <v xml:space="preserve"> Катталар</v>
          </cell>
          <cell r="AB1052" t="str">
            <v>mart</v>
          </cell>
          <cell r="AC1052">
            <v>2025</v>
          </cell>
        </row>
        <row r="1053">
          <cell r="I1053" t="str">
            <v>Жарқўрғон</v>
          </cell>
          <cell r="K1053" t="str">
            <v>Nogironligi bo'lgan shaxs</v>
          </cell>
          <cell r="P1053">
            <v>102000</v>
          </cell>
          <cell r="X1053" t="str">
            <v>Хасса</v>
          </cell>
          <cell r="Y1053" t="str">
            <v>РТВ</v>
          </cell>
          <cell r="AA1053" t="str">
            <v xml:space="preserve"> Катталар</v>
          </cell>
          <cell r="AB1053" t="str">
            <v>mart</v>
          </cell>
          <cell r="AC1053">
            <v>2025</v>
          </cell>
        </row>
        <row r="1054">
          <cell r="I1054" t="str">
            <v>Жарқўрғон</v>
          </cell>
          <cell r="K1054" t="str">
            <v>Nogironligi bo'lgan shaxs</v>
          </cell>
          <cell r="P1054">
            <v>15844000</v>
          </cell>
          <cell r="X1054" t="str">
            <v>Болдир протези</v>
          </cell>
          <cell r="Y1054" t="str">
            <v>ПОМ</v>
          </cell>
          <cell r="AA1054" t="str">
            <v xml:space="preserve"> Катталар</v>
          </cell>
          <cell r="AB1054" t="str">
            <v>mart</v>
          </cell>
          <cell r="AC1054">
            <v>2025</v>
          </cell>
        </row>
        <row r="1055">
          <cell r="I1055" t="str">
            <v>Aнгор</v>
          </cell>
          <cell r="K1055" t="str">
            <v>Nogironlik guruhiga ega bo'lmagan pensiya yoshidagi shaxs</v>
          </cell>
          <cell r="P1055">
            <v>2485000</v>
          </cell>
          <cell r="X1055" t="str">
            <v>Рақамли эшитиш мосламаси</v>
          </cell>
          <cell r="Y1055" t="str">
            <v>РТВ</v>
          </cell>
          <cell r="AA1055" t="str">
            <v xml:space="preserve"> Катталар</v>
          </cell>
          <cell r="AB1055" t="str">
            <v>mart</v>
          </cell>
          <cell r="AC1055">
            <v>2025</v>
          </cell>
        </row>
        <row r="1056">
          <cell r="I1056" t="str">
            <v>Қумқўрғон</v>
          </cell>
          <cell r="K1056" t="str">
            <v>Nogironligi bo'lgan shaxs</v>
          </cell>
          <cell r="P1056">
            <v>170000</v>
          </cell>
          <cell r="X1056" t="str">
            <v>Қўлтиқ таёқ (жуфт)</v>
          </cell>
          <cell r="Y1056" t="str">
            <v>РТВ</v>
          </cell>
          <cell r="AA1056" t="str">
            <v xml:space="preserve"> Катталар</v>
          </cell>
          <cell r="AB1056" t="str">
            <v>mart</v>
          </cell>
          <cell r="AC1056">
            <v>2025</v>
          </cell>
        </row>
        <row r="1057">
          <cell r="I1057" t="str">
            <v>Қизириқ</v>
          </cell>
          <cell r="K1057" t="str">
            <v>Nogironligi bo'lgan shaxs</v>
          </cell>
          <cell r="P1057">
            <v>102000</v>
          </cell>
          <cell r="X1057" t="str">
            <v>Хасса тўрт оёқли</v>
          </cell>
          <cell r="Y1057" t="str">
            <v>РТВ</v>
          </cell>
          <cell r="AA1057" t="str">
            <v xml:space="preserve"> Катталар</v>
          </cell>
          <cell r="AB1057" t="str">
            <v>mart</v>
          </cell>
          <cell r="AC1057">
            <v>2025</v>
          </cell>
        </row>
        <row r="1058">
          <cell r="I1058" t="str">
            <v>Олтинсой</v>
          </cell>
          <cell r="K1058" t="str">
            <v>Nogironligi bo'lgan shaxs</v>
          </cell>
          <cell r="P1058">
            <v>1800000</v>
          </cell>
          <cell r="X1058" t="str">
            <v>Хонага мўлжалланган ўриндиқли аравача (механик)</v>
          </cell>
          <cell r="Y1058" t="str">
            <v>РТВ</v>
          </cell>
          <cell r="AA1058" t="str">
            <v xml:space="preserve"> Катталар</v>
          </cell>
          <cell r="AB1058" t="str">
            <v>mart</v>
          </cell>
          <cell r="AC1058">
            <v>2025</v>
          </cell>
        </row>
        <row r="1059">
          <cell r="I1059" t="str">
            <v>Жарқўрғон</v>
          </cell>
          <cell r="K1059" t="str">
            <v>Nogironligi bo'lgan shaxs</v>
          </cell>
          <cell r="P1059">
            <v>102000</v>
          </cell>
          <cell r="X1059" t="str">
            <v>Хасса</v>
          </cell>
          <cell r="Y1059" t="str">
            <v>РТВ</v>
          </cell>
          <cell r="AA1059" t="str">
            <v xml:space="preserve"> Катталар</v>
          </cell>
          <cell r="AB1059" t="str">
            <v>mart</v>
          </cell>
          <cell r="AC1059">
            <v>2025</v>
          </cell>
        </row>
        <row r="1060">
          <cell r="I1060" t="str">
            <v>Музробод</v>
          </cell>
          <cell r="K1060" t="str">
            <v>Nogironligi bo'lgan shaxs</v>
          </cell>
          <cell r="P1060">
            <v>5795000</v>
          </cell>
          <cell r="X1060" t="str">
            <v>Электр юритмали кресло-аравача</v>
          </cell>
          <cell r="Y1060" t="str">
            <v>РТВ</v>
          </cell>
          <cell r="AA1060" t="str">
            <v xml:space="preserve"> Катталар</v>
          </cell>
          <cell r="AB1060" t="str">
            <v>mart</v>
          </cell>
          <cell r="AC1060">
            <v>2025</v>
          </cell>
        </row>
        <row r="1061">
          <cell r="I1061" t="str">
            <v>Бандихон</v>
          </cell>
          <cell r="K1061" t="str">
            <v>Nogironlik guruhiga ega bo'lmagan pensiya yoshidagi shaxs</v>
          </cell>
          <cell r="P1061">
            <v>1900000</v>
          </cell>
          <cell r="X1061" t="str">
            <v>Сайр қилишга мўлжалланган ўриндиқли аравача (механик)</v>
          </cell>
          <cell r="Y1061" t="str">
            <v>РТВ</v>
          </cell>
          <cell r="AA1061" t="str">
            <v xml:space="preserve"> Катталар</v>
          </cell>
          <cell r="AB1061" t="str">
            <v>mart</v>
          </cell>
          <cell r="AC1061">
            <v>2025</v>
          </cell>
        </row>
        <row r="1062">
          <cell r="I1062" t="str">
            <v>Бандихон</v>
          </cell>
          <cell r="K1062" t="str">
            <v>Nogironligi bo'lgan shaxs</v>
          </cell>
          <cell r="P1062">
            <v>65000</v>
          </cell>
          <cell r="X1062" t="str">
            <v>Хасса</v>
          </cell>
          <cell r="Y1062" t="str">
            <v>РТВ</v>
          </cell>
          <cell r="AA1062" t="str">
            <v xml:space="preserve"> Катталар</v>
          </cell>
          <cell r="AB1062" t="str">
            <v>mart</v>
          </cell>
          <cell r="AC1062">
            <v>2025</v>
          </cell>
        </row>
        <row r="1063">
          <cell r="I1063" t="str">
            <v>Бандихон</v>
          </cell>
          <cell r="K1063" t="str">
            <v>Nogironligi bo'lgan shaxs</v>
          </cell>
          <cell r="P1063">
            <v>65000</v>
          </cell>
          <cell r="X1063" t="str">
            <v>Хасса</v>
          </cell>
          <cell r="Y1063" t="str">
            <v>РТВ</v>
          </cell>
          <cell r="AA1063" t="str">
            <v xml:space="preserve"> Катталар</v>
          </cell>
          <cell r="AB1063" t="str">
            <v>mart</v>
          </cell>
          <cell r="AC1063">
            <v>2025</v>
          </cell>
        </row>
        <row r="1064">
          <cell r="I1064" t="str">
            <v>Бандихон</v>
          </cell>
          <cell r="K1064" t="str">
            <v>Nogironligi bo'lgan shaxs</v>
          </cell>
          <cell r="P1064">
            <v>102000</v>
          </cell>
          <cell r="X1064" t="str">
            <v>Кўзи ожизлар хассаси</v>
          </cell>
          <cell r="Y1064" t="str">
            <v>РТВ</v>
          </cell>
          <cell r="AA1064" t="str">
            <v xml:space="preserve"> Катталар</v>
          </cell>
          <cell r="AB1064" t="str">
            <v>mart</v>
          </cell>
          <cell r="AC1064">
            <v>2025</v>
          </cell>
        </row>
        <row r="1065">
          <cell r="I1065" t="str">
            <v>Бандихон</v>
          </cell>
          <cell r="K1065" t="str">
            <v>Nogironligi bo'lgan shaxs</v>
          </cell>
          <cell r="P1065">
            <v>65000</v>
          </cell>
          <cell r="X1065" t="str">
            <v>Хасса</v>
          </cell>
          <cell r="Y1065" t="str">
            <v>РТВ</v>
          </cell>
          <cell r="AA1065" t="str">
            <v xml:space="preserve"> Катталар</v>
          </cell>
          <cell r="AB1065" t="str">
            <v>mart</v>
          </cell>
          <cell r="AC1065">
            <v>2025</v>
          </cell>
        </row>
        <row r="1066">
          <cell r="I1066" t="str">
            <v>Сариосиё</v>
          </cell>
          <cell r="K1066" t="str">
            <v>Nogironligi bo'lgan shaxs</v>
          </cell>
          <cell r="P1066">
            <v>1800000</v>
          </cell>
          <cell r="X1066" t="str">
            <v>Сайр қилишга мўлжалланган ўриндиқли аравача (механик)</v>
          </cell>
          <cell r="Y1066" t="str">
            <v>РТВ</v>
          </cell>
          <cell r="AA1066" t="str">
            <v xml:space="preserve"> Катталар</v>
          </cell>
          <cell r="AB1066" t="str">
            <v>mart</v>
          </cell>
          <cell r="AC1066">
            <v>2025</v>
          </cell>
        </row>
        <row r="1067">
          <cell r="I1067" t="str">
            <v>Сариосиё</v>
          </cell>
          <cell r="K1067" t="str">
            <v>Nogironligi bo'lgan shaxs</v>
          </cell>
          <cell r="P1067">
            <v>170000</v>
          </cell>
          <cell r="X1067" t="str">
            <v>Қўлтиқ таёқ (жуфт)</v>
          </cell>
          <cell r="Y1067" t="str">
            <v>РТВ</v>
          </cell>
          <cell r="AA1067" t="str">
            <v xml:space="preserve"> Катталар</v>
          </cell>
          <cell r="AB1067" t="str">
            <v>mart</v>
          </cell>
          <cell r="AC1067">
            <v>2025</v>
          </cell>
        </row>
        <row r="1068">
          <cell r="I1068" t="str">
            <v>Термиз шаҳри</v>
          </cell>
          <cell r="K1068" t="str">
            <v>Nogironligi bo'lgan shaxs</v>
          </cell>
          <cell r="P1068">
            <v>2448000</v>
          </cell>
          <cell r="X1068" t="str">
            <v>Кўкрак бези протези</v>
          </cell>
          <cell r="Y1068" t="str">
            <v>ПОМ</v>
          </cell>
          <cell r="AA1068" t="str">
            <v xml:space="preserve"> Катталар</v>
          </cell>
          <cell r="AB1068" t="str">
            <v>mart</v>
          </cell>
          <cell r="AC1068">
            <v>2025</v>
          </cell>
        </row>
        <row r="1069">
          <cell r="I1069" t="str">
            <v>Бандихон</v>
          </cell>
          <cell r="K1069" t="str">
            <v>Nogironlik guruhiga ega bo'lmagan pensiya yoshidagi shaxs</v>
          </cell>
          <cell r="P1069">
            <v>2380000</v>
          </cell>
          <cell r="X1069" t="str">
            <v>Рақамли эшитиш мосламаси</v>
          </cell>
          <cell r="Y1069" t="str">
            <v>РТВ</v>
          </cell>
          <cell r="AA1069" t="str">
            <v xml:space="preserve"> Катталар</v>
          </cell>
          <cell r="AB1069" t="str">
            <v>mart</v>
          </cell>
          <cell r="AC1069">
            <v>2025</v>
          </cell>
        </row>
        <row r="1070">
          <cell r="I1070" t="str">
            <v>Қумқўрғон</v>
          </cell>
          <cell r="K1070" t="str">
            <v>Nogironligi bo'lgan shaxs</v>
          </cell>
          <cell r="P1070">
            <v>1830000</v>
          </cell>
          <cell r="X1070" t="str">
            <v>Сайр қилишга мўлжалланган ўриндиқли аравача (механик)</v>
          </cell>
          <cell r="Y1070" t="str">
            <v>РТВ</v>
          </cell>
          <cell r="AA1070" t="str">
            <v xml:space="preserve"> Катталар</v>
          </cell>
          <cell r="AB1070" t="str">
            <v>mart</v>
          </cell>
          <cell r="AC1070">
            <v>2025</v>
          </cell>
        </row>
        <row r="1071">
          <cell r="I1071" t="str">
            <v>Музробод</v>
          </cell>
          <cell r="K1071" t="str">
            <v>Nogironlik guruhiga ega bo'lmagan pensiya yoshidagi shaxs</v>
          </cell>
          <cell r="P1071">
            <v>1800000</v>
          </cell>
          <cell r="X1071" t="str">
            <v>Сайр қилишга мўлжалланган ўриндиқли аравача (механик)</v>
          </cell>
          <cell r="Y1071" t="str">
            <v>РТВ</v>
          </cell>
          <cell r="AA1071" t="str">
            <v xml:space="preserve"> Катталар</v>
          </cell>
          <cell r="AB1071" t="str">
            <v>mart</v>
          </cell>
          <cell r="AC1071">
            <v>2025</v>
          </cell>
        </row>
        <row r="1072">
          <cell r="I1072" t="str">
            <v>Шеробод</v>
          </cell>
          <cell r="K1072" t="str">
            <v>Nogironligi bo'lgan shaxs</v>
          </cell>
          <cell r="P1072">
            <v>1800000</v>
          </cell>
          <cell r="X1072" t="str">
            <v>Сайр қилишга мўлжалланган ўриндиқли аравача (механик)</v>
          </cell>
          <cell r="Y1072" t="str">
            <v>РТВ</v>
          </cell>
          <cell r="AA1072" t="str">
            <v xml:space="preserve"> Катталар</v>
          </cell>
          <cell r="AB1072" t="str">
            <v>mart</v>
          </cell>
          <cell r="AC1072">
            <v>2025</v>
          </cell>
        </row>
        <row r="1073">
          <cell r="I1073" t="str">
            <v>Сариосиё</v>
          </cell>
          <cell r="K1073" t="str">
            <v>Nogironligi bo'lgan shaxs</v>
          </cell>
          <cell r="P1073">
            <v>102000</v>
          </cell>
          <cell r="X1073" t="str">
            <v>Хасса</v>
          </cell>
          <cell r="Y1073" t="str">
            <v>РТВ</v>
          </cell>
          <cell r="AA1073" t="str">
            <v>Болалар</v>
          </cell>
          <cell r="AB1073" t="str">
            <v>mart</v>
          </cell>
          <cell r="AC1073">
            <v>2025</v>
          </cell>
        </row>
        <row r="1074">
          <cell r="I1074" t="str">
            <v>Сариосиё</v>
          </cell>
          <cell r="K1074" t="str">
            <v>Nogironligi bo'lgan shaxs</v>
          </cell>
          <cell r="P1074">
            <v>102000</v>
          </cell>
          <cell r="X1074" t="str">
            <v>Хасса</v>
          </cell>
          <cell r="Y1074" t="str">
            <v>РТВ</v>
          </cell>
          <cell r="AA1074" t="str">
            <v xml:space="preserve"> Катталар</v>
          </cell>
          <cell r="AB1074" t="str">
            <v>mart</v>
          </cell>
          <cell r="AC1074">
            <v>2025</v>
          </cell>
        </row>
        <row r="1075">
          <cell r="I1075" t="str">
            <v>Сариосиё</v>
          </cell>
          <cell r="K1075" t="str">
            <v>Nogironligi bo'lgan shaxs</v>
          </cell>
          <cell r="P1075">
            <v>1800000</v>
          </cell>
          <cell r="X1075" t="str">
            <v>Сайр қилишга мўлжалланган ўриндиқли аравача (механик)</v>
          </cell>
          <cell r="Y1075" t="str">
            <v>РТВ</v>
          </cell>
          <cell r="AA1075" t="str">
            <v>Болалар</v>
          </cell>
          <cell r="AB1075" t="str">
            <v>mart</v>
          </cell>
          <cell r="AC1075">
            <v>2025</v>
          </cell>
        </row>
        <row r="1076">
          <cell r="I1076" t="str">
            <v>Жарқўрғон</v>
          </cell>
          <cell r="K1076" t="str">
            <v>Nogironligi bo'lgan shaxs</v>
          </cell>
          <cell r="P1076">
            <v>1800000</v>
          </cell>
          <cell r="X1076" t="str">
            <v>Сайр қилишга мўлжалланган ўриндиқли аравача (механик)</v>
          </cell>
          <cell r="Y1076" t="str">
            <v>РТВ</v>
          </cell>
          <cell r="AA1076" t="str">
            <v xml:space="preserve"> Катталар</v>
          </cell>
          <cell r="AB1076" t="str">
            <v>mart</v>
          </cell>
          <cell r="AC1076">
            <v>2025</v>
          </cell>
        </row>
        <row r="1077">
          <cell r="I1077" t="str">
            <v>Сариосиё</v>
          </cell>
          <cell r="K1077" t="str">
            <v>Nogironligi bo'lgan shaxs</v>
          </cell>
          <cell r="P1077">
            <v>170000</v>
          </cell>
          <cell r="X1077" t="str">
            <v>Қўлтиқ таёқ (жуфт)</v>
          </cell>
          <cell r="Y1077" t="str">
            <v>РТВ</v>
          </cell>
          <cell r="AA1077" t="str">
            <v xml:space="preserve"> Катталар</v>
          </cell>
          <cell r="AB1077" t="str">
            <v>mart</v>
          </cell>
          <cell r="AC1077">
            <v>2025</v>
          </cell>
        </row>
        <row r="1078">
          <cell r="I1078" t="str">
            <v>Сариосиё</v>
          </cell>
          <cell r="K1078" t="str">
            <v>Nogironligi bo'lgan shaxs</v>
          </cell>
          <cell r="P1078">
            <v>102000</v>
          </cell>
          <cell r="X1078" t="str">
            <v>Хасса</v>
          </cell>
          <cell r="Y1078" t="str">
            <v>РТВ</v>
          </cell>
          <cell r="AA1078" t="str">
            <v xml:space="preserve"> Катталар</v>
          </cell>
          <cell r="AB1078" t="str">
            <v>mart</v>
          </cell>
          <cell r="AC1078">
            <v>2025</v>
          </cell>
        </row>
        <row r="1079">
          <cell r="I1079" t="str">
            <v>Сариосиё</v>
          </cell>
          <cell r="K1079" t="str">
            <v>Nogironligi bo'lgan shaxs</v>
          </cell>
          <cell r="P1079">
            <v>102000</v>
          </cell>
          <cell r="X1079" t="str">
            <v>Хасса</v>
          </cell>
          <cell r="Y1079" t="str">
            <v>РТВ</v>
          </cell>
          <cell r="AA1079" t="str">
            <v xml:space="preserve"> Катталар</v>
          </cell>
          <cell r="AB1079" t="str">
            <v>mart</v>
          </cell>
          <cell r="AC1079">
            <v>2025</v>
          </cell>
        </row>
        <row r="1080">
          <cell r="I1080" t="str">
            <v>Қумқўрғон</v>
          </cell>
          <cell r="K1080" t="str">
            <v>Nogironligi bo'lgan shaxs</v>
          </cell>
          <cell r="P1080">
            <v>102000</v>
          </cell>
          <cell r="X1080" t="str">
            <v>Хасса</v>
          </cell>
          <cell r="Y1080" t="str">
            <v>РТВ</v>
          </cell>
          <cell r="AA1080" t="str">
            <v xml:space="preserve"> Катталар</v>
          </cell>
          <cell r="AB1080" t="str">
            <v>mart</v>
          </cell>
          <cell r="AC1080">
            <v>2025</v>
          </cell>
        </row>
        <row r="1081">
          <cell r="I1081" t="str">
            <v>Сариосиё</v>
          </cell>
          <cell r="K1081" t="str">
            <v>Nogironligi bo'lgan shaxs</v>
          </cell>
          <cell r="P1081">
            <v>1836000</v>
          </cell>
          <cell r="X1081" t="str">
            <v>Сайр қилишга мўлжалланган ўриндиқли аравача (механик)</v>
          </cell>
          <cell r="Y1081" t="str">
            <v>РТВ</v>
          </cell>
          <cell r="AA1081" t="str">
            <v xml:space="preserve"> Катталар</v>
          </cell>
          <cell r="AB1081" t="str">
            <v>mart</v>
          </cell>
          <cell r="AC1081">
            <v>2025</v>
          </cell>
        </row>
        <row r="1082">
          <cell r="I1082" t="str">
            <v>Узун</v>
          </cell>
          <cell r="K1082" t="str">
            <v>Nogironligi bo'lgan shaxs</v>
          </cell>
          <cell r="P1082">
            <v>102000</v>
          </cell>
          <cell r="X1082" t="str">
            <v>Хасса</v>
          </cell>
          <cell r="Y1082" t="str">
            <v>РТВ</v>
          </cell>
          <cell r="AA1082" t="str">
            <v xml:space="preserve"> Катталар</v>
          </cell>
          <cell r="AB1082" t="str">
            <v>mart</v>
          </cell>
          <cell r="AC1082">
            <v>2025</v>
          </cell>
        </row>
        <row r="1083">
          <cell r="I1083" t="str">
            <v>Қизириқ</v>
          </cell>
          <cell r="K1083" t="str">
            <v>Nogironlik guruhiga ega bo'lmagan pensiya yoshidagi shaxs</v>
          </cell>
          <cell r="P1083">
            <v>1836000</v>
          </cell>
          <cell r="X1083" t="str">
            <v>Сайр қилишга мўлжалланган ўриндиқли аравача (механик)</v>
          </cell>
          <cell r="Y1083" t="str">
            <v>РТВ</v>
          </cell>
          <cell r="AA1083" t="str">
            <v xml:space="preserve"> Катталар</v>
          </cell>
          <cell r="AB1083" t="str">
            <v>mart</v>
          </cell>
          <cell r="AC1083">
            <v>2025</v>
          </cell>
        </row>
        <row r="1084">
          <cell r="I1084" t="str">
            <v>Қумқўрғон</v>
          </cell>
          <cell r="K1084" t="str">
            <v>Nogironligi bo'lgan shaxs</v>
          </cell>
          <cell r="P1084">
            <v>1830000</v>
          </cell>
          <cell r="X1084" t="str">
            <v>Сайр қилишга мўлжалланган ўриндиқли аравача (механик)</v>
          </cell>
          <cell r="Y1084" t="str">
            <v>РТВ</v>
          </cell>
          <cell r="AA1084" t="str">
            <v xml:space="preserve"> Катталар</v>
          </cell>
          <cell r="AB1084" t="str">
            <v>mart</v>
          </cell>
          <cell r="AC1084">
            <v>2025</v>
          </cell>
        </row>
        <row r="1085">
          <cell r="I1085" t="str">
            <v>Қумқўрғон</v>
          </cell>
          <cell r="K1085" t="str">
            <v>Nogironligi bo'lgan shaxs</v>
          </cell>
          <cell r="P1085">
            <v>102000</v>
          </cell>
          <cell r="X1085" t="str">
            <v>Хасса тўрт оёқли</v>
          </cell>
          <cell r="Y1085" t="str">
            <v>РТВ</v>
          </cell>
          <cell r="AA1085" t="str">
            <v xml:space="preserve"> Катталар</v>
          </cell>
          <cell r="AB1085" t="str">
            <v>mart</v>
          </cell>
          <cell r="AC1085">
            <v>2025</v>
          </cell>
        </row>
        <row r="1086">
          <cell r="I1086" t="str">
            <v>Қумқўрғон</v>
          </cell>
          <cell r="K1086" t="str">
            <v>Nogironlik guruhiga ega bo'lmagan pensiya yoshidagi shaxs</v>
          </cell>
          <cell r="P1086">
            <v>102000</v>
          </cell>
          <cell r="X1086" t="str">
            <v>Хасса</v>
          </cell>
          <cell r="Y1086" t="str">
            <v>РТВ</v>
          </cell>
          <cell r="AA1086" t="str">
            <v xml:space="preserve"> Катталар</v>
          </cell>
          <cell r="AB1086" t="str">
            <v>mart</v>
          </cell>
          <cell r="AC1086">
            <v>2025</v>
          </cell>
        </row>
        <row r="1087">
          <cell r="I1087" t="str">
            <v>Шўрчи</v>
          </cell>
          <cell r="K1087" t="str">
            <v>Nogironligi bo'lgan shaxs</v>
          </cell>
          <cell r="P1087">
            <v>102000</v>
          </cell>
          <cell r="X1087" t="str">
            <v>Хасса</v>
          </cell>
          <cell r="Y1087" t="str">
            <v>РТВ</v>
          </cell>
          <cell r="AA1087" t="str">
            <v xml:space="preserve"> Катталар</v>
          </cell>
          <cell r="AB1087" t="str">
            <v>mart</v>
          </cell>
          <cell r="AC1087">
            <v>2025</v>
          </cell>
        </row>
        <row r="1088">
          <cell r="I1088" t="str">
            <v>Сариосиё</v>
          </cell>
          <cell r="K1088" t="str">
            <v>Nogironligi bo'lgan shaxs</v>
          </cell>
          <cell r="P1088">
            <v>102000</v>
          </cell>
          <cell r="X1088" t="str">
            <v>Хасса</v>
          </cell>
          <cell r="Y1088" t="str">
            <v>РТВ</v>
          </cell>
          <cell r="AA1088" t="str">
            <v>Болалар</v>
          </cell>
          <cell r="AB1088" t="str">
            <v>mart</v>
          </cell>
          <cell r="AC1088">
            <v>2025</v>
          </cell>
        </row>
        <row r="1089">
          <cell r="I1089" t="str">
            <v>Узун</v>
          </cell>
          <cell r="K1089" t="str">
            <v>Nogironligi bo'lgan shaxs</v>
          </cell>
          <cell r="P1089">
            <v>2448000</v>
          </cell>
          <cell r="X1089" t="str">
            <v>Кўкрак бези протези</v>
          </cell>
          <cell r="Y1089" t="str">
            <v>ПОМ</v>
          </cell>
          <cell r="AA1089" t="str">
            <v xml:space="preserve"> Катталар</v>
          </cell>
          <cell r="AB1089" t="str">
            <v>mart</v>
          </cell>
          <cell r="AC1089">
            <v>2025</v>
          </cell>
        </row>
        <row r="1090">
          <cell r="I1090" t="str">
            <v>Aнгор</v>
          </cell>
          <cell r="K1090" t="str">
            <v>Nogironligi bo'lgan shaxs</v>
          </cell>
          <cell r="P1090">
            <v>102000</v>
          </cell>
          <cell r="X1090" t="str">
            <v>Кўзи ожизлар хассаси</v>
          </cell>
          <cell r="Y1090" t="str">
            <v>РТВ</v>
          </cell>
          <cell r="AA1090" t="str">
            <v xml:space="preserve"> Катталар</v>
          </cell>
          <cell r="AB1090" t="str">
            <v>mart</v>
          </cell>
          <cell r="AC1090">
            <v>2025</v>
          </cell>
        </row>
        <row r="1091">
          <cell r="I1091" t="str">
            <v>Aнгор</v>
          </cell>
          <cell r="K1091" t="str">
            <v>Nogironligi bo'lgan shaxs</v>
          </cell>
          <cell r="P1091">
            <v>140000</v>
          </cell>
          <cell r="X1091" t="str">
            <v>Қўлтиқ таёқ (жуфт)</v>
          </cell>
          <cell r="Y1091" t="str">
            <v>РТВ</v>
          </cell>
          <cell r="AA1091" t="str">
            <v xml:space="preserve"> Катталар</v>
          </cell>
          <cell r="AB1091" t="str">
            <v>mart</v>
          </cell>
          <cell r="AC1091">
            <v>2025</v>
          </cell>
        </row>
        <row r="1092">
          <cell r="I1092" t="str">
            <v>Aнгор</v>
          </cell>
          <cell r="K1092" t="str">
            <v>Nogironligi bo'lgan shaxs</v>
          </cell>
          <cell r="P1092">
            <v>102000</v>
          </cell>
          <cell r="X1092" t="str">
            <v>Хасса</v>
          </cell>
          <cell r="Y1092" t="str">
            <v>РТВ</v>
          </cell>
          <cell r="AA1092" t="str">
            <v xml:space="preserve"> Катталар</v>
          </cell>
          <cell r="AB1092" t="str">
            <v>mart</v>
          </cell>
          <cell r="AC1092">
            <v>2025</v>
          </cell>
        </row>
        <row r="1093">
          <cell r="I1093" t="str">
            <v>Термиз</v>
          </cell>
          <cell r="K1093" t="str">
            <v>Nogironligi bo'lgan shaxs</v>
          </cell>
          <cell r="P1093">
            <v>1830000</v>
          </cell>
          <cell r="X1093" t="str">
            <v>Сайр қилишга мўлжалланган ўриндиқли аравача (механик)</v>
          </cell>
          <cell r="Y1093" t="str">
            <v>РТВ</v>
          </cell>
          <cell r="AA1093" t="str">
            <v xml:space="preserve"> Катталар</v>
          </cell>
          <cell r="AB1093" t="str">
            <v>mart</v>
          </cell>
          <cell r="AC1093">
            <v>2025</v>
          </cell>
        </row>
        <row r="1094">
          <cell r="I1094" t="str">
            <v>Қизириқ</v>
          </cell>
          <cell r="K1094" t="str">
            <v>Nogironlik guruhiga ega bo'lmagan pensiya yoshidagi shaxs</v>
          </cell>
          <cell r="P1094">
            <v>1800000</v>
          </cell>
          <cell r="X1094" t="str">
            <v>Хонага мўлжалланган ўриндиқли аравача (механик)</v>
          </cell>
          <cell r="Y1094" t="str">
            <v>РТВ</v>
          </cell>
          <cell r="AA1094" t="str">
            <v xml:space="preserve"> Катталар</v>
          </cell>
          <cell r="AB1094" t="str">
            <v>mart</v>
          </cell>
          <cell r="AC1094">
            <v>2025</v>
          </cell>
        </row>
        <row r="1095">
          <cell r="I1095" t="str">
            <v>Олтинсой</v>
          </cell>
          <cell r="K1095" t="str">
            <v>Nogironlik guruhiga ega bo'lmagan pensiya yoshidagi shaxs</v>
          </cell>
          <cell r="P1095">
            <v>102000</v>
          </cell>
          <cell r="X1095" t="str">
            <v>Хасса тўрт оёқли</v>
          </cell>
          <cell r="Y1095" t="str">
            <v>РТВ</v>
          </cell>
          <cell r="AA1095" t="str">
            <v xml:space="preserve"> Катталар</v>
          </cell>
          <cell r="AB1095" t="str">
            <v>mart</v>
          </cell>
          <cell r="AC1095">
            <v>2025</v>
          </cell>
        </row>
        <row r="1096">
          <cell r="I1096" t="str">
            <v>Aнгор</v>
          </cell>
          <cell r="K1096" t="str">
            <v>Nogironligi bo'lgan shaxs</v>
          </cell>
          <cell r="P1096">
            <v>102000</v>
          </cell>
          <cell r="X1096" t="str">
            <v>Хасса</v>
          </cell>
          <cell r="Y1096" t="str">
            <v>РТВ</v>
          </cell>
          <cell r="AA1096" t="str">
            <v xml:space="preserve"> Катталар</v>
          </cell>
          <cell r="AB1096" t="str">
            <v>mart</v>
          </cell>
          <cell r="AC1096">
            <v>2025</v>
          </cell>
        </row>
        <row r="1097">
          <cell r="I1097" t="str">
            <v>Қумқўрғон</v>
          </cell>
          <cell r="K1097" t="str">
            <v>Nogironligi bo'lgan shaxs</v>
          </cell>
          <cell r="P1097">
            <v>102000</v>
          </cell>
          <cell r="X1097" t="str">
            <v>Хасса тўрт оёқли</v>
          </cell>
          <cell r="Y1097" t="str">
            <v>РТВ</v>
          </cell>
          <cell r="AA1097" t="str">
            <v xml:space="preserve"> Катталар</v>
          </cell>
          <cell r="AB1097" t="str">
            <v>mart</v>
          </cell>
          <cell r="AC1097">
            <v>2025</v>
          </cell>
        </row>
        <row r="1098">
          <cell r="I1098" t="str">
            <v>Шеробод</v>
          </cell>
          <cell r="K1098" t="str">
            <v>Nogironligi bo'lgan shaxs</v>
          </cell>
          <cell r="P1098">
            <v>102000</v>
          </cell>
          <cell r="X1098" t="str">
            <v>Хасса</v>
          </cell>
          <cell r="Y1098" t="str">
            <v>РТВ</v>
          </cell>
          <cell r="AA1098" t="str">
            <v xml:space="preserve"> Катталар</v>
          </cell>
          <cell r="AB1098" t="str">
            <v>mart</v>
          </cell>
          <cell r="AC1098">
            <v>2025</v>
          </cell>
        </row>
        <row r="1099">
          <cell r="I1099" t="str">
            <v>Жарқўрғон</v>
          </cell>
          <cell r="K1099" t="str">
            <v>Nogironlik guruhiga ega bo'lmagan pensiya yoshidagi shaxs</v>
          </cell>
          <cell r="P1099">
            <v>400000</v>
          </cell>
          <cell r="X1099" t="str">
            <v>Юриш мосламаси (ходунок)</v>
          </cell>
          <cell r="Y1099" t="str">
            <v>РТВ</v>
          </cell>
          <cell r="AA1099" t="str">
            <v xml:space="preserve"> Катталар</v>
          </cell>
          <cell r="AB1099" t="str">
            <v>mart</v>
          </cell>
          <cell r="AC1099">
            <v>2025</v>
          </cell>
        </row>
        <row r="1100">
          <cell r="I1100" t="str">
            <v>Олтинсой</v>
          </cell>
          <cell r="K1100" t="str">
            <v>Nogironligi bo'lgan shaxs</v>
          </cell>
          <cell r="P1100">
            <v>1800000</v>
          </cell>
          <cell r="X1100" t="str">
            <v>Сайр қилишга мўлжалланган ўриндиқли аравача (механик)</v>
          </cell>
          <cell r="Y1100" t="str">
            <v>РТВ</v>
          </cell>
          <cell r="AA1100" t="str">
            <v xml:space="preserve"> Катталар</v>
          </cell>
          <cell r="AB1100" t="str">
            <v>mart</v>
          </cell>
          <cell r="AC1100">
            <v>2025</v>
          </cell>
        </row>
        <row r="1101">
          <cell r="I1101" t="str">
            <v>Олтинсой</v>
          </cell>
          <cell r="K1101" t="str">
            <v>Nogironligi bo'lgan shaxs</v>
          </cell>
          <cell r="P1101">
            <v>140000</v>
          </cell>
          <cell r="X1101" t="str">
            <v>Қўлтиқ таёқ (жуфт)</v>
          </cell>
          <cell r="Y1101" t="str">
            <v>РТВ</v>
          </cell>
          <cell r="AA1101" t="str">
            <v xml:space="preserve"> Катталар</v>
          </cell>
          <cell r="AB1101" t="str">
            <v>mart</v>
          </cell>
          <cell r="AC1101">
            <v>2025</v>
          </cell>
        </row>
        <row r="1102">
          <cell r="I1102" t="str">
            <v>Қизириқ</v>
          </cell>
          <cell r="K1102" t="str">
            <v>Nogironligi bo'lgan shaxs</v>
          </cell>
          <cell r="P1102">
            <v>102000</v>
          </cell>
          <cell r="X1102" t="str">
            <v>Кўзи ожизлар хассаси</v>
          </cell>
          <cell r="Y1102" t="str">
            <v>РТВ</v>
          </cell>
          <cell r="AA1102" t="str">
            <v xml:space="preserve"> Катталар</v>
          </cell>
          <cell r="AB1102" t="str">
            <v>mart</v>
          </cell>
          <cell r="AC1102">
            <v>2025</v>
          </cell>
        </row>
        <row r="1103">
          <cell r="I1103" t="str">
            <v>Термиз</v>
          </cell>
          <cell r="K1103" t="str">
            <v>Nogironlik guruhiga ega bo'lmagan pensiya yoshidagi shaxs</v>
          </cell>
          <cell r="P1103">
            <v>102000</v>
          </cell>
          <cell r="X1103" t="str">
            <v>Хасса</v>
          </cell>
          <cell r="Y1103" t="str">
            <v>РТВ</v>
          </cell>
          <cell r="AA1103" t="str">
            <v xml:space="preserve"> Катталар</v>
          </cell>
          <cell r="AB1103" t="str">
            <v>mart</v>
          </cell>
          <cell r="AC1103">
            <v>2025</v>
          </cell>
        </row>
        <row r="1104">
          <cell r="I1104" t="str">
            <v>Жарқўрғон</v>
          </cell>
          <cell r="K1104" t="str">
            <v>Nogironligi bo'lgan shaxs</v>
          </cell>
          <cell r="P1104">
            <v>170000</v>
          </cell>
          <cell r="X1104" t="str">
            <v>Қўлтиқ таёқ (жуфт)</v>
          </cell>
          <cell r="Y1104" t="str">
            <v>РТВ</v>
          </cell>
          <cell r="AA1104" t="str">
            <v xml:space="preserve"> Катталар</v>
          </cell>
          <cell r="AB1104" t="str">
            <v>mart</v>
          </cell>
          <cell r="AC1104">
            <v>2025</v>
          </cell>
        </row>
        <row r="1105">
          <cell r="I1105" t="str">
            <v>Музробод</v>
          </cell>
          <cell r="K1105" t="str">
            <v>Nogironligi bo'lgan shaxs</v>
          </cell>
          <cell r="P1105">
            <v>5795000</v>
          </cell>
          <cell r="X1105" t="str">
            <v>Электр юритмали кресло-аравача</v>
          </cell>
          <cell r="Y1105" t="str">
            <v>РТВ</v>
          </cell>
          <cell r="AA1105" t="str">
            <v xml:space="preserve"> Катталар</v>
          </cell>
          <cell r="AB1105" t="str">
            <v>mart</v>
          </cell>
          <cell r="AC1105">
            <v>2025</v>
          </cell>
        </row>
        <row r="1106">
          <cell r="I1106" t="str">
            <v>Қизириқ</v>
          </cell>
          <cell r="K1106" t="str">
            <v>Nogironlik guruhiga ega bo'lmagan pensiya yoshidagi shaxs</v>
          </cell>
          <cell r="P1106">
            <v>544000</v>
          </cell>
          <cell r="X1106" t="str">
            <v>Юриш мосламаси (ходунок)</v>
          </cell>
          <cell r="Y1106" t="str">
            <v>РТВ</v>
          </cell>
          <cell r="AA1106" t="str">
            <v xml:space="preserve"> Катталар</v>
          </cell>
          <cell r="AB1106" t="str">
            <v>mart</v>
          </cell>
          <cell r="AC1106">
            <v>2025</v>
          </cell>
        </row>
        <row r="1107">
          <cell r="I1107" t="str">
            <v>Бойсун</v>
          </cell>
          <cell r="K1107" t="str">
            <v>Nogironlik guruhiga ega bo'lmagan pensiya yoshidagi shaxs</v>
          </cell>
          <cell r="P1107">
            <v>1800000</v>
          </cell>
          <cell r="X1107" t="str">
            <v>Сайр қилишга мўлжалланган ўриндиқли аравача (механик)</v>
          </cell>
          <cell r="Y1107" t="str">
            <v>РТВ</v>
          </cell>
          <cell r="AA1107" t="str">
            <v xml:space="preserve"> Катталар</v>
          </cell>
          <cell r="AB1107" t="str">
            <v>mart</v>
          </cell>
          <cell r="AC1107">
            <v>2025</v>
          </cell>
        </row>
        <row r="1108">
          <cell r="I1108" t="str">
            <v>Термиз шаҳри</v>
          </cell>
          <cell r="K1108" t="str">
            <v>Nogironligi bo'lgan shaxs</v>
          </cell>
          <cell r="P1108">
            <v>986000</v>
          </cell>
          <cell r="X1108" t="str">
            <v>Мураккаб ортопед пойабзал   ва протезга пойабзал (жуфт, мавсумий).</v>
          </cell>
          <cell r="Y1108" t="str">
            <v>ПОМ</v>
          </cell>
          <cell r="AA1108" t="str">
            <v xml:space="preserve"> Катталар</v>
          </cell>
          <cell r="AB1108" t="str">
            <v>mart</v>
          </cell>
          <cell r="AC1108">
            <v>2025</v>
          </cell>
        </row>
        <row r="1109">
          <cell r="I1109" t="str">
            <v>Бойсун</v>
          </cell>
          <cell r="K1109" t="str">
            <v>Nogironligi bo'lgan shaxs</v>
          </cell>
          <cell r="P1109">
            <v>1800000</v>
          </cell>
          <cell r="X1109" t="str">
            <v>Сайр қилишга мўлжалланган ўриндиқли аравача (механик)</v>
          </cell>
          <cell r="Y1109" t="str">
            <v>РТВ</v>
          </cell>
          <cell r="AA1109" t="str">
            <v xml:space="preserve"> Катталар</v>
          </cell>
          <cell r="AB1109" t="str">
            <v>mart</v>
          </cell>
          <cell r="AC1109">
            <v>2025</v>
          </cell>
        </row>
        <row r="1110">
          <cell r="I1110" t="str">
            <v>Термиз шаҳри</v>
          </cell>
          <cell r="K1110" t="str">
            <v>Nogironligi bo'lgan shaxs</v>
          </cell>
          <cell r="P1110">
            <v>714000</v>
          </cell>
          <cell r="X1110" t="str">
            <v>Мураккаб ортопед пойабзал   ва протезга пойабзал (жуфт, мавсумий).</v>
          </cell>
          <cell r="Y1110" t="str">
            <v>ПОМ</v>
          </cell>
          <cell r="AA1110" t="str">
            <v>Болалар</v>
          </cell>
          <cell r="AB1110" t="str">
            <v>mart</v>
          </cell>
          <cell r="AC1110">
            <v>2025</v>
          </cell>
        </row>
        <row r="1111">
          <cell r="I1111" t="str">
            <v>Олтинсой</v>
          </cell>
          <cell r="K1111" t="str">
            <v>Nogironligi bo'lgan shaxs</v>
          </cell>
          <cell r="P1111">
            <v>140000</v>
          </cell>
          <cell r="X1111" t="str">
            <v>Қўлтиқ таёқ (жуфт)</v>
          </cell>
          <cell r="Y1111" t="str">
            <v>РТВ</v>
          </cell>
          <cell r="AA1111" t="str">
            <v xml:space="preserve"> Катталар</v>
          </cell>
          <cell r="AB1111" t="str">
            <v>mart</v>
          </cell>
          <cell r="AC1111">
            <v>2025</v>
          </cell>
        </row>
        <row r="1112">
          <cell r="I1112" t="str">
            <v>Олтинсой</v>
          </cell>
          <cell r="K1112" t="str">
            <v>Nogironligi bo'lgan shaxs</v>
          </cell>
          <cell r="P1112">
            <v>102000</v>
          </cell>
          <cell r="X1112" t="str">
            <v>Хасса</v>
          </cell>
          <cell r="Y1112" t="str">
            <v>РТВ</v>
          </cell>
          <cell r="AA1112" t="str">
            <v xml:space="preserve"> Катталар</v>
          </cell>
          <cell r="AB1112" t="str">
            <v>mart</v>
          </cell>
          <cell r="AC1112">
            <v>2025</v>
          </cell>
        </row>
        <row r="1113">
          <cell r="I1113" t="str">
            <v>Олтинсой</v>
          </cell>
          <cell r="K1113" t="str">
            <v>Nogironligi bo'lgan shaxs</v>
          </cell>
          <cell r="P1113">
            <v>102000</v>
          </cell>
          <cell r="X1113" t="str">
            <v>Хасса</v>
          </cell>
          <cell r="Y1113" t="str">
            <v>РТВ</v>
          </cell>
          <cell r="AA1113" t="str">
            <v xml:space="preserve"> Катталар</v>
          </cell>
          <cell r="AB1113" t="str">
            <v>mart</v>
          </cell>
          <cell r="AC1113">
            <v>2025</v>
          </cell>
        </row>
        <row r="1114">
          <cell r="I1114" t="str">
            <v>Сариосиё</v>
          </cell>
          <cell r="K1114" t="str">
            <v>Nogironligi bo'lgan shaxs</v>
          </cell>
          <cell r="P1114">
            <v>102000</v>
          </cell>
          <cell r="X1114" t="str">
            <v>Тирсакли қўлтиқ таёк</v>
          </cell>
          <cell r="Y1114" t="str">
            <v>РТВ</v>
          </cell>
          <cell r="AA1114" t="str">
            <v xml:space="preserve"> Катталар</v>
          </cell>
          <cell r="AB1114" t="str">
            <v>mart</v>
          </cell>
          <cell r="AC1114">
            <v>2025</v>
          </cell>
        </row>
        <row r="1115">
          <cell r="I1115" t="str">
            <v>Қизириқ</v>
          </cell>
          <cell r="K1115" t="str">
            <v>Nogironligi bo'lgan shaxs</v>
          </cell>
          <cell r="P1115">
            <v>140000</v>
          </cell>
          <cell r="X1115" t="str">
            <v>Қўлтиқ таёқ (жуфт)</v>
          </cell>
          <cell r="Y1115" t="str">
            <v>РТВ</v>
          </cell>
          <cell r="AA1115" t="str">
            <v xml:space="preserve"> Катталар</v>
          </cell>
          <cell r="AB1115" t="str">
            <v>mart</v>
          </cell>
          <cell r="AC1115">
            <v>2025</v>
          </cell>
        </row>
        <row r="1116">
          <cell r="I1116" t="str">
            <v>Термиз</v>
          </cell>
          <cell r="K1116" t="str">
            <v>Nogironligi bo'lgan shaxs</v>
          </cell>
          <cell r="P1116">
            <v>102000</v>
          </cell>
          <cell r="X1116" t="str">
            <v>Хасса</v>
          </cell>
          <cell r="Y1116" t="str">
            <v>РТВ</v>
          </cell>
          <cell r="AA1116" t="str">
            <v xml:space="preserve"> Катталар</v>
          </cell>
          <cell r="AB1116" t="str">
            <v>mart</v>
          </cell>
          <cell r="AC1116">
            <v>2025</v>
          </cell>
        </row>
        <row r="1117">
          <cell r="I1117" t="str">
            <v>Aнгор</v>
          </cell>
          <cell r="K1117" t="str">
            <v>Nogironligi bo'lgan shaxs</v>
          </cell>
          <cell r="P1117">
            <v>102000</v>
          </cell>
          <cell r="X1117" t="str">
            <v>Кўзи ожизлар хассаси</v>
          </cell>
          <cell r="Y1117" t="str">
            <v>РТВ</v>
          </cell>
          <cell r="AA1117" t="str">
            <v xml:space="preserve"> Катталар</v>
          </cell>
          <cell r="AB1117" t="str">
            <v>mart</v>
          </cell>
          <cell r="AC1117">
            <v>2025</v>
          </cell>
        </row>
        <row r="1118">
          <cell r="I1118" t="str">
            <v>Aнгор</v>
          </cell>
          <cell r="K1118" t="str">
            <v>Nogironligi bo'lgan shaxs</v>
          </cell>
          <cell r="P1118">
            <v>1836000</v>
          </cell>
          <cell r="X1118" t="str">
            <v>Сайр қилишга мўлжалланган ўриндиқли аравача (механик)</v>
          </cell>
          <cell r="Y1118" t="str">
            <v>РТВ</v>
          </cell>
          <cell r="AA1118" t="str">
            <v xml:space="preserve"> Катталар</v>
          </cell>
          <cell r="AB1118" t="str">
            <v>mart</v>
          </cell>
          <cell r="AC1118">
            <v>2025</v>
          </cell>
        </row>
        <row r="1119">
          <cell r="I1119" t="str">
            <v>Aнгор</v>
          </cell>
          <cell r="K1119" t="str">
            <v>Nogironligi bo'lgan shaxs</v>
          </cell>
          <cell r="P1119">
            <v>1836000</v>
          </cell>
          <cell r="X1119" t="str">
            <v>Сайр қилишга мўлжалланган ўриндиқли аравача (механик)</v>
          </cell>
          <cell r="Y1119" t="str">
            <v>РТВ</v>
          </cell>
          <cell r="AA1119" t="str">
            <v xml:space="preserve"> Катталар</v>
          </cell>
          <cell r="AB1119" t="str">
            <v>mart</v>
          </cell>
          <cell r="AC1119">
            <v>2025</v>
          </cell>
        </row>
        <row r="1120">
          <cell r="I1120" t="str">
            <v>Жарқўрғон</v>
          </cell>
          <cell r="K1120" t="str">
            <v>Nogironligi bo'lgan shaxs</v>
          </cell>
          <cell r="P1120">
            <v>102000</v>
          </cell>
          <cell r="X1120" t="str">
            <v>Хасса</v>
          </cell>
          <cell r="Y1120" t="str">
            <v>РТВ</v>
          </cell>
          <cell r="AA1120" t="str">
            <v xml:space="preserve"> Катталар</v>
          </cell>
          <cell r="AB1120" t="str">
            <v>mart</v>
          </cell>
          <cell r="AC1120">
            <v>2025</v>
          </cell>
        </row>
        <row r="1121">
          <cell r="I1121" t="str">
            <v>Термиз</v>
          </cell>
          <cell r="K1121" t="str">
            <v>Nogironligi bo'lgan shaxs</v>
          </cell>
          <cell r="P1121">
            <v>170000</v>
          </cell>
          <cell r="X1121" t="str">
            <v>Қўлтиқ таёқ (жуфт)</v>
          </cell>
          <cell r="Y1121" t="str">
            <v>РТВ</v>
          </cell>
          <cell r="AA1121" t="str">
            <v xml:space="preserve"> Катталар</v>
          </cell>
          <cell r="AB1121" t="str">
            <v>mart</v>
          </cell>
          <cell r="AC1121">
            <v>2025</v>
          </cell>
        </row>
        <row r="1122">
          <cell r="I1122" t="str">
            <v>Сариосиё</v>
          </cell>
          <cell r="K1122" t="str">
            <v>Nogironligi bo'lgan shaxs</v>
          </cell>
          <cell r="P1122">
            <v>1800000</v>
          </cell>
          <cell r="X1122" t="str">
            <v>Сайр қилишга мўлжалланган ўриндиқли аравача (механик)</v>
          </cell>
          <cell r="Y1122" t="str">
            <v>РТВ</v>
          </cell>
          <cell r="AA1122" t="str">
            <v xml:space="preserve"> Катталар</v>
          </cell>
          <cell r="AB1122" t="str">
            <v>mart</v>
          </cell>
          <cell r="AC1122">
            <v>2025</v>
          </cell>
        </row>
        <row r="1123">
          <cell r="I1123" t="str">
            <v>Шеробод</v>
          </cell>
          <cell r="K1123" t="str">
            <v>Nogironlik guruhiga ega bo'lmagan pensiya yoshidagi shaxs</v>
          </cell>
          <cell r="P1123">
            <v>102000</v>
          </cell>
          <cell r="X1123" t="str">
            <v>Хасса</v>
          </cell>
          <cell r="Y1123" t="str">
            <v>РТВ</v>
          </cell>
          <cell r="AA1123" t="str">
            <v xml:space="preserve"> Катталар</v>
          </cell>
          <cell r="AB1123" t="str">
            <v>mart</v>
          </cell>
          <cell r="AC1123">
            <v>2025</v>
          </cell>
        </row>
        <row r="1124">
          <cell r="I1124" t="str">
            <v>Aнгор</v>
          </cell>
          <cell r="K1124" t="str">
            <v>Nogironligi bo'lgan shaxs</v>
          </cell>
          <cell r="P1124">
            <v>1836000</v>
          </cell>
          <cell r="X1124" t="str">
            <v>Сайр қилишга мўлжалланган ўриндиқли аравача (механик)</v>
          </cell>
          <cell r="Y1124" t="str">
            <v>РТВ</v>
          </cell>
          <cell r="AA1124" t="str">
            <v xml:space="preserve"> Катталар</v>
          </cell>
          <cell r="AB1124" t="str">
            <v>mart</v>
          </cell>
          <cell r="AC1124">
            <v>2025</v>
          </cell>
        </row>
        <row r="1125">
          <cell r="I1125" t="str">
            <v>Шеробод</v>
          </cell>
          <cell r="K1125" t="str">
            <v>Nogironligi bo'lgan shaxs</v>
          </cell>
          <cell r="P1125">
            <v>170000</v>
          </cell>
          <cell r="X1125" t="str">
            <v>Қўлтиқ таёқ (жуфт)</v>
          </cell>
          <cell r="Y1125" t="str">
            <v>РТВ</v>
          </cell>
          <cell r="AA1125" t="str">
            <v xml:space="preserve"> Катталар</v>
          </cell>
          <cell r="AB1125" t="str">
            <v>mart</v>
          </cell>
          <cell r="AC1125">
            <v>2025</v>
          </cell>
        </row>
        <row r="1126">
          <cell r="I1126" t="str">
            <v>Термиз шаҳри</v>
          </cell>
          <cell r="K1126" t="str">
            <v>Nogironligi bo'lgan shaxs</v>
          </cell>
          <cell r="P1126">
            <v>13390000</v>
          </cell>
          <cell r="X1126" t="str">
            <v>Болдир протези</v>
          </cell>
          <cell r="Y1126" t="str">
            <v>ПОМ</v>
          </cell>
          <cell r="AA1126" t="str">
            <v xml:space="preserve"> Катталар</v>
          </cell>
          <cell r="AB1126" t="str">
            <v>mart</v>
          </cell>
          <cell r="AC1126">
            <v>2025</v>
          </cell>
        </row>
        <row r="1127">
          <cell r="I1127" t="str">
            <v>Музробод</v>
          </cell>
          <cell r="K1127" t="str">
            <v>Nogironlik guruhiga ega bo'lmagan pensiya yoshidagi shaxs</v>
          </cell>
          <cell r="P1127">
            <v>5795000</v>
          </cell>
          <cell r="X1127" t="str">
            <v>Электр юритмали кресло-аравача</v>
          </cell>
          <cell r="Y1127" t="str">
            <v>РТВ</v>
          </cell>
          <cell r="AA1127" t="str">
            <v xml:space="preserve"> Катталар</v>
          </cell>
          <cell r="AB1127" t="str">
            <v>mart</v>
          </cell>
          <cell r="AC1127">
            <v>2025</v>
          </cell>
        </row>
        <row r="1128">
          <cell r="I1128" t="str">
            <v>Aнгор</v>
          </cell>
          <cell r="K1128" t="str">
            <v>Nogironligi bo'lgan shaxs</v>
          </cell>
          <cell r="P1128">
            <v>102000</v>
          </cell>
          <cell r="X1128" t="str">
            <v>Кўзи ожизлар хассаси</v>
          </cell>
          <cell r="Y1128" t="str">
            <v>РТВ</v>
          </cell>
          <cell r="AA1128" t="str">
            <v xml:space="preserve"> Катталар</v>
          </cell>
          <cell r="AB1128" t="str">
            <v>mart</v>
          </cell>
          <cell r="AC1128">
            <v>2025</v>
          </cell>
        </row>
        <row r="1129">
          <cell r="I1129" t="str">
            <v>Жарқўрғон</v>
          </cell>
          <cell r="K1129" t="str">
            <v>Nogironlik guruhiga ega bo'lmagan pensiya yoshidagi shaxs</v>
          </cell>
          <cell r="P1129">
            <v>5795000</v>
          </cell>
          <cell r="X1129" t="str">
            <v>Электр юритмали кресло-аравача</v>
          </cell>
          <cell r="Y1129" t="str">
            <v>РТВ</v>
          </cell>
          <cell r="AA1129" t="str">
            <v xml:space="preserve"> Катталар</v>
          </cell>
          <cell r="AB1129" t="str">
            <v>mart</v>
          </cell>
          <cell r="AC1129">
            <v>2025</v>
          </cell>
        </row>
        <row r="1130">
          <cell r="I1130" t="str">
            <v>Сариосиё</v>
          </cell>
          <cell r="K1130" t="str">
            <v>Nogironligi bo'lgan shaxs</v>
          </cell>
          <cell r="P1130">
            <v>1800000</v>
          </cell>
          <cell r="X1130" t="str">
            <v>Сайр қилишга мўлжалланган ўриндиқли аравача (механик)</v>
          </cell>
          <cell r="Y1130" t="str">
            <v>РТВ</v>
          </cell>
          <cell r="AA1130" t="str">
            <v xml:space="preserve"> Катталар</v>
          </cell>
          <cell r="AB1130" t="str">
            <v>mart</v>
          </cell>
          <cell r="AC1130">
            <v>2025</v>
          </cell>
        </row>
        <row r="1131">
          <cell r="I1131" t="str">
            <v>Сариосиё</v>
          </cell>
          <cell r="K1131" t="str">
            <v>Nogironligi bo'lgan shaxs</v>
          </cell>
          <cell r="P1131">
            <v>102000</v>
          </cell>
          <cell r="X1131" t="str">
            <v>Хасса</v>
          </cell>
          <cell r="Y1131" t="str">
            <v>РТВ</v>
          </cell>
          <cell r="AA1131" t="str">
            <v xml:space="preserve"> Катталар</v>
          </cell>
          <cell r="AB1131" t="str">
            <v>mart</v>
          </cell>
          <cell r="AC1131">
            <v>2025</v>
          </cell>
        </row>
        <row r="1132">
          <cell r="I1132" t="str">
            <v>Aнгор</v>
          </cell>
          <cell r="K1132" t="str">
            <v>Nogironligi bo'lgan shaxs</v>
          </cell>
          <cell r="P1132">
            <v>102000</v>
          </cell>
          <cell r="X1132" t="str">
            <v>Хасса</v>
          </cell>
          <cell r="Y1132" t="str">
            <v>РТВ</v>
          </cell>
          <cell r="AA1132" t="str">
            <v xml:space="preserve"> Катталар</v>
          </cell>
          <cell r="AB1132" t="str">
            <v>mart</v>
          </cell>
          <cell r="AC1132">
            <v>2025</v>
          </cell>
        </row>
        <row r="1133">
          <cell r="I1133" t="str">
            <v>Термиз шаҳри</v>
          </cell>
          <cell r="K1133" t="str">
            <v>Nogironligi bo'lgan shaxs</v>
          </cell>
          <cell r="P1133">
            <v>2380000</v>
          </cell>
          <cell r="X1133" t="str">
            <v>Рақамли эшитиш мосламаси</v>
          </cell>
          <cell r="Y1133" t="str">
            <v>РТВ</v>
          </cell>
          <cell r="AA1133" t="str">
            <v xml:space="preserve"> Катталар</v>
          </cell>
          <cell r="AB1133" t="str">
            <v>mart</v>
          </cell>
          <cell r="AC1133">
            <v>2025</v>
          </cell>
        </row>
        <row r="1134">
          <cell r="I1134" t="str">
            <v>Сариосиё</v>
          </cell>
          <cell r="K1134" t="str">
            <v>Nogironligi bo'lgan shaxs</v>
          </cell>
          <cell r="P1134">
            <v>5795000</v>
          </cell>
          <cell r="X1134" t="str">
            <v>Электр юритмали кресло-аравача</v>
          </cell>
          <cell r="Y1134" t="str">
            <v>РТВ</v>
          </cell>
          <cell r="AA1134" t="str">
            <v xml:space="preserve"> Катталар</v>
          </cell>
          <cell r="AB1134" t="str">
            <v>mart</v>
          </cell>
          <cell r="AC1134">
            <v>2025</v>
          </cell>
        </row>
        <row r="1135">
          <cell r="I1135" t="str">
            <v>Қумқўрғон</v>
          </cell>
          <cell r="K1135" t="str">
            <v>Nogironligi bo'lgan shaxs</v>
          </cell>
          <cell r="P1135">
            <v>102000</v>
          </cell>
          <cell r="X1135" t="str">
            <v>Хасса</v>
          </cell>
          <cell r="Y1135" t="str">
            <v>РТВ</v>
          </cell>
          <cell r="AA1135" t="str">
            <v xml:space="preserve"> Катталар</v>
          </cell>
          <cell r="AB1135" t="str">
            <v>mart</v>
          </cell>
          <cell r="AC1135">
            <v>2025</v>
          </cell>
        </row>
        <row r="1136">
          <cell r="I1136" t="str">
            <v>Қумқўрғон</v>
          </cell>
          <cell r="K1136" t="str">
            <v>Nogironligi bo'lgan shaxs</v>
          </cell>
          <cell r="P1136">
            <v>102000</v>
          </cell>
          <cell r="X1136" t="str">
            <v>Тирсакли қўлтиқ таёк</v>
          </cell>
          <cell r="Y1136" t="str">
            <v>РТВ</v>
          </cell>
          <cell r="AA1136" t="str">
            <v xml:space="preserve"> Катталар</v>
          </cell>
          <cell r="AB1136" t="str">
            <v>mart</v>
          </cell>
          <cell r="AC1136">
            <v>2025</v>
          </cell>
        </row>
        <row r="1137">
          <cell r="I1137" t="str">
            <v>Қумқўрғон</v>
          </cell>
          <cell r="K1137" t="str">
            <v>Nogironligi bo'lgan shaxs</v>
          </cell>
          <cell r="P1137">
            <v>102000</v>
          </cell>
          <cell r="X1137" t="str">
            <v>Тирсакли қўлтиқ таёк</v>
          </cell>
          <cell r="Y1137" t="str">
            <v>РТВ</v>
          </cell>
          <cell r="AA1137" t="str">
            <v xml:space="preserve"> Катталар</v>
          </cell>
          <cell r="AB1137" t="str">
            <v>mart</v>
          </cell>
          <cell r="AC1137">
            <v>2025</v>
          </cell>
        </row>
        <row r="1138">
          <cell r="I1138" t="str">
            <v>Жарқўрғон</v>
          </cell>
          <cell r="K1138" t="str">
            <v>Nogironligi bo'lgan shaxs</v>
          </cell>
          <cell r="P1138">
            <v>102000</v>
          </cell>
          <cell r="X1138" t="str">
            <v>Хасса</v>
          </cell>
          <cell r="Y1138" t="str">
            <v>РТВ</v>
          </cell>
          <cell r="AA1138" t="str">
            <v xml:space="preserve"> Катталар</v>
          </cell>
          <cell r="AB1138" t="str">
            <v>mart</v>
          </cell>
          <cell r="AC1138">
            <v>2025</v>
          </cell>
        </row>
        <row r="1139">
          <cell r="I1139" t="str">
            <v>Aнгор</v>
          </cell>
          <cell r="K1139" t="str">
            <v>Nogironligi bo'lgan shaxs</v>
          </cell>
          <cell r="P1139">
            <v>102000</v>
          </cell>
          <cell r="X1139" t="str">
            <v>Хасса</v>
          </cell>
          <cell r="Y1139" t="str">
            <v>РТВ</v>
          </cell>
          <cell r="AA1139" t="str">
            <v xml:space="preserve"> Катталар</v>
          </cell>
          <cell r="AB1139" t="str">
            <v>mart</v>
          </cell>
          <cell r="AC1139">
            <v>2025</v>
          </cell>
        </row>
        <row r="1140">
          <cell r="I1140" t="str">
            <v>Жарқўрғон</v>
          </cell>
          <cell r="K1140" t="str">
            <v>Nogironligi bo'lgan shaxs</v>
          </cell>
          <cell r="P1140">
            <v>1800000</v>
          </cell>
          <cell r="X1140" t="str">
            <v>Сайр қилишга мўлжалланган ўриндиқли аравача (механик)</v>
          </cell>
          <cell r="Y1140" t="str">
            <v>РТВ</v>
          </cell>
          <cell r="AA1140" t="str">
            <v xml:space="preserve"> Катталар</v>
          </cell>
          <cell r="AB1140" t="str">
            <v>mart</v>
          </cell>
          <cell r="AC1140">
            <v>2025</v>
          </cell>
        </row>
        <row r="1141">
          <cell r="I1141" t="str">
            <v>Шеробод</v>
          </cell>
          <cell r="K1141" t="str">
            <v>Nogironligi bo'lgan shaxs</v>
          </cell>
          <cell r="P1141">
            <v>102000</v>
          </cell>
          <cell r="X1141" t="str">
            <v>Хасса</v>
          </cell>
          <cell r="Y1141" t="str">
            <v>РТВ</v>
          </cell>
          <cell r="AA1141" t="str">
            <v xml:space="preserve"> Катталар</v>
          </cell>
          <cell r="AB1141" t="str">
            <v>mart</v>
          </cell>
          <cell r="AC1141">
            <v>2025</v>
          </cell>
        </row>
        <row r="1142">
          <cell r="I1142" t="str">
            <v>Aнгор</v>
          </cell>
          <cell r="K1142" t="str">
            <v>Nogironligi bo'lgan shaxs</v>
          </cell>
          <cell r="P1142">
            <v>102000</v>
          </cell>
          <cell r="X1142" t="str">
            <v>Хасса</v>
          </cell>
          <cell r="Y1142" t="str">
            <v>РТВ</v>
          </cell>
          <cell r="AA1142" t="str">
            <v xml:space="preserve"> Катталар</v>
          </cell>
          <cell r="AB1142" t="str">
            <v>mart</v>
          </cell>
          <cell r="AC1142">
            <v>2025</v>
          </cell>
        </row>
        <row r="1143">
          <cell r="I1143" t="str">
            <v>Музробод</v>
          </cell>
          <cell r="K1143" t="str">
            <v>Nogironlik guruhiga ega bo'lmagan pensiya yoshidagi shaxs</v>
          </cell>
          <cell r="P1143">
            <v>1800000</v>
          </cell>
          <cell r="X1143" t="str">
            <v>Сайр қилишга мўлжалланган ўриндиқли аравача (механик)</v>
          </cell>
          <cell r="Y1143" t="str">
            <v>РТВ</v>
          </cell>
          <cell r="AA1143" t="str">
            <v xml:space="preserve"> Катталар</v>
          </cell>
          <cell r="AB1143" t="str">
            <v>mart</v>
          </cell>
          <cell r="AC1143">
            <v>2025</v>
          </cell>
        </row>
        <row r="1144">
          <cell r="I1144" t="str">
            <v>Музробод</v>
          </cell>
          <cell r="K1144" t="str">
            <v>Nogironligi bo'lgan shaxs</v>
          </cell>
          <cell r="P1144">
            <v>5795000</v>
          </cell>
          <cell r="X1144" t="str">
            <v>Электр юритмали кресло-аравача</v>
          </cell>
          <cell r="Y1144" t="str">
            <v>РТВ</v>
          </cell>
          <cell r="AA1144" t="str">
            <v xml:space="preserve"> Катталар</v>
          </cell>
          <cell r="AB1144" t="str">
            <v>mart</v>
          </cell>
          <cell r="AC1144">
            <v>2025</v>
          </cell>
        </row>
        <row r="1145">
          <cell r="I1145" t="str">
            <v>Шеробод</v>
          </cell>
          <cell r="K1145" t="str">
            <v>Nogironligi bo'lgan shaxs</v>
          </cell>
          <cell r="P1145">
            <v>102000</v>
          </cell>
          <cell r="X1145" t="str">
            <v>Хасса</v>
          </cell>
          <cell r="Y1145" t="str">
            <v>РТВ</v>
          </cell>
          <cell r="AA1145" t="str">
            <v xml:space="preserve"> Катталар</v>
          </cell>
          <cell r="AB1145" t="str">
            <v>mart</v>
          </cell>
          <cell r="AC1145">
            <v>2025</v>
          </cell>
        </row>
        <row r="1146">
          <cell r="I1146" t="str">
            <v>Денов</v>
          </cell>
          <cell r="K1146" t="str">
            <v>Nogironlik guruhiga ega bo'lmagan pensiya yoshidagi shaxs</v>
          </cell>
          <cell r="P1146">
            <v>1836000</v>
          </cell>
          <cell r="X1146" t="str">
            <v>Сайр қилишга мўлжалланган ўриндиқли аравача (механик)</v>
          </cell>
          <cell r="Y1146" t="str">
            <v>РТВ</v>
          </cell>
          <cell r="AA1146" t="str">
            <v xml:space="preserve"> Катталар</v>
          </cell>
          <cell r="AB1146" t="str">
            <v>mart</v>
          </cell>
          <cell r="AC1146">
            <v>2025</v>
          </cell>
        </row>
        <row r="1147">
          <cell r="I1147" t="str">
            <v>Шеробод</v>
          </cell>
          <cell r="K1147" t="str">
            <v>Nogironligi bo'lgan shaxs</v>
          </cell>
          <cell r="P1147">
            <v>170000</v>
          </cell>
          <cell r="X1147" t="str">
            <v>Қўлтиқ таёқ (жуфт)</v>
          </cell>
          <cell r="Y1147" t="str">
            <v>РТВ</v>
          </cell>
          <cell r="AA1147" t="str">
            <v xml:space="preserve"> Катталар</v>
          </cell>
          <cell r="AB1147" t="str">
            <v>mart</v>
          </cell>
          <cell r="AC1147">
            <v>2025</v>
          </cell>
        </row>
        <row r="1148">
          <cell r="I1148" t="str">
            <v>Жарқўрғон</v>
          </cell>
          <cell r="K1148" t="str">
            <v>Nogironligi bo'lgan shaxs</v>
          </cell>
          <cell r="P1148">
            <v>1830000</v>
          </cell>
          <cell r="X1148" t="str">
            <v>Сайр қилишга мўлжалланган ўриндиқли аравача (механик)</v>
          </cell>
          <cell r="Y1148" t="str">
            <v>РТВ</v>
          </cell>
          <cell r="AA1148" t="str">
            <v xml:space="preserve"> Катталар</v>
          </cell>
          <cell r="AB1148" t="str">
            <v>mart</v>
          </cell>
          <cell r="AC1148">
            <v>2025</v>
          </cell>
        </row>
        <row r="1149">
          <cell r="I1149" t="str">
            <v>Қумқўрғон</v>
          </cell>
          <cell r="K1149" t="str">
            <v>Nogironlik guruhiga ega bo'lmagan pensiya yoshidagi shaxs</v>
          </cell>
          <cell r="P1149">
            <v>102000</v>
          </cell>
          <cell r="X1149" t="str">
            <v>Хасса</v>
          </cell>
          <cell r="Y1149" t="str">
            <v>РТВ</v>
          </cell>
          <cell r="AA1149" t="str">
            <v xml:space="preserve"> Катталар</v>
          </cell>
          <cell r="AB1149" t="str">
            <v>mart</v>
          </cell>
          <cell r="AC1149">
            <v>2025</v>
          </cell>
        </row>
        <row r="1150">
          <cell r="I1150" t="str">
            <v>Қумқўрғон</v>
          </cell>
          <cell r="K1150" t="str">
            <v>Nogironligi bo'lgan shaxs</v>
          </cell>
          <cell r="P1150">
            <v>5795000</v>
          </cell>
          <cell r="X1150" t="str">
            <v>Электр юритмали кресло-аравача</v>
          </cell>
          <cell r="Y1150" t="str">
            <v>РТВ</v>
          </cell>
          <cell r="AA1150" t="str">
            <v xml:space="preserve"> Катталар</v>
          </cell>
          <cell r="AB1150" t="str">
            <v>mart</v>
          </cell>
          <cell r="AC1150">
            <v>2025</v>
          </cell>
        </row>
        <row r="1151">
          <cell r="I1151" t="str">
            <v>Термиз</v>
          </cell>
          <cell r="K1151" t="str">
            <v>Nogironligi bo'lgan shaxs</v>
          </cell>
          <cell r="P1151">
            <v>5795000</v>
          </cell>
          <cell r="X1151" t="str">
            <v>Электр юритмали кресло-аравача</v>
          </cell>
          <cell r="Y1151" t="str">
            <v>РТВ</v>
          </cell>
          <cell r="AA1151" t="str">
            <v xml:space="preserve"> Катталар</v>
          </cell>
          <cell r="AB1151" t="str">
            <v>mart</v>
          </cell>
          <cell r="AC1151">
            <v>2025</v>
          </cell>
        </row>
        <row r="1152">
          <cell r="I1152" t="str">
            <v>Шўрчи</v>
          </cell>
          <cell r="K1152" t="str">
            <v>Nogironligi bo'lgan shaxs</v>
          </cell>
          <cell r="P1152">
            <v>1836000</v>
          </cell>
          <cell r="X1152" t="str">
            <v>Сайр қилишга мўлжалланган ўриндиқли аравача (механик)</v>
          </cell>
          <cell r="Y1152" t="str">
            <v>РТВ</v>
          </cell>
          <cell r="AA1152" t="str">
            <v xml:space="preserve"> Катталар</v>
          </cell>
          <cell r="AB1152" t="str">
            <v>mart</v>
          </cell>
          <cell r="AC1152">
            <v>2025</v>
          </cell>
        </row>
        <row r="1153">
          <cell r="I1153" t="str">
            <v>Aнгор</v>
          </cell>
          <cell r="K1153" t="str">
            <v>Nogironligi bo'lgan shaxs</v>
          </cell>
          <cell r="P1153">
            <v>102000</v>
          </cell>
          <cell r="X1153" t="str">
            <v>Кўзи ожизлар хассаси</v>
          </cell>
          <cell r="Y1153" t="str">
            <v>РТВ</v>
          </cell>
          <cell r="AA1153" t="str">
            <v xml:space="preserve"> Катталар</v>
          </cell>
          <cell r="AB1153" t="str">
            <v>mart</v>
          </cell>
          <cell r="AC1153">
            <v>2025</v>
          </cell>
        </row>
        <row r="1154">
          <cell r="I1154" t="str">
            <v>Aнгор</v>
          </cell>
          <cell r="K1154" t="str">
            <v>Nogironligi bo'lgan shaxs</v>
          </cell>
          <cell r="P1154">
            <v>140000</v>
          </cell>
          <cell r="X1154" t="str">
            <v>Қўлтиқ таёқ (жуфт)</v>
          </cell>
          <cell r="Y1154" t="str">
            <v>РТВ</v>
          </cell>
          <cell r="AA1154" t="str">
            <v xml:space="preserve"> Катталар</v>
          </cell>
          <cell r="AB1154" t="str">
            <v>mart</v>
          </cell>
          <cell r="AC1154">
            <v>2025</v>
          </cell>
        </row>
        <row r="1155">
          <cell r="I1155" t="str">
            <v>Aнгор</v>
          </cell>
          <cell r="K1155" t="str">
            <v>Nogironligi bo'lgan shaxs</v>
          </cell>
          <cell r="P1155">
            <v>102000</v>
          </cell>
          <cell r="X1155" t="str">
            <v>Хасса</v>
          </cell>
          <cell r="Y1155" t="str">
            <v>РТВ</v>
          </cell>
          <cell r="AA1155" t="str">
            <v xml:space="preserve"> Катталар</v>
          </cell>
          <cell r="AB1155" t="str">
            <v>mart</v>
          </cell>
          <cell r="AC1155">
            <v>2025</v>
          </cell>
        </row>
        <row r="1156">
          <cell r="I1156" t="str">
            <v>Жарқўрғон</v>
          </cell>
          <cell r="K1156" t="str">
            <v>Nogironligi bo'lgan shaxs</v>
          </cell>
          <cell r="P1156">
            <v>5795000</v>
          </cell>
          <cell r="X1156" t="str">
            <v>Электр юритмали кресло-аравача</v>
          </cell>
          <cell r="Y1156" t="str">
            <v>РТВ</v>
          </cell>
          <cell r="AA1156" t="str">
            <v>Болалар</v>
          </cell>
          <cell r="AB1156" t="str">
            <v>mart</v>
          </cell>
          <cell r="AC1156">
            <v>2025</v>
          </cell>
        </row>
        <row r="1157">
          <cell r="I1157" t="str">
            <v>Қумқўрғон</v>
          </cell>
          <cell r="K1157" t="str">
            <v>Nogironligi bo'lgan shaxs</v>
          </cell>
          <cell r="P1157">
            <v>2341134</v>
          </cell>
          <cell r="X1157" t="str">
            <v>Кўкрак бези протези</v>
          </cell>
          <cell r="Y1157" t="str">
            <v>ПОМ</v>
          </cell>
          <cell r="AA1157" t="str">
            <v xml:space="preserve"> Катталар</v>
          </cell>
          <cell r="AB1157" t="str">
            <v>mart</v>
          </cell>
          <cell r="AC1157">
            <v>2025</v>
          </cell>
        </row>
        <row r="1158">
          <cell r="I1158" t="str">
            <v>Узун</v>
          </cell>
          <cell r="K1158" t="str">
            <v>Nogironligi bo'lgan shaxs</v>
          </cell>
          <cell r="P1158">
            <v>680000</v>
          </cell>
          <cell r="X1158" t="str">
            <v>Корсетлар</v>
          </cell>
          <cell r="Y1158" t="str">
            <v>ПОМ</v>
          </cell>
          <cell r="AA1158" t="str">
            <v xml:space="preserve"> Катталар</v>
          </cell>
          <cell r="AB1158" t="str">
            <v>mart</v>
          </cell>
          <cell r="AC1158">
            <v>2025</v>
          </cell>
        </row>
        <row r="1159">
          <cell r="I1159" t="str">
            <v>Узун</v>
          </cell>
          <cell r="K1159" t="str">
            <v>Nogironligi bo'lgan shaxs</v>
          </cell>
          <cell r="P1159">
            <v>140000</v>
          </cell>
          <cell r="X1159" t="str">
            <v>Қўлтиқ таёқ (жуфт)</v>
          </cell>
          <cell r="Y1159" t="str">
            <v>РТВ</v>
          </cell>
          <cell r="AA1159" t="str">
            <v xml:space="preserve"> Катталар</v>
          </cell>
          <cell r="AB1159" t="str">
            <v>mart</v>
          </cell>
          <cell r="AC1159">
            <v>2025</v>
          </cell>
        </row>
        <row r="1160">
          <cell r="I1160" t="str">
            <v>Шўрчи</v>
          </cell>
          <cell r="K1160" t="str">
            <v>Nogironligi bo'lgan shaxs</v>
          </cell>
          <cell r="P1160">
            <v>1700000</v>
          </cell>
          <cell r="X1160" t="str">
            <v>Сайр қилишга мўлжалланган ўриндиқли аравача (механик)</v>
          </cell>
          <cell r="Y1160" t="str">
            <v>РТВ</v>
          </cell>
          <cell r="AA1160" t="str">
            <v>Болалар</v>
          </cell>
          <cell r="AB1160" t="str">
            <v>mart</v>
          </cell>
          <cell r="AC1160">
            <v>2025</v>
          </cell>
        </row>
        <row r="1161">
          <cell r="I1161" t="str">
            <v>Шўрчи</v>
          </cell>
          <cell r="K1161" t="str">
            <v>Nogironligi bo'lgan shaxs</v>
          </cell>
          <cell r="P1161">
            <v>1975000</v>
          </cell>
          <cell r="X1161" t="str">
            <v>Сайр қилишга мўлжалланган ўриндиқли аравача (механик)</v>
          </cell>
          <cell r="Y1161" t="str">
            <v>РТВ</v>
          </cell>
          <cell r="AA1161" t="str">
            <v xml:space="preserve"> Катталар</v>
          </cell>
          <cell r="AB1161" t="str">
            <v>mart</v>
          </cell>
          <cell r="AC1161">
            <v>2025</v>
          </cell>
        </row>
        <row r="1162">
          <cell r="I1162" t="str">
            <v>Сариосиё</v>
          </cell>
          <cell r="K1162" t="str">
            <v>Nogironligi bo'lgan shaxs</v>
          </cell>
          <cell r="P1162">
            <v>140000</v>
          </cell>
          <cell r="X1162" t="str">
            <v>Қўлтиқ таёқ (жуфт)</v>
          </cell>
          <cell r="Y1162" t="str">
            <v>РТВ</v>
          </cell>
          <cell r="AA1162" t="str">
            <v xml:space="preserve"> Катталар</v>
          </cell>
          <cell r="AB1162" t="str">
            <v>mart</v>
          </cell>
          <cell r="AC1162">
            <v>2025</v>
          </cell>
        </row>
        <row r="1163">
          <cell r="I1163" t="str">
            <v>Жарқўрғон</v>
          </cell>
          <cell r="K1163" t="str">
            <v>Nogironligi bo'lgan shaxs</v>
          </cell>
          <cell r="P1163">
            <v>2088000</v>
          </cell>
          <cell r="X1163" t="str">
            <v>Нажас қабул қилгич</v>
          </cell>
          <cell r="Y1163" t="str">
            <v>РТВ</v>
          </cell>
          <cell r="AA1163" t="str">
            <v xml:space="preserve"> Катталар</v>
          </cell>
          <cell r="AB1163" t="str">
            <v>mart</v>
          </cell>
          <cell r="AC1163">
            <v>2025</v>
          </cell>
        </row>
        <row r="1164">
          <cell r="I1164" t="str">
            <v>Узун</v>
          </cell>
          <cell r="K1164" t="str">
            <v>Nogironligi bo'lgan shaxs</v>
          </cell>
          <cell r="P1164">
            <v>680000</v>
          </cell>
          <cell r="X1164" t="str">
            <v>Корсетлар</v>
          </cell>
          <cell r="Y1164" t="str">
            <v>ПОМ</v>
          </cell>
          <cell r="AA1164" t="str">
            <v xml:space="preserve"> Катталар</v>
          </cell>
          <cell r="AB1164" t="str">
            <v>mart</v>
          </cell>
          <cell r="AC1164">
            <v>2025</v>
          </cell>
        </row>
        <row r="1165">
          <cell r="I1165" t="str">
            <v>Жарқўрғон</v>
          </cell>
          <cell r="K1165" t="str">
            <v>Nogironlik guruhiga ega bo'lmagan pensiya yoshidagi shaxs</v>
          </cell>
          <cell r="P1165">
            <v>648000</v>
          </cell>
          <cell r="X1165" t="str">
            <v>Пешоб қабул қилгич</v>
          </cell>
          <cell r="Y1165" t="str">
            <v>РТВ</v>
          </cell>
          <cell r="AA1165" t="str">
            <v xml:space="preserve"> Катталар</v>
          </cell>
          <cell r="AB1165" t="str">
            <v>mart</v>
          </cell>
          <cell r="AC1165">
            <v>2025</v>
          </cell>
        </row>
        <row r="1166">
          <cell r="I1166" t="str">
            <v>Қумқўрғон</v>
          </cell>
          <cell r="K1166" t="str">
            <v>Nogironligi bo'lgan shaxs</v>
          </cell>
          <cell r="P1166">
            <v>102000</v>
          </cell>
          <cell r="X1166" t="str">
            <v>Хасса</v>
          </cell>
          <cell r="Y1166" t="str">
            <v>РТВ</v>
          </cell>
          <cell r="AA1166" t="str">
            <v xml:space="preserve"> Катталар</v>
          </cell>
          <cell r="AB1166" t="str">
            <v>mart</v>
          </cell>
          <cell r="AC1166">
            <v>2025</v>
          </cell>
        </row>
        <row r="1167">
          <cell r="I1167" t="str">
            <v>Шўрчи</v>
          </cell>
          <cell r="K1167" t="str">
            <v>Nogironlik guruhiga ega bo'lmagan pensiya yoshidagi shaxs</v>
          </cell>
          <cell r="P1167">
            <v>1836000</v>
          </cell>
          <cell r="X1167" t="str">
            <v>Сайр қилишга мўлжалланган ўриндиқли аравача (механик)</v>
          </cell>
          <cell r="Y1167" t="str">
            <v>РТВ</v>
          </cell>
          <cell r="AA1167" t="str">
            <v xml:space="preserve"> Катталар</v>
          </cell>
          <cell r="AB1167" t="str">
            <v>mart</v>
          </cell>
          <cell r="AC1167">
            <v>2025</v>
          </cell>
        </row>
        <row r="1168">
          <cell r="I1168" t="str">
            <v>Бойсун</v>
          </cell>
          <cell r="K1168" t="str">
            <v>Nogironligi bo'lgan shaxs</v>
          </cell>
          <cell r="P1168">
            <v>102000</v>
          </cell>
          <cell r="X1168" t="str">
            <v>Хасса</v>
          </cell>
          <cell r="Y1168" t="str">
            <v>РТВ</v>
          </cell>
          <cell r="AA1168" t="str">
            <v xml:space="preserve"> Катталар</v>
          </cell>
          <cell r="AB1168" t="str">
            <v>mart</v>
          </cell>
          <cell r="AC1168">
            <v>2025</v>
          </cell>
        </row>
        <row r="1169">
          <cell r="I1169" t="str">
            <v>Шўрчи</v>
          </cell>
          <cell r="K1169" t="str">
            <v>Nogironligi bo'lgan shaxs</v>
          </cell>
          <cell r="P1169">
            <v>225000</v>
          </cell>
          <cell r="X1169" t="str">
            <v>Овозли   термометр</v>
          </cell>
          <cell r="Y1169" t="str">
            <v>РТВ</v>
          </cell>
          <cell r="AA1169" t="str">
            <v xml:space="preserve"> Катталар</v>
          </cell>
          <cell r="AB1169" t="str">
            <v>mart</v>
          </cell>
          <cell r="AC1169">
            <v>2025</v>
          </cell>
        </row>
        <row r="1170">
          <cell r="I1170" t="str">
            <v>Шўрчи</v>
          </cell>
          <cell r="K1170" t="str">
            <v>Nogironligi bo'lgan shaxs</v>
          </cell>
          <cell r="P1170">
            <v>102000</v>
          </cell>
          <cell r="X1170" t="str">
            <v>Кўзи ожизлар хассаси</v>
          </cell>
          <cell r="Y1170" t="str">
            <v>РТВ</v>
          </cell>
          <cell r="AA1170" t="str">
            <v xml:space="preserve"> Катталар</v>
          </cell>
          <cell r="AB1170" t="str">
            <v>mart</v>
          </cell>
          <cell r="AC1170">
            <v>2025</v>
          </cell>
        </row>
        <row r="1171">
          <cell r="I1171" t="str">
            <v>Шўрчи</v>
          </cell>
          <cell r="K1171" t="str">
            <v>Nogironligi bo'lgan shaxs</v>
          </cell>
          <cell r="P1171">
            <v>225000</v>
          </cell>
          <cell r="X1171" t="str">
            <v>Овозли   термометр</v>
          </cell>
          <cell r="Y1171" t="str">
            <v>РТВ</v>
          </cell>
          <cell r="AA1171" t="str">
            <v xml:space="preserve"> Катталар</v>
          </cell>
          <cell r="AB1171" t="str">
            <v>mart</v>
          </cell>
          <cell r="AC1171">
            <v>2025</v>
          </cell>
        </row>
        <row r="1172">
          <cell r="I1172" t="str">
            <v>Шўрчи</v>
          </cell>
          <cell r="K1172" t="str">
            <v>Nogironligi bo'lgan shaxs</v>
          </cell>
          <cell r="P1172">
            <v>102000</v>
          </cell>
          <cell r="X1172" t="str">
            <v>Кўзи ожизлар хассаси</v>
          </cell>
          <cell r="Y1172" t="str">
            <v>РТВ</v>
          </cell>
          <cell r="AA1172" t="str">
            <v xml:space="preserve"> Катталар</v>
          </cell>
          <cell r="AB1172" t="str">
            <v>mart</v>
          </cell>
          <cell r="AC1172">
            <v>2025</v>
          </cell>
        </row>
        <row r="1173">
          <cell r="I1173" t="str">
            <v>Шўрчи</v>
          </cell>
          <cell r="K1173" t="str">
            <v>Nogironligi bo'lgan shaxs</v>
          </cell>
          <cell r="P1173">
            <v>102000</v>
          </cell>
          <cell r="X1173" t="str">
            <v>Кўзи ожизлар хассаси</v>
          </cell>
          <cell r="Y1173" t="str">
            <v>РТВ</v>
          </cell>
          <cell r="AA1173" t="str">
            <v xml:space="preserve"> Катталар</v>
          </cell>
          <cell r="AB1173" t="str">
            <v>mart</v>
          </cell>
          <cell r="AC1173">
            <v>2025</v>
          </cell>
        </row>
        <row r="1174">
          <cell r="I1174" t="str">
            <v>Шўрчи</v>
          </cell>
          <cell r="K1174" t="str">
            <v>Nogironligi bo'lgan shaxs</v>
          </cell>
          <cell r="P1174">
            <v>225000</v>
          </cell>
          <cell r="X1174" t="str">
            <v>Овозли   термометр</v>
          </cell>
          <cell r="Y1174" t="str">
            <v>РТВ</v>
          </cell>
          <cell r="AA1174" t="str">
            <v xml:space="preserve"> Катталар</v>
          </cell>
          <cell r="AB1174" t="str">
            <v>mart</v>
          </cell>
          <cell r="AC1174">
            <v>2025</v>
          </cell>
        </row>
        <row r="1175">
          <cell r="I1175" t="str">
            <v>Шўрчи</v>
          </cell>
          <cell r="K1175" t="str">
            <v>Nogironligi bo'lgan shaxs</v>
          </cell>
          <cell r="P1175">
            <v>102000</v>
          </cell>
          <cell r="X1175" t="str">
            <v>Кўзи ожизлар хассаси</v>
          </cell>
          <cell r="Y1175" t="str">
            <v>РТВ</v>
          </cell>
          <cell r="AA1175" t="str">
            <v xml:space="preserve"> Катталар</v>
          </cell>
          <cell r="AB1175" t="str">
            <v>mart</v>
          </cell>
          <cell r="AC1175">
            <v>2025</v>
          </cell>
        </row>
        <row r="1176">
          <cell r="I1176" t="str">
            <v>Шўрчи</v>
          </cell>
          <cell r="K1176" t="str">
            <v>Nogironligi bo'lgan shaxs</v>
          </cell>
          <cell r="P1176">
            <v>225000</v>
          </cell>
          <cell r="X1176" t="str">
            <v>Овозли   термометр</v>
          </cell>
          <cell r="Y1176" t="str">
            <v>РТВ</v>
          </cell>
          <cell r="AA1176" t="str">
            <v xml:space="preserve"> Катталар</v>
          </cell>
          <cell r="AB1176" t="str">
            <v>mart</v>
          </cell>
          <cell r="AC1176">
            <v>2025</v>
          </cell>
        </row>
        <row r="1177">
          <cell r="I1177" t="str">
            <v>Шўрчи</v>
          </cell>
          <cell r="K1177" t="str">
            <v>Nogironligi bo'lgan shaxs</v>
          </cell>
          <cell r="P1177">
            <v>102000</v>
          </cell>
          <cell r="X1177" t="str">
            <v>Кўзи ожизлар хассаси</v>
          </cell>
          <cell r="Y1177" t="str">
            <v>РТВ</v>
          </cell>
          <cell r="AA1177" t="str">
            <v xml:space="preserve"> Катталар</v>
          </cell>
          <cell r="AB1177" t="str">
            <v>mart</v>
          </cell>
          <cell r="AC1177">
            <v>2025</v>
          </cell>
        </row>
        <row r="1178">
          <cell r="I1178" t="str">
            <v>Шўрчи</v>
          </cell>
          <cell r="K1178" t="str">
            <v>Nogironligi bo'lgan shaxs</v>
          </cell>
          <cell r="P1178">
            <v>225000</v>
          </cell>
          <cell r="X1178" t="str">
            <v>Овозли   термометр</v>
          </cell>
          <cell r="Y1178" t="str">
            <v>РТВ</v>
          </cell>
          <cell r="AA1178" t="str">
            <v xml:space="preserve"> Катталар</v>
          </cell>
          <cell r="AB1178" t="str">
            <v>mart</v>
          </cell>
          <cell r="AC1178">
            <v>2025</v>
          </cell>
        </row>
        <row r="1179">
          <cell r="I1179" t="str">
            <v>Шўрчи</v>
          </cell>
          <cell r="K1179" t="str">
            <v>Nogironligi bo'lgan shaxs</v>
          </cell>
          <cell r="P1179">
            <v>102000</v>
          </cell>
          <cell r="X1179" t="str">
            <v>Кўзи ожизлар хассаси</v>
          </cell>
          <cell r="Y1179" t="str">
            <v>РТВ</v>
          </cell>
          <cell r="AA1179" t="str">
            <v xml:space="preserve"> Катталар</v>
          </cell>
          <cell r="AB1179" t="str">
            <v>mart</v>
          </cell>
          <cell r="AC1179">
            <v>2025</v>
          </cell>
        </row>
        <row r="1180">
          <cell r="I1180" t="str">
            <v>Шўрчи</v>
          </cell>
          <cell r="K1180" t="str">
            <v>Nogironligi bo'lgan shaxs</v>
          </cell>
          <cell r="P1180">
            <v>102000</v>
          </cell>
          <cell r="X1180" t="str">
            <v>Хасса</v>
          </cell>
          <cell r="Y1180" t="str">
            <v>РТВ</v>
          </cell>
          <cell r="AA1180" t="str">
            <v xml:space="preserve"> Катталар</v>
          </cell>
          <cell r="AB1180" t="str">
            <v>mart</v>
          </cell>
          <cell r="AC1180">
            <v>2025</v>
          </cell>
        </row>
        <row r="1181">
          <cell r="I1181" t="str">
            <v>Шўрчи</v>
          </cell>
          <cell r="K1181" t="str">
            <v>Nogironligi bo'lgan shaxs</v>
          </cell>
          <cell r="P1181">
            <v>225000</v>
          </cell>
          <cell r="X1181" t="str">
            <v>Овозли   термометр</v>
          </cell>
          <cell r="Y1181" t="str">
            <v>РТВ</v>
          </cell>
          <cell r="AA1181" t="str">
            <v xml:space="preserve"> Катталар</v>
          </cell>
          <cell r="AB1181" t="str">
            <v>mart</v>
          </cell>
          <cell r="AC1181">
            <v>2025</v>
          </cell>
        </row>
        <row r="1182">
          <cell r="I1182" t="str">
            <v>Шўрчи</v>
          </cell>
          <cell r="K1182" t="str">
            <v>Nogironligi bo'lgan shaxs</v>
          </cell>
          <cell r="P1182">
            <v>102000</v>
          </cell>
          <cell r="X1182" t="str">
            <v>Кўзи ожизлар хассаси</v>
          </cell>
          <cell r="Y1182" t="str">
            <v>РТВ</v>
          </cell>
          <cell r="AA1182" t="str">
            <v xml:space="preserve"> Катталар</v>
          </cell>
          <cell r="AB1182" t="str">
            <v>mart</v>
          </cell>
          <cell r="AC1182">
            <v>2025</v>
          </cell>
        </row>
        <row r="1183">
          <cell r="I1183" t="str">
            <v>Шўрчи</v>
          </cell>
          <cell r="K1183" t="str">
            <v>Nogironlik guruhiga ega bo'lmagan pensiya yoshidagi shaxs</v>
          </cell>
          <cell r="P1183">
            <v>400000</v>
          </cell>
          <cell r="X1183" t="str">
            <v>Юриш мосламаси (ходунок)</v>
          </cell>
          <cell r="Y1183" t="str">
            <v>РТВ</v>
          </cell>
          <cell r="AA1183" t="str">
            <v xml:space="preserve"> Катталар</v>
          </cell>
          <cell r="AB1183" t="str">
            <v>mart</v>
          </cell>
          <cell r="AC1183">
            <v>2025</v>
          </cell>
        </row>
        <row r="1184">
          <cell r="I1184" t="str">
            <v>Шўрчи</v>
          </cell>
          <cell r="K1184" t="str">
            <v>Nogironligi bo'lgan shaxs</v>
          </cell>
          <cell r="P1184">
            <v>102000</v>
          </cell>
          <cell r="X1184" t="str">
            <v>Хасса</v>
          </cell>
          <cell r="Y1184" t="str">
            <v>РТВ</v>
          </cell>
          <cell r="AA1184" t="str">
            <v xml:space="preserve"> Катталар</v>
          </cell>
          <cell r="AB1184" t="str">
            <v>mart</v>
          </cell>
          <cell r="AC1184">
            <v>2025</v>
          </cell>
        </row>
        <row r="1185">
          <cell r="I1185" t="str">
            <v>Шўрчи</v>
          </cell>
          <cell r="K1185" t="str">
            <v>Nogironligi bo'lgan shaxs</v>
          </cell>
          <cell r="P1185">
            <v>102000</v>
          </cell>
          <cell r="X1185" t="str">
            <v>Хасса</v>
          </cell>
          <cell r="Y1185" t="str">
            <v>РТВ</v>
          </cell>
          <cell r="AA1185" t="str">
            <v xml:space="preserve"> Катталар</v>
          </cell>
          <cell r="AB1185" t="str">
            <v>mart</v>
          </cell>
          <cell r="AC1185">
            <v>2025</v>
          </cell>
        </row>
        <row r="1186">
          <cell r="I1186" t="str">
            <v>Жарқўрғон</v>
          </cell>
          <cell r="K1186" t="str">
            <v>Nogironlik guruhiga ega bo'lmagan pensiya yoshidagi shaxs</v>
          </cell>
          <cell r="P1186">
            <v>102000</v>
          </cell>
          <cell r="X1186" t="str">
            <v>Хасса</v>
          </cell>
          <cell r="Y1186" t="str">
            <v>РТВ</v>
          </cell>
          <cell r="AA1186" t="str">
            <v xml:space="preserve"> Катталар</v>
          </cell>
          <cell r="AB1186" t="str">
            <v>mart</v>
          </cell>
          <cell r="AC1186">
            <v>2025</v>
          </cell>
        </row>
        <row r="1187">
          <cell r="I1187" t="str">
            <v>Жарқўрғон</v>
          </cell>
          <cell r="K1187" t="str">
            <v>Nogironlik guruhiga ega bo'lmagan pensiya yoshidagi shaxs</v>
          </cell>
          <cell r="P1187">
            <v>102000</v>
          </cell>
          <cell r="X1187" t="str">
            <v>Хасса</v>
          </cell>
          <cell r="Y1187" t="str">
            <v>РТВ</v>
          </cell>
          <cell r="AA1187" t="str">
            <v xml:space="preserve"> Катталар</v>
          </cell>
          <cell r="AB1187" t="str">
            <v>mart</v>
          </cell>
          <cell r="AC1187">
            <v>2025</v>
          </cell>
        </row>
        <row r="1188">
          <cell r="I1188" t="str">
            <v>Бойсун</v>
          </cell>
          <cell r="K1188" t="str">
            <v>Nogironligi bo'lgan shaxs</v>
          </cell>
          <cell r="P1188">
            <v>102000</v>
          </cell>
          <cell r="X1188" t="str">
            <v>Хасса</v>
          </cell>
          <cell r="Y1188" t="str">
            <v>РТВ</v>
          </cell>
          <cell r="AA1188" t="str">
            <v xml:space="preserve"> Катталар</v>
          </cell>
          <cell r="AB1188" t="str">
            <v>mart</v>
          </cell>
          <cell r="AC1188">
            <v>2025</v>
          </cell>
        </row>
        <row r="1189">
          <cell r="I1189" t="str">
            <v>Қумқўрғон</v>
          </cell>
          <cell r="K1189" t="str">
            <v>Nogironligi bo'lgan shaxs</v>
          </cell>
          <cell r="P1189">
            <v>102000</v>
          </cell>
          <cell r="X1189" t="str">
            <v>Кўзи ожизлар хассаси</v>
          </cell>
          <cell r="Y1189" t="str">
            <v>РТВ</v>
          </cell>
          <cell r="AA1189" t="str">
            <v xml:space="preserve"> Катталар</v>
          </cell>
          <cell r="AB1189" t="str">
            <v>mart</v>
          </cell>
          <cell r="AC1189">
            <v>2025</v>
          </cell>
        </row>
        <row r="1190">
          <cell r="I1190" t="str">
            <v>Олтинсой</v>
          </cell>
          <cell r="K1190" t="str">
            <v>Nogironligi bo'lgan shaxs</v>
          </cell>
          <cell r="P1190">
            <v>1800000</v>
          </cell>
          <cell r="X1190" t="str">
            <v>Сайр қилишга мўлжалланган ўриндиқли аравача (механик)</v>
          </cell>
          <cell r="Y1190" t="str">
            <v>РТВ</v>
          </cell>
          <cell r="AA1190" t="str">
            <v xml:space="preserve"> Катталар</v>
          </cell>
          <cell r="AB1190" t="str">
            <v>mart</v>
          </cell>
          <cell r="AC1190">
            <v>2025</v>
          </cell>
        </row>
        <row r="1191">
          <cell r="I1191" t="str">
            <v>Олтинсой</v>
          </cell>
          <cell r="K1191" t="str">
            <v>Nogironligi bo'lgan shaxs</v>
          </cell>
          <cell r="P1191">
            <v>102000</v>
          </cell>
          <cell r="X1191" t="str">
            <v>Хасса</v>
          </cell>
          <cell r="Y1191" t="str">
            <v>РТВ</v>
          </cell>
          <cell r="AA1191" t="str">
            <v xml:space="preserve"> Катталар</v>
          </cell>
          <cell r="AB1191" t="str">
            <v>mart</v>
          </cell>
          <cell r="AC1191">
            <v>2025</v>
          </cell>
        </row>
        <row r="1192">
          <cell r="I1192" t="str">
            <v>Термиз шаҳри</v>
          </cell>
          <cell r="K1192" t="str">
            <v>Nogironligi bo'lgan shaxs</v>
          </cell>
          <cell r="P1192">
            <v>102000</v>
          </cell>
          <cell r="X1192" t="str">
            <v>Хасса</v>
          </cell>
          <cell r="Y1192" t="str">
            <v>РТВ</v>
          </cell>
          <cell r="AA1192" t="str">
            <v xml:space="preserve"> Катталар</v>
          </cell>
          <cell r="AB1192" t="str">
            <v>mart</v>
          </cell>
          <cell r="AC1192">
            <v>2025</v>
          </cell>
        </row>
        <row r="1193">
          <cell r="I1193" t="str">
            <v>Қумқўрғон</v>
          </cell>
          <cell r="K1193" t="str">
            <v>Nogironligi bo'lgan shaxs</v>
          </cell>
          <cell r="P1193">
            <v>102000</v>
          </cell>
          <cell r="X1193" t="str">
            <v>Кўзи ожизлар хассаси</v>
          </cell>
          <cell r="Y1193" t="str">
            <v>РТВ</v>
          </cell>
          <cell r="AA1193" t="str">
            <v xml:space="preserve"> Катталар</v>
          </cell>
          <cell r="AB1193" t="str">
            <v>mart</v>
          </cell>
          <cell r="AC1193">
            <v>2025</v>
          </cell>
        </row>
        <row r="1194">
          <cell r="I1194" t="str">
            <v>Қумқўрғон</v>
          </cell>
          <cell r="K1194" t="str">
            <v>Nogironligi bo'lgan shaxs</v>
          </cell>
          <cell r="P1194">
            <v>5795000</v>
          </cell>
          <cell r="X1194" t="str">
            <v>Электр юритмали кресло-аравача</v>
          </cell>
          <cell r="Y1194" t="str">
            <v>РТВ</v>
          </cell>
          <cell r="AA1194" t="str">
            <v xml:space="preserve"> Катталар</v>
          </cell>
          <cell r="AB1194" t="str">
            <v>mart</v>
          </cell>
          <cell r="AC1194">
            <v>2025</v>
          </cell>
        </row>
        <row r="1195">
          <cell r="I1195" t="str">
            <v>Денов</v>
          </cell>
          <cell r="K1195" t="str">
            <v>Nogironligi bo'lgan shaxs</v>
          </cell>
          <cell r="P1195">
            <v>5795000</v>
          </cell>
          <cell r="X1195" t="str">
            <v>Электр юритмали кресло-аравача</v>
          </cell>
          <cell r="Y1195" t="str">
            <v>РТВ</v>
          </cell>
          <cell r="AA1195" t="str">
            <v xml:space="preserve"> Катталар</v>
          </cell>
          <cell r="AB1195" t="str">
            <v>mart</v>
          </cell>
          <cell r="AC1195">
            <v>2025</v>
          </cell>
        </row>
        <row r="1196">
          <cell r="I1196" t="str">
            <v>Бойсун</v>
          </cell>
          <cell r="K1196" t="str">
            <v>Nogironligi bo'lgan shaxs</v>
          </cell>
          <cell r="P1196">
            <v>102000</v>
          </cell>
          <cell r="X1196" t="str">
            <v>Кўзи ожизлар хассаси</v>
          </cell>
          <cell r="Y1196" t="str">
            <v>РТВ</v>
          </cell>
          <cell r="AA1196" t="str">
            <v xml:space="preserve"> Катталар</v>
          </cell>
          <cell r="AB1196" t="str">
            <v>mart</v>
          </cell>
          <cell r="AC1196">
            <v>2025</v>
          </cell>
        </row>
        <row r="1197">
          <cell r="I1197" t="str">
            <v>Бойсун</v>
          </cell>
          <cell r="K1197" t="str">
            <v>Nogironlik guruhiga ega bo'lmagan pensiya yoshidagi shaxs</v>
          </cell>
          <cell r="P1197">
            <v>102000</v>
          </cell>
          <cell r="X1197" t="str">
            <v>Хасса</v>
          </cell>
          <cell r="Y1197" t="str">
            <v>РТВ</v>
          </cell>
          <cell r="AA1197" t="str">
            <v xml:space="preserve"> Катталар</v>
          </cell>
          <cell r="AB1197" t="str">
            <v>mart</v>
          </cell>
          <cell r="AC1197">
            <v>2025</v>
          </cell>
        </row>
        <row r="1198">
          <cell r="I1198" t="str">
            <v>Бойсун</v>
          </cell>
          <cell r="K1198" t="str">
            <v>Nogironligi bo'lgan shaxs</v>
          </cell>
          <cell r="P1198">
            <v>102000</v>
          </cell>
          <cell r="X1198" t="str">
            <v>Тирсакли қўлтиқ таёк</v>
          </cell>
          <cell r="Y1198" t="str">
            <v>РТВ</v>
          </cell>
          <cell r="AA1198" t="str">
            <v xml:space="preserve"> Катталар</v>
          </cell>
          <cell r="AB1198" t="str">
            <v>mart</v>
          </cell>
          <cell r="AC1198">
            <v>2025</v>
          </cell>
        </row>
        <row r="1199">
          <cell r="I1199" t="str">
            <v>Қумқўрғон</v>
          </cell>
          <cell r="K1199" t="str">
            <v>Nogironligi bo'lgan shaxs</v>
          </cell>
          <cell r="P1199">
            <v>102000</v>
          </cell>
          <cell r="X1199" t="str">
            <v>Хасса</v>
          </cell>
          <cell r="Y1199" t="str">
            <v>РТВ</v>
          </cell>
          <cell r="AA1199" t="str">
            <v xml:space="preserve"> Катталар</v>
          </cell>
          <cell r="AB1199" t="str">
            <v>mart</v>
          </cell>
          <cell r="AC1199">
            <v>2025</v>
          </cell>
        </row>
        <row r="1200">
          <cell r="I1200" t="str">
            <v>Денов</v>
          </cell>
          <cell r="K1200" t="str">
            <v>Nogironligi bo'lgan shaxs</v>
          </cell>
          <cell r="P1200">
            <v>5795000</v>
          </cell>
          <cell r="X1200" t="str">
            <v>Электр юритмали кресло-аравача</v>
          </cell>
          <cell r="Y1200" t="str">
            <v>РТВ</v>
          </cell>
          <cell r="AA1200" t="str">
            <v xml:space="preserve"> Катталар</v>
          </cell>
          <cell r="AB1200" t="str">
            <v>mart</v>
          </cell>
          <cell r="AC1200">
            <v>2025</v>
          </cell>
        </row>
        <row r="1201">
          <cell r="I1201" t="str">
            <v>Қумқўрғон</v>
          </cell>
          <cell r="K1201" t="str">
            <v>Nogironlik guruhiga ega bo'lmagan pensiya yoshidagi shaxs</v>
          </cell>
          <cell r="P1201">
            <v>102000</v>
          </cell>
          <cell r="X1201" t="str">
            <v>Хасса</v>
          </cell>
          <cell r="Y1201" t="str">
            <v>РТВ</v>
          </cell>
          <cell r="AA1201" t="str">
            <v xml:space="preserve"> Катталар</v>
          </cell>
          <cell r="AB1201" t="str">
            <v>mart</v>
          </cell>
          <cell r="AC1201">
            <v>2025</v>
          </cell>
        </row>
        <row r="1202">
          <cell r="I1202" t="str">
            <v>Термиз</v>
          </cell>
          <cell r="K1202" t="str">
            <v>Nogironligi bo'lgan shaxs</v>
          </cell>
          <cell r="P1202">
            <v>1200000</v>
          </cell>
          <cell r="X1202" t="str">
            <v>Корсетлар</v>
          </cell>
          <cell r="Y1202" t="str">
            <v>ПОМ</v>
          </cell>
          <cell r="AA1202" t="str">
            <v>Болалар</v>
          </cell>
          <cell r="AB1202" t="str">
            <v>mart</v>
          </cell>
          <cell r="AC1202">
            <v>2025</v>
          </cell>
        </row>
        <row r="1203">
          <cell r="I1203" t="str">
            <v>Шўрчи</v>
          </cell>
          <cell r="K1203" t="str">
            <v>Nogironligi bo'lgan shaxs</v>
          </cell>
          <cell r="P1203">
            <v>102000</v>
          </cell>
          <cell r="X1203" t="str">
            <v>Хасса</v>
          </cell>
          <cell r="Y1203" t="str">
            <v>РТВ</v>
          </cell>
          <cell r="AA1203" t="str">
            <v xml:space="preserve"> Катталар</v>
          </cell>
          <cell r="AB1203" t="str">
            <v>mart</v>
          </cell>
          <cell r="AC1203">
            <v>2025</v>
          </cell>
        </row>
        <row r="1204">
          <cell r="I1204" t="str">
            <v>Денов</v>
          </cell>
          <cell r="K1204" t="str">
            <v>Nogironligi bo'lgan shaxs</v>
          </cell>
          <cell r="P1204">
            <v>5795000</v>
          </cell>
          <cell r="X1204" t="str">
            <v>Электр юритмали кресло-аравача</v>
          </cell>
          <cell r="Y1204" t="str">
            <v>РТВ</v>
          </cell>
          <cell r="AA1204" t="str">
            <v xml:space="preserve"> Катталар</v>
          </cell>
          <cell r="AB1204" t="str">
            <v>mart</v>
          </cell>
          <cell r="AC1204">
            <v>2025</v>
          </cell>
        </row>
        <row r="1205">
          <cell r="I1205" t="str">
            <v>Бойсун</v>
          </cell>
          <cell r="K1205" t="str">
            <v>Nogironligi bo'lgan shaxs</v>
          </cell>
          <cell r="P1205">
            <v>102000</v>
          </cell>
          <cell r="X1205" t="str">
            <v>Кўзи ожизлар хассаси</v>
          </cell>
          <cell r="Y1205" t="str">
            <v>РТВ</v>
          </cell>
          <cell r="AA1205" t="str">
            <v xml:space="preserve"> Катталар</v>
          </cell>
          <cell r="AB1205" t="str">
            <v>mart</v>
          </cell>
          <cell r="AC1205">
            <v>2025</v>
          </cell>
        </row>
        <row r="1206">
          <cell r="I1206" t="str">
            <v>Aнгор</v>
          </cell>
          <cell r="K1206" t="str">
            <v>Nogironligi bo'lgan shaxs</v>
          </cell>
          <cell r="P1206">
            <v>102000</v>
          </cell>
          <cell r="X1206" t="str">
            <v>Хасса</v>
          </cell>
          <cell r="Y1206" t="str">
            <v>РТВ</v>
          </cell>
          <cell r="AA1206" t="str">
            <v xml:space="preserve"> Катталар</v>
          </cell>
          <cell r="AB1206" t="str">
            <v>mart</v>
          </cell>
          <cell r="AC1206">
            <v>2025</v>
          </cell>
        </row>
        <row r="1207">
          <cell r="I1207" t="str">
            <v>Бойсун</v>
          </cell>
          <cell r="K1207" t="str">
            <v>Nogironligi bo'lgan shaxs</v>
          </cell>
          <cell r="P1207">
            <v>102000</v>
          </cell>
          <cell r="X1207" t="str">
            <v>Хасса</v>
          </cell>
          <cell r="Y1207" t="str">
            <v>РТВ</v>
          </cell>
          <cell r="AA1207" t="str">
            <v xml:space="preserve"> Катталар</v>
          </cell>
          <cell r="AB1207" t="str">
            <v>mart</v>
          </cell>
          <cell r="AC1207">
            <v>2025</v>
          </cell>
        </row>
        <row r="1208">
          <cell r="I1208" t="str">
            <v>Бойсун</v>
          </cell>
          <cell r="K1208" t="str">
            <v>Nogironligi bo'lgan shaxs</v>
          </cell>
          <cell r="P1208">
            <v>102000</v>
          </cell>
          <cell r="X1208" t="str">
            <v>Хасса</v>
          </cell>
          <cell r="Y1208" t="str">
            <v>РТВ</v>
          </cell>
          <cell r="AA1208" t="str">
            <v xml:space="preserve"> Катталар</v>
          </cell>
          <cell r="AB1208" t="str">
            <v>mart</v>
          </cell>
          <cell r="AC1208">
            <v>2025</v>
          </cell>
        </row>
        <row r="1209">
          <cell r="I1209" t="str">
            <v>Бойсун</v>
          </cell>
          <cell r="K1209" t="str">
            <v>Nogironligi bo'lgan shaxs</v>
          </cell>
          <cell r="P1209">
            <v>102000</v>
          </cell>
          <cell r="X1209" t="str">
            <v>Хасса</v>
          </cell>
          <cell r="Y1209" t="str">
            <v>РТВ</v>
          </cell>
          <cell r="AA1209" t="str">
            <v xml:space="preserve"> Катталар</v>
          </cell>
          <cell r="AB1209" t="str">
            <v>mart</v>
          </cell>
          <cell r="AC1209">
            <v>2025</v>
          </cell>
        </row>
        <row r="1210">
          <cell r="I1210" t="str">
            <v>Шеробод</v>
          </cell>
          <cell r="K1210" t="str">
            <v>Nogironlik guruhiga ega bo'lmagan pensiya yoshidagi shaxs</v>
          </cell>
          <cell r="P1210">
            <v>102000</v>
          </cell>
          <cell r="X1210" t="str">
            <v>Хасса</v>
          </cell>
          <cell r="Y1210" t="str">
            <v>РТВ</v>
          </cell>
          <cell r="AA1210" t="str">
            <v xml:space="preserve"> Катталар</v>
          </cell>
          <cell r="AB1210" t="str">
            <v>mart</v>
          </cell>
          <cell r="AC1210">
            <v>2025</v>
          </cell>
        </row>
        <row r="1211">
          <cell r="I1211" t="str">
            <v>Шўрчи</v>
          </cell>
          <cell r="K1211" t="str">
            <v>Nogironligi bo'lgan shaxs</v>
          </cell>
          <cell r="P1211">
            <v>102000</v>
          </cell>
          <cell r="X1211" t="str">
            <v>Хасса</v>
          </cell>
          <cell r="Y1211" t="str">
            <v>РТВ</v>
          </cell>
          <cell r="AA1211" t="str">
            <v xml:space="preserve"> Катталар</v>
          </cell>
          <cell r="AB1211" t="str">
            <v>mart</v>
          </cell>
          <cell r="AC1211">
            <v>2025</v>
          </cell>
        </row>
        <row r="1212">
          <cell r="I1212" t="str">
            <v>Денов</v>
          </cell>
          <cell r="K1212" t="str">
            <v>Nogironligi bo'lgan shaxs</v>
          </cell>
          <cell r="P1212">
            <v>8000000</v>
          </cell>
          <cell r="X1212" t="str">
            <v>Қўл протезлари</v>
          </cell>
          <cell r="Y1212" t="str">
            <v>ПОМ</v>
          </cell>
          <cell r="AA1212" t="str">
            <v xml:space="preserve"> Катталар</v>
          </cell>
          <cell r="AB1212" t="str">
            <v>mart</v>
          </cell>
          <cell r="AC1212">
            <v>2025</v>
          </cell>
        </row>
        <row r="1213">
          <cell r="I1213" t="str">
            <v>Денов</v>
          </cell>
          <cell r="K1213" t="str">
            <v>Nogironligi bo'lgan shaxs</v>
          </cell>
          <cell r="P1213">
            <v>986000</v>
          </cell>
          <cell r="X1213" t="str">
            <v>Мураккаб ортопед пойабзал   ва протезга пойабзал (жуфт, мавсумий).</v>
          </cell>
          <cell r="Y1213" t="str">
            <v>ПОМ</v>
          </cell>
          <cell r="AA1213" t="str">
            <v xml:space="preserve"> Катталар</v>
          </cell>
          <cell r="AB1213" t="str">
            <v>mart</v>
          </cell>
          <cell r="AC1213">
            <v>2025</v>
          </cell>
        </row>
        <row r="1214">
          <cell r="I1214" t="str">
            <v>Шеробод</v>
          </cell>
          <cell r="K1214" t="str">
            <v>Nogironligi bo'lgan shaxs</v>
          </cell>
          <cell r="P1214">
            <v>225000</v>
          </cell>
          <cell r="X1214" t="str">
            <v>Овозли тонометр</v>
          </cell>
          <cell r="Y1214" t="str">
            <v>РТВ</v>
          </cell>
          <cell r="AA1214" t="str">
            <v xml:space="preserve"> Катталар</v>
          </cell>
          <cell r="AB1214" t="str">
            <v>mart</v>
          </cell>
          <cell r="AC1214">
            <v>2025</v>
          </cell>
        </row>
        <row r="1215">
          <cell r="I1215" t="str">
            <v>Aнгор</v>
          </cell>
          <cell r="K1215" t="str">
            <v>Nogironligi bo'lgan shaxs</v>
          </cell>
          <cell r="P1215">
            <v>102000</v>
          </cell>
          <cell r="X1215" t="str">
            <v>Хасса</v>
          </cell>
          <cell r="Y1215" t="str">
            <v>РТВ</v>
          </cell>
          <cell r="AA1215" t="str">
            <v xml:space="preserve"> Катталар</v>
          </cell>
          <cell r="AB1215" t="str">
            <v>mart</v>
          </cell>
          <cell r="AC1215">
            <v>2025</v>
          </cell>
        </row>
        <row r="1216">
          <cell r="I1216" t="str">
            <v>Шеробод</v>
          </cell>
          <cell r="K1216" t="str">
            <v>Nogironligi bo'lgan shaxs</v>
          </cell>
          <cell r="P1216">
            <v>986000</v>
          </cell>
          <cell r="X1216" t="str">
            <v>Мураккаб ортопед пойабзал   ва протезга пойабзал (жуфт, мавсумий).</v>
          </cell>
          <cell r="Y1216" t="str">
            <v>ПОМ</v>
          </cell>
          <cell r="AA1216" t="str">
            <v xml:space="preserve"> Катталар</v>
          </cell>
          <cell r="AB1216" t="str">
            <v>mart</v>
          </cell>
          <cell r="AC1216">
            <v>2025</v>
          </cell>
        </row>
        <row r="1217">
          <cell r="I1217" t="str">
            <v>Термиз</v>
          </cell>
          <cell r="K1217" t="str">
            <v>Nogironlik guruhiga ega bo'lmagan pensiya yoshidagi shaxs</v>
          </cell>
          <cell r="P1217">
            <v>1530000</v>
          </cell>
          <cell r="X1217" t="str">
            <v>Корсетлар</v>
          </cell>
          <cell r="Y1217" t="str">
            <v>ПОМ</v>
          </cell>
          <cell r="AA1217" t="str">
            <v xml:space="preserve"> Катталар</v>
          </cell>
          <cell r="AB1217" t="str">
            <v>mart</v>
          </cell>
          <cell r="AC1217">
            <v>2025</v>
          </cell>
        </row>
        <row r="1218">
          <cell r="I1218" t="str">
            <v>Шеробод</v>
          </cell>
          <cell r="K1218" t="str">
            <v>Nogironligi bo'lgan shaxs</v>
          </cell>
          <cell r="P1218">
            <v>986000</v>
          </cell>
          <cell r="X1218" t="str">
            <v>Мураккаб ортопед пойабзал   ва протезга пойабзал (жуфт, мавсумий).</v>
          </cell>
          <cell r="Y1218" t="str">
            <v>ПОМ</v>
          </cell>
          <cell r="AA1218" t="str">
            <v xml:space="preserve"> Катталар</v>
          </cell>
          <cell r="AB1218" t="str">
            <v>mart</v>
          </cell>
          <cell r="AC1218">
            <v>2025</v>
          </cell>
        </row>
        <row r="1219">
          <cell r="I1219" t="str">
            <v>Қумқўрғон</v>
          </cell>
          <cell r="K1219" t="str">
            <v>Nogironligi bo'lgan shaxs</v>
          </cell>
          <cell r="P1219">
            <v>102000</v>
          </cell>
          <cell r="X1219" t="str">
            <v>Тирсакли қўлтиқ таёк</v>
          </cell>
          <cell r="Y1219" t="str">
            <v>РТВ</v>
          </cell>
          <cell r="AA1219" t="str">
            <v xml:space="preserve"> Катталар</v>
          </cell>
          <cell r="AB1219" t="str">
            <v>mart</v>
          </cell>
          <cell r="AC1219">
            <v>2025</v>
          </cell>
        </row>
        <row r="1220">
          <cell r="I1220" t="str">
            <v>Термиз</v>
          </cell>
          <cell r="K1220" t="str">
            <v>Nogironligi bo'lgan shaxs</v>
          </cell>
          <cell r="P1220">
            <v>102000</v>
          </cell>
          <cell r="X1220" t="str">
            <v>Хасса</v>
          </cell>
          <cell r="Y1220" t="str">
            <v>РТВ</v>
          </cell>
          <cell r="AA1220" t="str">
            <v xml:space="preserve"> Катталар</v>
          </cell>
          <cell r="AB1220" t="str">
            <v>mart</v>
          </cell>
          <cell r="AC1220">
            <v>2025</v>
          </cell>
        </row>
        <row r="1221">
          <cell r="I1221" t="str">
            <v>Термиз</v>
          </cell>
          <cell r="K1221" t="str">
            <v>Nogironligi bo'lgan shaxs</v>
          </cell>
          <cell r="P1221">
            <v>99000</v>
          </cell>
          <cell r="X1221" t="str">
            <v>Хасса</v>
          </cell>
          <cell r="Y1221" t="str">
            <v>РТВ</v>
          </cell>
          <cell r="AA1221" t="str">
            <v xml:space="preserve"> Катталар</v>
          </cell>
          <cell r="AB1221" t="str">
            <v>mart</v>
          </cell>
          <cell r="AC1221">
            <v>2025</v>
          </cell>
        </row>
        <row r="1222">
          <cell r="I1222" t="str">
            <v>Шеробод</v>
          </cell>
          <cell r="K1222" t="str">
            <v>Nogironligi bo'lgan shaxs</v>
          </cell>
          <cell r="P1222">
            <v>170000</v>
          </cell>
          <cell r="X1222" t="str">
            <v>Қўлтиқ таёқ (жуфт)</v>
          </cell>
          <cell r="Y1222" t="str">
            <v>РТВ</v>
          </cell>
          <cell r="AA1222" t="str">
            <v xml:space="preserve"> Катталар</v>
          </cell>
          <cell r="AB1222" t="str">
            <v>mart</v>
          </cell>
          <cell r="AC1222">
            <v>2025</v>
          </cell>
        </row>
        <row r="1223">
          <cell r="I1223" t="str">
            <v>Музробод</v>
          </cell>
          <cell r="K1223" t="str">
            <v>Nogironlik guruhiga ega bo'lmagan pensiya yoshidagi shaxs</v>
          </cell>
          <cell r="P1223">
            <v>1950000</v>
          </cell>
          <cell r="X1223" t="str">
            <v>Юриш мосламаси   (ходунок-Роллатор)</v>
          </cell>
          <cell r="Y1223" t="str">
            <v>РТВ</v>
          </cell>
          <cell r="AA1223" t="str">
            <v xml:space="preserve"> Катталар</v>
          </cell>
          <cell r="AB1223" t="str">
            <v>mart</v>
          </cell>
          <cell r="AC1223">
            <v>2025</v>
          </cell>
        </row>
        <row r="1224">
          <cell r="I1224" t="str">
            <v>Музробод</v>
          </cell>
          <cell r="K1224" t="str">
            <v>Nogironlik guruhiga ega bo'lmagan pensiya yoshidagi shaxs</v>
          </cell>
          <cell r="P1224">
            <v>1800000</v>
          </cell>
          <cell r="X1224" t="str">
            <v>Сайр қилишга мўлжалланган ўриндиқли аравача (механик)</v>
          </cell>
          <cell r="Y1224" t="str">
            <v>РТВ</v>
          </cell>
          <cell r="AA1224" t="str">
            <v xml:space="preserve"> Катталар</v>
          </cell>
          <cell r="AB1224" t="str">
            <v>mart</v>
          </cell>
          <cell r="AC1224">
            <v>2025</v>
          </cell>
        </row>
        <row r="1225">
          <cell r="I1225" t="str">
            <v>Музробод</v>
          </cell>
          <cell r="K1225" t="str">
            <v>Nogironligi bo'lgan shaxs</v>
          </cell>
          <cell r="P1225">
            <v>5795000</v>
          </cell>
          <cell r="X1225" t="str">
            <v>Электр юритмали кресло-аравача</v>
          </cell>
          <cell r="Y1225" t="str">
            <v>РТВ</v>
          </cell>
          <cell r="AA1225" t="str">
            <v xml:space="preserve"> Катталар</v>
          </cell>
          <cell r="AB1225" t="str">
            <v>mart</v>
          </cell>
          <cell r="AC1225">
            <v>2025</v>
          </cell>
        </row>
        <row r="1226">
          <cell r="I1226" t="str">
            <v>Музробод</v>
          </cell>
          <cell r="K1226" t="str">
            <v>Nogironligi bo'lgan shaxs</v>
          </cell>
          <cell r="P1226">
            <v>102000</v>
          </cell>
          <cell r="X1226" t="str">
            <v>Хасса</v>
          </cell>
          <cell r="Y1226" t="str">
            <v>РТВ</v>
          </cell>
          <cell r="AA1226" t="str">
            <v xml:space="preserve"> Катталар</v>
          </cell>
          <cell r="AB1226" t="str">
            <v>mart</v>
          </cell>
          <cell r="AC1226">
            <v>2025</v>
          </cell>
        </row>
        <row r="1227">
          <cell r="I1227" t="str">
            <v>Музробод</v>
          </cell>
          <cell r="K1227" t="str">
            <v>Nogironligi bo'lgan shaxs</v>
          </cell>
          <cell r="P1227">
            <v>102000</v>
          </cell>
          <cell r="X1227" t="str">
            <v>Хасса</v>
          </cell>
          <cell r="Y1227" t="str">
            <v>РТВ</v>
          </cell>
          <cell r="AA1227" t="str">
            <v xml:space="preserve"> Катталар</v>
          </cell>
          <cell r="AB1227" t="str">
            <v>mart</v>
          </cell>
          <cell r="AC1227">
            <v>2025</v>
          </cell>
        </row>
        <row r="1228">
          <cell r="I1228" t="str">
            <v>Музробод</v>
          </cell>
          <cell r="K1228" t="str">
            <v>Nogironligi bo'lgan shaxs</v>
          </cell>
          <cell r="P1228">
            <v>140000</v>
          </cell>
          <cell r="X1228" t="str">
            <v>Қўлтиқ таёқ (жуфт)</v>
          </cell>
          <cell r="Y1228" t="str">
            <v>РТВ</v>
          </cell>
          <cell r="AA1228" t="str">
            <v xml:space="preserve"> Катталар</v>
          </cell>
          <cell r="AB1228" t="str">
            <v>mart</v>
          </cell>
          <cell r="AC1228">
            <v>2025</v>
          </cell>
        </row>
        <row r="1229">
          <cell r="I1229" t="str">
            <v>Музробод</v>
          </cell>
          <cell r="K1229" t="str">
            <v>Nogironligi bo'lgan shaxs</v>
          </cell>
          <cell r="P1229">
            <v>102000</v>
          </cell>
          <cell r="X1229" t="str">
            <v>Хасса</v>
          </cell>
          <cell r="Y1229" t="str">
            <v>РТВ</v>
          </cell>
          <cell r="AA1229" t="str">
            <v xml:space="preserve"> Катталар</v>
          </cell>
          <cell r="AB1229" t="str">
            <v>mart</v>
          </cell>
          <cell r="AC1229">
            <v>2025</v>
          </cell>
        </row>
        <row r="1230">
          <cell r="I1230" t="str">
            <v>Музробод</v>
          </cell>
          <cell r="K1230" t="str">
            <v>Nogironligi bo'lgan shaxs</v>
          </cell>
          <cell r="P1230">
            <v>102000</v>
          </cell>
          <cell r="X1230" t="str">
            <v>Хасса</v>
          </cell>
          <cell r="Y1230" t="str">
            <v>РТВ</v>
          </cell>
          <cell r="AA1230" t="str">
            <v xml:space="preserve"> Катталар</v>
          </cell>
          <cell r="AB1230" t="str">
            <v>mart</v>
          </cell>
          <cell r="AC1230">
            <v>2025</v>
          </cell>
        </row>
        <row r="1231">
          <cell r="I1231" t="str">
            <v>Музробод</v>
          </cell>
          <cell r="K1231" t="str">
            <v>Nogironligi bo'lgan shaxs</v>
          </cell>
          <cell r="P1231">
            <v>102000</v>
          </cell>
          <cell r="X1231" t="str">
            <v>Хасса</v>
          </cell>
          <cell r="Y1231" t="str">
            <v>РТВ</v>
          </cell>
          <cell r="AA1231" t="str">
            <v xml:space="preserve"> Катталар</v>
          </cell>
          <cell r="AB1231" t="str">
            <v>mart</v>
          </cell>
          <cell r="AC1231">
            <v>2025</v>
          </cell>
        </row>
        <row r="1232">
          <cell r="I1232" t="str">
            <v>Қумқўрғон</v>
          </cell>
          <cell r="K1232" t="str">
            <v>Nogironlik guruhiga ega bo'lmagan pensiya yoshidagi shaxs</v>
          </cell>
          <cell r="P1232">
            <v>5795000</v>
          </cell>
          <cell r="X1232" t="str">
            <v>Электр юритмали кресло-аравача</v>
          </cell>
          <cell r="Y1232" t="str">
            <v>РТВ</v>
          </cell>
          <cell r="AA1232" t="str">
            <v xml:space="preserve"> Катталар</v>
          </cell>
          <cell r="AB1232" t="str">
            <v>mart</v>
          </cell>
          <cell r="AC1232">
            <v>2025</v>
          </cell>
        </row>
        <row r="1233">
          <cell r="I1233" t="str">
            <v>Термиз</v>
          </cell>
          <cell r="K1233" t="str">
            <v>Nogironligi bo'lgan shaxs</v>
          </cell>
          <cell r="P1233">
            <v>170000</v>
          </cell>
          <cell r="X1233" t="str">
            <v>Қўлтиқ таёқ (жуфт)</v>
          </cell>
          <cell r="Y1233" t="str">
            <v>РТВ</v>
          </cell>
          <cell r="AA1233" t="str">
            <v xml:space="preserve"> Катталар</v>
          </cell>
          <cell r="AB1233" t="str">
            <v>mart</v>
          </cell>
          <cell r="AC1233">
            <v>2025</v>
          </cell>
        </row>
        <row r="1234">
          <cell r="I1234" t="str">
            <v>Узун</v>
          </cell>
          <cell r="K1234" t="str">
            <v>Nogironligi bo'lgan shaxs</v>
          </cell>
          <cell r="P1234">
            <v>400000</v>
          </cell>
          <cell r="X1234" t="str">
            <v>Юриш мосламаси (ходунок)</v>
          </cell>
          <cell r="Y1234" t="str">
            <v>РТВ</v>
          </cell>
          <cell r="AA1234" t="str">
            <v>Болалар</v>
          </cell>
          <cell r="AB1234" t="str">
            <v>mart</v>
          </cell>
          <cell r="AC1234">
            <v>2025</v>
          </cell>
        </row>
        <row r="1235">
          <cell r="I1235" t="str">
            <v>Термиз шаҳри</v>
          </cell>
          <cell r="K1235" t="str">
            <v>Nogironligi bo'lgan shaxs</v>
          </cell>
          <cell r="P1235">
            <v>102000</v>
          </cell>
          <cell r="X1235" t="str">
            <v>Хасса</v>
          </cell>
          <cell r="Y1235" t="str">
            <v>РТВ</v>
          </cell>
          <cell r="AA1235" t="str">
            <v xml:space="preserve"> Катталар</v>
          </cell>
          <cell r="AB1235" t="str">
            <v>mart</v>
          </cell>
          <cell r="AC1235">
            <v>2025</v>
          </cell>
        </row>
        <row r="1236">
          <cell r="I1236" t="str">
            <v>Бойсун</v>
          </cell>
          <cell r="K1236" t="str">
            <v>Nogironligi bo'lgan shaxs</v>
          </cell>
          <cell r="P1236">
            <v>102000</v>
          </cell>
          <cell r="X1236" t="str">
            <v>Кўзи ожизлар хассаси</v>
          </cell>
          <cell r="Y1236" t="str">
            <v>РТВ</v>
          </cell>
          <cell r="AA1236" t="str">
            <v xml:space="preserve"> Катталар</v>
          </cell>
          <cell r="AB1236" t="str">
            <v>mart</v>
          </cell>
          <cell r="AC1236">
            <v>2025</v>
          </cell>
        </row>
        <row r="1237">
          <cell r="I1237" t="str">
            <v>Бойсун</v>
          </cell>
          <cell r="K1237" t="str">
            <v>Nogironligi bo'lgan shaxs</v>
          </cell>
          <cell r="P1237">
            <v>102000</v>
          </cell>
          <cell r="X1237" t="str">
            <v>Хасса</v>
          </cell>
          <cell r="Y1237" t="str">
            <v>РТВ</v>
          </cell>
          <cell r="AA1237" t="str">
            <v xml:space="preserve"> Катталар</v>
          </cell>
          <cell r="AB1237" t="str">
            <v>mart</v>
          </cell>
          <cell r="AC1237">
            <v>2025</v>
          </cell>
        </row>
        <row r="1238">
          <cell r="I1238" t="str">
            <v>Термиз шаҳри</v>
          </cell>
          <cell r="K1238" t="str">
            <v>Nogironligi bo'lgan shaxs</v>
          </cell>
          <cell r="P1238">
            <v>102000</v>
          </cell>
          <cell r="X1238" t="str">
            <v>Тирсакли қўлтиқ таёк</v>
          </cell>
          <cell r="Y1238" t="str">
            <v>РТВ</v>
          </cell>
          <cell r="AA1238" t="str">
            <v xml:space="preserve"> Катталар</v>
          </cell>
          <cell r="AB1238" t="str">
            <v>mart</v>
          </cell>
          <cell r="AC1238">
            <v>2025</v>
          </cell>
        </row>
        <row r="1239">
          <cell r="I1239" t="str">
            <v>Шўрчи</v>
          </cell>
          <cell r="K1239" t="str">
            <v>Nogironligi bo'lgan shaxs</v>
          </cell>
          <cell r="P1239">
            <v>562500</v>
          </cell>
          <cell r="X1239" t="str">
            <v>Брайл алифбоси   бўйича ёзув мосламаси</v>
          </cell>
          <cell r="Y1239" t="str">
            <v>РТВ</v>
          </cell>
          <cell r="AA1239" t="str">
            <v>Болалар</v>
          </cell>
          <cell r="AB1239" t="str">
            <v>mart</v>
          </cell>
          <cell r="AC1239">
            <v>2025</v>
          </cell>
        </row>
        <row r="1240">
          <cell r="I1240" t="str">
            <v>Бойсун</v>
          </cell>
          <cell r="K1240" t="str">
            <v>Nogironligi bo'lgan shaxs</v>
          </cell>
          <cell r="P1240">
            <v>102000</v>
          </cell>
          <cell r="X1240" t="str">
            <v>Тирсакли қўлтиқ таёк</v>
          </cell>
          <cell r="Y1240" t="str">
            <v>РТВ</v>
          </cell>
          <cell r="AA1240" t="str">
            <v xml:space="preserve"> Катталар</v>
          </cell>
          <cell r="AB1240" t="str">
            <v>mart</v>
          </cell>
          <cell r="AC1240">
            <v>2025</v>
          </cell>
        </row>
        <row r="1241">
          <cell r="I1241" t="str">
            <v>Музробод</v>
          </cell>
          <cell r="K1241" t="str">
            <v>Nogironligi bo'lgan shaxs</v>
          </cell>
          <cell r="P1241">
            <v>1975000</v>
          </cell>
          <cell r="X1241" t="str">
            <v>Сайр қилишга мўлжалланган ўриндиқли аравача (механик)</v>
          </cell>
          <cell r="Y1241" t="str">
            <v>РТВ</v>
          </cell>
          <cell r="AA1241" t="str">
            <v xml:space="preserve"> Катталар</v>
          </cell>
          <cell r="AB1241" t="str">
            <v>mart</v>
          </cell>
          <cell r="AC1241">
            <v>2025</v>
          </cell>
        </row>
        <row r="1242">
          <cell r="I1242" t="str">
            <v>Қумқўрғон</v>
          </cell>
          <cell r="K1242" t="str">
            <v>Nogironligi bo'lgan shaxs</v>
          </cell>
          <cell r="P1242">
            <v>5795000</v>
          </cell>
          <cell r="X1242" t="str">
            <v>Электр юритмали кресло-аравача</v>
          </cell>
          <cell r="Y1242" t="str">
            <v>РТВ</v>
          </cell>
          <cell r="AA1242" t="str">
            <v xml:space="preserve"> Катталар</v>
          </cell>
          <cell r="AB1242" t="str">
            <v>mart</v>
          </cell>
          <cell r="AC1242">
            <v>2025</v>
          </cell>
        </row>
        <row r="1243">
          <cell r="I1243" t="str">
            <v>Термиз шаҳри</v>
          </cell>
          <cell r="K1243" t="str">
            <v>Nogironligi bo'lgan shaxs</v>
          </cell>
          <cell r="P1243">
            <v>102000</v>
          </cell>
          <cell r="X1243" t="str">
            <v>Тирсакли қўлтиқ таёк</v>
          </cell>
          <cell r="Y1243" t="str">
            <v>РТВ</v>
          </cell>
          <cell r="AA1243" t="str">
            <v xml:space="preserve"> Катталар</v>
          </cell>
          <cell r="AB1243" t="str">
            <v>mart</v>
          </cell>
          <cell r="AC1243">
            <v>2025</v>
          </cell>
        </row>
        <row r="1244">
          <cell r="I1244" t="str">
            <v>Термиз шаҳри</v>
          </cell>
          <cell r="K1244" t="str">
            <v>Nogironligi bo'lgan shaxs</v>
          </cell>
          <cell r="P1244">
            <v>1800000</v>
          </cell>
          <cell r="X1244" t="str">
            <v>Сайр қилишга мўлжалланган ўриндиқли аравача (механик)</v>
          </cell>
          <cell r="Y1244" t="str">
            <v>РТВ</v>
          </cell>
          <cell r="AA1244" t="str">
            <v xml:space="preserve"> Катталар</v>
          </cell>
          <cell r="AB1244" t="str">
            <v>mart</v>
          </cell>
          <cell r="AC1244">
            <v>2025</v>
          </cell>
        </row>
        <row r="1245">
          <cell r="I1245" t="str">
            <v>Термиз шаҳри</v>
          </cell>
          <cell r="K1245" t="str">
            <v>Nogironligi bo'lgan shaxs</v>
          </cell>
          <cell r="P1245">
            <v>1700000</v>
          </cell>
          <cell r="X1245" t="str">
            <v>Сайр қилишга мўлжалланган ўриндиқли аравача (механик)</v>
          </cell>
          <cell r="Y1245" t="str">
            <v>РТВ</v>
          </cell>
          <cell r="AA1245" t="str">
            <v>Болалар</v>
          </cell>
          <cell r="AB1245" t="str">
            <v>mart</v>
          </cell>
          <cell r="AC1245">
            <v>2025</v>
          </cell>
        </row>
        <row r="1246">
          <cell r="I1246" t="str">
            <v>Термиз шаҳри</v>
          </cell>
          <cell r="K1246" t="str">
            <v>Nogironligi bo'lgan shaxs</v>
          </cell>
          <cell r="P1246">
            <v>562500</v>
          </cell>
          <cell r="X1246" t="str">
            <v>Брайл алифбоси   бўйича ёзув мосламаси</v>
          </cell>
          <cell r="Y1246" t="str">
            <v>РТВ</v>
          </cell>
          <cell r="AA1246" t="str">
            <v xml:space="preserve"> Катталар</v>
          </cell>
          <cell r="AB1246" t="str">
            <v>mart</v>
          </cell>
          <cell r="AC1246">
            <v>2025</v>
          </cell>
        </row>
        <row r="1247">
          <cell r="I1247" t="str">
            <v>Термиз шаҳри</v>
          </cell>
          <cell r="K1247" t="str">
            <v>Nogironligi bo'lgan shaxs</v>
          </cell>
          <cell r="P1247">
            <v>102000</v>
          </cell>
          <cell r="X1247" t="str">
            <v>Кўзи ожизлар хассаси</v>
          </cell>
          <cell r="Y1247" t="str">
            <v>РТВ</v>
          </cell>
          <cell r="AA1247" t="str">
            <v xml:space="preserve"> Катталар</v>
          </cell>
          <cell r="AB1247" t="str">
            <v>mart</v>
          </cell>
          <cell r="AC1247">
            <v>2025</v>
          </cell>
        </row>
        <row r="1248">
          <cell r="I1248" t="str">
            <v>Шеробод</v>
          </cell>
          <cell r="K1248" t="str">
            <v>Nogironlik guruhiga ega bo'lmagan pensiya yoshidagi shaxs</v>
          </cell>
          <cell r="P1248">
            <v>1800000</v>
          </cell>
          <cell r="X1248" t="str">
            <v>Сайр қилишга мўлжалланган ўриндиқли аравача (механик)</v>
          </cell>
          <cell r="Y1248" t="str">
            <v>РТВ</v>
          </cell>
          <cell r="AA1248" t="str">
            <v xml:space="preserve"> Катталар</v>
          </cell>
          <cell r="AB1248" t="str">
            <v>mart</v>
          </cell>
          <cell r="AC1248">
            <v>2025</v>
          </cell>
        </row>
        <row r="1249">
          <cell r="I1249" t="str">
            <v>Термиз шаҳри</v>
          </cell>
          <cell r="K1249" t="str">
            <v>Nogironligi bo'lgan shaxs</v>
          </cell>
          <cell r="P1249">
            <v>102000</v>
          </cell>
          <cell r="X1249" t="str">
            <v>Хасса</v>
          </cell>
          <cell r="Y1249" t="str">
            <v>РТВ</v>
          </cell>
          <cell r="AA1249" t="str">
            <v xml:space="preserve"> Катталар</v>
          </cell>
          <cell r="AB1249" t="str">
            <v>mart</v>
          </cell>
          <cell r="AC1249">
            <v>2025</v>
          </cell>
        </row>
        <row r="1250">
          <cell r="I1250" t="str">
            <v>Денов</v>
          </cell>
          <cell r="K1250" t="str">
            <v>Nogironligi bo'lgan shaxs</v>
          </cell>
          <cell r="P1250">
            <v>5795000</v>
          </cell>
          <cell r="X1250" t="str">
            <v>Электр юритмали кресло-аравача</v>
          </cell>
          <cell r="Y1250" t="str">
            <v>РТВ</v>
          </cell>
          <cell r="AA1250" t="str">
            <v xml:space="preserve"> Катталар</v>
          </cell>
          <cell r="AB1250" t="str">
            <v>mart</v>
          </cell>
          <cell r="AC1250">
            <v>2025</v>
          </cell>
        </row>
        <row r="1251">
          <cell r="I1251" t="str">
            <v>Термиз шаҳри</v>
          </cell>
          <cell r="K1251" t="str">
            <v>Nogironlik guruhiga ega bo'lmagan pensiya yoshidagi shaxs</v>
          </cell>
          <cell r="P1251">
            <v>1800000</v>
          </cell>
          <cell r="X1251" t="str">
            <v>Сайр қилишга мўлжалланган ўриндиқли аравача (механик)</v>
          </cell>
          <cell r="Y1251" t="str">
            <v>РТВ</v>
          </cell>
          <cell r="AA1251" t="str">
            <v xml:space="preserve"> Катталар</v>
          </cell>
          <cell r="AB1251" t="str">
            <v>mart</v>
          </cell>
          <cell r="AC1251">
            <v>2025</v>
          </cell>
        </row>
        <row r="1252">
          <cell r="I1252" t="str">
            <v>Термиз шаҳри</v>
          </cell>
          <cell r="K1252" t="str">
            <v>Nogironligi bo'lgan shaxs</v>
          </cell>
          <cell r="P1252">
            <v>102000</v>
          </cell>
          <cell r="X1252" t="str">
            <v>Хасса</v>
          </cell>
          <cell r="Y1252" t="str">
            <v>РТВ</v>
          </cell>
          <cell r="AA1252" t="str">
            <v xml:space="preserve"> Катталар</v>
          </cell>
          <cell r="AB1252" t="str">
            <v>mart</v>
          </cell>
          <cell r="AC1252">
            <v>2025</v>
          </cell>
        </row>
        <row r="1253">
          <cell r="I1253" t="str">
            <v>Денов</v>
          </cell>
          <cell r="K1253" t="str">
            <v>Nogironligi bo'lgan shaxs</v>
          </cell>
          <cell r="P1253">
            <v>1975000</v>
          </cell>
          <cell r="X1253" t="str">
            <v>Сайр қилишга мўлжалланган ўриндиқли аравача (механик)</v>
          </cell>
          <cell r="Y1253" t="str">
            <v>РТВ</v>
          </cell>
          <cell r="AA1253" t="str">
            <v xml:space="preserve"> Катталар</v>
          </cell>
          <cell r="AB1253" t="str">
            <v>mart</v>
          </cell>
          <cell r="AC1253">
            <v>2025</v>
          </cell>
        </row>
        <row r="1254">
          <cell r="I1254" t="str">
            <v>Термиз шаҳри</v>
          </cell>
          <cell r="K1254" t="str">
            <v>Nogironlik guruhiga ega bo'lmagan pensiya yoshidagi shaxs</v>
          </cell>
          <cell r="P1254">
            <v>1900000</v>
          </cell>
          <cell r="X1254" t="str">
            <v>Сайр қилишга мўлжалланган ўриндиқли аравача (механик)</v>
          </cell>
          <cell r="Y1254" t="str">
            <v>РТВ</v>
          </cell>
          <cell r="AA1254" t="str">
            <v xml:space="preserve"> Катталар</v>
          </cell>
          <cell r="AB1254" t="str">
            <v>mart</v>
          </cell>
          <cell r="AC1254">
            <v>2025</v>
          </cell>
        </row>
        <row r="1255">
          <cell r="I1255" t="str">
            <v>Жарқўрғон</v>
          </cell>
          <cell r="K1255" t="str">
            <v>Nogironligi bo'lgan shaxs</v>
          </cell>
          <cell r="P1255">
            <v>170000</v>
          </cell>
          <cell r="X1255" t="str">
            <v>Қўлтиқ таёқ (жуфт)</v>
          </cell>
          <cell r="Y1255" t="str">
            <v>РТВ</v>
          </cell>
          <cell r="AA1255" t="str">
            <v xml:space="preserve"> Катталар</v>
          </cell>
          <cell r="AB1255" t="str">
            <v>mart</v>
          </cell>
          <cell r="AC1255">
            <v>2025</v>
          </cell>
        </row>
        <row r="1256">
          <cell r="I1256" t="str">
            <v>Термиз шаҳри</v>
          </cell>
          <cell r="K1256" t="str">
            <v>Nogironligi bo'lgan shaxs</v>
          </cell>
          <cell r="P1256">
            <v>102000</v>
          </cell>
          <cell r="X1256" t="str">
            <v>Хасса</v>
          </cell>
          <cell r="Y1256" t="str">
            <v>РТВ</v>
          </cell>
          <cell r="AA1256" t="str">
            <v xml:space="preserve"> Катталар</v>
          </cell>
          <cell r="AB1256" t="str">
            <v>mart</v>
          </cell>
          <cell r="AC1256">
            <v>2025</v>
          </cell>
        </row>
        <row r="1257">
          <cell r="I1257" t="str">
            <v>Жарқўрғон</v>
          </cell>
          <cell r="K1257" t="str">
            <v>Nogironligi bo'lgan shaxs</v>
          </cell>
          <cell r="P1257">
            <v>102000</v>
          </cell>
          <cell r="X1257" t="str">
            <v>Хасса</v>
          </cell>
          <cell r="Y1257" t="str">
            <v>РТВ</v>
          </cell>
          <cell r="AA1257" t="str">
            <v xml:space="preserve"> Катталар</v>
          </cell>
          <cell r="AB1257" t="str">
            <v>mart</v>
          </cell>
          <cell r="AC1257">
            <v>2025</v>
          </cell>
        </row>
        <row r="1258">
          <cell r="I1258" t="str">
            <v>Жарқўрғон</v>
          </cell>
          <cell r="K1258" t="str">
            <v>Nogironlik guruhiga ega bo'lmagan pensiya yoshidagi shaxs</v>
          </cell>
          <cell r="P1258">
            <v>1836000</v>
          </cell>
          <cell r="X1258" t="str">
            <v>Сайр қилишга мўлжалланган ўриндиқли аравача (механик)</v>
          </cell>
          <cell r="Y1258" t="str">
            <v>РТВ</v>
          </cell>
          <cell r="AA1258" t="str">
            <v xml:space="preserve"> Катталар</v>
          </cell>
          <cell r="AB1258" t="str">
            <v>mart</v>
          </cell>
          <cell r="AC1258">
            <v>2025</v>
          </cell>
        </row>
        <row r="1259">
          <cell r="I1259" t="str">
            <v>Жарқўрғон</v>
          </cell>
          <cell r="K1259" t="str">
            <v>Nogironligi bo'lgan shaxs</v>
          </cell>
          <cell r="P1259">
            <v>6100000</v>
          </cell>
          <cell r="X1259" t="str">
            <v>Электр юритмали кресло-аравача</v>
          </cell>
          <cell r="Y1259" t="str">
            <v>РТВ</v>
          </cell>
          <cell r="AA1259" t="str">
            <v xml:space="preserve"> Катталар</v>
          </cell>
          <cell r="AB1259" t="str">
            <v>mart</v>
          </cell>
          <cell r="AC1259">
            <v>2025</v>
          </cell>
        </row>
        <row r="1260">
          <cell r="I1260" t="str">
            <v>Жарқўрғон</v>
          </cell>
          <cell r="K1260" t="str">
            <v>Nogironlik guruhiga ega bo'lmagan pensiya yoshidagi shaxs</v>
          </cell>
          <cell r="P1260">
            <v>1830000</v>
          </cell>
          <cell r="X1260" t="str">
            <v>Сайр қилишга мўлжалланган ўриндиқли аравача (механик)</v>
          </cell>
          <cell r="Y1260" t="str">
            <v>РТВ</v>
          </cell>
          <cell r="AA1260" t="str">
            <v xml:space="preserve"> Катталар</v>
          </cell>
          <cell r="AB1260" t="str">
            <v>mart</v>
          </cell>
          <cell r="AC1260">
            <v>2025</v>
          </cell>
        </row>
        <row r="1261">
          <cell r="I1261" t="str">
            <v>Термиз шаҳри</v>
          </cell>
          <cell r="K1261" t="str">
            <v>Nogironligi bo'lgan shaxs</v>
          </cell>
          <cell r="P1261">
            <v>225000</v>
          </cell>
          <cell r="X1261" t="str">
            <v>Овозли   термометр</v>
          </cell>
          <cell r="Y1261" t="str">
            <v>РТВ</v>
          </cell>
          <cell r="AA1261" t="str">
            <v xml:space="preserve"> Катталар</v>
          </cell>
          <cell r="AB1261" t="str">
            <v>mart</v>
          </cell>
          <cell r="AC1261">
            <v>2025</v>
          </cell>
        </row>
        <row r="1262">
          <cell r="I1262" t="str">
            <v>Узун</v>
          </cell>
          <cell r="K1262" t="str">
            <v>Nogironligi bo'lgan shaxs</v>
          </cell>
          <cell r="P1262">
            <v>5795000</v>
          </cell>
          <cell r="X1262" t="str">
            <v>Электр юритмали кресло-аравача</v>
          </cell>
          <cell r="Y1262" t="str">
            <v>РТВ</v>
          </cell>
          <cell r="AA1262" t="str">
            <v xml:space="preserve"> Катталар</v>
          </cell>
          <cell r="AB1262" t="str">
            <v>mart</v>
          </cell>
          <cell r="AC1262">
            <v>2025</v>
          </cell>
        </row>
        <row r="1263">
          <cell r="I1263" t="str">
            <v>Термиз шаҳри</v>
          </cell>
          <cell r="K1263" t="str">
            <v>Nogironligi bo'lgan shaxs</v>
          </cell>
          <cell r="P1263">
            <v>544000</v>
          </cell>
          <cell r="X1263" t="str">
            <v>Юриш мосламаси (ходунок)</v>
          </cell>
          <cell r="Y1263" t="str">
            <v>РТВ</v>
          </cell>
          <cell r="AA1263" t="str">
            <v xml:space="preserve"> Катталар</v>
          </cell>
          <cell r="AB1263" t="str">
            <v>mart</v>
          </cell>
          <cell r="AC1263">
            <v>2025</v>
          </cell>
        </row>
        <row r="1264">
          <cell r="I1264" t="str">
            <v>Денов</v>
          </cell>
          <cell r="K1264" t="str">
            <v>Nogironligi bo'lgan shaxs</v>
          </cell>
          <cell r="P1264">
            <v>5795000</v>
          </cell>
          <cell r="X1264" t="str">
            <v>Электр юритмали кресло-аравача</v>
          </cell>
          <cell r="Y1264" t="str">
            <v>РТВ</v>
          </cell>
          <cell r="AA1264" t="str">
            <v xml:space="preserve"> Катталар</v>
          </cell>
          <cell r="AB1264" t="str">
            <v>mart</v>
          </cell>
          <cell r="AC1264">
            <v>2025</v>
          </cell>
        </row>
        <row r="1265">
          <cell r="I1265" t="str">
            <v>Денов</v>
          </cell>
          <cell r="K1265" t="str">
            <v>Nogironligi bo'lgan shaxs</v>
          </cell>
          <cell r="P1265">
            <v>225000</v>
          </cell>
          <cell r="X1265" t="str">
            <v>Овозли   термометр</v>
          </cell>
          <cell r="Y1265" t="str">
            <v>РТВ</v>
          </cell>
          <cell r="AA1265" t="str">
            <v xml:space="preserve"> Катталар</v>
          </cell>
          <cell r="AB1265" t="str">
            <v>mart</v>
          </cell>
          <cell r="AC1265">
            <v>2025</v>
          </cell>
        </row>
        <row r="1266">
          <cell r="I1266" t="str">
            <v>Денов</v>
          </cell>
          <cell r="K1266" t="str">
            <v>Nogironligi bo'lgan shaxs</v>
          </cell>
          <cell r="P1266">
            <v>65000</v>
          </cell>
          <cell r="X1266" t="str">
            <v>Хасса</v>
          </cell>
          <cell r="Y1266" t="str">
            <v>РТВ</v>
          </cell>
          <cell r="AA1266" t="str">
            <v xml:space="preserve"> Катталар</v>
          </cell>
          <cell r="AB1266" t="str">
            <v>mart</v>
          </cell>
          <cell r="AC1266">
            <v>2025</v>
          </cell>
        </row>
        <row r="1267">
          <cell r="I1267" t="str">
            <v>Термиз шаҳри</v>
          </cell>
          <cell r="K1267" t="str">
            <v>Nogironligi bo'lgan shaxs</v>
          </cell>
          <cell r="P1267">
            <v>102000</v>
          </cell>
          <cell r="X1267" t="str">
            <v>Хасса</v>
          </cell>
          <cell r="Y1267" t="str">
            <v>РТВ</v>
          </cell>
          <cell r="AA1267" t="str">
            <v xml:space="preserve"> Катталар</v>
          </cell>
          <cell r="AB1267" t="str">
            <v>mart</v>
          </cell>
          <cell r="AC1267">
            <v>2025</v>
          </cell>
        </row>
        <row r="1268">
          <cell r="I1268" t="str">
            <v>Термиз шаҳри</v>
          </cell>
          <cell r="K1268" t="str">
            <v>Nogironligi bo'lgan shaxs</v>
          </cell>
          <cell r="P1268">
            <v>170000</v>
          </cell>
          <cell r="X1268" t="str">
            <v>Қўлтиқ таёқ (жуфт)</v>
          </cell>
          <cell r="Y1268" t="str">
            <v>РТВ</v>
          </cell>
          <cell r="AA1268" t="str">
            <v xml:space="preserve"> Катталар</v>
          </cell>
          <cell r="AB1268" t="str">
            <v>mart</v>
          </cell>
          <cell r="AC1268">
            <v>2025</v>
          </cell>
        </row>
        <row r="1269">
          <cell r="I1269" t="str">
            <v>Қумқўрғон</v>
          </cell>
          <cell r="K1269" t="str">
            <v>Nogironligi bo'lgan shaxs</v>
          </cell>
          <cell r="P1269">
            <v>5795000</v>
          </cell>
          <cell r="X1269" t="str">
            <v>Электр юритмали кресло-аравача</v>
          </cell>
          <cell r="Y1269" t="str">
            <v>РТВ</v>
          </cell>
          <cell r="AA1269" t="str">
            <v>Болалар</v>
          </cell>
          <cell r="AB1269" t="str">
            <v>mart</v>
          </cell>
          <cell r="AC1269">
            <v>2025</v>
          </cell>
        </row>
        <row r="1270">
          <cell r="I1270" t="str">
            <v>Узун</v>
          </cell>
          <cell r="K1270" t="str">
            <v>Nogironligi bo'lgan shaxs</v>
          </cell>
          <cell r="P1270">
            <v>1700000</v>
          </cell>
          <cell r="X1270" t="str">
            <v>Сайр қилишга мўлжалланган ўриндиқли аравача (механик)</v>
          </cell>
          <cell r="Y1270" t="str">
            <v>РТВ</v>
          </cell>
          <cell r="AA1270" t="str">
            <v>Болалар</v>
          </cell>
          <cell r="AB1270" t="str">
            <v>mart</v>
          </cell>
          <cell r="AC1270">
            <v>2025</v>
          </cell>
        </row>
        <row r="1271">
          <cell r="I1271" t="str">
            <v>Узун</v>
          </cell>
          <cell r="K1271" t="str">
            <v>Nogironligi bo'lgan shaxs</v>
          </cell>
          <cell r="P1271">
            <v>170000</v>
          </cell>
          <cell r="X1271" t="str">
            <v>Қўлтиқ таёқ (жуфт)</v>
          </cell>
          <cell r="Y1271" t="str">
            <v>РТВ</v>
          </cell>
          <cell r="AA1271" t="str">
            <v>Болалар</v>
          </cell>
          <cell r="AB1271" t="str">
            <v>mart</v>
          </cell>
          <cell r="AC1271">
            <v>2025</v>
          </cell>
        </row>
        <row r="1272">
          <cell r="I1272" t="str">
            <v>Шеробод</v>
          </cell>
          <cell r="K1272" t="str">
            <v>Nogironligi bo'lgan shaxs</v>
          </cell>
          <cell r="P1272">
            <v>5795000</v>
          </cell>
          <cell r="X1272" t="str">
            <v>Электр юритмали кресло-аравача</v>
          </cell>
          <cell r="Y1272" t="str">
            <v>РТВ</v>
          </cell>
          <cell r="AA1272" t="str">
            <v xml:space="preserve"> Катталар</v>
          </cell>
          <cell r="AB1272" t="str">
            <v>mart</v>
          </cell>
          <cell r="AC1272">
            <v>2025</v>
          </cell>
        </row>
        <row r="1273">
          <cell r="I1273" t="str">
            <v>Қумқўрғон</v>
          </cell>
          <cell r="K1273" t="str">
            <v>Nogironligi bo'lgan shaxs</v>
          </cell>
          <cell r="P1273">
            <v>1700000</v>
          </cell>
          <cell r="X1273" t="str">
            <v>Сайр қилишга мўлжалланган ўриндиқли аравача (механик)</v>
          </cell>
          <cell r="Y1273" t="str">
            <v>РТВ</v>
          </cell>
          <cell r="AA1273" t="str">
            <v>Болалар</v>
          </cell>
          <cell r="AB1273" t="str">
            <v>mart</v>
          </cell>
          <cell r="AC1273">
            <v>2025</v>
          </cell>
        </row>
        <row r="1274">
          <cell r="I1274" t="str">
            <v>Қизириқ</v>
          </cell>
          <cell r="K1274" t="str">
            <v>Nogironligi bo'lgan shaxs</v>
          </cell>
          <cell r="P1274">
            <v>2380000</v>
          </cell>
          <cell r="X1274" t="str">
            <v>Рақамли эшитиш мосламаси</v>
          </cell>
          <cell r="Y1274" t="str">
            <v>РТВ</v>
          </cell>
          <cell r="AA1274" t="str">
            <v xml:space="preserve"> Катталар</v>
          </cell>
          <cell r="AB1274" t="str">
            <v>mart</v>
          </cell>
          <cell r="AC1274">
            <v>2025</v>
          </cell>
        </row>
        <row r="1275">
          <cell r="I1275" t="str">
            <v>Жарқўрғон</v>
          </cell>
          <cell r="K1275" t="str">
            <v>Nogironligi bo'lgan shaxs</v>
          </cell>
          <cell r="P1275">
            <v>1800000</v>
          </cell>
          <cell r="X1275" t="str">
            <v>Сайр қилишга мўлжалланган ўриндиқли аравача (механик)</v>
          </cell>
          <cell r="Y1275" t="str">
            <v>РТВ</v>
          </cell>
          <cell r="AA1275" t="str">
            <v xml:space="preserve"> Катталар</v>
          </cell>
          <cell r="AB1275" t="str">
            <v>mart</v>
          </cell>
          <cell r="AC1275">
            <v>2025</v>
          </cell>
        </row>
        <row r="1276">
          <cell r="I1276" t="str">
            <v>Термиз шаҳри</v>
          </cell>
          <cell r="K1276" t="str">
            <v>Nogironlik guruhiga ega bo'lmagan pensiya yoshidagi shaxs</v>
          </cell>
          <cell r="P1276">
            <v>1800000</v>
          </cell>
          <cell r="X1276" t="str">
            <v>Сайр қилишга мўлжалланган ўриндиқли аравача (механик)</v>
          </cell>
          <cell r="Y1276" t="str">
            <v>РТВ</v>
          </cell>
          <cell r="AA1276" t="str">
            <v xml:space="preserve"> Катталар</v>
          </cell>
          <cell r="AB1276" t="str">
            <v>mart</v>
          </cell>
          <cell r="AC1276">
            <v>2025</v>
          </cell>
        </row>
        <row r="1277">
          <cell r="I1277" t="str">
            <v>Қумқўрғон</v>
          </cell>
          <cell r="K1277" t="str">
            <v>Nogironligi bo'lgan shaxs</v>
          </cell>
          <cell r="P1277">
            <v>102000</v>
          </cell>
          <cell r="X1277" t="str">
            <v>Хасса</v>
          </cell>
          <cell r="Y1277" t="str">
            <v>РТВ</v>
          </cell>
          <cell r="AA1277" t="str">
            <v xml:space="preserve"> Катталар</v>
          </cell>
          <cell r="AB1277" t="str">
            <v>mart</v>
          </cell>
          <cell r="AC1277">
            <v>2025</v>
          </cell>
        </row>
        <row r="1278">
          <cell r="I1278" t="str">
            <v>Қумқўрғон</v>
          </cell>
          <cell r="K1278" t="str">
            <v>Nogironligi bo'lgan shaxs</v>
          </cell>
          <cell r="P1278">
            <v>102000</v>
          </cell>
          <cell r="X1278" t="str">
            <v>Хасса</v>
          </cell>
          <cell r="Y1278" t="str">
            <v>РТВ</v>
          </cell>
          <cell r="AA1278" t="str">
            <v xml:space="preserve"> Катталар</v>
          </cell>
          <cell r="AB1278" t="str">
            <v>mart</v>
          </cell>
          <cell r="AC1278">
            <v>2025</v>
          </cell>
        </row>
        <row r="1279">
          <cell r="I1279" t="str">
            <v>Қумқўрғон</v>
          </cell>
          <cell r="K1279" t="str">
            <v>Nogironligi bo'lgan shaxs</v>
          </cell>
          <cell r="P1279">
            <v>102000</v>
          </cell>
          <cell r="X1279" t="str">
            <v>Хасса</v>
          </cell>
          <cell r="Y1279" t="str">
            <v>РТВ</v>
          </cell>
          <cell r="AA1279" t="str">
            <v xml:space="preserve"> Катталар</v>
          </cell>
          <cell r="AB1279" t="str">
            <v>mart</v>
          </cell>
          <cell r="AC1279">
            <v>2025</v>
          </cell>
        </row>
        <row r="1280">
          <cell r="I1280" t="str">
            <v>Қумқўрғон</v>
          </cell>
          <cell r="K1280" t="str">
            <v>Nogironligi bo'lgan shaxs</v>
          </cell>
          <cell r="P1280">
            <v>225000</v>
          </cell>
          <cell r="X1280" t="str">
            <v>Овозли   термометр</v>
          </cell>
          <cell r="Y1280" t="str">
            <v>РТВ</v>
          </cell>
          <cell r="AA1280" t="str">
            <v xml:space="preserve"> Катталар</v>
          </cell>
          <cell r="AB1280" t="str">
            <v>mart</v>
          </cell>
          <cell r="AC1280">
            <v>2025</v>
          </cell>
        </row>
        <row r="1281">
          <cell r="I1281" t="str">
            <v>Қумқўрғон</v>
          </cell>
          <cell r="K1281" t="str">
            <v>Nogironligi bo'lgan shaxs</v>
          </cell>
          <cell r="P1281">
            <v>102000</v>
          </cell>
          <cell r="X1281" t="str">
            <v>Хасса</v>
          </cell>
          <cell r="Y1281" t="str">
            <v>РТВ</v>
          </cell>
          <cell r="AA1281" t="str">
            <v xml:space="preserve"> Катталар</v>
          </cell>
          <cell r="AB1281" t="str">
            <v>mart</v>
          </cell>
          <cell r="AC1281">
            <v>2025</v>
          </cell>
        </row>
        <row r="1282">
          <cell r="I1282" t="str">
            <v>Термиз</v>
          </cell>
          <cell r="K1282" t="str">
            <v>Nogironligi bo'lgan shaxs</v>
          </cell>
          <cell r="P1282">
            <v>102000</v>
          </cell>
          <cell r="X1282" t="str">
            <v>Кўзи ожизлар хассаси</v>
          </cell>
          <cell r="Y1282" t="str">
            <v>РТВ</v>
          </cell>
          <cell r="AA1282" t="str">
            <v xml:space="preserve"> Катталар</v>
          </cell>
          <cell r="AB1282" t="str">
            <v>mart</v>
          </cell>
          <cell r="AC1282">
            <v>2025</v>
          </cell>
        </row>
        <row r="1283">
          <cell r="I1283" t="str">
            <v>Сариосиё</v>
          </cell>
          <cell r="K1283" t="str">
            <v>Nogironligi bo'lgan shaxs</v>
          </cell>
          <cell r="P1283">
            <v>102000</v>
          </cell>
          <cell r="X1283" t="str">
            <v>Хасса</v>
          </cell>
          <cell r="Y1283" t="str">
            <v>РТВ</v>
          </cell>
          <cell r="AA1283" t="str">
            <v xml:space="preserve"> Катталар</v>
          </cell>
          <cell r="AB1283" t="str">
            <v>mart</v>
          </cell>
          <cell r="AC1283">
            <v>2025</v>
          </cell>
        </row>
        <row r="1284">
          <cell r="I1284" t="str">
            <v>Қизириқ</v>
          </cell>
          <cell r="K1284" t="str">
            <v>Nogironlik guruhiga ega bo'lmagan pensiya yoshidagi shaxs</v>
          </cell>
          <cell r="P1284">
            <v>2380000</v>
          </cell>
          <cell r="X1284" t="str">
            <v>Рақамли эшитиш мосламаси</v>
          </cell>
          <cell r="Y1284" t="str">
            <v>РТВ</v>
          </cell>
          <cell r="AA1284" t="str">
            <v xml:space="preserve"> Катталар</v>
          </cell>
          <cell r="AB1284" t="str">
            <v>mart</v>
          </cell>
          <cell r="AC1284">
            <v>2025</v>
          </cell>
        </row>
        <row r="1285">
          <cell r="I1285" t="str">
            <v>Aнгор</v>
          </cell>
          <cell r="K1285" t="str">
            <v>Nogironligi bo'lgan shaxs</v>
          </cell>
          <cell r="P1285">
            <v>2485000</v>
          </cell>
          <cell r="X1285" t="str">
            <v>Рақамли эшитиш мосламаси</v>
          </cell>
          <cell r="Y1285" t="str">
            <v>РТВ</v>
          </cell>
          <cell r="AA1285" t="str">
            <v xml:space="preserve"> Катталар</v>
          </cell>
          <cell r="AB1285" t="str">
            <v>mart</v>
          </cell>
          <cell r="AC1285">
            <v>2025</v>
          </cell>
        </row>
        <row r="1286">
          <cell r="I1286" t="str">
            <v>Термиз шаҳри</v>
          </cell>
          <cell r="K1286" t="str">
            <v>Nogironligi bo'lgan shaxs</v>
          </cell>
          <cell r="P1286">
            <v>170000</v>
          </cell>
          <cell r="X1286" t="str">
            <v>Қўлтиқ таёқ (жуфт)</v>
          </cell>
          <cell r="Y1286" t="str">
            <v>РТВ</v>
          </cell>
          <cell r="AA1286" t="str">
            <v xml:space="preserve"> Катталар</v>
          </cell>
          <cell r="AB1286" t="str">
            <v>mart</v>
          </cell>
          <cell r="AC1286">
            <v>2025</v>
          </cell>
        </row>
        <row r="1287">
          <cell r="I1287" t="str">
            <v>Термиз шаҳри</v>
          </cell>
          <cell r="K1287" t="str">
            <v>Nogironligi bo'lgan shaxs</v>
          </cell>
          <cell r="P1287">
            <v>102000</v>
          </cell>
          <cell r="X1287" t="str">
            <v>Хасса</v>
          </cell>
          <cell r="Y1287" t="str">
            <v>РТВ</v>
          </cell>
          <cell r="AA1287" t="str">
            <v xml:space="preserve"> Катталар</v>
          </cell>
          <cell r="AB1287" t="str">
            <v>mart</v>
          </cell>
          <cell r="AC1287">
            <v>2025</v>
          </cell>
        </row>
        <row r="1288">
          <cell r="I1288" t="str">
            <v>Aнгор</v>
          </cell>
          <cell r="K1288" t="str">
            <v>Nogironligi bo'lgan shaxs</v>
          </cell>
          <cell r="P1288">
            <v>2485000</v>
          </cell>
          <cell r="X1288" t="str">
            <v>Рақамли эшитиш мосламаси</v>
          </cell>
          <cell r="Y1288" t="str">
            <v>РТВ</v>
          </cell>
          <cell r="AA1288" t="str">
            <v xml:space="preserve"> Катталар</v>
          </cell>
          <cell r="AB1288" t="str">
            <v>mart</v>
          </cell>
          <cell r="AC1288">
            <v>2025</v>
          </cell>
        </row>
        <row r="1289">
          <cell r="I1289" t="str">
            <v>Шўрчи</v>
          </cell>
          <cell r="K1289" t="str">
            <v>Nogironligi bo'lgan shaxs</v>
          </cell>
          <cell r="P1289">
            <v>32000000</v>
          </cell>
          <cell r="X1289" t="str">
            <v>Сон протези</v>
          </cell>
          <cell r="Y1289" t="str">
            <v>ПОМ</v>
          </cell>
          <cell r="AA1289" t="str">
            <v xml:space="preserve"> Катталар</v>
          </cell>
          <cell r="AB1289" t="str">
            <v>mart</v>
          </cell>
          <cell r="AC1289">
            <v>2025</v>
          </cell>
        </row>
        <row r="1290">
          <cell r="I1290" t="str">
            <v>Термиз шаҳри</v>
          </cell>
          <cell r="K1290" t="str">
            <v>Nogironligi bo'lgan shaxs</v>
          </cell>
          <cell r="P1290">
            <v>1800000</v>
          </cell>
          <cell r="X1290" t="str">
            <v>Хонага мўлжалланган ўриндиқли аравача (механик)</v>
          </cell>
          <cell r="Y1290" t="str">
            <v>РТВ</v>
          </cell>
          <cell r="AA1290" t="str">
            <v xml:space="preserve"> Катталар</v>
          </cell>
          <cell r="AB1290" t="str">
            <v>mart</v>
          </cell>
          <cell r="AC1290">
            <v>2025</v>
          </cell>
        </row>
        <row r="1291">
          <cell r="I1291" t="str">
            <v>Жарқўрғон</v>
          </cell>
          <cell r="K1291" t="str">
            <v>Nogironligi bo'lgan shaxs</v>
          </cell>
          <cell r="P1291">
            <v>102000</v>
          </cell>
          <cell r="X1291" t="str">
            <v>Хасса</v>
          </cell>
          <cell r="Y1291" t="str">
            <v>РТВ</v>
          </cell>
          <cell r="AA1291" t="str">
            <v xml:space="preserve"> Катталар</v>
          </cell>
          <cell r="AB1291" t="str">
            <v>mart</v>
          </cell>
          <cell r="AC1291">
            <v>2025</v>
          </cell>
        </row>
        <row r="1292">
          <cell r="I1292" t="str">
            <v>Шўрчи</v>
          </cell>
          <cell r="K1292" t="str">
            <v>Nogironligi bo'lgan shaxs</v>
          </cell>
          <cell r="P1292">
            <v>714000</v>
          </cell>
          <cell r="X1292" t="str">
            <v>Мураккаб ортопед пойабзал   ва протезга пойабзал (жуфт, мавсумий).</v>
          </cell>
          <cell r="Y1292" t="str">
            <v>ПОМ</v>
          </cell>
          <cell r="AA1292" t="str">
            <v>Болалар</v>
          </cell>
          <cell r="AB1292" t="str">
            <v>mart</v>
          </cell>
          <cell r="AC1292">
            <v>2025</v>
          </cell>
        </row>
        <row r="1293">
          <cell r="I1293" t="str">
            <v>Денов</v>
          </cell>
          <cell r="K1293" t="str">
            <v>Nogironligi bo'lgan shaxs</v>
          </cell>
          <cell r="P1293">
            <v>1950000</v>
          </cell>
          <cell r="X1293" t="str">
            <v>Юриш мосламаси   (ходунок-Роллатор)</v>
          </cell>
          <cell r="Y1293" t="str">
            <v>РТВ</v>
          </cell>
          <cell r="AA1293" t="str">
            <v xml:space="preserve"> Катталар</v>
          </cell>
          <cell r="AB1293" t="str">
            <v>mart</v>
          </cell>
          <cell r="AC1293">
            <v>2025</v>
          </cell>
        </row>
        <row r="1294">
          <cell r="I1294" t="str">
            <v>Термиз шаҳри</v>
          </cell>
          <cell r="K1294" t="str">
            <v>Nogironligi bo'lgan shaxs</v>
          </cell>
          <cell r="P1294">
            <v>1800000</v>
          </cell>
          <cell r="X1294" t="str">
            <v>Сайр қилишга мўлжалланган ўриндиқли аравача (механик)</v>
          </cell>
          <cell r="Y1294" t="str">
            <v>РТВ</v>
          </cell>
          <cell r="AA1294" t="str">
            <v xml:space="preserve"> Катталар</v>
          </cell>
          <cell r="AB1294" t="str">
            <v>mart</v>
          </cell>
          <cell r="AC1294">
            <v>2025</v>
          </cell>
        </row>
        <row r="1295">
          <cell r="I1295" t="str">
            <v>Термиз шаҳри</v>
          </cell>
          <cell r="K1295" t="str">
            <v>Nogironligi bo'lgan shaxs</v>
          </cell>
          <cell r="P1295">
            <v>170000</v>
          </cell>
          <cell r="X1295" t="str">
            <v>Қўлтиқ таёқ (жуфт)</v>
          </cell>
          <cell r="Y1295" t="str">
            <v>РТВ</v>
          </cell>
          <cell r="AA1295" t="str">
            <v xml:space="preserve"> Катталар</v>
          </cell>
          <cell r="AB1295" t="str">
            <v>mart</v>
          </cell>
          <cell r="AC1295">
            <v>2025</v>
          </cell>
        </row>
        <row r="1296">
          <cell r="I1296" t="str">
            <v>Жарқўрғон</v>
          </cell>
          <cell r="K1296" t="str">
            <v>Nogironligi bo'lgan shaxs</v>
          </cell>
          <cell r="P1296">
            <v>816000</v>
          </cell>
          <cell r="X1296" t="str">
            <v>Туторлар</v>
          </cell>
          <cell r="Y1296" t="str">
            <v>ПОМ</v>
          </cell>
          <cell r="AA1296" t="str">
            <v>Болалар</v>
          </cell>
          <cell r="AB1296" t="str">
            <v>mart</v>
          </cell>
          <cell r="AC1296">
            <v>2025</v>
          </cell>
        </row>
        <row r="1297">
          <cell r="I1297" t="str">
            <v>Денов</v>
          </cell>
          <cell r="K1297" t="str">
            <v>Nogironligi bo'lgan shaxs</v>
          </cell>
          <cell r="P1297">
            <v>5795000</v>
          </cell>
          <cell r="X1297" t="str">
            <v>Электр юритмали кресло-аравача</v>
          </cell>
          <cell r="Y1297" t="str">
            <v>РТВ</v>
          </cell>
          <cell r="AA1297" t="str">
            <v xml:space="preserve"> Катталар</v>
          </cell>
          <cell r="AB1297" t="str">
            <v>mart</v>
          </cell>
          <cell r="AC1297">
            <v>2025</v>
          </cell>
        </row>
        <row r="1298">
          <cell r="I1298" t="str">
            <v>Шеробод</v>
          </cell>
          <cell r="K1298" t="str">
            <v>Nogironligi bo'lgan shaxs</v>
          </cell>
          <cell r="P1298">
            <v>170000</v>
          </cell>
          <cell r="X1298" t="str">
            <v>Қўлтиқ таёқ (жуфт)</v>
          </cell>
          <cell r="Y1298" t="str">
            <v>РТВ</v>
          </cell>
          <cell r="AA1298" t="str">
            <v xml:space="preserve"> Катталар</v>
          </cell>
          <cell r="AB1298" t="str">
            <v>mart</v>
          </cell>
          <cell r="AC1298">
            <v>2025</v>
          </cell>
        </row>
        <row r="1299">
          <cell r="I1299" t="str">
            <v>Денов</v>
          </cell>
          <cell r="K1299" t="str">
            <v>Nogironligi bo'lgan shaxs</v>
          </cell>
          <cell r="P1299">
            <v>442000</v>
          </cell>
          <cell r="X1299" t="str">
            <v>Мураккаб ортопед пойабзал   ва протезга пойабзал (жуфт, мавсумий).</v>
          </cell>
          <cell r="Y1299" t="str">
            <v>ПОМ</v>
          </cell>
          <cell r="AA1299" t="str">
            <v xml:space="preserve"> Катталар</v>
          </cell>
          <cell r="AB1299" t="str">
            <v>mart</v>
          </cell>
          <cell r="AC1299">
            <v>2025</v>
          </cell>
        </row>
        <row r="1300">
          <cell r="I1300" t="str">
            <v>Узун</v>
          </cell>
          <cell r="K1300" t="str">
            <v>Nogironligi bo'lgan shaxs</v>
          </cell>
          <cell r="P1300">
            <v>2380000</v>
          </cell>
          <cell r="X1300" t="str">
            <v>Рақамли эшитиш мосламаси</v>
          </cell>
          <cell r="Y1300" t="str">
            <v>РТВ</v>
          </cell>
          <cell r="AA1300" t="str">
            <v xml:space="preserve"> Катталар</v>
          </cell>
          <cell r="AB1300" t="str">
            <v>mart</v>
          </cell>
          <cell r="AC1300">
            <v>2025</v>
          </cell>
        </row>
        <row r="1301">
          <cell r="I1301" t="str">
            <v>Aнгор</v>
          </cell>
          <cell r="K1301" t="str">
            <v>Nogironligi bo'lgan shaxs</v>
          </cell>
          <cell r="P1301">
            <v>2380000</v>
          </cell>
          <cell r="X1301" t="str">
            <v>Рақамли эшитиш мосламаси</v>
          </cell>
          <cell r="Y1301" t="str">
            <v>РТВ</v>
          </cell>
          <cell r="AA1301" t="str">
            <v xml:space="preserve"> Катталар</v>
          </cell>
          <cell r="AB1301" t="str">
            <v>mart</v>
          </cell>
          <cell r="AC1301">
            <v>2025</v>
          </cell>
        </row>
        <row r="1302">
          <cell r="I1302" t="str">
            <v>Сариосиё</v>
          </cell>
          <cell r="K1302" t="str">
            <v>Nogironligi bo'lgan shaxs</v>
          </cell>
          <cell r="P1302">
            <v>680000</v>
          </cell>
          <cell r="X1302" t="str">
            <v>Корсетлар</v>
          </cell>
          <cell r="Y1302" t="str">
            <v>ПОМ</v>
          </cell>
          <cell r="AA1302" t="str">
            <v xml:space="preserve"> Катталар</v>
          </cell>
          <cell r="AB1302" t="str">
            <v>mart</v>
          </cell>
          <cell r="AC1302">
            <v>2025</v>
          </cell>
        </row>
        <row r="1303">
          <cell r="I1303" t="str">
            <v>Сариосиё</v>
          </cell>
          <cell r="K1303" t="str">
            <v>Nogironligi bo'lgan shaxs</v>
          </cell>
          <cell r="P1303">
            <v>640000</v>
          </cell>
          <cell r="X1303" t="str">
            <v>Корсетлар</v>
          </cell>
          <cell r="Y1303" t="str">
            <v>ПОМ</v>
          </cell>
          <cell r="AA1303" t="str">
            <v>Болалар</v>
          </cell>
          <cell r="AB1303" t="str">
            <v>mart</v>
          </cell>
          <cell r="AC1303">
            <v>2025</v>
          </cell>
        </row>
        <row r="1304">
          <cell r="I1304" t="str">
            <v>Сариосиё</v>
          </cell>
          <cell r="K1304" t="str">
            <v>Nogironligi bo'lgan shaxs</v>
          </cell>
          <cell r="P1304">
            <v>986000</v>
          </cell>
          <cell r="X1304" t="str">
            <v>Мураккаб ортопед пойабзал   ва протезга пойабзал (жуфт, мавсумий).</v>
          </cell>
          <cell r="Y1304" t="str">
            <v>ПОМ</v>
          </cell>
          <cell r="AA1304" t="str">
            <v xml:space="preserve"> Катталар</v>
          </cell>
          <cell r="AB1304" t="str">
            <v>mart</v>
          </cell>
          <cell r="AC1304">
            <v>2025</v>
          </cell>
        </row>
        <row r="1305">
          <cell r="I1305" t="str">
            <v>Термиз шаҳри</v>
          </cell>
          <cell r="K1305" t="str">
            <v>Nogironligi bo'lgan shaxs</v>
          </cell>
          <cell r="P1305">
            <v>5795000</v>
          </cell>
          <cell r="X1305" t="str">
            <v>Электр юритмали кресло-аравача</v>
          </cell>
          <cell r="Y1305" t="str">
            <v>РТВ</v>
          </cell>
          <cell r="AA1305" t="str">
            <v xml:space="preserve"> Катталар</v>
          </cell>
          <cell r="AB1305" t="str">
            <v>mart</v>
          </cell>
          <cell r="AC1305">
            <v>2025</v>
          </cell>
        </row>
        <row r="1306">
          <cell r="I1306" t="str">
            <v>Термиз шаҳри</v>
          </cell>
          <cell r="K1306" t="str">
            <v>Nogironligi bo'lgan shaxs</v>
          </cell>
          <cell r="P1306">
            <v>102000</v>
          </cell>
          <cell r="X1306" t="str">
            <v>Хасса тўрт оёқли</v>
          </cell>
          <cell r="Y1306" t="str">
            <v>РТВ</v>
          </cell>
          <cell r="AA1306" t="str">
            <v xml:space="preserve"> Катталар</v>
          </cell>
          <cell r="AB1306" t="str">
            <v>mart</v>
          </cell>
          <cell r="AC1306">
            <v>2025</v>
          </cell>
        </row>
        <row r="1307">
          <cell r="I1307" t="str">
            <v>Термиз шаҳри</v>
          </cell>
          <cell r="K1307" t="str">
            <v>Nogironligi bo'lgan shaxs</v>
          </cell>
          <cell r="P1307">
            <v>102000</v>
          </cell>
          <cell r="X1307" t="str">
            <v>Тирсакли қўлтиқ таёк</v>
          </cell>
          <cell r="Y1307" t="str">
            <v>РТВ</v>
          </cell>
          <cell r="AA1307" t="str">
            <v xml:space="preserve"> Катталар</v>
          </cell>
          <cell r="AB1307" t="str">
            <v>mart</v>
          </cell>
          <cell r="AC1307">
            <v>2025</v>
          </cell>
        </row>
        <row r="1308">
          <cell r="I1308" t="str">
            <v>Денов</v>
          </cell>
          <cell r="K1308" t="str">
            <v>Nogironligi bo'lgan shaxs</v>
          </cell>
          <cell r="P1308">
            <v>2088000</v>
          </cell>
          <cell r="X1308" t="str">
            <v>Нажас қабул қилгич</v>
          </cell>
          <cell r="Y1308" t="str">
            <v>РТВ</v>
          </cell>
          <cell r="AA1308" t="str">
            <v xml:space="preserve"> Катталар</v>
          </cell>
          <cell r="AB1308" t="str">
            <v>mart</v>
          </cell>
          <cell r="AC1308">
            <v>2025</v>
          </cell>
        </row>
        <row r="1309">
          <cell r="I1309" t="str">
            <v>Денов</v>
          </cell>
          <cell r="K1309" t="str">
            <v>Nogironligi bo'lgan shaxs</v>
          </cell>
          <cell r="P1309">
            <v>442000</v>
          </cell>
          <cell r="X1309" t="str">
            <v>Мураккаб ортопед пойабзал   ва протезга пойабзал (жуфт, мавсумий).</v>
          </cell>
          <cell r="Y1309" t="str">
            <v>ПОМ</v>
          </cell>
          <cell r="AA1309" t="str">
            <v xml:space="preserve"> Катталар</v>
          </cell>
          <cell r="AB1309" t="str">
            <v>mart</v>
          </cell>
          <cell r="AC1309">
            <v>2025</v>
          </cell>
        </row>
        <row r="1310">
          <cell r="I1310" t="str">
            <v>Олтинсой</v>
          </cell>
          <cell r="K1310" t="str">
            <v>Nogironligi bo'lgan shaxs</v>
          </cell>
          <cell r="P1310">
            <v>5795000</v>
          </cell>
          <cell r="X1310" t="str">
            <v>Электр юритмали кресло-аравача</v>
          </cell>
          <cell r="Y1310" t="str">
            <v>РТВ</v>
          </cell>
          <cell r="AA1310" t="str">
            <v xml:space="preserve"> Катталар</v>
          </cell>
          <cell r="AB1310" t="str">
            <v>mart</v>
          </cell>
          <cell r="AC1310">
            <v>2025</v>
          </cell>
        </row>
        <row r="1311">
          <cell r="I1311" t="str">
            <v>Термиз</v>
          </cell>
          <cell r="K1311" t="str">
            <v>Nogironlik guruhiga ega bo'lmagan pensiya yoshidagi shaxs</v>
          </cell>
          <cell r="P1311">
            <v>102000</v>
          </cell>
          <cell r="X1311" t="str">
            <v>Хасса</v>
          </cell>
          <cell r="Y1311" t="str">
            <v>РТВ</v>
          </cell>
          <cell r="AA1311" t="str">
            <v xml:space="preserve"> Катталар</v>
          </cell>
          <cell r="AB1311" t="str">
            <v>mart</v>
          </cell>
          <cell r="AC1311">
            <v>2025</v>
          </cell>
        </row>
        <row r="1312">
          <cell r="I1312" t="str">
            <v>Қумқўрғон</v>
          </cell>
          <cell r="K1312" t="str">
            <v>Nogironligi bo'lgan shaxs</v>
          </cell>
          <cell r="P1312">
            <v>1800000</v>
          </cell>
          <cell r="X1312" t="str">
            <v>Сайр қилишга мўлжалланган ўриндиқли аравача (механик)</v>
          </cell>
          <cell r="Y1312" t="str">
            <v>РТВ</v>
          </cell>
          <cell r="AA1312" t="str">
            <v xml:space="preserve"> Катталар</v>
          </cell>
          <cell r="AB1312" t="str">
            <v>mart</v>
          </cell>
          <cell r="AC1312">
            <v>2025</v>
          </cell>
        </row>
        <row r="1313">
          <cell r="I1313" t="str">
            <v>Термиз шаҳри</v>
          </cell>
          <cell r="K1313" t="str">
            <v>Nogironligi bo'lgan shaxs</v>
          </cell>
          <cell r="P1313">
            <v>102000</v>
          </cell>
          <cell r="X1313" t="str">
            <v>Хасса тўрт оёқли</v>
          </cell>
          <cell r="Y1313" t="str">
            <v>РТВ</v>
          </cell>
          <cell r="AA1313" t="str">
            <v xml:space="preserve"> Катталар</v>
          </cell>
          <cell r="AB1313" t="str">
            <v>mart</v>
          </cell>
          <cell r="AC1313">
            <v>2025</v>
          </cell>
        </row>
        <row r="1314">
          <cell r="I1314" t="str">
            <v>Шеробод</v>
          </cell>
          <cell r="K1314" t="str">
            <v>Nogironligi bo'lgan shaxs</v>
          </cell>
          <cell r="P1314">
            <v>5795000</v>
          </cell>
          <cell r="X1314" t="str">
            <v>Электр юритмали кресло-аравача</v>
          </cell>
          <cell r="Y1314" t="str">
            <v>РТВ</v>
          </cell>
          <cell r="AA1314" t="str">
            <v>Болалар</v>
          </cell>
          <cell r="AB1314" t="str">
            <v>mart</v>
          </cell>
          <cell r="AC1314">
            <v>2025</v>
          </cell>
        </row>
        <row r="1315">
          <cell r="I1315" t="str">
            <v>Олтинсой</v>
          </cell>
          <cell r="K1315" t="str">
            <v>Nogironligi bo'lgan shaxs</v>
          </cell>
          <cell r="P1315">
            <v>102000</v>
          </cell>
          <cell r="X1315" t="str">
            <v>Хасса</v>
          </cell>
          <cell r="Y1315" t="str">
            <v>РТВ</v>
          </cell>
          <cell r="AA1315" t="str">
            <v xml:space="preserve"> Катталар</v>
          </cell>
          <cell r="AB1315" t="str">
            <v>mart</v>
          </cell>
          <cell r="AC1315">
            <v>2025</v>
          </cell>
        </row>
        <row r="1316">
          <cell r="I1316" t="str">
            <v>Олтинсой</v>
          </cell>
          <cell r="K1316" t="str">
            <v>Nogironlik guruhiga ega bo'lmagan pensiya yoshidagi shaxs</v>
          </cell>
          <cell r="P1316">
            <v>102000</v>
          </cell>
          <cell r="X1316" t="str">
            <v>Хасса</v>
          </cell>
          <cell r="Y1316" t="str">
            <v>РТВ</v>
          </cell>
          <cell r="AA1316" t="str">
            <v xml:space="preserve"> Катталар</v>
          </cell>
          <cell r="AB1316" t="str">
            <v>mart</v>
          </cell>
          <cell r="AC1316">
            <v>2025</v>
          </cell>
        </row>
        <row r="1317">
          <cell r="I1317" t="str">
            <v>Олтинсой</v>
          </cell>
          <cell r="K1317" t="str">
            <v>Nogironligi bo'lgan shaxs</v>
          </cell>
          <cell r="P1317">
            <v>102000</v>
          </cell>
          <cell r="X1317" t="str">
            <v>Хасса</v>
          </cell>
          <cell r="Y1317" t="str">
            <v>РТВ</v>
          </cell>
          <cell r="AA1317" t="str">
            <v xml:space="preserve"> Катталар</v>
          </cell>
          <cell r="AB1317" t="str">
            <v>mart</v>
          </cell>
          <cell r="AC1317">
            <v>2025</v>
          </cell>
        </row>
        <row r="1318">
          <cell r="I1318" t="str">
            <v>Қумқўрғон</v>
          </cell>
          <cell r="K1318" t="str">
            <v>Nogironligi bo'lgan shaxs</v>
          </cell>
          <cell r="P1318">
            <v>225000</v>
          </cell>
          <cell r="X1318" t="str">
            <v>Овозли   термометр</v>
          </cell>
          <cell r="Y1318" t="str">
            <v>РТВ</v>
          </cell>
          <cell r="AA1318" t="str">
            <v xml:space="preserve"> Катталар</v>
          </cell>
          <cell r="AB1318" t="str">
            <v>mart</v>
          </cell>
          <cell r="AC1318">
            <v>2025</v>
          </cell>
        </row>
        <row r="1319">
          <cell r="I1319" t="str">
            <v>Шўрчи</v>
          </cell>
          <cell r="K1319" t="str">
            <v>Nogironligi bo'lgan shaxs</v>
          </cell>
          <cell r="P1319">
            <v>1836000</v>
          </cell>
          <cell r="X1319" t="str">
            <v>Сайр қилишга мўлжалланган ўриндиқли аравача (механик)</v>
          </cell>
          <cell r="Y1319" t="str">
            <v>РТВ</v>
          </cell>
          <cell r="AA1319" t="str">
            <v xml:space="preserve"> Катталар</v>
          </cell>
          <cell r="AB1319" t="str">
            <v>mart</v>
          </cell>
          <cell r="AC1319">
            <v>2025</v>
          </cell>
        </row>
        <row r="1320">
          <cell r="I1320" t="str">
            <v>Aнгор</v>
          </cell>
          <cell r="K1320" t="str">
            <v>Nogironligi bo'lgan shaxs</v>
          </cell>
          <cell r="P1320">
            <v>102000</v>
          </cell>
          <cell r="X1320" t="str">
            <v>Хасса</v>
          </cell>
          <cell r="Y1320" t="str">
            <v>РТВ</v>
          </cell>
          <cell r="AA1320" t="str">
            <v xml:space="preserve"> Катталар</v>
          </cell>
          <cell r="AB1320" t="str">
            <v>mart</v>
          </cell>
          <cell r="AC1320">
            <v>2025</v>
          </cell>
        </row>
        <row r="1321">
          <cell r="I1321" t="str">
            <v>Aнгор</v>
          </cell>
          <cell r="K1321" t="str">
            <v>Nogironligi bo'lgan shaxs</v>
          </cell>
          <cell r="P1321">
            <v>102000</v>
          </cell>
          <cell r="X1321" t="str">
            <v>Хасса</v>
          </cell>
          <cell r="Y1321" t="str">
            <v>РТВ</v>
          </cell>
          <cell r="AA1321" t="str">
            <v xml:space="preserve"> Катталар</v>
          </cell>
          <cell r="AB1321" t="str">
            <v>mart</v>
          </cell>
          <cell r="AC1321">
            <v>2025</v>
          </cell>
        </row>
        <row r="1322">
          <cell r="I1322" t="str">
            <v>Aнгор</v>
          </cell>
          <cell r="K1322" t="str">
            <v>Nogironligi bo'lgan shaxs</v>
          </cell>
          <cell r="P1322">
            <v>102000</v>
          </cell>
          <cell r="X1322" t="str">
            <v>Хасса</v>
          </cell>
          <cell r="Y1322" t="str">
            <v>РТВ</v>
          </cell>
          <cell r="AA1322" t="str">
            <v xml:space="preserve"> Катталар</v>
          </cell>
          <cell r="AB1322" t="str">
            <v>mart</v>
          </cell>
          <cell r="AC1322">
            <v>2025</v>
          </cell>
        </row>
        <row r="1323">
          <cell r="I1323" t="str">
            <v>Шеробод</v>
          </cell>
          <cell r="K1323" t="str">
            <v>Nogironligi bo'lgan shaxs</v>
          </cell>
          <cell r="P1323">
            <v>1975000</v>
          </cell>
          <cell r="X1323" t="str">
            <v>Сайр қилишга мўлжалланган ўриндиқли аравача (механик)</v>
          </cell>
          <cell r="Y1323" t="str">
            <v>РТВ</v>
          </cell>
          <cell r="AA1323" t="str">
            <v xml:space="preserve"> Катталар</v>
          </cell>
          <cell r="AB1323" t="str">
            <v>mart</v>
          </cell>
          <cell r="AC1323">
            <v>2025</v>
          </cell>
        </row>
        <row r="1324">
          <cell r="I1324" t="str">
            <v>Бандихон</v>
          </cell>
          <cell r="K1324" t="str">
            <v>Nogironligi bo'lgan shaxs</v>
          </cell>
          <cell r="P1324">
            <v>102000</v>
          </cell>
          <cell r="X1324" t="str">
            <v>Хасса</v>
          </cell>
          <cell r="Y1324" t="str">
            <v>РТВ</v>
          </cell>
          <cell r="AA1324" t="str">
            <v xml:space="preserve"> Катталар</v>
          </cell>
          <cell r="AB1324" t="str">
            <v>mart</v>
          </cell>
          <cell r="AC1324">
            <v>2025</v>
          </cell>
        </row>
        <row r="1325">
          <cell r="I1325" t="str">
            <v>Шеробод</v>
          </cell>
          <cell r="K1325" t="str">
            <v>Nogironligi bo'lgan shaxs</v>
          </cell>
          <cell r="P1325">
            <v>102000</v>
          </cell>
          <cell r="X1325" t="str">
            <v>Хасса</v>
          </cell>
          <cell r="Y1325" t="str">
            <v>РТВ</v>
          </cell>
          <cell r="AA1325" t="str">
            <v xml:space="preserve"> Катталар</v>
          </cell>
          <cell r="AB1325" t="str">
            <v>mart</v>
          </cell>
          <cell r="AC1325">
            <v>2025</v>
          </cell>
        </row>
        <row r="1326">
          <cell r="I1326" t="str">
            <v>Денов</v>
          </cell>
          <cell r="K1326" t="str">
            <v>Nogironligi bo'lgan shaxs</v>
          </cell>
          <cell r="P1326">
            <v>102000</v>
          </cell>
          <cell r="X1326" t="str">
            <v>Тирсакли қўлтиқ таёк</v>
          </cell>
          <cell r="Y1326" t="str">
            <v>РТВ</v>
          </cell>
          <cell r="AA1326" t="str">
            <v xml:space="preserve"> Катталар</v>
          </cell>
          <cell r="AB1326" t="str">
            <v>mart</v>
          </cell>
          <cell r="AC1326">
            <v>2025</v>
          </cell>
        </row>
        <row r="1327">
          <cell r="I1327" t="str">
            <v>Денов</v>
          </cell>
          <cell r="K1327" t="str">
            <v>Nogironligi bo'lgan shaxs</v>
          </cell>
          <cell r="P1327">
            <v>65000</v>
          </cell>
          <cell r="X1327" t="str">
            <v>Хасса</v>
          </cell>
          <cell r="Y1327" t="str">
            <v>РТВ</v>
          </cell>
          <cell r="AA1327" t="str">
            <v xml:space="preserve"> Катталар</v>
          </cell>
          <cell r="AB1327" t="str">
            <v>mart</v>
          </cell>
          <cell r="AC1327">
            <v>2025</v>
          </cell>
        </row>
        <row r="1328">
          <cell r="I1328" t="str">
            <v>Шўрчи</v>
          </cell>
          <cell r="K1328" t="str">
            <v>Nogironlik guruhiga ega bo'lmagan pensiya yoshidagi shaxs</v>
          </cell>
          <cell r="P1328">
            <v>1800000</v>
          </cell>
          <cell r="X1328" t="str">
            <v>Сайр қилишга мўлжалланган ўриндиқли аравача (механик)</v>
          </cell>
          <cell r="Y1328" t="str">
            <v>РТВ</v>
          </cell>
          <cell r="AA1328" t="str">
            <v xml:space="preserve"> Катталар</v>
          </cell>
          <cell r="AB1328" t="str">
            <v>mart</v>
          </cell>
          <cell r="AC1328">
            <v>2025</v>
          </cell>
        </row>
        <row r="1329">
          <cell r="I1329" t="str">
            <v>Жарқўрғон</v>
          </cell>
          <cell r="K1329" t="str">
            <v>Nogironligi bo'lgan shaxs</v>
          </cell>
          <cell r="P1329">
            <v>102000</v>
          </cell>
          <cell r="X1329" t="str">
            <v>Хасса</v>
          </cell>
          <cell r="Y1329" t="str">
            <v>РТВ</v>
          </cell>
          <cell r="AA1329" t="str">
            <v xml:space="preserve"> Катталар</v>
          </cell>
          <cell r="AB1329" t="str">
            <v>mart</v>
          </cell>
          <cell r="AC1329">
            <v>2025</v>
          </cell>
        </row>
        <row r="1330">
          <cell r="I1330" t="str">
            <v>Олтинсой</v>
          </cell>
          <cell r="K1330" t="str">
            <v>Nogironligi bo'lgan shaxs</v>
          </cell>
          <cell r="P1330">
            <v>1975000</v>
          </cell>
          <cell r="X1330" t="str">
            <v>Сайр қилишга мўлжалланган ўриндиқли аравача (механик)</v>
          </cell>
          <cell r="Y1330" t="str">
            <v>РТВ</v>
          </cell>
          <cell r="AA1330" t="str">
            <v xml:space="preserve"> Катталар</v>
          </cell>
          <cell r="AB1330" t="str">
            <v>mart</v>
          </cell>
          <cell r="AC1330">
            <v>2025</v>
          </cell>
        </row>
        <row r="1331">
          <cell r="I1331" t="str">
            <v>Шўрчи</v>
          </cell>
          <cell r="K1331" t="str">
            <v>Nogironligi bo'lgan shaxs</v>
          </cell>
          <cell r="P1331">
            <v>225000</v>
          </cell>
          <cell r="X1331" t="str">
            <v>Овозли   термометр</v>
          </cell>
          <cell r="Y1331" t="str">
            <v>РТВ</v>
          </cell>
          <cell r="AA1331" t="str">
            <v xml:space="preserve"> Катталар</v>
          </cell>
          <cell r="AB1331" t="str">
            <v>mart</v>
          </cell>
          <cell r="AC1331">
            <v>2025</v>
          </cell>
        </row>
        <row r="1332">
          <cell r="I1332" t="str">
            <v>Шўрчи</v>
          </cell>
          <cell r="K1332" t="str">
            <v>Nogironligi bo'lgan shaxs</v>
          </cell>
          <cell r="P1332">
            <v>102000</v>
          </cell>
          <cell r="X1332" t="str">
            <v>Кўзи ожизлар хассаси</v>
          </cell>
          <cell r="Y1332" t="str">
            <v>РТВ</v>
          </cell>
          <cell r="AA1332" t="str">
            <v xml:space="preserve"> Катталар</v>
          </cell>
          <cell r="AB1332" t="str">
            <v>mart</v>
          </cell>
          <cell r="AC1332">
            <v>2025</v>
          </cell>
        </row>
        <row r="1333">
          <cell r="I1333" t="str">
            <v>Олтинсой</v>
          </cell>
          <cell r="K1333" t="str">
            <v>Nogironligi bo'lgan shaxs</v>
          </cell>
          <cell r="P1333">
            <v>102000</v>
          </cell>
          <cell r="X1333" t="str">
            <v>Хасса</v>
          </cell>
          <cell r="Y1333" t="str">
            <v>РТВ</v>
          </cell>
          <cell r="AA1333" t="str">
            <v xml:space="preserve"> Катталар</v>
          </cell>
          <cell r="AB1333" t="str">
            <v>mart</v>
          </cell>
          <cell r="AC1333">
            <v>2025</v>
          </cell>
        </row>
        <row r="1334">
          <cell r="I1334" t="str">
            <v>Шўрчи</v>
          </cell>
          <cell r="K1334" t="str">
            <v>Nogironligi bo'lgan shaxs</v>
          </cell>
          <cell r="P1334">
            <v>2448000</v>
          </cell>
          <cell r="X1334" t="str">
            <v>Кўкрак бези протези</v>
          </cell>
          <cell r="Y1334" t="str">
            <v>ПОМ</v>
          </cell>
          <cell r="AA1334" t="str">
            <v xml:space="preserve"> Катталар</v>
          </cell>
          <cell r="AB1334" t="str">
            <v>mart</v>
          </cell>
          <cell r="AC1334">
            <v>2025</v>
          </cell>
        </row>
        <row r="1335">
          <cell r="I1335" t="str">
            <v>Шўрчи</v>
          </cell>
          <cell r="K1335" t="str">
            <v>Nogironligi bo'lgan shaxs</v>
          </cell>
          <cell r="P1335">
            <v>102000</v>
          </cell>
          <cell r="X1335" t="str">
            <v>Хасса</v>
          </cell>
          <cell r="Y1335" t="str">
            <v>РТВ</v>
          </cell>
          <cell r="AA1335" t="str">
            <v xml:space="preserve"> Катталар</v>
          </cell>
          <cell r="AB1335" t="str">
            <v>mart</v>
          </cell>
          <cell r="AC1335">
            <v>2025</v>
          </cell>
        </row>
        <row r="1336">
          <cell r="I1336" t="str">
            <v>Шеробод</v>
          </cell>
          <cell r="K1336" t="str">
            <v>Nogironlik guruhiga ega bo'lmagan pensiya yoshidagi shaxs</v>
          </cell>
          <cell r="P1336">
            <v>2380000</v>
          </cell>
          <cell r="X1336" t="str">
            <v>Рақамли эшитиш мосламаси</v>
          </cell>
          <cell r="Y1336" t="str">
            <v>РТВ</v>
          </cell>
          <cell r="AA1336" t="str">
            <v xml:space="preserve"> Катталар</v>
          </cell>
          <cell r="AB1336" t="str">
            <v>mart</v>
          </cell>
          <cell r="AC1336">
            <v>2025</v>
          </cell>
        </row>
        <row r="1337">
          <cell r="I1337" t="str">
            <v>Қумқўрғон</v>
          </cell>
          <cell r="K1337" t="str">
            <v>Nogironligi bo'lgan shaxs</v>
          </cell>
          <cell r="P1337">
            <v>1700000</v>
          </cell>
          <cell r="X1337" t="str">
            <v>Сайр қилишга мўлжалланган ўриндиқли аравача (механик)</v>
          </cell>
          <cell r="Y1337" t="str">
            <v>РТВ</v>
          </cell>
          <cell r="AA1337" t="str">
            <v>Болалар</v>
          </cell>
          <cell r="AB1337" t="str">
            <v>mart</v>
          </cell>
          <cell r="AC1337">
            <v>2025</v>
          </cell>
        </row>
        <row r="1338">
          <cell r="I1338" t="str">
            <v>Олтинсой</v>
          </cell>
          <cell r="K1338" t="str">
            <v>Nogironligi bo'lgan shaxs</v>
          </cell>
          <cell r="P1338">
            <v>102000</v>
          </cell>
          <cell r="X1338" t="str">
            <v>Хасса</v>
          </cell>
          <cell r="Y1338" t="str">
            <v>РТВ</v>
          </cell>
          <cell r="AA1338" t="str">
            <v xml:space="preserve"> Катталар</v>
          </cell>
          <cell r="AB1338" t="str">
            <v>mart</v>
          </cell>
          <cell r="AC1338">
            <v>2025</v>
          </cell>
        </row>
        <row r="1339">
          <cell r="I1339" t="str">
            <v>Олтинсой</v>
          </cell>
          <cell r="K1339" t="str">
            <v>Nogironligi bo'lgan shaxs</v>
          </cell>
          <cell r="P1339">
            <v>102000</v>
          </cell>
          <cell r="X1339" t="str">
            <v>Хасса</v>
          </cell>
          <cell r="Y1339" t="str">
            <v>РТВ</v>
          </cell>
          <cell r="AA1339" t="str">
            <v xml:space="preserve"> Катталар</v>
          </cell>
          <cell r="AB1339" t="str">
            <v>mart</v>
          </cell>
          <cell r="AC1339">
            <v>2025</v>
          </cell>
        </row>
        <row r="1340">
          <cell r="I1340" t="str">
            <v>Қизириқ</v>
          </cell>
          <cell r="K1340" t="str">
            <v>Nogironligi bo'lgan shaxs</v>
          </cell>
          <cell r="P1340">
            <v>65000</v>
          </cell>
          <cell r="X1340" t="str">
            <v>Хасса</v>
          </cell>
          <cell r="Y1340" t="str">
            <v>РТВ</v>
          </cell>
          <cell r="AA1340" t="str">
            <v xml:space="preserve"> Катталар</v>
          </cell>
          <cell r="AB1340" t="str">
            <v>mart</v>
          </cell>
          <cell r="AC1340">
            <v>2025</v>
          </cell>
        </row>
        <row r="1341">
          <cell r="I1341" t="str">
            <v>Термиз шаҳри</v>
          </cell>
          <cell r="K1341" t="str">
            <v>Nogironligi bo'lgan shaxs</v>
          </cell>
          <cell r="P1341">
            <v>102000</v>
          </cell>
          <cell r="X1341" t="str">
            <v>Хасса</v>
          </cell>
          <cell r="Y1341" t="str">
            <v>РТВ</v>
          </cell>
          <cell r="AA1341" t="str">
            <v xml:space="preserve"> Катталар</v>
          </cell>
          <cell r="AB1341" t="str">
            <v>mart</v>
          </cell>
          <cell r="AC1341">
            <v>2025</v>
          </cell>
        </row>
        <row r="1342">
          <cell r="I1342" t="str">
            <v>Олтинсой</v>
          </cell>
          <cell r="K1342" t="str">
            <v>Nogironlik guruhiga ega bo'lmagan pensiya yoshidagi shaxs</v>
          </cell>
          <cell r="P1342">
            <v>1900000</v>
          </cell>
          <cell r="X1342" t="str">
            <v>Сайр қилишга мўлжалланган ўриндиқли аравача (механик)</v>
          </cell>
          <cell r="Y1342" t="str">
            <v>РТВ</v>
          </cell>
          <cell r="AA1342" t="str">
            <v xml:space="preserve"> Катталар</v>
          </cell>
          <cell r="AB1342" t="str">
            <v>mart</v>
          </cell>
          <cell r="AC1342">
            <v>2025</v>
          </cell>
        </row>
        <row r="1343">
          <cell r="I1343" t="str">
            <v>Термиз</v>
          </cell>
          <cell r="K1343" t="str">
            <v>Nogironligi bo'lgan shaxs</v>
          </cell>
          <cell r="P1343">
            <v>20094000</v>
          </cell>
          <cell r="X1343" t="str">
            <v>Сон протези</v>
          </cell>
          <cell r="Y1343" t="str">
            <v>ПОМ</v>
          </cell>
          <cell r="AA1343" t="str">
            <v xml:space="preserve"> Катталар</v>
          </cell>
          <cell r="AB1343" t="str">
            <v>mart</v>
          </cell>
          <cell r="AC1343">
            <v>2025</v>
          </cell>
        </row>
        <row r="1344">
          <cell r="I1344" t="str">
            <v>Бойсун</v>
          </cell>
          <cell r="K1344" t="str">
            <v>Nogironligi bo'lgan shaxs</v>
          </cell>
          <cell r="P1344">
            <v>2448000</v>
          </cell>
          <cell r="X1344" t="str">
            <v>Кўкрак бези протези</v>
          </cell>
          <cell r="Y1344" t="str">
            <v>ПОМ</v>
          </cell>
          <cell r="AA1344" t="str">
            <v xml:space="preserve"> Катталар</v>
          </cell>
          <cell r="AB1344" t="str">
            <v>mart</v>
          </cell>
          <cell r="AC1344">
            <v>2025</v>
          </cell>
        </row>
        <row r="1345">
          <cell r="I1345" t="str">
            <v>Бойсун</v>
          </cell>
          <cell r="K1345" t="str">
            <v>Nogironligi bo'lgan shaxs</v>
          </cell>
          <cell r="P1345">
            <v>12500000</v>
          </cell>
          <cell r="X1345" t="str">
            <v>Қўл протезлари</v>
          </cell>
          <cell r="Y1345" t="str">
            <v>ПОМ</v>
          </cell>
          <cell r="AA1345" t="str">
            <v xml:space="preserve"> Катталар</v>
          </cell>
          <cell r="AB1345" t="str">
            <v>mart</v>
          </cell>
          <cell r="AC1345">
            <v>2025</v>
          </cell>
        </row>
        <row r="1346">
          <cell r="I1346" t="str">
            <v>Денов</v>
          </cell>
          <cell r="K1346" t="str">
            <v>Nogironligi bo'lgan shaxs</v>
          </cell>
          <cell r="P1346">
            <v>1700000</v>
          </cell>
          <cell r="X1346" t="str">
            <v>Сайр қилишга мўлжалланган ўриндиқли аравача (механик)</v>
          </cell>
          <cell r="Y1346" t="str">
            <v>РТВ</v>
          </cell>
          <cell r="AA1346" t="str">
            <v>Болалар</v>
          </cell>
          <cell r="AB1346" t="str">
            <v>mart</v>
          </cell>
          <cell r="AC1346">
            <v>2025</v>
          </cell>
        </row>
        <row r="1347">
          <cell r="I1347" t="str">
            <v>Жарқўрғон</v>
          </cell>
          <cell r="K1347" t="str">
            <v>Nogironligi bo'lgan shaxs</v>
          </cell>
          <cell r="P1347">
            <v>102000</v>
          </cell>
          <cell r="X1347" t="str">
            <v>Хасса</v>
          </cell>
          <cell r="Y1347" t="str">
            <v>РТВ</v>
          </cell>
          <cell r="AA1347" t="str">
            <v xml:space="preserve"> Катталар</v>
          </cell>
          <cell r="AB1347" t="str">
            <v>mart</v>
          </cell>
          <cell r="AC1347">
            <v>2025</v>
          </cell>
        </row>
        <row r="1348">
          <cell r="I1348" t="str">
            <v>Узун</v>
          </cell>
          <cell r="K1348" t="str">
            <v>Nogironligi bo'lgan shaxs</v>
          </cell>
          <cell r="P1348">
            <v>6100000</v>
          </cell>
          <cell r="X1348" t="str">
            <v>Электр юритмали кресло-аравача</v>
          </cell>
          <cell r="Y1348" t="str">
            <v>РТВ</v>
          </cell>
          <cell r="AA1348" t="str">
            <v xml:space="preserve"> Катталар</v>
          </cell>
          <cell r="AB1348" t="str">
            <v>mart</v>
          </cell>
          <cell r="AC1348">
            <v>2025</v>
          </cell>
        </row>
        <row r="1349">
          <cell r="I1349" t="str">
            <v>Сариосиё</v>
          </cell>
          <cell r="K1349" t="str">
            <v>Nogironligi bo'lgan shaxs</v>
          </cell>
          <cell r="P1349">
            <v>140000</v>
          </cell>
          <cell r="X1349" t="str">
            <v>Қўлтиқ таёқ (жуфт)</v>
          </cell>
          <cell r="Y1349" t="str">
            <v>РТВ</v>
          </cell>
          <cell r="AA1349" t="str">
            <v xml:space="preserve"> Катталар</v>
          </cell>
          <cell r="AB1349" t="str">
            <v>mart</v>
          </cell>
          <cell r="AC1349">
            <v>2025</v>
          </cell>
        </row>
        <row r="1350">
          <cell r="I1350" t="str">
            <v>Қумқўрғон</v>
          </cell>
          <cell r="K1350" t="str">
            <v>Nogironligi bo'lgan shaxs</v>
          </cell>
          <cell r="P1350">
            <v>102000</v>
          </cell>
          <cell r="X1350" t="str">
            <v>Хасса</v>
          </cell>
          <cell r="Y1350" t="str">
            <v>РТВ</v>
          </cell>
          <cell r="AA1350" t="str">
            <v xml:space="preserve"> Катталар</v>
          </cell>
          <cell r="AB1350" t="str">
            <v>mart</v>
          </cell>
          <cell r="AC1350">
            <v>2025</v>
          </cell>
        </row>
        <row r="1351">
          <cell r="I1351" t="str">
            <v>Шўрчи</v>
          </cell>
          <cell r="K1351" t="str">
            <v>Nogironligi bo'lgan shaxs</v>
          </cell>
          <cell r="P1351">
            <v>225000</v>
          </cell>
          <cell r="X1351" t="str">
            <v>Овозли   термометр</v>
          </cell>
          <cell r="Y1351" t="str">
            <v>РТВ</v>
          </cell>
          <cell r="AA1351" t="str">
            <v xml:space="preserve"> Катталар</v>
          </cell>
          <cell r="AB1351" t="str">
            <v>mart</v>
          </cell>
          <cell r="AC1351">
            <v>2025</v>
          </cell>
        </row>
        <row r="1352">
          <cell r="I1352" t="str">
            <v>Шўрчи</v>
          </cell>
          <cell r="K1352" t="str">
            <v>Nogironligi bo'lgan shaxs</v>
          </cell>
          <cell r="P1352">
            <v>102000</v>
          </cell>
          <cell r="X1352" t="str">
            <v>Кўзи ожизлар хассаси</v>
          </cell>
          <cell r="Y1352" t="str">
            <v>РТВ</v>
          </cell>
          <cell r="AA1352" t="str">
            <v xml:space="preserve"> Катталар</v>
          </cell>
          <cell r="AB1352" t="str">
            <v>mart</v>
          </cell>
          <cell r="AC1352">
            <v>2025</v>
          </cell>
        </row>
        <row r="1353">
          <cell r="I1353" t="str">
            <v>Қумқўрғон</v>
          </cell>
          <cell r="K1353" t="str">
            <v>Nogironligi bo'lgan shaxs</v>
          </cell>
          <cell r="P1353">
            <v>170000</v>
          </cell>
          <cell r="X1353" t="str">
            <v>Қўлтиқ таёқ (жуфт)</v>
          </cell>
          <cell r="Y1353" t="str">
            <v>РТВ</v>
          </cell>
          <cell r="AA1353" t="str">
            <v xml:space="preserve"> Катталар</v>
          </cell>
          <cell r="AB1353" t="str">
            <v>mart</v>
          </cell>
          <cell r="AC1353">
            <v>2025</v>
          </cell>
        </row>
        <row r="1354">
          <cell r="I1354" t="str">
            <v>Aнгор</v>
          </cell>
          <cell r="K1354" t="str">
            <v>Nogironligi bo'lgan shaxs</v>
          </cell>
          <cell r="P1354">
            <v>102000</v>
          </cell>
          <cell r="X1354" t="str">
            <v>Хасса</v>
          </cell>
          <cell r="Y1354" t="str">
            <v>РТВ</v>
          </cell>
          <cell r="AA1354" t="str">
            <v xml:space="preserve"> Катталар</v>
          </cell>
          <cell r="AB1354" t="str">
            <v>mart</v>
          </cell>
          <cell r="AC1354">
            <v>2025</v>
          </cell>
        </row>
        <row r="1355">
          <cell r="I1355" t="str">
            <v>Денов</v>
          </cell>
          <cell r="K1355" t="str">
            <v>Nogironligi bo'lgan shaxs</v>
          </cell>
          <cell r="P1355">
            <v>442000</v>
          </cell>
          <cell r="X1355" t="str">
            <v>Мураккаб ортопед пойабзал   ва протезга пойабзал (жуфт, мавсумий).</v>
          </cell>
          <cell r="Y1355" t="str">
            <v>ПОМ</v>
          </cell>
          <cell r="AA1355" t="str">
            <v xml:space="preserve"> Катталар</v>
          </cell>
          <cell r="AB1355" t="str">
            <v>mart</v>
          </cell>
          <cell r="AC1355">
            <v>2025</v>
          </cell>
        </row>
        <row r="1356">
          <cell r="I1356" t="str">
            <v>Узун</v>
          </cell>
          <cell r="K1356" t="str">
            <v>Nogironligi bo'lgan shaxs</v>
          </cell>
          <cell r="P1356">
            <v>102000</v>
          </cell>
          <cell r="X1356" t="str">
            <v>Хасса</v>
          </cell>
          <cell r="Y1356" t="str">
            <v>РТВ</v>
          </cell>
          <cell r="AA1356" t="str">
            <v xml:space="preserve"> Катталар</v>
          </cell>
          <cell r="AB1356" t="str">
            <v>mart</v>
          </cell>
          <cell r="AC1356">
            <v>2025</v>
          </cell>
        </row>
        <row r="1357">
          <cell r="I1357" t="str">
            <v>Олтинсой</v>
          </cell>
          <cell r="K1357" t="str">
            <v>Nogironligi bo'lgan shaxs</v>
          </cell>
          <cell r="P1357">
            <v>102000</v>
          </cell>
          <cell r="X1357" t="str">
            <v>Хасса</v>
          </cell>
          <cell r="Y1357" t="str">
            <v>РТВ</v>
          </cell>
          <cell r="AA1357" t="str">
            <v xml:space="preserve"> Катталар</v>
          </cell>
          <cell r="AB1357" t="str">
            <v>mart</v>
          </cell>
          <cell r="AC1357">
            <v>2025</v>
          </cell>
        </row>
        <row r="1358">
          <cell r="I1358" t="str">
            <v>Олтинсой</v>
          </cell>
          <cell r="K1358" t="str">
            <v>Nogironligi bo'lgan shaxs</v>
          </cell>
          <cell r="P1358">
            <v>102000</v>
          </cell>
          <cell r="X1358" t="str">
            <v>Хасса</v>
          </cell>
          <cell r="Y1358" t="str">
            <v>РТВ</v>
          </cell>
          <cell r="AA1358" t="str">
            <v xml:space="preserve"> Катталар</v>
          </cell>
          <cell r="AB1358" t="str">
            <v>mart</v>
          </cell>
          <cell r="AC1358">
            <v>2025</v>
          </cell>
        </row>
        <row r="1359">
          <cell r="I1359" t="str">
            <v>Денов</v>
          </cell>
          <cell r="K1359" t="str">
            <v>Nogironligi bo'lgan shaxs</v>
          </cell>
          <cell r="P1359">
            <v>31858000</v>
          </cell>
          <cell r="X1359" t="str">
            <v>Сон протези</v>
          </cell>
          <cell r="Y1359" t="str">
            <v>ПОМ</v>
          </cell>
          <cell r="AA1359" t="str">
            <v xml:space="preserve"> Катталар</v>
          </cell>
          <cell r="AB1359" t="str">
            <v>mart</v>
          </cell>
          <cell r="AC1359">
            <v>2025</v>
          </cell>
        </row>
        <row r="1360">
          <cell r="I1360" t="str">
            <v>Олтинсой</v>
          </cell>
          <cell r="K1360" t="str">
            <v>Nogironligi bo'lgan shaxs</v>
          </cell>
          <cell r="P1360">
            <v>102000</v>
          </cell>
          <cell r="X1360" t="str">
            <v>Хасса</v>
          </cell>
          <cell r="Y1360" t="str">
            <v>РТВ</v>
          </cell>
          <cell r="AA1360" t="str">
            <v xml:space="preserve"> Катталар</v>
          </cell>
          <cell r="AB1360" t="str">
            <v>mart</v>
          </cell>
          <cell r="AC1360">
            <v>2025</v>
          </cell>
        </row>
        <row r="1361">
          <cell r="I1361" t="str">
            <v>Денов</v>
          </cell>
          <cell r="K1361" t="str">
            <v>Nogironligi bo'lgan shaxs</v>
          </cell>
          <cell r="P1361">
            <v>1800000</v>
          </cell>
          <cell r="X1361" t="str">
            <v>Сайр қилишга мўлжалланган ўриндиқли аравача (механик)</v>
          </cell>
          <cell r="Y1361" t="str">
            <v>РТВ</v>
          </cell>
          <cell r="AA1361" t="str">
            <v xml:space="preserve"> Катталар</v>
          </cell>
          <cell r="AB1361" t="str">
            <v>mart</v>
          </cell>
          <cell r="AC1361">
            <v>2025</v>
          </cell>
        </row>
        <row r="1362">
          <cell r="I1362" t="str">
            <v>Денов</v>
          </cell>
          <cell r="K1362" t="str">
            <v>Nogironligi bo'lgan shaxs</v>
          </cell>
          <cell r="P1362">
            <v>140000</v>
          </cell>
          <cell r="X1362" t="str">
            <v>Қўлтиқ таёқ (жуфт)</v>
          </cell>
          <cell r="Y1362" t="str">
            <v>РТВ</v>
          </cell>
          <cell r="AA1362" t="str">
            <v xml:space="preserve"> Катталар</v>
          </cell>
          <cell r="AB1362" t="str">
            <v>mart</v>
          </cell>
          <cell r="AC1362">
            <v>2025</v>
          </cell>
        </row>
        <row r="1363">
          <cell r="I1363" t="str">
            <v>Олтинсой</v>
          </cell>
          <cell r="K1363" t="str">
            <v>Nogironligi bo'lgan shaxs</v>
          </cell>
          <cell r="P1363">
            <v>140000</v>
          </cell>
          <cell r="X1363" t="str">
            <v>Қўлтиқ таёқ (жуфт)</v>
          </cell>
          <cell r="Y1363" t="str">
            <v>РТВ</v>
          </cell>
          <cell r="AA1363" t="str">
            <v xml:space="preserve"> Катталар</v>
          </cell>
          <cell r="AB1363" t="str">
            <v>mart</v>
          </cell>
          <cell r="AC1363">
            <v>2025</v>
          </cell>
        </row>
        <row r="1364">
          <cell r="I1364" t="str">
            <v>Сариосиё</v>
          </cell>
          <cell r="K1364" t="str">
            <v>Nogironligi bo'lgan shaxs</v>
          </cell>
          <cell r="P1364">
            <v>13390000</v>
          </cell>
          <cell r="X1364" t="str">
            <v>Болдир протези</v>
          </cell>
          <cell r="Y1364" t="str">
            <v>ПОМ</v>
          </cell>
          <cell r="AA1364" t="str">
            <v xml:space="preserve"> Катталар</v>
          </cell>
          <cell r="AB1364" t="str">
            <v>mart</v>
          </cell>
          <cell r="AC1364">
            <v>2025</v>
          </cell>
        </row>
        <row r="1365">
          <cell r="I1365" t="str">
            <v>Aнгор</v>
          </cell>
          <cell r="K1365" t="str">
            <v>Nogironligi bo'lgan shaxs</v>
          </cell>
          <cell r="P1365">
            <v>170000</v>
          </cell>
          <cell r="X1365" t="str">
            <v>Қўлтиқ таёқ (жуфт)</v>
          </cell>
          <cell r="Y1365" t="str">
            <v>РТВ</v>
          </cell>
          <cell r="AA1365" t="str">
            <v xml:space="preserve"> Катталар</v>
          </cell>
          <cell r="AB1365" t="str">
            <v>mart</v>
          </cell>
          <cell r="AC1365">
            <v>2025</v>
          </cell>
        </row>
        <row r="1366">
          <cell r="I1366" t="str">
            <v>Жарқўрғон</v>
          </cell>
          <cell r="K1366" t="str">
            <v>Nogironligi bo'lgan shaxs</v>
          </cell>
          <cell r="P1366">
            <v>102000</v>
          </cell>
          <cell r="X1366" t="str">
            <v>Хасса</v>
          </cell>
          <cell r="Y1366" t="str">
            <v>РТВ</v>
          </cell>
          <cell r="AA1366" t="str">
            <v xml:space="preserve"> Катталар</v>
          </cell>
          <cell r="AB1366" t="str">
            <v>mart</v>
          </cell>
          <cell r="AC1366">
            <v>2025</v>
          </cell>
        </row>
        <row r="1367">
          <cell r="I1367" t="str">
            <v>Денов</v>
          </cell>
          <cell r="K1367" t="str">
            <v>Nogironligi bo'lgan shaxs</v>
          </cell>
          <cell r="P1367">
            <v>1800000</v>
          </cell>
          <cell r="X1367" t="str">
            <v>Сайр қилишга мўлжалланган ўриндиқли аравача (механик)</v>
          </cell>
          <cell r="Y1367" t="str">
            <v>РТВ</v>
          </cell>
          <cell r="AA1367" t="str">
            <v xml:space="preserve"> Катталар</v>
          </cell>
          <cell r="AB1367" t="str">
            <v>mart</v>
          </cell>
          <cell r="AC1367">
            <v>2025</v>
          </cell>
        </row>
        <row r="1368">
          <cell r="I1368" t="str">
            <v>Шеробод</v>
          </cell>
          <cell r="K1368" t="str">
            <v>Nogironligi bo'lgan shaxs</v>
          </cell>
          <cell r="P1368">
            <v>200000</v>
          </cell>
          <cell r="X1368" t="str">
            <v>Овозли глукометр</v>
          </cell>
          <cell r="Y1368" t="str">
            <v>РТВ</v>
          </cell>
          <cell r="AA1368" t="str">
            <v xml:space="preserve"> Катталар</v>
          </cell>
          <cell r="AB1368" t="str">
            <v>mart</v>
          </cell>
          <cell r="AC1368">
            <v>2025</v>
          </cell>
        </row>
        <row r="1369">
          <cell r="I1369" t="str">
            <v>Жарқўрғон</v>
          </cell>
          <cell r="K1369" t="str">
            <v>Nogironlik guruhiga ega bo'lmagan pensiya yoshidagi shaxs</v>
          </cell>
          <cell r="P1369">
            <v>102000</v>
          </cell>
          <cell r="X1369" t="str">
            <v>Хасса</v>
          </cell>
          <cell r="Y1369" t="str">
            <v>РТВ</v>
          </cell>
          <cell r="AA1369" t="str">
            <v xml:space="preserve"> Катталар</v>
          </cell>
          <cell r="AB1369" t="str">
            <v>mart</v>
          </cell>
          <cell r="AC1369">
            <v>2025</v>
          </cell>
        </row>
        <row r="1370">
          <cell r="I1370" t="str">
            <v>Шеробод</v>
          </cell>
          <cell r="K1370" t="str">
            <v>Nogironligi bo'lgan shaxs</v>
          </cell>
          <cell r="P1370">
            <v>102000</v>
          </cell>
          <cell r="X1370" t="str">
            <v>Хасса</v>
          </cell>
          <cell r="Y1370" t="str">
            <v>РТВ</v>
          </cell>
          <cell r="AA1370" t="str">
            <v xml:space="preserve"> Катталар</v>
          </cell>
          <cell r="AB1370" t="str">
            <v>mart</v>
          </cell>
          <cell r="AC1370">
            <v>2025</v>
          </cell>
        </row>
        <row r="1371">
          <cell r="I1371" t="str">
            <v>Денов</v>
          </cell>
          <cell r="K1371" t="str">
            <v>Nogironligi bo'lgan shaxs</v>
          </cell>
          <cell r="P1371">
            <v>1836000</v>
          </cell>
          <cell r="X1371" t="str">
            <v>Сайр қилишга мўлжалланган ўриндиқли аравача (механик)</v>
          </cell>
          <cell r="Y1371" t="str">
            <v>РТВ</v>
          </cell>
          <cell r="AA1371" t="str">
            <v xml:space="preserve"> Катталар</v>
          </cell>
          <cell r="AB1371" t="str">
            <v>mart</v>
          </cell>
          <cell r="AC1371">
            <v>2025</v>
          </cell>
        </row>
        <row r="1372">
          <cell r="I1372" t="str">
            <v>Денов</v>
          </cell>
          <cell r="K1372" t="str">
            <v>Nogironligi bo'lgan shaxs</v>
          </cell>
          <cell r="P1372">
            <v>1836000</v>
          </cell>
          <cell r="X1372" t="str">
            <v>Сайр қилишга мўлжалланган ўриндиқли аравача (механик)</v>
          </cell>
          <cell r="Y1372" t="str">
            <v>РТВ</v>
          </cell>
          <cell r="AA1372" t="str">
            <v xml:space="preserve"> Катталар</v>
          </cell>
          <cell r="AB1372" t="str">
            <v>mart</v>
          </cell>
          <cell r="AC1372">
            <v>2025</v>
          </cell>
        </row>
        <row r="1373">
          <cell r="I1373" t="str">
            <v>Денов</v>
          </cell>
          <cell r="K1373" t="str">
            <v>Nogironligi bo'lgan shaxs</v>
          </cell>
          <cell r="P1373">
            <v>102000</v>
          </cell>
          <cell r="X1373" t="str">
            <v>Тирсакли қўлтиқ таёк</v>
          </cell>
          <cell r="Y1373" t="str">
            <v>РТВ</v>
          </cell>
          <cell r="AA1373" t="str">
            <v xml:space="preserve"> Катталар</v>
          </cell>
          <cell r="AB1373" t="str">
            <v>mart</v>
          </cell>
          <cell r="AC1373">
            <v>2025</v>
          </cell>
        </row>
        <row r="1374">
          <cell r="I1374" t="str">
            <v>Термиз шаҳри</v>
          </cell>
          <cell r="K1374" t="str">
            <v>Nogironligi bo'lgan shaxs</v>
          </cell>
          <cell r="P1374">
            <v>2380000</v>
          </cell>
          <cell r="X1374" t="str">
            <v>Рақамли эшитиш мосламаси</v>
          </cell>
          <cell r="Y1374" t="str">
            <v>РТВ</v>
          </cell>
          <cell r="AA1374" t="str">
            <v xml:space="preserve"> Катталар</v>
          </cell>
          <cell r="AB1374" t="str">
            <v>mart</v>
          </cell>
          <cell r="AC1374">
            <v>2025</v>
          </cell>
        </row>
        <row r="1375">
          <cell r="I1375" t="str">
            <v>Сариосиё</v>
          </cell>
          <cell r="K1375" t="str">
            <v>Nogironligi bo'lgan shaxs</v>
          </cell>
          <cell r="P1375">
            <v>140000</v>
          </cell>
          <cell r="X1375" t="str">
            <v>Қўлтиқ таёқ (жуфт)</v>
          </cell>
          <cell r="Y1375" t="str">
            <v>РТВ</v>
          </cell>
          <cell r="AA1375" t="str">
            <v xml:space="preserve"> Катталар</v>
          </cell>
          <cell r="AB1375" t="str">
            <v>mart</v>
          </cell>
          <cell r="AC1375">
            <v>2025</v>
          </cell>
        </row>
        <row r="1376">
          <cell r="I1376" t="str">
            <v>Олтинсой</v>
          </cell>
          <cell r="K1376" t="str">
            <v>Nogironligi bo'lgan shaxs</v>
          </cell>
          <cell r="P1376">
            <v>102000</v>
          </cell>
          <cell r="X1376" t="str">
            <v>Хасса</v>
          </cell>
          <cell r="Y1376" t="str">
            <v>РТВ</v>
          </cell>
          <cell r="AA1376" t="str">
            <v xml:space="preserve"> Катталар</v>
          </cell>
          <cell r="AB1376" t="str">
            <v>mart</v>
          </cell>
          <cell r="AC1376">
            <v>2025</v>
          </cell>
        </row>
        <row r="1377">
          <cell r="I1377" t="str">
            <v>Олтинсой</v>
          </cell>
          <cell r="K1377" t="str">
            <v>Nogironligi bo'lgan shaxs</v>
          </cell>
          <cell r="P1377">
            <v>102000</v>
          </cell>
          <cell r="X1377" t="str">
            <v>Хасса</v>
          </cell>
          <cell r="Y1377" t="str">
            <v>РТВ</v>
          </cell>
          <cell r="AA1377" t="str">
            <v xml:space="preserve"> Катталар</v>
          </cell>
          <cell r="AB1377" t="str">
            <v>mart</v>
          </cell>
          <cell r="AC1377">
            <v>2025</v>
          </cell>
        </row>
        <row r="1378">
          <cell r="I1378" t="str">
            <v>Шеробод</v>
          </cell>
          <cell r="K1378" t="str">
            <v>Nogironlik guruhiga ega bo'lmagan pensiya yoshidagi shaxs</v>
          </cell>
          <cell r="P1378">
            <v>1975000</v>
          </cell>
          <cell r="X1378" t="str">
            <v>Сайр қилишга мўлжалланган ўриндиқли аравача (механик)</v>
          </cell>
          <cell r="Y1378" t="str">
            <v>РТВ</v>
          </cell>
          <cell r="AA1378" t="str">
            <v xml:space="preserve"> Катталар</v>
          </cell>
          <cell r="AB1378" t="str">
            <v>mart</v>
          </cell>
          <cell r="AC1378">
            <v>2025</v>
          </cell>
        </row>
        <row r="1379">
          <cell r="I1379" t="str">
            <v>Шеробод</v>
          </cell>
          <cell r="K1379" t="str">
            <v>Nogironlik guruhiga ega bo'lmagan pensiya yoshidagi shaxs</v>
          </cell>
          <cell r="P1379">
            <v>170000</v>
          </cell>
          <cell r="X1379" t="str">
            <v>Қўлтиқ таёқ (жуфт)</v>
          </cell>
          <cell r="Y1379" t="str">
            <v>РТВ</v>
          </cell>
          <cell r="AA1379" t="str">
            <v xml:space="preserve"> Катталар</v>
          </cell>
          <cell r="AB1379" t="str">
            <v>mart</v>
          </cell>
          <cell r="AC1379">
            <v>2025</v>
          </cell>
        </row>
        <row r="1380">
          <cell r="I1380" t="str">
            <v>Шеробод</v>
          </cell>
          <cell r="K1380" t="str">
            <v>Nogironligi bo'lgan shaxs</v>
          </cell>
          <cell r="P1380">
            <v>225000</v>
          </cell>
          <cell r="X1380" t="str">
            <v>Овозли тонометр</v>
          </cell>
          <cell r="Y1380" t="str">
            <v>РТВ</v>
          </cell>
          <cell r="AA1380" t="str">
            <v xml:space="preserve"> Катталар</v>
          </cell>
          <cell r="AB1380" t="str">
            <v>mart</v>
          </cell>
          <cell r="AC1380">
            <v>2025</v>
          </cell>
        </row>
        <row r="1381">
          <cell r="I1381" t="str">
            <v>Қумқўрғон</v>
          </cell>
          <cell r="K1381" t="str">
            <v>Nogironligi bo'lgan shaxs</v>
          </cell>
          <cell r="P1381">
            <v>5795000</v>
          </cell>
          <cell r="X1381" t="str">
            <v>Электр юритмали кресло-аравача</v>
          </cell>
          <cell r="Y1381" t="str">
            <v>РТВ</v>
          </cell>
          <cell r="AA1381" t="str">
            <v xml:space="preserve"> Катталар</v>
          </cell>
          <cell r="AB1381" t="str">
            <v>mart</v>
          </cell>
          <cell r="AC1381">
            <v>2025</v>
          </cell>
        </row>
        <row r="1382">
          <cell r="I1382" t="str">
            <v>Жарқўрғон</v>
          </cell>
          <cell r="K1382" t="str">
            <v>Nogironligi bo'lgan shaxs</v>
          </cell>
          <cell r="P1382">
            <v>544000</v>
          </cell>
          <cell r="X1382" t="str">
            <v>Юриш мосламаси (ходунок)</v>
          </cell>
          <cell r="Y1382" t="str">
            <v>РТВ</v>
          </cell>
          <cell r="AA1382" t="str">
            <v xml:space="preserve"> Катталар</v>
          </cell>
          <cell r="AB1382" t="str">
            <v>mart</v>
          </cell>
          <cell r="AC1382">
            <v>2025</v>
          </cell>
        </row>
        <row r="1383">
          <cell r="I1383" t="str">
            <v>Термиз шаҳри</v>
          </cell>
          <cell r="K1383" t="str">
            <v>Nogironligi bo'lgan shaxs</v>
          </cell>
          <cell r="P1383">
            <v>102000</v>
          </cell>
          <cell r="X1383" t="str">
            <v>Хасса</v>
          </cell>
          <cell r="Y1383" t="str">
            <v>РТВ</v>
          </cell>
          <cell r="AA1383" t="str">
            <v xml:space="preserve"> Катталар</v>
          </cell>
          <cell r="AB1383" t="str">
            <v>mart</v>
          </cell>
          <cell r="AC1383">
            <v>2025</v>
          </cell>
        </row>
        <row r="1384">
          <cell r="I1384" t="str">
            <v>Сариосиё</v>
          </cell>
          <cell r="K1384" t="str">
            <v>Nogironligi bo'lgan shaxs</v>
          </cell>
          <cell r="P1384">
            <v>140000</v>
          </cell>
          <cell r="X1384" t="str">
            <v>Қўлтиқ таёқ (жуфт)</v>
          </cell>
          <cell r="Y1384" t="str">
            <v>РТВ</v>
          </cell>
          <cell r="AA1384" t="str">
            <v xml:space="preserve"> Катталар</v>
          </cell>
          <cell r="AB1384" t="str">
            <v>mart</v>
          </cell>
          <cell r="AC1384">
            <v>2025</v>
          </cell>
        </row>
        <row r="1385">
          <cell r="I1385" t="str">
            <v>Сариосиё</v>
          </cell>
          <cell r="K1385" t="str">
            <v>Nogironligi bo'lgan shaxs</v>
          </cell>
          <cell r="P1385">
            <v>180000</v>
          </cell>
          <cell r="X1385" t="str">
            <v>Қўлтиқ таёқ (жуфт)</v>
          </cell>
          <cell r="Y1385" t="str">
            <v>РТВ</v>
          </cell>
          <cell r="AA1385" t="str">
            <v xml:space="preserve"> Катталар</v>
          </cell>
          <cell r="AB1385" t="str">
            <v>mart</v>
          </cell>
          <cell r="AC1385">
            <v>2025</v>
          </cell>
        </row>
        <row r="1386">
          <cell r="I1386" t="str">
            <v>Сариосиё</v>
          </cell>
          <cell r="K1386" t="str">
            <v>Nogironligi bo'lgan shaxs</v>
          </cell>
          <cell r="P1386">
            <v>102000</v>
          </cell>
          <cell r="X1386" t="str">
            <v>Хасса</v>
          </cell>
          <cell r="Y1386" t="str">
            <v>РТВ</v>
          </cell>
          <cell r="AA1386" t="str">
            <v xml:space="preserve"> Катталар</v>
          </cell>
          <cell r="AB1386" t="str">
            <v>mart</v>
          </cell>
          <cell r="AC1386">
            <v>2025</v>
          </cell>
        </row>
        <row r="1387">
          <cell r="I1387" t="str">
            <v>Сариосиё</v>
          </cell>
          <cell r="K1387" t="str">
            <v>Nogironligi bo'lgan shaxs</v>
          </cell>
          <cell r="P1387">
            <v>99000</v>
          </cell>
          <cell r="X1387" t="str">
            <v>Хасса</v>
          </cell>
          <cell r="Y1387" t="str">
            <v>РТВ</v>
          </cell>
          <cell r="AA1387" t="str">
            <v xml:space="preserve"> Катталар</v>
          </cell>
          <cell r="AB1387" t="str">
            <v>mart</v>
          </cell>
          <cell r="AC1387">
            <v>2025</v>
          </cell>
        </row>
        <row r="1388">
          <cell r="I1388" t="str">
            <v>Жарқўрғон</v>
          </cell>
          <cell r="K1388" t="str">
            <v>Nogironligi bo'lgan shaxs</v>
          </cell>
          <cell r="P1388">
            <v>1800000</v>
          </cell>
          <cell r="X1388" t="str">
            <v>Сайр қилишга мўлжалланган ўриндиқли аравача (механик)</v>
          </cell>
          <cell r="Y1388" t="str">
            <v>РТВ</v>
          </cell>
          <cell r="AA1388" t="str">
            <v>Болалар</v>
          </cell>
          <cell r="AB1388" t="str">
            <v>mart</v>
          </cell>
          <cell r="AC1388">
            <v>2025</v>
          </cell>
        </row>
        <row r="1389">
          <cell r="I1389" t="str">
            <v>Денов</v>
          </cell>
          <cell r="K1389" t="str">
            <v>Nogironlik guruhiga ega bo'lmagan pensiya yoshidagi shaxs</v>
          </cell>
          <cell r="P1389">
            <v>1800000</v>
          </cell>
          <cell r="X1389" t="str">
            <v>Сайр қилишга мўлжалланган ўриндиқли аравача (механик)</v>
          </cell>
          <cell r="Y1389" t="str">
            <v>РТВ</v>
          </cell>
          <cell r="AA1389" t="str">
            <v xml:space="preserve"> Катталар</v>
          </cell>
          <cell r="AB1389" t="str">
            <v>mart</v>
          </cell>
          <cell r="AC1389">
            <v>2025</v>
          </cell>
        </row>
        <row r="1390">
          <cell r="I1390" t="str">
            <v>Сариосиё</v>
          </cell>
          <cell r="K1390" t="str">
            <v>Nogironligi bo'lgan shaxs</v>
          </cell>
          <cell r="P1390">
            <v>5795000</v>
          </cell>
          <cell r="X1390" t="str">
            <v>Электр юритмали кресло-аравача</v>
          </cell>
          <cell r="Y1390" t="str">
            <v>РТВ</v>
          </cell>
          <cell r="AA1390" t="str">
            <v xml:space="preserve"> Катталар</v>
          </cell>
          <cell r="AB1390" t="str">
            <v>mart</v>
          </cell>
          <cell r="AC1390">
            <v>2025</v>
          </cell>
        </row>
        <row r="1391">
          <cell r="I1391" t="str">
            <v>Aнгор</v>
          </cell>
          <cell r="K1391" t="str">
            <v>Nogironligi bo'lgan shaxs</v>
          </cell>
          <cell r="P1391">
            <v>102000</v>
          </cell>
          <cell r="X1391" t="str">
            <v>Хасса</v>
          </cell>
          <cell r="Y1391" t="str">
            <v>РТВ</v>
          </cell>
          <cell r="AA1391" t="str">
            <v xml:space="preserve"> Катталар</v>
          </cell>
          <cell r="AB1391" t="str">
            <v>mart</v>
          </cell>
          <cell r="AC1391">
            <v>2025</v>
          </cell>
        </row>
        <row r="1392">
          <cell r="I1392" t="str">
            <v>Қумқўрғон</v>
          </cell>
          <cell r="K1392" t="str">
            <v>Nogironligi bo'lgan shaxs</v>
          </cell>
          <cell r="P1392">
            <v>2380000</v>
          </cell>
          <cell r="X1392" t="str">
            <v>Рақамли эшитиш мосламаси</v>
          </cell>
          <cell r="Y1392" t="str">
            <v>РТВ</v>
          </cell>
          <cell r="AA1392" t="str">
            <v xml:space="preserve"> Катталар</v>
          </cell>
          <cell r="AB1392" t="str">
            <v>mart</v>
          </cell>
          <cell r="AC1392">
            <v>2025</v>
          </cell>
        </row>
        <row r="1393">
          <cell r="I1393" t="str">
            <v>Олтинсой</v>
          </cell>
          <cell r="K1393" t="str">
            <v>Nogironligi bo'lgan shaxs</v>
          </cell>
          <cell r="P1393">
            <v>2380000</v>
          </cell>
          <cell r="X1393" t="str">
            <v>Рақамли эшитиш мосламаси</v>
          </cell>
          <cell r="Y1393" t="str">
            <v>РТВ</v>
          </cell>
          <cell r="AA1393" t="str">
            <v xml:space="preserve"> Катталар</v>
          </cell>
          <cell r="AB1393" t="str">
            <v>mart</v>
          </cell>
          <cell r="AC1393">
            <v>2025</v>
          </cell>
        </row>
        <row r="1394">
          <cell r="I1394" t="str">
            <v>Жарқўрғон</v>
          </cell>
          <cell r="K1394" t="str">
            <v>Nogironlik guruhiga ega bo'lmagan pensiya yoshidagi shaxs</v>
          </cell>
          <cell r="P1394">
            <v>102000</v>
          </cell>
          <cell r="X1394" t="str">
            <v>Хасса</v>
          </cell>
          <cell r="Y1394" t="str">
            <v>РТВ</v>
          </cell>
          <cell r="AA1394" t="str">
            <v xml:space="preserve"> Катталар</v>
          </cell>
          <cell r="AB1394" t="str">
            <v>mart</v>
          </cell>
          <cell r="AC1394">
            <v>2025</v>
          </cell>
        </row>
        <row r="1395">
          <cell r="I1395" t="str">
            <v>Жарқўрғон</v>
          </cell>
          <cell r="K1395" t="str">
            <v>Nogironlik guruhiga ega bo'lmagan pensiya yoshidagi shaxs</v>
          </cell>
          <cell r="P1395">
            <v>102000</v>
          </cell>
          <cell r="X1395" t="str">
            <v>Хасса</v>
          </cell>
          <cell r="Y1395" t="str">
            <v>РТВ</v>
          </cell>
          <cell r="AA1395" t="str">
            <v xml:space="preserve"> Катталар</v>
          </cell>
          <cell r="AB1395" t="str">
            <v>mart</v>
          </cell>
          <cell r="AC1395">
            <v>2025</v>
          </cell>
        </row>
        <row r="1396">
          <cell r="I1396" t="str">
            <v>Жарқўрғон</v>
          </cell>
          <cell r="K1396" t="str">
            <v>Nogironligi bo'lgan shaxs</v>
          </cell>
          <cell r="P1396">
            <v>170000</v>
          </cell>
          <cell r="X1396" t="str">
            <v>Қўлтиқ таёқ (жуфт)</v>
          </cell>
          <cell r="Y1396" t="str">
            <v>РТВ</v>
          </cell>
          <cell r="AA1396" t="str">
            <v xml:space="preserve"> Катталар</v>
          </cell>
          <cell r="AB1396" t="str">
            <v>mart</v>
          </cell>
          <cell r="AC1396">
            <v>2025</v>
          </cell>
        </row>
        <row r="1397">
          <cell r="I1397" t="str">
            <v>Жарқўрғон</v>
          </cell>
          <cell r="K1397" t="str">
            <v>Nogironligi bo'lgan shaxs</v>
          </cell>
          <cell r="P1397">
            <v>102000</v>
          </cell>
          <cell r="X1397" t="str">
            <v>Тирсакли қўлтиқ таёк</v>
          </cell>
          <cell r="Y1397" t="str">
            <v>РТВ</v>
          </cell>
          <cell r="AA1397" t="str">
            <v xml:space="preserve"> Катталар</v>
          </cell>
          <cell r="AB1397" t="str">
            <v>mart</v>
          </cell>
          <cell r="AC1397">
            <v>2025</v>
          </cell>
        </row>
        <row r="1398">
          <cell r="I1398" t="str">
            <v>Денов</v>
          </cell>
          <cell r="K1398" t="str">
            <v>Nogironligi bo'lgan shaxs</v>
          </cell>
          <cell r="P1398">
            <v>1700000</v>
          </cell>
          <cell r="X1398" t="str">
            <v>Сайр қилишга мўлжалланган ўриндиқли аравача (механик)</v>
          </cell>
          <cell r="Y1398" t="str">
            <v>РТВ</v>
          </cell>
          <cell r="AA1398" t="str">
            <v>Болалар</v>
          </cell>
          <cell r="AB1398" t="str">
            <v>mart</v>
          </cell>
          <cell r="AC1398">
            <v>2025</v>
          </cell>
        </row>
        <row r="1399">
          <cell r="I1399" t="str">
            <v>Узун</v>
          </cell>
          <cell r="K1399" t="str">
            <v>Nogironligi bo'lgan shaxs</v>
          </cell>
          <cell r="P1399">
            <v>102000</v>
          </cell>
          <cell r="X1399" t="str">
            <v>Хасса</v>
          </cell>
          <cell r="Y1399" t="str">
            <v>РТВ</v>
          </cell>
          <cell r="AA1399" t="str">
            <v xml:space="preserve"> Катталар</v>
          </cell>
          <cell r="AB1399" t="str">
            <v>mart</v>
          </cell>
          <cell r="AC1399">
            <v>2025</v>
          </cell>
        </row>
        <row r="1400">
          <cell r="I1400" t="str">
            <v>Aнгор</v>
          </cell>
          <cell r="K1400" t="str">
            <v>Nogironligi bo'lgan shaxs</v>
          </cell>
          <cell r="P1400">
            <v>140000</v>
          </cell>
          <cell r="X1400" t="str">
            <v>Қўлтиқ таёқ (жуфт)</v>
          </cell>
          <cell r="Y1400" t="str">
            <v>РТВ</v>
          </cell>
          <cell r="AA1400" t="str">
            <v xml:space="preserve"> Катталар</v>
          </cell>
          <cell r="AB1400" t="str">
            <v>mart</v>
          </cell>
          <cell r="AC1400">
            <v>2025</v>
          </cell>
        </row>
        <row r="1401">
          <cell r="I1401" t="str">
            <v>Жарқўрғон</v>
          </cell>
          <cell r="K1401" t="str">
            <v>Nogironligi bo'lgan shaxs</v>
          </cell>
          <cell r="P1401">
            <v>102000</v>
          </cell>
          <cell r="X1401" t="str">
            <v>Хасса</v>
          </cell>
          <cell r="Y1401" t="str">
            <v>РТВ</v>
          </cell>
          <cell r="AA1401" t="str">
            <v xml:space="preserve"> Катталар</v>
          </cell>
          <cell r="AB1401" t="str">
            <v>mart</v>
          </cell>
          <cell r="AC1401">
            <v>2025</v>
          </cell>
        </row>
        <row r="1402">
          <cell r="I1402" t="str">
            <v>Денов</v>
          </cell>
          <cell r="K1402" t="str">
            <v>Nogironligi bo'lgan shaxs</v>
          </cell>
          <cell r="P1402">
            <v>1700000</v>
          </cell>
          <cell r="X1402" t="str">
            <v>Сайр қилишга мўлжалланган ўриндиқли аравача (механик)</v>
          </cell>
          <cell r="Y1402" t="str">
            <v>РТВ</v>
          </cell>
          <cell r="AA1402" t="str">
            <v>Болалар</v>
          </cell>
          <cell r="AB1402" t="str">
            <v>mart</v>
          </cell>
          <cell r="AC1402">
            <v>2025</v>
          </cell>
        </row>
        <row r="1403">
          <cell r="I1403" t="str">
            <v>Олтинсой</v>
          </cell>
          <cell r="K1403" t="str">
            <v>Nogironligi bo'lgan shaxs</v>
          </cell>
          <cell r="P1403">
            <v>140000</v>
          </cell>
          <cell r="X1403" t="str">
            <v>Қўлтиқ таёқ (жуфт)</v>
          </cell>
          <cell r="Y1403" t="str">
            <v>РТВ</v>
          </cell>
          <cell r="AA1403" t="str">
            <v xml:space="preserve"> Катталар</v>
          </cell>
          <cell r="AB1403" t="str">
            <v>mart</v>
          </cell>
          <cell r="AC1403">
            <v>2025</v>
          </cell>
        </row>
        <row r="1404">
          <cell r="I1404" t="str">
            <v>Олтинсой</v>
          </cell>
          <cell r="K1404" t="str">
            <v>Nogironligi bo'lgan shaxs</v>
          </cell>
          <cell r="P1404">
            <v>6494000</v>
          </cell>
          <cell r="X1404" t="str">
            <v>Аппаратлар</v>
          </cell>
          <cell r="Y1404" t="str">
            <v>ПОМ</v>
          </cell>
          <cell r="AA1404" t="str">
            <v>Болалар</v>
          </cell>
          <cell r="AB1404" t="str">
            <v>mart</v>
          </cell>
          <cell r="AC1404">
            <v>2025</v>
          </cell>
        </row>
        <row r="1405">
          <cell r="I1405" t="str">
            <v>Олтинсой</v>
          </cell>
          <cell r="K1405" t="str">
            <v>Nogironligi bo'lgan shaxs</v>
          </cell>
          <cell r="P1405">
            <v>6494000</v>
          </cell>
          <cell r="X1405" t="str">
            <v>Аппаратлар</v>
          </cell>
          <cell r="Y1405" t="str">
            <v>ПОМ</v>
          </cell>
          <cell r="AA1405" t="str">
            <v>Болалар</v>
          </cell>
          <cell r="AB1405" t="str">
            <v>mart</v>
          </cell>
          <cell r="AC1405">
            <v>2025</v>
          </cell>
        </row>
        <row r="1406">
          <cell r="I1406" t="str">
            <v>Олтинсой</v>
          </cell>
          <cell r="K1406" t="str">
            <v>Nogironligi bo'lgan shaxs</v>
          </cell>
          <cell r="P1406">
            <v>102000</v>
          </cell>
          <cell r="X1406" t="str">
            <v>Хасса</v>
          </cell>
          <cell r="Y1406" t="str">
            <v>РТВ</v>
          </cell>
          <cell r="AA1406" t="str">
            <v xml:space="preserve"> Катталар</v>
          </cell>
          <cell r="AB1406" t="str">
            <v>mart</v>
          </cell>
          <cell r="AC1406">
            <v>2025</v>
          </cell>
        </row>
        <row r="1407">
          <cell r="I1407" t="str">
            <v>Бандихон</v>
          </cell>
          <cell r="K1407" t="str">
            <v>Nogironligi bo'lgan shaxs</v>
          </cell>
          <cell r="P1407">
            <v>140000</v>
          </cell>
          <cell r="X1407" t="str">
            <v>Қўлтиқ таёқ (жуфт)</v>
          </cell>
          <cell r="Y1407" t="str">
            <v>РТВ</v>
          </cell>
          <cell r="AA1407" t="str">
            <v xml:space="preserve"> Катталар</v>
          </cell>
          <cell r="AB1407" t="str">
            <v>mart</v>
          </cell>
          <cell r="AC1407">
            <v>2025</v>
          </cell>
        </row>
        <row r="1408">
          <cell r="I1408" t="str">
            <v>Бандихон</v>
          </cell>
          <cell r="K1408" t="str">
            <v>Nogironligi bo'lgan shaxs</v>
          </cell>
          <cell r="P1408">
            <v>65000</v>
          </cell>
          <cell r="X1408" t="str">
            <v>Хасса</v>
          </cell>
          <cell r="Y1408" t="str">
            <v>РТВ</v>
          </cell>
          <cell r="AA1408" t="str">
            <v xml:space="preserve"> Катталар</v>
          </cell>
          <cell r="AB1408" t="str">
            <v>mart</v>
          </cell>
          <cell r="AC1408">
            <v>2025</v>
          </cell>
        </row>
        <row r="1409">
          <cell r="I1409" t="str">
            <v>Бандихон</v>
          </cell>
          <cell r="K1409" t="str">
            <v>Nogironligi bo'lgan shaxs</v>
          </cell>
          <cell r="P1409">
            <v>65000</v>
          </cell>
          <cell r="X1409" t="str">
            <v>Хасса</v>
          </cell>
          <cell r="Y1409" t="str">
            <v>РТВ</v>
          </cell>
          <cell r="AA1409" t="str">
            <v xml:space="preserve"> Катталар</v>
          </cell>
          <cell r="AB1409" t="str">
            <v>mart</v>
          </cell>
          <cell r="AC1409">
            <v>2025</v>
          </cell>
        </row>
        <row r="1410">
          <cell r="I1410" t="str">
            <v>Бандихон</v>
          </cell>
          <cell r="K1410" t="str">
            <v>Nogironligi bo'lgan shaxs</v>
          </cell>
          <cell r="P1410">
            <v>65000</v>
          </cell>
          <cell r="X1410" t="str">
            <v>Хасса</v>
          </cell>
          <cell r="Y1410" t="str">
            <v>РТВ</v>
          </cell>
          <cell r="AA1410" t="str">
            <v xml:space="preserve"> Катталар</v>
          </cell>
          <cell r="AB1410" t="str">
            <v>mart</v>
          </cell>
          <cell r="AC1410">
            <v>2025</v>
          </cell>
        </row>
        <row r="1411">
          <cell r="I1411" t="str">
            <v>Бандихон</v>
          </cell>
          <cell r="K1411" t="str">
            <v>Nogironligi bo'lgan shaxs</v>
          </cell>
          <cell r="P1411">
            <v>170000</v>
          </cell>
          <cell r="X1411" t="str">
            <v>Қўлтиқ таёқ (жуфт)</v>
          </cell>
          <cell r="Y1411" t="str">
            <v>РТВ</v>
          </cell>
          <cell r="AA1411" t="str">
            <v xml:space="preserve"> Катталар</v>
          </cell>
          <cell r="AB1411" t="str">
            <v>mart</v>
          </cell>
          <cell r="AC1411">
            <v>2025</v>
          </cell>
        </row>
        <row r="1412">
          <cell r="I1412" t="str">
            <v>Бандихон</v>
          </cell>
          <cell r="K1412" t="str">
            <v>Nogironligi bo'lgan shaxs</v>
          </cell>
          <cell r="P1412">
            <v>75000</v>
          </cell>
          <cell r="X1412" t="str">
            <v>Хасса</v>
          </cell>
          <cell r="Y1412" t="str">
            <v>РТВ</v>
          </cell>
          <cell r="AA1412" t="str">
            <v xml:space="preserve"> Катталар</v>
          </cell>
          <cell r="AB1412" t="str">
            <v>mart</v>
          </cell>
          <cell r="AC1412">
            <v>2025</v>
          </cell>
        </row>
        <row r="1413">
          <cell r="I1413" t="str">
            <v>Бандихон</v>
          </cell>
          <cell r="K1413" t="str">
            <v>Nogironligi bo'lgan shaxs</v>
          </cell>
          <cell r="P1413">
            <v>65000</v>
          </cell>
          <cell r="X1413" t="str">
            <v>Хасса</v>
          </cell>
          <cell r="Y1413" t="str">
            <v>РТВ</v>
          </cell>
          <cell r="AA1413" t="str">
            <v xml:space="preserve"> Катталар</v>
          </cell>
          <cell r="AB1413" t="str">
            <v>mart</v>
          </cell>
          <cell r="AC1413">
            <v>2025</v>
          </cell>
        </row>
        <row r="1414">
          <cell r="I1414" t="str">
            <v>Жарқўрғон</v>
          </cell>
          <cell r="K1414" t="str">
            <v>Nogironligi bo'lgan shaxs</v>
          </cell>
          <cell r="P1414">
            <v>2088000</v>
          </cell>
          <cell r="X1414" t="str">
            <v>Нажас қабул қилгич</v>
          </cell>
          <cell r="Y1414" t="str">
            <v>РТВ</v>
          </cell>
          <cell r="AA1414" t="str">
            <v xml:space="preserve"> Катталар</v>
          </cell>
          <cell r="AB1414" t="str">
            <v>mart</v>
          </cell>
          <cell r="AC1414">
            <v>2025</v>
          </cell>
        </row>
        <row r="1415">
          <cell r="I1415" t="str">
            <v>Aнгор</v>
          </cell>
          <cell r="K1415" t="str">
            <v>Nogironligi bo'lgan shaxs</v>
          </cell>
          <cell r="P1415">
            <v>102000</v>
          </cell>
          <cell r="X1415" t="str">
            <v>Хасса</v>
          </cell>
          <cell r="Y1415" t="str">
            <v>РТВ</v>
          </cell>
          <cell r="AA1415" t="str">
            <v xml:space="preserve"> Катталар</v>
          </cell>
          <cell r="AB1415" t="str">
            <v>mart</v>
          </cell>
          <cell r="AC1415">
            <v>2025</v>
          </cell>
        </row>
        <row r="1416">
          <cell r="I1416" t="str">
            <v>Олтинсой</v>
          </cell>
          <cell r="K1416" t="str">
            <v>Nogironligi bo'lgan shaxs</v>
          </cell>
          <cell r="P1416">
            <v>2088000</v>
          </cell>
          <cell r="X1416" t="str">
            <v>Нажас қабул қилгич</v>
          </cell>
          <cell r="Y1416" t="str">
            <v>РТВ</v>
          </cell>
          <cell r="AA1416" t="str">
            <v xml:space="preserve"> Катталар</v>
          </cell>
          <cell r="AB1416" t="str">
            <v>mart</v>
          </cell>
          <cell r="AC1416">
            <v>2025</v>
          </cell>
        </row>
        <row r="1417">
          <cell r="I1417" t="str">
            <v>Олтинсой</v>
          </cell>
          <cell r="K1417" t="str">
            <v>Nogironligi bo'lgan shaxs</v>
          </cell>
          <cell r="P1417">
            <v>65000</v>
          </cell>
          <cell r="X1417" t="str">
            <v>Хасса</v>
          </cell>
          <cell r="Y1417" t="str">
            <v>РТВ</v>
          </cell>
          <cell r="AA1417" t="str">
            <v xml:space="preserve"> Катталар</v>
          </cell>
          <cell r="AB1417" t="str">
            <v>mart</v>
          </cell>
          <cell r="AC1417">
            <v>2025</v>
          </cell>
        </row>
        <row r="1418">
          <cell r="I1418" t="str">
            <v>Шеробод</v>
          </cell>
          <cell r="K1418" t="str">
            <v>Nogironligi bo'lgan shaxs</v>
          </cell>
          <cell r="P1418">
            <v>0</v>
          </cell>
          <cell r="X1418" t="str">
            <v>Рақамли эшитиш мосламаси</v>
          </cell>
          <cell r="Y1418" t="str">
            <v>РТВ</v>
          </cell>
          <cell r="AA1418" t="str">
            <v xml:space="preserve"> Катталар</v>
          </cell>
          <cell r="AB1418" t="str">
            <v>mart</v>
          </cell>
          <cell r="AC1418">
            <v>2025</v>
          </cell>
        </row>
        <row r="1419">
          <cell r="I1419" t="str">
            <v>Қизириқ</v>
          </cell>
          <cell r="K1419" t="str">
            <v>Nogironlik guruhiga ega bo'lmagan pensiya yoshidagi shaxs</v>
          </cell>
          <cell r="P1419">
            <v>65000</v>
          </cell>
          <cell r="X1419" t="str">
            <v>Хасса</v>
          </cell>
          <cell r="Y1419" t="str">
            <v>РТВ</v>
          </cell>
          <cell r="AA1419" t="str">
            <v xml:space="preserve"> Катталар</v>
          </cell>
          <cell r="AB1419" t="str">
            <v>mart</v>
          </cell>
          <cell r="AC1419">
            <v>2025</v>
          </cell>
        </row>
        <row r="1420">
          <cell r="I1420" t="str">
            <v>Aнгор</v>
          </cell>
          <cell r="K1420" t="str">
            <v>Nogironligi bo'lgan shaxs</v>
          </cell>
          <cell r="P1420">
            <v>99000</v>
          </cell>
          <cell r="X1420" t="str">
            <v>Хасса</v>
          </cell>
          <cell r="Y1420" t="str">
            <v>РТВ</v>
          </cell>
          <cell r="AA1420" t="str">
            <v xml:space="preserve"> Катталар</v>
          </cell>
          <cell r="AB1420" t="str">
            <v>mart</v>
          </cell>
          <cell r="AC1420">
            <v>2025</v>
          </cell>
        </row>
        <row r="1421">
          <cell r="I1421" t="str">
            <v>Қизириқ</v>
          </cell>
          <cell r="K1421" t="str">
            <v>Nogironligi bo'lgan shaxs</v>
          </cell>
          <cell r="P1421">
            <v>102000</v>
          </cell>
          <cell r="X1421" t="str">
            <v>Кўзи ожизлар хассаси</v>
          </cell>
          <cell r="Y1421" t="str">
            <v>РТВ</v>
          </cell>
          <cell r="AA1421" t="str">
            <v xml:space="preserve"> Катталар</v>
          </cell>
          <cell r="AB1421" t="str">
            <v>mart</v>
          </cell>
          <cell r="AC1421">
            <v>2025</v>
          </cell>
        </row>
        <row r="1422">
          <cell r="I1422" t="str">
            <v>Шеробод</v>
          </cell>
          <cell r="K1422" t="str">
            <v>Nogironligi bo'lgan shaxs</v>
          </cell>
          <cell r="P1422">
            <v>5795000</v>
          </cell>
          <cell r="X1422" t="str">
            <v>Электр юритмали кресло-аравача</v>
          </cell>
          <cell r="Y1422" t="str">
            <v>РТВ</v>
          </cell>
          <cell r="AA1422" t="str">
            <v xml:space="preserve"> Катталар</v>
          </cell>
          <cell r="AB1422" t="str">
            <v>mart</v>
          </cell>
          <cell r="AC1422">
            <v>2025</v>
          </cell>
        </row>
        <row r="1423">
          <cell r="I1423" t="str">
            <v>Жарқўрғон</v>
          </cell>
          <cell r="K1423" t="str">
            <v>Nogironligi bo'lgan shaxs</v>
          </cell>
          <cell r="P1423">
            <v>1800000</v>
          </cell>
          <cell r="X1423" t="str">
            <v>Сайр қилишга мўлжалланган ўриндиқли аравача (механик)</v>
          </cell>
          <cell r="Y1423" t="str">
            <v>РТВ</v>
          </cell>
          <cell r="AA1423" t="str">
            <v xml:space="preserve"> Катталар</v>
          </cell>
          <cell r="AB1423" t="str">
            <v>mart</v>
          </cell>
          <cell r="AC1423">
            <v>2025</v>
          </cell>
        </row>
        <row r="1424">
          <cell r="I1424" t="str">
            <v>Музробод</v>
          </cell>
          <cell r="K1424" t="str">
            <v>Nogironligi bo'lgan shaxs</v>
          </cell>
          <cell r="P1424">
            <v>102000</v>
          </cell>
          <cell r="X1424" t="str">
            <v>Хасса</v>
          </cell>
          <cell r="Y1424" t="str">
            <v>РТВ</v>
          </cell>
          <cell r="AA1424" t="str">
            <v xml:space="preserve"> Катталар</v>
          </cell>
          <cell r="AB1424" t="str">
            <v>mart</v>
          </cell>
          <cell r="AC1424">
            <v>2025</v>
          </cell>
        </row>
        <row r="1425">
          <cell r="I1425" t="str">
            <v>Музробод</v>
          </cell>
          <cell r="K1425" t="str">
            <v>Nogironligi bo'lgan shaxs</v>
          </cell>
          <cell r="P1425">
            <v>102000</v>
          </cell>
          <cell r="X1425" t="str">
            <v>Хасса</v>
          </cell>
          <cell r="Y1425" t="str">
            <v>РТВ</v>
          </cell>
          <cell r="AA1425" t="str">
            <v xml:space="preserve"> Катталар</v>
          </cell>
          <cell r="AB1425" t="str">
            <v>mart</v>
          </cell>
          <cell r="AC1425">
            <v>2025</v>
          </cell>
        </row>
        <row r="1426">
          <cell r="I1426" t="str">
            <v>Музробод</v>
          </cell>
          <cell r="K1426" t="str">
            <v>Nogironligi bo'lgan shaxs</v>
          </cell>
          <cell r="P1426">
            <v>102000</v>
          </cell>
          <cell r="X1426" t="str">
            <v>Хасса</v>
          </cell>
          <cell r="Y1426" t="str">
            <v>РТВ</v>
          </cell>
          <cell r="AA1426" t="str">
            <v xml:space="preserve"> Катталар</v>
          </cell>
          <cell r="AB1426" t="str">
            <v>mart</v>
          </cell>
          <cell r="AC1426">
            <v>2025</v>
          </cell>
        </row>
        <row r="1427">
          <cell r="I1427" t="str">
            <v>Олтинсой</v>
          </cell>
          <cell r="K1427" t="str">
            <v>Nogironligi bo'lgan shaxs</v>
          </cell>
          <cell r="P1427">
            <v>102000</v>
          </cell>
          <cell r="X1427" t="str">
            <v>Хасса</v>
          </cell>
          <cell r="Y1427" t="str">
            <v>РТВ</v>
          </cell>
          <cell r="AA1427" t="str">
            <v xml:space="preserve"> Катталар</v>
          </cell>
          <cell r="AB1427" t="str">
            <v>mart</v>
          </cell>
          <cell r="AC1427">
            <v>2025</v>
          </cell>
        </row>
        <row r="1428">
          <cell r="I1428" t="str">
            <v>Бойсун</v>
          </cell>
          <cell r="K1428" t="str">
            <v>Nogironligi bo'lgan shaxs</v>
          </cell>
          <cell r="P1428">
            <v>102000</v>
          </cell>
          <cell r="X1428" t="str">
            <v>Хасса</v>
          </cell>
          <cell r="Y1428" t="str">
            <v>РТВ</v>
          </cell>
          <cell r="AA1428" t="str">
            <v xml:space="preserve"> Катталар</v>
          </cell>
          <cell r="AB1428" t="str">
            <v>mart</v>
          </cell>
          <cell r="AC1428">
            <v>2025</v>
          </cell>
        </row>
        <row r="1429">
          <cell r="I1429" t="str">
            <v>Олтинсой</v>
          </cell>
          <cell r="K1429" t="str">
            <v>Nogironligi bo'lgan shaxs</v>
          </cell>
          <cell r="P1429">
            <v>102000</v>
          </cell>
          <cell r="X1429" t="str">
            <v>Хасса</v>
          </cell>
          <cell r="Y1429" t="str">
            <v>РТВ</v>
          </cell>
          <cell r="AA1429" t="str">
            <v xml:space="preserve"> Катталар</v>
          </cell>
          <cell r="AB1429" t="str">
            <v>mart</v>
          </cell>
          <cell r="AC1429">
            <v>2025</v>
          </cell>
        </row>
        <row r="1430">
          <cell r="I1430" t="str">
            <v>Қизириқ</v>
          </cell>
          <cell r="K1430" t="str">
            <v>Nogironligi bo'lgan shaxs</v>
          </cell>
          <cell r="P1430">
            <v>102000</v>
          </cell>
          <cell r="X1430" t="str">
            <v>Тирсакли қўлтиқ таёк</v>
          </cell>
          <cell r="Y1430" t="str">
            <v>РТВ</v>
          </cell>
          <cell r="AA1430" t="str">
            <v>Болалар</v>
          </cell>
          <cell r="AB1430" t="str">
            <v>mart</v>
          </cell>
          <cell r="AC1430">
            <v>2025</v>
          </cell>
        </row>
        <row r="1431">
          <cell r="I1431" t="str">
            <v>Музробод</v>
          </cell>
          <cell r="K1431" t="str">
            <v>Nogironligi bo'lgan shaxs</v>
          </cell>
          <cell r="P1431">
            <v>640000</v>
          </cell>
          <cell r="X1431" t="str">
            <v>Корсетлар</v>
          </cell>
          <cell r="Y1431" t="str">
            <v>ПОМ</v>
          </cell>
          <cell r="AA1431" t="str">
            <v>Болалар</v>
          </cell>
          <cell r="AB1431" t="str">
            <v>mart</v>
          </cell>
          <cell r="AC1431">
            <v>2025</v>
          </cell>
        </row>
        <row r="1432">
          <cell r="I1432" t="str">
            <v>Узун</v>
          </cell>
          <cell r="K1432" t="str">
            <v>Nogironligi bo'lgan shaxs</v>
          </cell>
          <cell r="P1432">
            <v>2448000</v>
          </cell>
          <cell r="X1432" t="str">
            <v>Кўкрак бези протези</v>
          </cell>
          <cell r="Y1432" t="str">
            <v>ПОМ</v>
          </cell>
          <cell r="AA1432" t="str">
            <v xml:space="preserve"> Катталар</v>
          </cell>
          <cell r="AB1432" t="str">
            <v>mart</v>
          </cell>
          <cell r="AC1432">
            <v>2025</v>
          </cell>
        </row>
        <row r="1433">
          <cell r="I1433" t="str">
            <v>Бандихон</v>
          </cell>
          <cell r="K1433" t="str">
            <v>Nogironligi bo'lgan shaxs</v>
          </cell>
          <cell r="P1433">
            <v>2380000</v>
          </cell>
          <cell r="X1433" t="str">
            <v>Рақамли эшитиш мосламаси</v>
          </cell>
          <cell r="Y1433" t="str">
            <v>РТВ</v>
          </cell>
          <cell r="AA1433" t="str">
            <v xml:space="preserve"> Катталар</v>
          </cell>
          <cell r="AB1433" t="str">
            <v>mart</v>
          </cell>
          <cell r="AC1433">
            <v>2025</v>
          </cell>
        </row>
        <row r="1434">
          <cell r="I1434" t="str">
            <v>Шеробод</v>
          </cell>
          <cell r="K1434" t="str">
            <v>Nogironligi bo'lgan shaxs</v>
          </cell>
          <cell r="P1434">
            <v>0</v>
          </cell>
          <cell r="X1434" t="str">
            <v>Рақамли эшитиш мосламаси</v>
          </cell>
          <cell r="Y1434" t="str">
            <v>РТВ</v>
          </cell>
          <cell r="AA1434" t="str">
            <v>Болалар</v>
          </cell>
          <cell r="AB1434" t="str">
            <v>mart</v>
          </cell>
          <cell r="AC1434">
            <v>2025</v>
          </cell>
        </row>
        <row r="1435">
          <cell r="I1435" t="str">
            <v>Шеробод</v>
          </cell>
          <cell r="K1435" t="str">
            <v>Nogironligi bo'lgan shaxs</v>
          </cell>
          <cell r="P1435">
            <v>170000</v>
          </cell>
          <cell r="X1435" t="str">
            <v>Қўлтиқ таёқ (жуфт)</v>
          </cell>
          <cell r="Y1435" t="str">
            <v>РТВ</v>
          </cell>
          <cell r="AA1435" t="str">
            <v xml:space="preserve"> Катталар</v>
          </cell>
          <cell r="AB1435" t="str">
            <v>mart</v>
          </cell>
          <cell r="AC1435">
            <v>2025</v>
          </cell>
        </row>
        <row r="1436">
          <cell r="I1436" t="str">
            <v>Қумқўрғон</v>
          </cell>
          <cell r="K1436" t="str">
            <v>Nogironligi bo'lgan shaxs</v>
          </cell>
          <cell r="P1436">
            <v>986000</v>
          </cell>
          <cell r="X1436" t="str">
            <v>Туторлар</v>
          </cell>
          <cell r="Y1436" t="str">
            <v>ПОМ</v>
          </cell>
          <cell r="AA1436" t="str">
            <v>Болалар</v>
          </cell>
          <cell r="AB1436" t="str">
            <v>mart</v>
          </cell>
          <cell r="AC1436">
            <v>2025</v>
          </cell>
        </row>
        <row r="1437">
          <cell r="I1437" t="str">
            <v>Қумқўрғон</v>
          </cell>
          <cell r="K1437" t="str">
            <v>Nogironligi bo'lgan shaxs</v>
          </cell>
          <cell r="P1437">
            <v>986000</v>
          </cell>
          <cell r="X1437" t="str">
            <v>Туторлар</v>
          </cell>
          <cell r="Y1437" t="str">
            <v>ПОМ</v>
          </cell>
          <cell r="AA1437" t="str">
            <v>Болалар</v>
          </cell>
          <cell r="AB1437" t="str">
            <v>mart</v>
          </cell>
          <cell r="AC1437">
            <v>2025</v>
          </cell>
        </row>
        <row r="1438">
          <cell r="I1438" t="str">
            <v>Олтинсой</v>
          </cell>
          <cell r="K1438" t="str">
            <v>Nogironlik guruhiga ega bo'lmagan pensiya yoshidagi shaxs</v>
          </cell>
          <cell r="P1438">
            <v>140000</v>
          </cell>
          <cell r="X1438" t="str">
            <v>Қўлтиқ таёқ (жуфт)</v>
          </cell>
          <cell r="Y1438" t="str">
            <v>РТВ</v>
          </cell>
          <cell r="AA1438" t="str">
            <v xml:space="preserve"> Катталар</v>
          </cell>
          <cell r="AB1438" t="str">
            <v>mart</v>
          </cell>
          <cell r="AC1438">
            <v>2025</v>
          </cell>
        </row>
        <row r="1439">
          <cell r="I1439" t="str">
            <v>Узун</v>
          </cell>
          <cell r="K1439" t="str">
            <v>Nogironligi bo'lgan shaxs</v>
          </cell>
          <cell r="P1439">
            <v>986000</v>
          </cell>
          <cell r="X1439" t="str">
            <v>Туторлар</v>
          </cell>
          <cell r="Y1439" t="str">
            <v>ПОМ</v>
          </cell>
          <cell r="AA1439" t="str">
            <v>Болалар</v>
          </cell>
          <cell r="AB1439" t="str">
            <v>mart</v>
          </cell>
          <cell r="AC1439">
            <v>2025</v>
          </cell>
        </row>
        <row r="1440">
          <cell r="I1440" t="str">
            <v>Денов</v>
          </cell>
          <cell r="K1440" t="str">
            <v>Nogironligi bo'lgan shaxs</v>
          </cell>
          <cell r="P1440">
            <v>5795000</v>
          </cell>
          <cell r="X1440" t="str">
            <v>Электр юритмали кресло-аравача</v>
          </cell>
          <cell r="Y1440" t="str">
            <v>РТВ</v>
          </cell>
          <cell r="AA1440" t="str">
            <v xml:space="preserve"> Катталар</v>
          </cell>
          <cell r="AB1440" t="str">
            <v>mart</v>
          </cell>
          <cell r="AC1440">
            <v>2025</v>
          </cell>
        </row>
        <row r="1441">
          <cell r="I1441" t="str">
            <v>Шеробод</v>
          </cell>
          <cell r="K1441" t="str">
            <v>Nogironligi bo'lgan shaxs</v>
          </cell>
          <cell r="P1441">
            <v>0</v>
          </cell>
          <cell r="X1441" t="str">
            <v>Рақамли эшитиш мосламаси</v>
          </cell>
          <cell r="Y1441" t="str">
            <v>РТВ</v>
          </cell>
          <cell r="AA1441" t="str">
            <v>Болалар</v>
          </cell>
          <cell r="AB1441" t="str">
            <v>mart</v>
          </cell>
          <cell r="AC1441">
            <v>2025</v>
          </cell>
        </row>
        <row r="1442">
          <cell r="I1442" t="str">
            <v>Олтинсой</v>
          </cell>
          <cell r="K1442" t="str">
            <v>Nogironlik guruhiga ega bo'lmagan pensiya yoshidagi shaxs</v>
          </cell>
          <cell r="P1442">
            <v>1800000</v>
          </cell>
          <cell r="X1442" t="str">
            <v>Сайр қилишга мўлжалланган ўриндиқли аравача (механик)</v>
          </cell>
          <cell r="Y1442" t="str">
            <v>РТВ</v>
          </cell>
          <cell r="AA1442" t="str">
            <v xml:space="preserve"> Катталар</v>
          </cell>
          <cell r="AB1442" t="str">
            <v>mart</v>
          </cell>
          <cell r="AC1442">
            <v>2025</v>
          </cell>
        </row>
        <row r="1443">
          <cell r="I1443" t="str">
            <v>Жарқўрғон</v>
          </cell>
          <cell r="K1443" t="str">
            <v>Nogironligi bo'lgan shaxs</v>
          </cell>
          <cell r="P1443">
            <v>1836000</v>
          </cell>
          <cell r="X1443" t="str">
            <v>Сайр қилишга мўлжалланган ўриндиқли аравача (механик)</v>
          </cell>
          <cell r="Y1443" t="str">
            <v>РТВ</v>
          </cell>
          <cell r="AA1443" t="str">
            <v xml:space="preserve"> Катталар</v>
          </cell>
          <cell r="AB1443" t="str">
            <v>mart</v>
          </cell>
          <cell r="AC1443">
            <v>2025</v>
          </cell>
        </row>
        <row r="1444">
          <cell r="I1444" t="str">
            <v>Aнгор</v>
          </cell>
          <cell r="K1444" t="str">
            <v>Nogironligi bo'lgan shaxs</v>
          </cell>
          <cell r="P1444">
            <v>180000</v>
          </cell>
          <cell r="X1444" t="str">
            <v>Қўлтиқ таёқ (жуфт)</v>
          </cell>
          <cell r="Y1444" t="str">
            <v>РТВ</v>
          </cell>
          <cell r="AA1444" t="str">
            <v xml:space="preserve"> Катталар</v>
          </cell>
          <cell r="AB1444" t="str">
            <v>mart</v>
          </cell>
          <cell r="AC1444">
            <v>2025</v>
          </cell>
        </row>
        <row r="1445">
          <cell r="I1445" t="str">
            <v>Aнгор</v>
          </cell>
          <cell r="K1445" t="str">
            <v>Nogironligi bo'lgan shaxs</v>
          </cell>
          <cell r="P1445">
            <v>1836000</v>
          </cell>
          <cell r="X1445" t="str">
            <v>Сайр қилишга мўлжалланган ўриндиқли аравача (механик)</v>
          </cell>
          <cell r="Y1445" t="str">
            <v>РТВ</v>
          </cell>
          <cell r="AA1445" t="str">
            <v xml:space="preserve"> Катталар</v>
          </cell>
          <cell r="AB1445" t="str">
            <v>mart</v>
          </cell>
          <cell r="AC1445">
            <v>2025</v>
          </cell>
        </row>
        <row r="1446">
          <cell r="I1446" t="str">
            <v>Термиз шаҳри</v>
          </cell>
          <cell r="K1446" t="str">
            <v>Nogironligi bo'lgan shaxs</v>
          </cell>
          <cell r="P1446">
            <v>102000</v>
          </cell>
          <cell r="X1446" t="str">
            <v>Хасса</v>
          </cell>
          <cell r="Y1446" t="str">
            <v>РТВ</v>
          </cell>
          <cell r="AA1446" t="str">
            <v xml:space="preserve"> Катталар</v>
          </cell>
          <cell r="AB1446" t="str">
            <v>mart</v>
          </cell>
          <cell r="AC1446">
            <v>2025</v>
          </cell>
        </row>
        <row r="1447">
          <cell r="I1447" t="str">
            <v>Шеробод</v>
          </cell>
          <cell r="K1447" t="str">
            <v>Nogironligi bo'lgan shaxs</v>
          </cell>
          <cell r="P1447">
            <v>180000</v>
          </cell>
          <cell r="X1447" t="str">
            <v>Қўлтиқ таёқ (жуфт)</v>
          </cell>
          <cell r="Y1447" t="str">
            <v>РТВ</v>
          </cell>
          <cell r="AA1447" t="str">
            <v xml:space="preserve"> Катталар</v>
          </cell>
          <cell r="AB1447" t="str">
            <v>mart</v>
          </cell>
          <cell r="AC1447">
            <v>2025</v>
          </cell>
        </row>
        <row r="1448">
          <cell r="I1448" t="str">
            <v>Бандихон</v>
          </cell>
          <cell r="K1448" t="str">
            <v>Nogironligi bo'lgan shaxs</v>
          </cell>
          <cell r="P1448">
            <v>1800000</v>
          </cell>
          <cell r="X1448" t="str">
            <v>Сайр қилишга мўлжалланган ўриндиқли аравача (механик)</v>
          </cell>
          <cell r="Y1448" t="str">
            <v>РТВ</v>
          </cell>
          <cell r="AA1448" t="str">
            <v>Болалар</v>
          </cell>
          <cell r="AB1448" t="str">
            <v>mart</v>
          </cell>
          <cell r="AC1448">
            <v>2025</v>
          </cell>
        </row>
        <row r="1449">
          <cell r="I1449" t="str">
            <v>Aнгор</v>
          </cell>
          <cell r="K1449" t="str">
            <v>Nogironligi bo'lgan shaxs</v>
          </cell>
          <cell r="P1449">
            <v>102000</v>
          </cell>
          <cell r="X1449" t="str">
            <v>Кўзи ожизлар хассаси</v>
          </cell>
          <cell r="Y1449" t="str">
            <v>РТВ</v>
          </cell>
          <cell r="AA1449" t="str">
            <v xml:space="preserve"> Катталар</v>
          </cell>
          <cell r="AB1449" t="str">
            <v>mart</v>
          </cell>
          <cell r="AC1449">
            <v>2025</v>
          </cell>
        </row>
        <row r="1450">
          <cell r="I1450" t="str">
            <v>Шўрчи</v>
          </cell>
          <cell r="K1450" t="str">
            <v>Nogironligi bo'lgan shaxs</v>
          </cell>
          <cell r="P1450">
            <v>33000000</v>
          </cell>
          <cell r="X1450" t="str">
            <v>Сон протези</v>
          </cell>
          <cell r="Y1450" t="str">
            <v>ПОМ</v>
          </cell>
          <cell r="AA1450" t="str">
            <v xml:space="preserve"> Катталар</v>
          </cell>
          <cell r="AB1450" t="str">
            <v>mart</v>
          </cell>
          <cell r="AC1450">
            <v>2025</v>
          </cell>
        </row>
        <row r="1451">
          <cell r="I1451" t="str">
            <v>Шўрчи</v>
          </cell>
          <cell r="K1451" t="str">
            <v>Nogironligi bo'lgan shaxs</v>
          </cell>
          <cell r="P1451">
            <v>2300000</v>
          </cell>
          <cell r="X1451" t="str">
            <v>Болдир протези</v>
          </cell>
          <cell r="Y1451" t="str">
            <v>ПОМ</v>
          </cell>
          <cell r="AA1451" t="str">
            <v xml:space="preserve"> Катталар</v>
          </cell>
          <cell r="AB1451" t="str">
            <v>mart</v>
          </cell>
          <cell r="AC1451">
            <v>2025</v>
          </cell>
        </row>
        <row r="1452">
          <cell r="I1452" t="str">
            <v>Шўрчи</v>
          </cell>
          <cell r="K1452" t="str">
            <v>Nogironligi bo'lgan shaxs</v>
          </cell>
          <cell r="P1452">
            <v>2300000</v>
          </cell>
          <cell r="X1452" t="str">
            <v>Болдир протези</v>
          </cell>
          <cell r="Y1452" t="str">
            <v>ПОМ</v>
          </cell>
          <cell r="AA1452" t="str">
            <v xml:space="preserve"> Катталар</v>
          </cell>
          <cell r="AB1452" t="str">
            <v>mart</v>
          </cell>
          <cell r="AC1452">
            <v>2025</v>
          </cell>
        </row>
        <row r="1453">
          <cell r="I1453" t="str">
            <v>Шўрчи</v>
          </cell>
          <cell r="K1453" t="str">
            <v>Nogironligi bo'lgan shaxs</v>
          </cell>
          <cell r="P1453">
            <v>430000</v>
          </cell>
          <cell r="X1453" t="str">
            <v>Мураккаб ортопед пойабзал   ва протезга пойабзал (жуфт, мавсумий).</v>
          </cell>
          <cell r="Y1453" t="str">
            <v>ПОМ</v>
          </cell>
          <cell r="AA1453" t="str">
            <v xml:space="preserve"> Катталар</v>
          </cell>
          <cell r="AB1453" t="str">
            <v>mart</v>
          </cell>
          <cell r="AC1453">
            <v>2025</v>
          </cell>
        </row>
        <row r="1454">
          <cell r="I1454" t="str">
            <v>Aнгор</v>
          </cell>
          <cell r="K1454" t="str">
            <v>Nogironligi bo'lgan shaxs</v>
          </cell>
          <cell r="P1454">
            <v>102000</v>
          </cell>
          <cell r="X1454" t="str">
            <v>Кўзи ожизлар хассаси</v>
          </cell>
          <cell r="Y1454" t="str">
            <v>РТВ</v>
          </cell>
          <cell r="AA1454" t="str">
            <v xml:space="preserve"> Катталар</v>
          </cell>
          <cell r="AB1454" t="str">
            <v>mart</v>
          </cell>
          <cell r="AC1454">
            <v>2025</v>
          </cell>
        </row>
        <row r="1455">
          <cell r="I1455" t="str">
            <v>Шеробод</v>
          </cell>
          <cell r="K1455" t="str">
            <v>Nogironligi bo'lgan shaxs</v>
          </cell>
          <cell r="P1455">
            <v>5795000</v>
          </cell>
          <cell r="X1455" t="str">
            <v>Электр юритмали кресло-аравача</v>
          </cell>
          <cell r="Y1455" t="str">
            <v>РТВ</v>
          </cell>
          <cell r="AA1455" t="str">
            <v xml:space="preserve"> Катталар</v>
          </cell>
          <cell r="AB1455" t="str">
            <v>mart</v>
          </cell>
          <cell r="AC1455">
            <v>2025</v>
          </cell>
        </row>
        <row r="1456">
          <cell r="I1456" t="str">
            <v>Термиз</v>
          </cell>
          <cell r="K1456" t="str">
            <v>Nogironligi bo'lgan shaxs</v>
          </cell>
          <cell r="P1456">
            <v>170000</v>
          </cell>
          <cell r="X1456" t="str">
            <v>Қўлтиқ таёқ (жуфт)</v>
          </cell>
          <cell r="Y1456" t="str">
            <v>РТВ</v>
          </cell>
          <cell r="AA1456" t="str">
            <v xml:space="preserve"> Катталар</v>
          </cell>
          <cell r="AB1456" t="str">
            <v>mart</v>
          </cell>
          <cell r="AC1456">
            <v>2025</v>
          </cell>
        </row>
        <row r="1457">
          <cell r="I1457" t="str">
            <v>Термиз</v>
          </cell>
          <cell r="K1457" t="str">
            <v>Nogironligi bo'lgan shaxs</v>
          </cell>
          <cell r="P1457">
            <v>1800000</v>
          </cell>
          <cell r="X1457" t="str">
            <v>Сайр қилишга мўлжалланган ўриндиқли аравача (механик)</v>
          </cell>
          <cell r="Y1457" t="str">
            <v>РТВ</v>
          </cell>
          <cell r="AA1457" t="str">
            <v xml:space="preserve"> Катталар</v>
          </cell>
          <cell r="AB1457" t="str">
            <v>mart</v>
          </cell>
          <cell r="AC1457">
            <v>2025</v>
          </cell>
        </row>
        <row r="1458">
          <cell r="I1458" t="str">
            <v>Шўрчи</v>
          </cell>
          <cell r="K1458" t="str">
            <v>Nogironligi bo'lgan shaxs</v>
          </cell>
          <cell r="P1458">
            <v>140000</v>
          </cell>
          <cell r="X1458" t="str">
            <v>Қўлтиқ таёқ (жуфт)</v>
          </cell>
          <cell r="Y1458" t="str">
            <v>РТВ</v>
          </cell>
          <cell r="AA1458" t="str">
            <v xml:space="preserve"> Катталар</v>
          </cell>
          <cell r="AB1458" t="str">
            <v>mart</v>
          </cell>
          <cell r="AC1458">
            <v>2025</v>
          </cell>
        </row>
        <row r="1459">
          <cell r="I1459" t="str">
            <v>Aнгор</v>
          </cell>
          <cell r="K1459" t="str">
            <v>Nogironligi bo'lgan shaxs</v>
          </cell>
          <cell r="P1459">
            <v>102000</v>
          </cell>
          <cell r="X1459" t="str">
            <v>Хасса</v>
          </cell>
          <cell r="Y1459" t="str">
            <v>РТВ</v>
          </cell>
          <cell r="AA1459" t="str">
            <v xml:space="preserve"> Катталар</v>
          </cell>
          <cell r="AB1459" t="str">
            <v>mart</v>
          </cell>
          <cell r="AC1459">
            <v>2025</v>
          </cell>
        </row>
        <row r="1460">
          <cell r="I1460" t="str">
            <v>Денов</v>
          </cell>
          <cell r="K1460" t="str">
            <v>Nogironligi bo'lgan shaxs</v>
          </cell>
          <cell r="P1460">
            <v>20094000</v>
          </cell>
          <cell r="X1460" t="str">
            <v>Сон протези</v>
          </cell>
          <cell r="Y1460" t="str">
            <v>ПОМ</v>
          </cell>
          <cell r="AA1460" t="str">
            <v xml:space="preserve"> Катталар</v>
          </cell>
          <cell r="AB1460" t="str">
            <v>mart</v>
          </cell>
          <cell r="AC1460">
            <v>2025</v>
          </cell>
        </row>
        <row r="1461">
          <cell r="I1461" t="str">
            <v>Шеробод</v>
          </cell>
          <cell r="K1461" t="str">
            <v>Nogironligi bo'lgan shaxs</v>
          </cell>
          <cell r="P1461">
            <v>102000</v>
          </cell>
          <cell r="X1461" t="str">
            <v>Хасса</v>
          </cell>
          <cell r="Y1461" t="str">
            <v>РТВ</v>
          </cell>
          <cell r="AA1461" t="str">
            <v xml:space="preserve"> Катталар</v>
          </cell>
          <cell r="AB1461" t="str">
            <v>mart</v>
          </cell>
          <cell r="AC1461">
            <v>2025</v>
          </cell>
        </row>
        <row r="1462">
          <cell r="I1462" t="str">
            <v>Олтинсой</v>
          </cell>
          <cell r="K1462" t="str">
            <v>Nogironligi bo'lgan shaxs</v>
          </cell>
          <cell r="P1462">
            <v>102000</v>
          </cell>
          <cell r="X1462" t="str">
            <v>Хасса</v>
          </cell>
          <cell r="Y1462" t="str">
            <v>РТВ</v>
          </cell>
          <cell r="AA1462" t="str">
            <v xml:space="preserve"> Катталар</v>
          </cell>
          <cell r="AB1462" t="str">
            <v>mart</v>
          </cell>
          <cell r="AC1462">
            <v>2025</v>
          </cell>
        </row>
        <row r="1463">
          <cell r="I1463" t="str">
            <v>Шеробод</v>
          </cell>
          <cell r="K1463" t="str">
            <v>Nogironligi bo'lgan shaxs</v>
          </cell>
          <cell r="P1463">
            <v>0</v>
          </cell>
          <cell r="X1463" t="str">
            <v>Сайр қилишга мўлжалланган ўриндиқли аравача (механик)</v>
          </cell>
          <cell r="Y1463" t="str">
            <v>РТВ</v>
          </cell>
          <cell r="AA1463" t="str">
            <v>Болалар</v>
          </cell>
          <cell r="AB1463" t="str">
            <v>mart</v>
          </cell>
          <cell r="AC1463">
            <v>2025</v>
          </cell>
        </row>
        <row r="1464">
          <cell r="I1464" t="str">
            <v>Сариосиё</v>
          </cell>
          <cell r="K1464" t="str">
            <v>Nogironlik guruhiga ega bo'lmagan pensiya yoshidagi shaxs</v>
          </cell>
          <cell r="P1464">
            <v>1800000</v>
          </cell>
          <cell r="X1464" t="str">
            <v>Сайр қилишга мўлжалланган ўриндиқли аравача (механик)</v>
          </cell>
          <cell r="Y1464" t="str">
            <v>РТВ</v>
          </cell>
          <cell r="AA1464" t="str">
            <v xml:space="preserve"> Катталар</v>
          </cell>
          <cell r="AB1464" t="str">
            <v>mart</v>
          </cell>
          <cell r="AC1464">
            <v>2025</v>
          </cell>
        </row>
        <row r="1465">
          <cell r="I1465" t="str">
            <v>Олтинсой</v>
          </cell>
          <cell r="K1465" t="str">
            <v>Nogironligi bo'lgan shaxs</v>
          </cell>
          <cell r="P1465">
            <v>102000</v>
          </cell>
          <cell r="X1465" t="str">
            <v>Хасса</v>
          </cell>
          <cell r="Y1465" t="str">
            <v>РТВ</v>
          </cell>
          <cell r="AA1465" t="str">
            <v xml:space="preserve"> Катталар</v>
          </cell>
          <cell r="AB1465" t="str">
            <v>mart</v>
          </cell>
          <cell r="AC1465">
            <v>2025</v>
          </cell>
        </row>
        <row r="1466">
          <cell r="I1466" t="str">
            <v>Олтинсой</v>
          </cell>
          <cell r="K1466" t="str">
            <v>Nogironligi bo'lgan shaxs</v>
          </cell>
          <cell r="P1466">
            <v>102000</v>
          </cell>
          <cell r="X1466" t="str">
            <v>Хасса</v>
          </cell>
          <cell r="Y1466" t="str">
            <v>РТВ</v>
          </cell>
          <cell r="AA1466" t="str">
            <v xml:space="preserve"> Катталар</v>
          </cell>
          <cell r="AB1466" t="str">
            <v>mart</v>
          </cell>
          <cell r="AC1466">
            <v>2025</v>
          </cell>
        </row>
        <row r="1467">
          <cell r="I1467" t="str">
            <v>Олтинсой</v>
          </cell>
          <cell r="K1467" t="str">
            <v>Nogironligi bo'lgan shaxs</v>
          </cell>
          <cell r="P1467">
            <v>1800000</v>
          </cell>
          <cell r="X1467" t="str">
            <v>Сайр қилишга мўлжалланган ўриндиқли аравача (механик)</v>
          </cell>
          <cell r="Y1467" t="str">
            <v>РТВ</v>
          </cell>
          <cell r="AA1467" t="str">
            <v xml:space="preserve"> Катталар</v>
          </cell>
          <cell r="AB1467" t="str">
            <v>mart</v>
          </cell>
          <cell r="AC1467">
            <v>2025</v>
          </cell>
        </row>
        <row r="1468">
          <cell r="I1468" t="str">
            <v>Бандихон</v>
          </cell>
          <cell r="K1468" t="str">
            <v>Nogironlik guruhiga ega bo'lmagan pensiya yoshidagi shaxs</v>
          </cell>
          <cell r="P1468">
            <v>1800000</v>
          </cell>
          <cell r="X1468" t="str">
            <v>Сайр қилишга мўлжалланган ўриндиқли аравача (механик)</v>
          </cell>
          <cell r="Y1468" t="str">
            <v>РТВ</v>
          </cell>
          <cell r="AA1468" t="str">
            <v xml:space="preserve"> Катталар</v>
          </cell>
          <cell r="AB1468" t="str">
            <v>mart</v>
          </cell>
          <cell r="AC1468">
            <v>2025</v>
          </cell>
        </row>
        <row r="1469">
          <cell r="I1469" t="str">
            <v>Қизириқ</v>
          </cell>
          <cell r="K1469" t="str">
            <v>Nogironlik guruhiga ega bo'lmagan pensiya yoshidagi shaxs</v>
          </cell>
          <cell r="P1469">
            <v>1800000</v>
          </cell>
          <cell r="X1469" t="str">
            <v>Сайр қилишга мўлжалланган ўриндиқли аравача (механик)</v>
          </cell>
          <cell r="Y1469" t="str">
            <v>РТВ</v>
          </cell>
          <cell r="AA1469" t="str">
            <v xml:space="preserve"> Катталар</v>
          </cell>
          <cell r="AB1469" t="str">
            <v>mart</v>
          </cell>
          <cell r="AC1469">
            <v>2025</v>
          </cell>
        </row>
        <row r="1470">
          <cell r="I1470" t="str">
            <v>Олтинсой</v>
          </cell>
          <cell r="K1470" t="str">
            <v>Nogironligi bo'lgan shaxs</v>
          </cell>
          <cell r="P1470">
            <v>1700000</v>
          </cell>
          <cell r="X1470" t="str">
            <v>Сайр қилишга мўлжалланган ўриндиқли аравача (механик)</v>
          </cell>
          <cell r="Y1470" t="str">
            <v>РТВ</v>
          </cell>
          <cell r="AA1470" t="str">
            <v>Болалар</v>
          </cell>
          <cell r="AB1470" t="str">
            <v>mart</v>
          </cell>
          <cell r="AC1470">
            <v>2025</v>
          </cell>
        </row>
        <row r="1471">
          <cell r="I1471" t="str">
            <v>Узун</v>
          </cell>
          <cell r="K1471" t="str">
            <v>Nogironlik guruhiga ega bo'lmagan pensiya yoshidagi shaxs</v>
          </cell>
          <cell r="P1471">
            <v>99000</v>
          </cell>
          <cell r="X1471" t="str">
            <v>Хасса</v>
          </cell>
          <cell r="Y1471" t="str">
            <v>РТВ</v>
          </cell>
          <cell r="AA1471" t="str">
            <v xml:space="preserve"> Катталар</v>
          </cell>
          <cell r="AB1471" t="str">
            <v>mart</v>
          </cell>
          <cell r="AC1471">
            <v>2025</v>
          </cell>
        </row>
        <row r="1472">
          <cell r="I1472" t="str">
            <v>Термиз шаҳри</v>
          </cell>
          <cell r="K1472" t="str">
            <v>Nogironligi bo'lgan shaxs</v>
          </cell>
          <cell r="P1472">
            <v>1975000</v>
          </cell>
          <cell r="X1472" t="str">
            <v>Сайр қилишга мўлжалланган ўриндиқли аравача (механик)</v>
          </cell>
          <cell r="Y1472" t="str">
            <v>РТВ</v>
          </cell>
          <cell r="AA1472" t="str">
            <v xml:space="preserve"> Катталар</v>
          </cell>
          <cell r="AB1472" t="str">
            <v>mart</v>
          </cell>
          <cell r="AC1472">
            <v>2025</v>
          </cell>
        </row>
        <row r="1473">
          <cell r="I1473" t="str">
            <v>Сариосиё</v>
          </cell>
          <cell r="K1473" t="str">
            <v>Nogironligi bo'lgan shaxs</v>
          </cell>
          <cell r="P1473">
            <v>1700000</v>
          </cell>
          <cell r="X1473" t="str">
            <v>Сайр қилишга мўлжалланган ўриндиқли аравача (механик)</v>
          </cell>
          <cell r="Y1473" t="str">
            <v>РТВ</v>
          </cell>
          <cell r="AA1473" t="str">
            <v>Болалар</v>
          </cell>
          <cell r="AB1473" t="str">
            <v>mart</v>
          </cell>
          <cell r="AC1473">
            <v>2025</v>
          </cell>
        </row>
        <row r="1474">
          <cell r="I1474" t="str">
            <v>Сариосиё</v>
          </cell>
          <cell r="K1474" t="str">
            <v>Nogironligi bo'lgan shaxs</v>
          </cell>
          <cell r="P1474">
            <v>1700000</v>
          </cell>
          <cell r="X1474" t="str">
            <v>Сайр қилишга мўлжалланган ўриндиқли аравача (механик)</v>
          </cell>
          <cell r="Y1474" t="str">
            <v>РТВ</v>
          </cell>
          <cell r="AA1474" t="str">
            <v>Болалар</v>
          </cell>
          <cell r="AB1474" t="str">
            <v>mart</v>
          </cell>
          <cell r="AC1474">
            <v>2025</v>
          </cell>
        </row>
        <row r="1475">
          <cell r="I1475" t="str">
            <v>Сариосиё</v>
          </cell>
          <cell r="K1475" t="str">
            <v>Nogironlik guruhiga ega bo'lmagan pensiya yoshidagi shaxs</v>
          </cell>
          <cell r="P1475">
            <v>1836000</v>
          </cell>
          <cell r="X1475" t="str">
            <v>Сайр қилишга мўлжалланган ўриндиқли аравача (механик)</v>
          </cell>
          <cell r="Y1475" t="str">
            <v>РТВ</v>
          </cell>
          <cell r="AA1475" t="str">
            <v xml:space="preserve"> Катталар</v>
          </cell>
          <cell r="AB1475" t="str">
            <v>mart</v>
          </cell>
          <cell r="AC1475">
            <v>2025</v>
          </cell>
        </row>
        <row r="1476">
          <cell r="I1476" t="str">
            <v>Узун</v>
          </cell>
          <cell r="K1476" t="str">
            <v>Nogironligi bo'lgan shaxs</v>
          </cell>
          <cell r="P1476">
            <v>140000</v>
          </cell>
          <cell r="X1476" t="str">
            <v>Қўлтиқ таёқ (жуфт)</v>
          </cell>
          <cell r="Y1476" t="str">
            <v>РТВ</v>
          </cell>
          <cell r="AA1476" t="str">
            <v xml:space="preserve"> Катталар</v>
          </cell>
          <cell r="AB1476" t="str">
            <v>mart</v>
          </cell>
          <cell r="AC1476">
            <v>2025</v>
          </cell>
        </row>
        <row r="1477">
          <cell r="I1477" t="str">
            <v>Термиз шаҳри</v>
          </cell>
          <cell r="K1477" t="str">
            <v>Nogironlik guruhiga ega bo'lmagan pensiya yoshidagi shaxs</v>
          </cell>
          <cell r="P1477">
            <v>1975000</v>
          </cell>
          <cell r="X1477" t="str">
            <v>Сайр қилишга мўлжалланган ўриндиқли аравача (механик)</v>
          </cell>
          <cell r="Y1477" t="str">
            <v>РТВ</v>
          </cell>
          <cell r="AA1477" t="str">
            <v xml:space="preserve"> Катталар</v>
          </cell>
          <cell r="AB1477" t="str">
            <v>mart</v>
          </cell>
          <cell r="AC1477">
            <v>2025</v>
          </cell>
        </row>
        <row r="1478">
          <cell r="I1478" t="str">
            <v>Бойсун</v>
          </cell>
          <cell r="K1478" t="str">
            <v>Nogironlik guruhiga ega bo'lmagan pensiya yoshidagi shaxs</v>
          </cell>
          <cell r="P1478">
            <v>1800000</v>
          </cell>
          <cell r="X1478" t="str">
            <v>Сайр қилишга мўлжалланган ўриндиқли аравача (механик)</v>
          </cell>
          <cell r="Y1478" t="str">
            <v>РТВ</v>
          </cell>
          <cell r="AA1478" t="str">
            <v xml:space="preserve"> Катталар</v>
          </cell>
          <cell r="AB1478" t="str">
            <v>mart</v>
          </cell>
          <cell r="AC1478">
            <v>2025</v>
          </cell>
        </row>
        <row r="1479">
          <cell r="I1479" t="str">
            <v>Термиз</v>
          </cell>
          <cell r="K1479" t="str">
            <v>Nogironligi bo'lgan shaxs</v>
          </cell>
          <cell r="P1479">
            <v>99000</v>
          </cell>
          <cell r="X1479" t="str">
            <v>Хасса</v>
          </cell>
          <cell r="Y1479" t="str">
            <v>РТВ</v>
          </cell>
          <cell r="AA1479" t="str">
            <v xml:space="preserve"> Катталар</v>
          </cell>
          <cell r="AB1479" t="str">
            <v>mart</v>
          </cell>
          <cell r="AC1479">
            <v>2025</v>
          </cell>
        </row>
        <row r="1480">
          <cell r="I1480" t="str">
            <v>Термиз шаҳри</v>
          </cell>
          <cell r="K1480" t="str">
            <v>Nogironligi bo'lgan shaxs</v>
          </cell>
          <cell r="P1480">
            <v>1700000</v>
          </cell>
          <cell r="X1480" t="str">
            <v>Хонага мўлжалланган ўриндиқли аравача (механик)</v>
          </cell>
          <cell r="Y1480" t="str">
            <v>РТВ</v>
          </cell>
          <cell r="AA1480" t="str">
            <v>Болалар</v>
          </cell>
          <cell r="AB1480" t="str">
            <v>mart</v>
          </cell>
          <cell r="AC1480">
            <v>2025</v>
          </cell>
        </row>
        <row r="1481">
          <cell r="I1481" t="str">
            <v>Термиз шаҳри</v>
          </cell>
          <cell r="K1481" t="str">
            <v>Nogironligi bo'lgan shaxs</v>
          </cell>
          <cell r="P1481">
            <v>102000</v>
          </cell>
          <cell r="X1481" t="str">
            <v>Хасса</v>
          </cell>
          <cell r="Y1481" t="str">
            <v>РТВ</v>
          </cell>
          <cell r="AA1481" t="str">
            <v xml:space="preserve"> Катталар</v>
          </cell>
          <cell r="AB1481" t="str">
            <v>mart</v>
          </cell>
          <cell r="AC1481">
            <v>2025</v>
          </cell>
        </row>
        <row r="1482">
          <cell r="I1482" t="str">
            <v>Олтинсой</v>
          </cell>
          <cell r="K1482" t="str">
            <v>Nogironlik guruhiga ega bo'lmagan pensiya yoshidagi shaxs</v>
          </cell>
          <cell r="P1482">
            <v>140000</v>
          </cell>
          <cell r="X1482" t="str">
            <v>Қўлтиқ таёқ (жуфт)</v>
          </cell>
          <cell r="Y1482" t="str">
            <v>РТВ</v>
          </cell>
          <cell r="AA1482" t="str">
            <v xml:space="preserve"> Катталар</v>
          </cell>
          <cell r="AB1482" t="str">
            <v>mart</v>
          </cell>
          <cell r="AC1482">
            <v>2025</v>
          </cell>
        </row>
        <row r="1483">
          <cell r="I1483" t="str">
            <v>Олтинсой</v>
          </cell>
          <cell r="K1483" t="str">
            <v>Nogironlik guruhiga ega bo'lmagan pensiya yoshidagi shaxs</v>
          </cell>
          <cell r="P1483">
            <v>102000</v>
          </cell>
          <cell r="X1483" t="str">
            <v>Хасса тўрт оёқли</v>
          </cell>
          <cell r="Y1483" t="str">
            <v>РТВ</v>
          </cell>
          <cell r="AA1483" t="str">
            <v xml:space="preserve"> Катталар</v>
          </cell>
          <cell r="AB1483" t="str">
            <v>mart</v>
          </cell>
          <cell r="AC1483">
            <v>2025</v>
          </cell>
        </row>
        <row r="1484">
          <cell r="I1484" t="str">
            <v>Олтинсой</v>
          </cell>
          <cell r="K1484" t="str">
            <v>Nogironligi bo'lgan shaxs</v>
          </cell>
          <cell r="P1484">
            <v>140000</v>
          </cell>
          <cell r="X1484" t="str">
            <v>Қўлтиқ таёқ (жуфт)</v>
          </cell>
          <cell r="Y1484" t="str">
            <v>РТВ</v>
          </cell>
          <cell r="AA1484" t="str">
            <v xml:space="preserve"> Катталар</v>
          </cell>
          <cell r="AB1484" t="str">
            <v>mart</v>
          </cell>
          <cell r="AC1484">
            <v>2025</v>
          </cell>
        </row>
        <row r="1485">
          <cell r="I1485" t="str">
            <v>Олтинсой</v>
          </cell>
          <cell r="K1485" t="str">
            <v>Nogironligi bo'lgan shaxs</v>
          </cell>
          <cell r="P1485">
            <v>6100000</v>
          </cell>
          <cell r="X1485" t="str">
            <v>Электр юритмали кресло-аравача</v>
          </cell>
          <cell r="Y1485" t="str">
            <v>РТВ</v>
          </cell>
          <cell r="AA1485" t="str">
            <v xml:space="preserve"> Катталар</v>
          </cell>
          <cell r="AB1485" t="str">
            <v>mart</v>
          </cell>
          <cell r="AC1485">
            <v>2025</v>
          </cell>
        </row>
        <row r="1486">
          <cell r="I1486" t="str">
            <v>Узун</v>
          </cell>
          <cell r="K1486" t="str">
            <v>Nogironligi bo'lgan shaxs</v>
          </cell>
          <cell r="P1486">
            <v>6100000</v>
          </cell>
          <cell r="X1486" t="str">
            <v>Электр юритмали кресло-аравача</v>
          </cell>
          <cell r="Y1486" t="str">
            <v>РТВ</v>
          </cell>
          <cell r="AA1486" t="str">
            <v>Болалар</v>
          </cell>
          <cell r="AB1486" t="str">
            <v>mart</v>
          </cell>
          <cell r="AC1486">
            <v>2025</v>
          </cell>
        </row>
        <row r="1487">
          <cell r="I1487" t="str">
            <v>Термиз шаҳри</v>
          </cell>
          <cell r="K1487" t="str">
            <v>Nogironligi bo'lgan shaxs</v>
          </cell>
          <cell r="P1487">
            <v>816000</v>
          </cell>
          <cell r="X1487" t="str">
            <v>Туторлар</v>
          </cell>
          <cell r="Y1487" t="str">
            <v>ПОМ</v>
          </cell>
          <cell r="AA1487" t="str">
            <v>Болалар</v>
          </cell>
          <cell r="AB1487" t="str">
            <v>mart</v>
          </cell>
          <cell r="AC1487">
            <v>2025</v>
          </cell>
        </row>
        <row r="1488">
          <cell r="I1488" t="str">
            <v>Термиз шаҳри</v>
          </cell>
          <cell r="K1488" t="str">
            <v>Nogironligi bo'lgan shaxs</v>
          </cell>
          <cell r="P1488">
            <v>816000</v>
          </cell>
          <cell r="X1488" t="str">
            <v>Туторлар</v>
          </cell>
          <cell r="Y1488" t="str">
            <v>ПОМ</v>
          </cell>
          <cell r="AA1488" t="str">
            <v>Болалар</v>
          </cell>
          <cell r="AB1488" t="str">
            <v>mart</v>
          </cell>
          <cell r="AC1488">
            <v>2025</v>
          </cell>
        </row>
        <row r="1489">
          <cell r="I1489" t="str">
            <v>Олтинсой</v>
          </cell>
          <cell r="K1489" t="str">
            <v>Nogironligi bo'lgan shaxs</v>
          </cell>
          <cell r="P1489">
            <v>225000</v>
          </cell>
          <cell r="X1489" t="str">
            <v>Овозли   термометр</v>
          </cell>
          <cell r="Y1489" t="str">
            <v>РТВ</v>
          </cell>
          <cell r="AA1489" t="str">
            <v xml:space="preserve"> Катталар</v>
          </cell>
          <cell r="AB1489" t="str">
            <v>mart</v>
          </cell>
          <cell r="AC1489">
            <v>2025</v>
          </cell>
        </row>
        <row r="1490">
          <cell r="I1490" t="str">
            <v>Олтинсой</v>
          </cell>
          <cell r="K1490" t="str">
            <v>Nogironligi bo'lgan shaxs</v>
          </cell>
          <cell r="P1490">
            <v>102000</v>
          </cell>
          <cell r="X1490" t="str">
            <v>Кўзи ожизлар хассаси</v>
          </cell>
          <cell r="Y1490" t="str">
            <v>РТВ</v>
          </cell>
          <cell r="AA1490" t="str">
            <v xml:space="preserve"> Катталар</v>
          </cell>
          <cell r="AB1490" t="str">
            <v>mart</v>
          </cell>
          <cell r="AC1490">
            <v>2025</v>
          </cell>
        </row>
        <row r="1491">
          <cell r="I1491" t="str">
            <v>Бойсун</v>
          </cell>
          <cell r="K1491" t="str">
            <v>Nogironligi bo'lgan shaxs</v>
          </cell>
          <cell r="P1491">
            <v>1800000</v>
          </cell>
          <cell r="X1491" t="str">
            <v>Сайр қилишга мўлжалланган ўриндиқли аравача (механик)</v>
          </cell>
          <cell r="Y1491" t="str">
            <v>РТВ</v>
          </cell>
          <cell r="AA1491" t="str">
            <v xml:space="preserve"> Катталар</v>
          </cell>
          <cell r="AB1491" t="str">
            <v>mart</v>
          </cell>
          <cell r="AC1491">
            <v>2025</v>
          </cell>
        </row>
        <row r="1492">
          <cell r="I1492" t="str">
            <v>Термиз шаҳри</v>
          </cell>
          <cell r="K1492" t="str">
            <v>Nogironligi bo'lgan shaxs</v>
          </cell>
          <cell r="P1492">
            <v>442000</v>
          </cell>
          <cell r="X1492" t="str">
            <v>Мураккаб ортопед пойабзал   ва протезга пойабзал (жуфт, мавсумий).</v>
          </cell>
          <cell r="Y1492" t="str">
            <v>ПОМ</v>
          </cell>
          <cell r="AA1492" t="str">
            <v xml:space="preserve"> Катталар</v>
          </cell>
          <cell r="AB1492" t="str">
            <v>mart</v>
          </cell>
          <cell r="AC1492">
            <v>2025</v>
          </cell>
        </row>
        <row r="1493">
          <cell r="I1493" t="str">
            <v>Бойсун</v>
          </cell>
          <cell r="K1493" t="str">
            <v>Nogironligi bo'lgan shaxs</v>
          </cell>
          <cell r="P1493">
            <v>2448000</v>
          </cell>
          <cell r="X1493" t="str">
            <v>Кўкрак бези протези</v>
          </cell>
          <cell r="Y1493" t="str">
            <v>ПОМ</v>
          </cell>
          <cell r="AA1493" t="str">
            <v xml:space="preserve"> Катталар</v>
          </cell>
          <cell r="AB1493" t="str">
            <v>mart</v>
          </cell>
          <cell r="AC1493">
            <v>2025</v>
          </cell>
        </row>
        <row r="1494">
          <cell r="I1494" t="str">
            <v>Aнгор</v>
          </cell>
          <cell r="K1494" t="str">
            <v>Nogironligi bo'lgan shaxs</v>
          </cell>
          <cell r="P1494">
            <v>0</v>
          </cell>
          <cell r="X1494" t="str">
            <v>Рақамли эшитиш мосламаси</v>
          </cell>
          <cell r="Y1494" t="str">
            <v>РТВ</v>
          </cell>
          <cell r="AA1494" t="str">
            <v>Болалар</v>
          </cell>
          <cell r="AB1494" t="str">
            <v>mart</v>
          </cell>
          <cell r="AC1494">
            <v>2025</v>
          </cell>
        </row>
        <row r="1495">
          <cell r="I1495" t="str">
            <v>Aнгор</v>
          </cell>
          <cell r="K1495" t="str">
            <v>Nogironligi bo'lgan shaxs</v>
          </cell>
          <cell r="P1495">
            <v>0</v>
          </cell>
          <cell r="X1495" t="str">
            <v>Сайр қилишга мўлжалланган ўриндиқли аравача (механик)</v>
          </cell>
          <cell r="Y1495" t="str">
            <v>РТВ</v>
          </cell>
          <cell r="AA1495" t="str">
            <v>Болалар</v>
          </cell>
          <cell r="AB1495" t="str">
            <v>mart</v>
          </cell>
          <cell r="AC1495">
            <v>2025</v>
          </cell>
        </row>
        <row r="1496">
          <cell r="I1496" t="str">
            <v>Қизириқ</v>
          </cell>
          <cell r="K1496" t="str">
            <v>Nogironligi bo'lgan shaxs</v>
          </cell>
          <cell r="P1496">
            <v>102000</v>
          </cell>
          <cell r="X1496" t="str">
            <v>Хасса</v>
          </cell>
          <cell r="Y1496" t="str">
            <v>РТВ</v>
          </cell>
          <cell r="AA1496" t="str">
            <v xml:space="preserve"> Катталар</v>
          </cell>
          <cell r="AB1496" t="str">
            <v>mart</v>
          </cell>
          <cell r="AC1496">
            <v>2025</v>
          </cell>
        </row>
        <row r="1497">
          <cell r="I1497" t="str">
            <v>Сариосиё</v>
          </cell>
          <cell r="K1497" t="str">
            <v>Nogironligi bo'lgan shaxs</v>
          </cell>
          <cell r="P1497">
            <v>1900000</v>
          </cell>
          <cell r="X1497" t="str">
            <v>Сайр қилишга мўлжалланган ўриндиқли аравача (механик)</v>
          </cell>
          <cell r="Y1497" t="str">
            <v>РТВ</v>
          </cell>
          <cell r="AA1497" t="str">
            <v xml:space="preserve"> Катталар</v>
          </cell>
          <cell r="AB1497" t="str">
            <v>mart</v>
          </cell>
          <cell r="AC1497">
            <v>2025</v>
          </cell>
        </row>
        <row r="1498">
          <cell r="I1498" t="str">
            <v>Сариосиё</v>
          </cell>
          <cell r="K1498" t="str">
            <v>Nogironligi bo'lgan shaxs</v>
          </cell>
          <cell r="P1498">
            <v>1900000</v>
          </cell>
          <cell r="X1498" t="str">
            <v>Сайр қилишга мўлжалланган ўриндиқли аравача (механик)</v>
          </cell>
          <cell r="Y1498" t="str">
            <v>РТВ</v>
          </cell>
          <cell r="AA1498" t="str">
            <v xml:space="preserve"> Катталар</v>
          </cell>
          <cell r="AB1498" t="str">
            <v>mart</v>
          </cell>
          <cell r="AC1498">
            <v>2025</v>
          </cell>
        </row>
        <row r="1499">
          <cell r="I1499" t="str">
            <v>Денов</v>
          </cell>
          <cell r="K1499" t="str">
            <v>Nogironligi bo'lgan shaxs</v>
          </cell>
          <cell r="P1499">
            <v>65000</v>
          </cell>
          <cell r="X1499" t="str">
            <v>Хасса</v>
          </cell>
          <cell r="Y1499" t="str">
            <v>РТВ</v>
          </cell>
          <cell r="AA1499" t="str">
            <v xml:space="preserve"> Катталар</v>
          </cell>
          <cell r="AB1499" t="str">
            <v>mart</v>
          </cell>
          <cell r="AC1499">
            <v>2025</v>
          </cell>
        </row>
        <row r="1500">
          <cell r="I1500" t="str">
            <v>Сариосиё</v>
          </cell>
          <cell r="K1500" t="str">
            <v>Nogironligi bo'lgan shaxs</v>
          </cell>
          <cell r="P1500">
            <v>170000</v>
          </cell>
          <cell r="X1500" t="str">
            <v>Қўлтиқ таёқ (жуфт)</v>
          </cell>
          <cell r="Y1500" t="str">
            <v>РТВ</v>
          </cell>
          <cell r="AA1500" t="str">
            <v xml:space="preserve"> Катталар</v>
          </cell>
          <cell r="AB1500" t="str">
            <v>mart</v>
          </cell>
          <cell r="AC1500">
            <v>2025</v>
          </cell>
        </row>
        <row r="1501">
          <cell r="I1501" t="str">
            <v>Термиз</v>
          </cell>
          <cell r="K1501" t="str">
            <v>Nogironligi bo'lgan shaxs</v>
          </cell>
          <cell r="P1501">
            <v>102000</v>
          </cell>
          <cell r="X1501" t="str">
            <v>Кўзи ожизлар хассаси</v>
          </cell>
          <cell r="Y1501" t="str">
            <v>РТВ</v>
          </cell>
          <cell r="AA1501" t="str">
            <v xml:space="preserve"> Катталар</v>
          </cell>
          <cell r="AB1501" t="str">
            <v>mart</v>
          </cell>
          <cell r="AC1501">
            <v>2025</v>
          </cell>
        </row>
        <row r="1502">
          <cell r="I1502" t="str">
            <v>Олтинсой</v>
          </cell>
          <cell r="K1502" t="str">
            <v>Nogironligi bo'lgan shaxs</v>
          </cell>
          <cell r="P1502">
            <v>60000</v>
          </cell>
          <cell r="X1502" t="str">
            <v>Кўзи ожизлар хассаси</v>
          </cell>
          <cell r="Y1502" t="str">
            <v>РТВ</v>
          </cell>
          <cell r="AA1502" t="str">
            <v xml:space="preserve"> Катталар</v>
          </cell>
          <cell r="AB1502" t="str">
            <v>mart</v>
          </cell>
          <cell r="AC1502">
            <v>2025</v>
          </cell>
        </row>
        <row r="1503">
          <cell r="I1503" t="str">
            <v>Олтинсой</v>
          </cell>
          <cell r="K1503" t="str">
            <v>Nogironligi bo'lgan shaxs</v>
          </cell>
          <cell r="P1503">
            <v>225000</v>
          </cell>
          <cell r="X1503" t="str">
            <v>Овозли   термометр</v>
          </cell>
          <cell r="Y1503" t="str">
            <v>РТВ</v>
          </cell>
          <cell r="AA1503" t="str">
            <v xml:space="preserve"> Катталар</v>
          </cell>
          <cell r="AB1503" t="str">
            <v>mart</v>
          </cell>
          <cell r="AC1503">
            <v>2025</v>
          </cell>
        </row>
        <row r="1504">
          <cell r="I1504" t="str">
            <v>Aнгор</v>
          </cell>
          <cell r="K1504" t="str">
            <v>Nogironligi bo'lgan shaxs</v>
          </cell>
          <cell r="P1504">
            <v>225000</v>
          </cell>
          <cell r="X1504" t="str">
            <v>Овозли   термометр</v>
          </cell>
          <cell r="Y1504" t="str">
            <v>РТВ</v>
          </cell>
          <cell r="AA1504" t="str">
            <v xml:space="preserve"> Катталар</v>
          </cell>
          <cell r="AB1504" t="str">
            <v>mart</v>
          </cell>
          <cell r="AC1504">
            <v>2025</v>
          </cell>
        </row>
        <row r="1505">
          <cell r="I1505" t="str">
            <v>Қумқўрғон</v>
          </cell>
          <cell r="K1505" t="str">
            <v>Nogironligi bo'lgan shaxs</v>
          </cell>
          <cell r="P1505">
            <v>440000</v>
          </cell>
          <cell r="X1505" t="str">
            <v>Мураккаб ортопед пойабзал   ва протезга пойабзал (жуфт, мавсумий).</v>
          </cell>
          <cell r="Y1505" t="str">
            <v>ПОМ</v>
          </cell>
          <cell r="AA1505" t="str">
            <v xml:space="preserve"> Катталар</v>
          </cell>
          <cell r="AB1505" t="str">
            <v>mart</v>
          </cell>
          <cell r="AC1505">
            <v>2025</v>
          </cell>
        </row>
        <row r="1506">
          <cell r="I1506" t="str">
            <v>Aнгор</v>
          </cell>
          <cell r="K1506" t="str">
            <v>Nogironligi bo'lgan shaxs</v>
          </cell>
          <cell r="P1506">
            <v>102000</v>
          </cell>
          <cell r="X1506" t="str">
            <v>Хасса</v>
          </cell>
          <cell r="Y1506" t="str">
            <v>РТВ</v>
          </cell>
          <cell r="AA1506" t="str">
            <v xml:space="preserve"> Катталар</v>
          </cell>
          <cell r="AB1506" t="str">
            <v>mart</v>
          </cell>
          <cell r="AC1506">
            <v>2025</v>
          </cell>
        </row>
        <row r="1507">
          <cell r="I1507" t="str">
            <v>Қумқўрғон</v>
          </cell>
          <cell r="K1507" t="str">
            <v>Nogironligi bo'lgan shaxs</v>
          </cell>
          <cell r="P1507">
            <v>1800000</v>
          </cell>
          <cell r="X1507" t="str">
            <v>Сайр қилишга мўлжалланган ўриндиқли аравача (механик)</v>
          </cell>
          <cell r="Y1507" t="str">
            <v>РТВ</v>
          </cell>
          <cell r="AA1507" t="str">
            <v xml:space="preserve"> Катталар</v>
          </cell>
          <cell r="AB1507" t="str">
            <v>mart</v>
          </cell>
          <cell r="AC1507">
            <v>2025</v>
          </cell>
        </row>
        <row r="1508">
          <cell r="I1508" t="str">
            <v>Aнгор</v>
          </cell>
          <cell r="K1508" t="str">
            <v>Nogironligi bo'lgan shaxs</v>
          </cell>
          <cell r="P1508">
            <v>102000</v>
          </cell>
          <cell r="X1508" t="str">
            <v>Хасса</v>
          </cell>
          <cell r="Y1508" t="str">
            <v>РТВ</v>
          </cell>
          <cell r="AA1508" t="str">
            <v xml:space="preserve"> Катталар</v>
          </cell>
          <cell r="AB1508" t="str">
            <v>mart</v>
          </cell>
          <cell r="AC1508">
            <v>2025</v>
          </cell>
        </row>
        <row r="1509">
          <cell r="I1509" t="str">
            <v>Қумқўрғон</v>
          </cell>
          <cell r="K1509" t="str">
            <v>Nogironligi bo'lgan shaxs</v>
          </cell>
          <cell r="P1509">
            <v>102000</v>
          </cell>
          <cell r="X1509" t="str">
            <v>Кўзи ожизлар хассаси</v>
          </cell>
          <cell r="Y1509" t="str">
            <v>РТВ</v>
          </cell>
          <cell r="AA1509" t="str">
            <v xml:space="preserve"> Катталар</v>
          </cell>
          <cell r="AB1509" t="str">
            <v>mart</v>
          </cell>
          <cell r="AC1509">
            <v>2025</v>
          </cell>
        </row>
        <row r="1510">
          <cell r="I1510" t="str">
            <v>Aнгор</v>
          </cell>
          <cell r="K1510" t="str">
            <v>Nogironligi bo'lgan shaxs</v>
          </cell>
          <cell r="P1510">
            <v>102000</v>
          </cell>
          <cell r="X1510" t="str">
            <v>Кўзи ожизлар хассаси</v>
          </cell>
          <cell r="Y1510" t="str">
            <v>РТВ</v>
          </cell>
          <cell r="AA1510" t="str">
            <v xml:space="preserve"> Катталар</v>
          </cell>
          <cell r="AB1510" t="str">
            <v>mart</v>
          </cell>
          <cell r="AC1510">
            <v>2025</v>
          </cell>
        </row>
        <row r="1511">
          <cell r="I1511" t="str">
            <v>Aнгор</v>
          </cell>
          <cell r="K1511" t="str">
            <v>Nogironligi bo'lgan shaxs</v>
          </cell>
          <cell r="P1511">
            <v>100000</v>
          </cell>
          <cell r="X1511" t="str">
            <v>Хасса</v>
          </cell>
          <cell r="Y1511" t="str">
            <v>РТВ</v>
          </cell>
          <cell r="AA1511" t="str">
            <v xml:space="preserve"> Катталар</v>
          </cell>
          <cell r="AB1511" t="str">
            <v>mart</v>
          </cell>
          <cell r="AC1511">
            <v>2025</v>
          </cell>
        </row>
        <row r="1512">
          <cell r="I1512" t="str">
            <v>Қумқўрғон</v>
          </cell>
          <cell r="K1512" t="str">
            <v>Nogironligi bo'lgan shaxs</v>
          </cell>
          <cell r="P1512">
            <v>102000</v>
          </cell>
          <cell r="X1512" t="str">
            <v>Хасса</v>
          </cell>
          <cell r="Y1512" t="str">
            <v>РТВ</v>
          </cell>
          <cell r="AA1512" t="str">
            <v xml:space="preserve"> Катталар</v>
          </cell>
          <cell r="AB1512" t="str">
            <v>mart</v>
          </cell>
          <cell r="AC1512">
            <v>2025</v>
          </cell>
        </row>
        <row r="1513">
          <cell r="I1513" t="str">
            <v>Қумқўрғон</v>
          </cell>
          <cell r="K1513" t="str">
            <v>Nogironligi bo'lgan shaxs</v>
          </cell>
          <cell r="P1513">
            <v>102000</v>
          </cell>
          <cell r="X1513" t="str">
            <v>Хасса</v>
          </cell>
          <cell r="Y1513" t="str">
            <v>РТВ</v>
          </cell>
          <cell r="AA1513" t="str">
            <v xml:space="preserve"> Катталар</v>
          </cell>
          <cell r="AB1513" t="str">
            <v>mart</v>
          </cell>
          <cell r="AC1513">
            <v>2025</v>
          </cell>
        </row>
        <row r="1514">
          <cell r="I1514" t="str">
            <v>Қумқўрғон</v>
          </cell>
          <cell r="K1514" t="str">
            <v>Nogironligi bo'lgan shaxs</v>
          </cell>
          <cell r="P1514">
            <v>102000</v>
          </cell>
          <cell r="X1514" t="str">
            <v>Хасса</v>
          </cell>
          <cell r="Y1514" t="str">
            <v>РТВ</v>
          </cell>
          <cell r="AA1514" t="str">
            <v xml:space="preserve"> Катталар</v>
          </cell>
          <cell r="AB1514" t="str">
            <v>mart</v>
          </cell>
          <cell r="AC1514">
            <v>2025</v>
          </cell>
        </row>
        <row r="1515">
          <cell r="I1515" t="str">
            <v>Қумқўрғон</v>
          </cell>
          <cell r="K1515" t="str">
            <v>Nogironligi bo'lgan shaxs</v>
          </cell>
          <cell r="P1515">
            <v>102000</v>
          </cell>
          <cell r="X1515" t="str">
            <v>Тирсакли қўлтиқ таёк</v>
          </cell>
          <cell r="Y1515" t="str">
            <v>РТВ</v>
          </cell>
          <cell r="AA1515" t="str">
            <v xml:space="preserve"> Катталар</v>
          </cell>
          <cell r="AB1515" t="str">
            <v>mart</v>
          </cell>
          <cell r="AC1515">
            <v>2025</v>
          </cell>
        </row>
        <row r="1516">
          <cell r="I1516" t="str">
            <v>Қумқўрғон</v>
          </cell>
          <cell r="K1516" t="str">
            <v>Nogironlik guruhiga ega bo'lmagan pensiya yoshidagi shaxs</v>
          </cell>
          <cell r="P1516">
            <v>102000</v>
          </cell>
          <cell r="X1516" t="str">
            <v>Хасса</v>
          </cell>
          <cell r="Y1516" t="str">
            <v>РТВ</v>
          </cell>
          <cell r="AA1516" t="str">
            <v xml:space="preserve"> Катталар</v>
          </cell>
          <cell r="AB1516" t="str">
            <v>mart</v>
          </cell>
          <cell r="AC1516">
            <v>2025</v>
          </cell>
        </row>
        <row r="1517">
          <cell r="I1517" t="str">
            <v>Қумқўрғон</v>
          </cell>
          <cell r="K1517" t="str">
            <v>Nogironligi bo'lgan shaxs</v>
          </cell>
          <cell r="P1517">
            <v>102000</v>
          </cell>
          <cell r="X1517" t="str">
            <v>Хасса</v>
          </cell>
          <cell r="Y1517" t="str">
            <v>РТВ</v>
          </cell>
          <cell r="AA1517" t="str">
            <v xml:space="preserve"> Катталар</v>
          </cell>
          <cell r="AB1517" t="str">
            <v>mart</v>
          </cell>
          <cell r="AC1517">
            <v>2025</v>
          </cell>
        </row>
        <row r="1518">
          <cell r="I1518" t="str">
            <v>Қумқўрғон</v>
          </cell>
          <cell r="K1518" t="str">
            <v>Nogironligi bo'lgan shaxs</v>
          </cell>
          <cell r="P1518">
            <v>102000</v>
          </cell>
          <cell r="X1518" t="str">
            <v>Хасса</v>
          </cell>
          <cell r="Y1518" t="str">
            <v>РТВ</v>
          </cell>
          <cell r="AA1518" t="str">
            <v xml:space="preserve"> Катталар</v>
          </cell>
          <cell r="AB1518" t="str">
            <v>mart</v>
          </cell>
          <cell r="AC1518">
            <v>2025</v>
          </cell>
        </row>
        <row r="1519">
          <cell r="I1519" t="str">
            <v>Қумқўрғон</v>
          </cell>
          <cell r="K1519" t="str">
            <v>Nogironligi bo'lgan shaxs</v>
          </cell>
          <cell r="P1519">
            <v>102000</v>
          </cell>
          <cell r="X1519" t="str">
            <v>Хасса</v>
          </cell>
          <cell r="Y1519" t="str">
            <v>РТВ</v>
          </cell>
          <cell r="AA1519" t="str">
            <v xml:space="preserve"> Катталар</v>
          </cell>
          <cell r="AB1519" t="str">
            <v>mart</v>
          </cell>
          <cell r="AC1519">
            <v>2025</v>
          </cell>
        </row>
        <row r="1520">
          <cell r="I1520" t="str">
            <v>Қумқўрғон</v>
          </cell>
          <cell r="K1520" t="str">
            <v>Nogironligi bo'lgan shaxs</v>
          </cell>
          <cell r="P1520">
            <v>102000</v>
          </cell>
          <cell r="X1520" t="str">
            <v>Хасса</v>
          </cell>
          <cell r="Y1520" t="str">
            <v>РТВ</v>
          </cell>
          <cell r="AA1520" t="str">
            <v xml:space="preserve"> Катталар</v>
          </cell>
          <cell r="AB1520" t="str">
            <v>mart</v>
          </cell>
          <cell r="AC1520">
            <v>2025</v>
          </cell>
        </row>
        <row r="1521">
          <cell r="I1521" t="str">
            <v>Қумқўрғон</v>
          </cell>
          <cell r="K1521" t="str">
            <v>Nogironligi bo'lgan shaxs</v>
          </cell>
          <cell r="P1521">
            <v>102000</v>
          </cell>
          <cell r="X1521" t="str">
            <v>Хасса</v>
          </cell>
          <cell r="Y1521" t="str">
            <v>РТВ</v>
          </cell>
          <cell r="AA1521" t="str">
            <v xml:space="preserve"> Катталар</v>
          </cell>
          <cell r="AB1521" t="str">
            <v>mart</v>
          </cell>
          <cell r="AC1521">
            <v>2025</v>
          </cell>
        </row>
        <row r="1522">
          <cell r="I1522" t="str">
            <v>Қумқўрғон</v>
          </cell>
          <cell r="K1522" t="str">
            <v>Nogironligi bo'lgan shaxs</v>
          </cell>
          <cell r="P1522">
            <v>102000</v>
          </cell>
          <cell r="X1522" t="str">
            <v>Хасса</v>
          </cell>
          <cell r="Y1522" t="str">
            <v>РТВ</v>
          </cell>
          <cell r="AA1522" t="str">
            <v xml:space="preserve"> Катталар</v>
          </cell>
          <cell r="AB1522" t="str">
            <v>mart</v>
          </cell>
          <cell r="AC1522">
            <v>2025</v>
          </cell>
        </row>
        <row r="1523">
          <cell r="I1523" t="str">
            <v>Қумқўрғон</v>
          </cell>
          <cell r="K1523" t="str">
            <v>Nogironligi bo'lgan shaxs</v>
          </cell>
          <cell r="P1523">
            <v>170000</v>
          </cell>
          <cell r="X1523" t="str">
            <v>Қўлтиқ таёқ (жуфт)</v>
          </cell>
          <cell r="Y1523" t="str">
            <v>РТВ</v>
          </cell>
          <cell r="AA1523" t="str">
            <v xml:space="preserve"> Катталар</v>
          </cell>
          <cell r="AB1523" t="str">
            <v>mart</v>
          </cell>
          <cell r="AC1523">
            <v>2025</v>
          </cell>
        </row>
        <row r="1524">
          <cell r="I1524" t="str">
            <v>Қумқўрғон</v>
          </cell>
          <cell r="K1524" t="str">
            <v>Nogironligi bo'lgan shaxs</v>
          </cell>
          <cell r="P1524">
            <v>102000</v>
          </cell>
          <cell r="X1524" t="str">
            <v>Хасса</v>
          </cell>
          <cell r="Y1524" t="str">
            <v>РТВ</v>
          </cell>
          <cell r="AA1524" t="str">
            <v xml:space="preserve"> Катталар</v>
          </cell>
          <cell r="AB1524" t="str">
            <v>mart</v>
          </cell>
          <cell r="AC1524">
            <v>2025</v>
          </cell>
        </row>
        <row r="1525">
          <cell r="I1525" t="str">
            <v>Термиз</v>
          </cell>
          <cell r="K1525" t="str">
            <v>Nogironligi bo'lgan shaxs</v>
          </cell>
          <cell r="P1525">
            <v>65000</v>
          </cell>
          <cell r="X1525" t="str">
            <v>Хасса</v>
          </cell>
          <cell r="Y1525" t="str">
            <v>РТВ</v>
          </cell>
          <cell r="AA1525" t="str">
            <v xml:space="preserve"> Катталар</v>
          </cell>
          <cell r="AB1525" t="str">
            <v>mart</v>
          </cell>
          <cell r="AC1525">
            <v>2025</v>
          </cell>
        </row>
        <row r="1526">
          <cell r="I1526" t="str">
            <v>Шеробод</v>
          </cell>
          <cell r="K1526" t="str">
            <v>Nogironligi bo'lgan shaxs</v>
          </cell>
          <cell r="P1526">
            <v>6100000</v>
          </cell>
          <cell r="X1526" t="str">
            <v>Электр юритмали кресло-аравача</v>
          </cell>
          <cell r="Y1526" t="str">
            <v>РТВ</v>
          </cell>
          <cell r="AA1526" t="str">
            <v xml:space="preserve"> Катталар</v>
          </cell>
          <cell r="AB1526" t="str">
            <v>mart</v>
          </cell>
          <cell r="AC1526">
            <v>2025</v>
          </cell>
        </row>
        <row r="1527">
          <cell r="I1527" t="str">
            <v>Термиз</v>
          </cell>
          <cell r="K1527" t="str">
            <v>Nogironligi bo'lgan shaxs</v>
          </cell>
          <cell r="P1527">
            <v>2448000</v>
          </cell>
          <cell r="X1527" t="str">
            <v>Кўкрак бези протези</v>
          </cell>
          <cell r="Y1527" t="str">
            <v>ПОМ</v>
          </cell>
          <cell r="AA1527" t="str">
            <v xml:space="preserve"> Катталар</v>
          </cell>
          <cell r="AB1527" t="str">
            <v>mart</v>
          </cell>
          <cell r="AC1527">
            <v>2025</v>
          </cell>
        </row>
        <row r="1528">
          <cell r="I1528" t="str">
            <v>Олтинсой</v>
          </cell>
          <cell r="K1528" t="str">
            <v>Nogironligi bo'lgan shaxs</v>
          </cell>
          <cell r="P1528">
            <v>2088000</v>
          </cell>
          <cell r="X1528" t="str">
            <v>Нажас қабул қилгич</v>
          </cell>
          <cell r="Y1528" t="str">
            <v>РТВ</v>
          </cell>
          <cell r="AA1528" t="str">
            <v xml:space="preserve"> Катталар</v>
          </cell>
          <cell r="AB1528" t="str">
            <v>mart</v>
          </cell>
          <cell r="AC1528">
            <v>2025</v>
          </cell>
        </row>
        <row r="1529">
          <cell r="I1529" t="str">
            <v>Aнгор</v>
          </cell>
          <cell r="K1529" t="str">
            <v>Nogironligi bo'lgan shaxs</v>
          </cell>
          <cell r="P1529">
            <v>102000</v>
          </cell>
          <cell r="X1529" t="str">
            <v>Хасса</v>
          </cell>
          <cell r="Y1529" t="str">
            <v>РТВ</v>
          </cell>
          <cell r="AA1529" t="str">
            <v xml:space="preserve"> Катталар</v>
          </cell>
          <cell r="AB1529" t="str">
            <v>mart</v>
          </cell>
          <cell r="AC1529">
            <v>2025</v>
          </cell>
        </row>
        <row r="1530">
          <cell r="I1530" t="str">
            <v>Сариосиё</v>
          </cell>
          <cell r="K1530" t="str">
            <v>Nogironligi bo'lgan shaxs</v>
          </cell>
          <cell r="P1530">
            <v>140000</v>
          </cell>
          <cell r="X1530" t="str">
            <v>Қўлтиқ таёқ (жуфт)</v>
          </cell>
          <cell r="Y1530" t="str">
            <v>РТВ</v>
          </cell>
          <cell r="AA1530" t="str">
            <v xml:space="preserve"> Катталар</v>
          </cell>
          <cell r="AB1530" t="str">
            <v>mart</v>
          </cell>
          <cell r="AC1530">
            <v>2025</v>
          </cell>
        </row>
        <row r="1531">
          <cell r="I1531" t="str">
            <v>Қумқўрғон</v>
          </cell>
          <cell r="K1531" t="str">
            <v>Nogironligi bo'lgan shaxs</v>
          </cell>
          <cell r="P1531">
            <v>1800000</v>
          </cell>
          <cell r="X1531" t="str">
            <v>Сайр қилишга мўлжалланган ўриндиқли аравача (механик)</v>
          </cell>
          <cell r="Y1531" t="str">
            <v>РТВ</v>
          </cell>
          <cell r="AA1531" t="str">
            <v xml:space="preserve"> Катталар</v>
          </cell>
          <cell r="AB1531" t="str">
            <v>mart</v>
          </cell>
          <cell r="AC1531">
            <v>2025</v>
          </cell>
        </row>
        <row r="1532">
          <cell r="I1532" t="str">
            <v>Шеробод</v>
          </cell>
          <cell r="K1532" t="str">
            <v>Nogironlik guruhiga ega bo'lmagan pensiya yoshidagi shaxs</v>
          </cell>
          <cell r="P1532">
            <v>1800000</v>
          </cell>
          <cell r="X1532" t="str">
            <v>Сайр қилишга мўлжалланган ўриндиқли аравача (механик)</v>
          </cell>
          <cell r="Y1532" t="str">
            <v>РТВ</v>
          </cell>
          <cell r="AA1532" t="str">
            <v xml:space="preserve"> Катталар</v>
          </cell>
          <cell r="AB1532" t="str">
            <v>mart</v>
          </cell>
          <cell r="AC1532">
            <v>2025</v>
          </cell>
        </row>
        <row r="1533">
          <cell r="I1533" t="str">
            <v>Сариосиё</v>
          </cell>
          <cell r="K1533" t="str">
            <v>Nogironligi bo'lgan shaxs</v>
          </cell>
          <cell r="P1533">
            <v>544000</v>
          </cell>
          <cell r="X1533" t="str">
            <v>Юриш мосламаси (ходунок)</v>
          </cell>
          <cell r="Y1533" t="str">
            <v>РТВ</v>
          </cell>
          <cell r="AA1533" t="str">
            <v xml:space="preserve"> Катталар</v>
          </cell>
          <cell r="AB1533" t="str">
            <v>mart</v>
          </cell>
          <cell r="AC1533">
            <v>2025</v>
          </cell>
        </row>
        <row r="1534">
          <cell r="I1534" t="str">
            <v>Қизириқ</v>
          </cell>
          <cell r="K1534" t="str">
            <v>Nogironligi bo'lgan shaxs</v>
          </cell>
          <cell r="P1534">
            <v>180000</v>
          </cell>
          <cell r="X1534" t="str">
            <v>Қўлтиқ таёқ (жуфт)</v>
          </cell>
          <cell r="Y1534" t="str">
            <v>РТВ</v>
          </cell>
          <cell r="AA1534" t="str">
            <v xml:space="preserve"> Катталар</v>
          </cell>
          <cell r="AB1534" t="str">
            <v>mart</v>
          </cell>
          <cell r="AC1534">
            <v>2025</v>
          </cell>
        </row>
        <row r="1535">
          <cell r="I1535" t="str">
            <v>Жарқўрғон</v>
          </cell>
          <cell r="K1535" t="str">
            <v>Nogironligi bo'lgan shaxs</v>
          </cell>
          <cell r="P1535">
            <v>102000</v>
          </cell>
          <cell r="X1535" t="str">
            <v>Хасса</v>
          </cell>
          <cell r="Y1535" t="str">
            <v>РТВ</v>
          </cell>
          <cell r="AA1535" t="str">
            <v xml:space="preserve"> Катталар</v>
          </cell>
          <cell r="AB1535" t="str">
            <v>mart</v>
          </cell>
          <cell r="AC1535">
            <v>2025</v>
          </cell>
        </row>
        <row r="1536">
          <cell r="I1536" t="str">
            <v>Қумқўрғон</v>
          </cell>
          <cell r="K1536" t="str">
            <v>Nogironligi bo'lgan shaxs</v>
          </cell>
          <cell r="P1536">
            <v>102000</v>
          </cell>
          <cell r="X1536" t="str">
            <v>Хасса</v>
          </cell>
          <cell r="Y1536" t="str">
            <v>РТВ</v>
          </cell>
          <cell r="AA1536" t="str">
            <v xml:space="preserve"> Катталар</v>
          </cell>
          <cell r="AB1536" t="str">
            <v>mart</v>
          </cell>
          <cell r="AC1536">
            <v>2025</v>
          </cell>
        </row>
        <row r="1537">
          <cell r="I1537" t="str">
            <v>Сариосиё</v>
          </cell>
          <cell r="K1537" t="str">
            <v>Nogironligi bo'lgan shaxs</v>
          </cell>
          <cell r="P1537">
            <v>102000</v>
          </cell>
          <cell r="X1537" t="str">
            <v>Хасса</v>
          </cell>
          <cell r="Y1537" t="str">
            <v>РТВ</v>
          </cell>
          <cell r="AA1537" t="str">
            <v>Болалар</v>
          </cell>
          <cell r="AB1537" t="str">
            <v>mart</v>
          </cell>
          <cell r="AC1537">
            <v>2025</v>
          </cell>
        </row>
        <row r="1538">
          <cell r="I1538" t="str">
            <v>Қумқўрғон</v>
          </cell>
          <cell r="K1538" t="str">
            <v>Nogironligi bo'lgan shaxs</v>
          </cell>
          <cell r="P1538">
            <v>102000</v>
          </cell>
          <cell r="X1538" t="str">
            <v>Хасса</v>
          </cell>
          <cell r="Y1538" t="str">
            <v>РТВ</v>
          </cell>
          <cell r="AA1538" t="str">
            <v xml:space="preserve"> Катталар</v>
          </cell>
          <cell r="AB1538" t="str">
            <v>mart</v>
          </cell>
          <cell r="AC1538">
            <v>2025</v>
          </cell>
        </row>
        <row r="1539">
          <cell r="I1539" t="str">
            <v>Денов</v>
          </cell>
          <cell r="K1539" t="str">
            <v>Nogironligi bo'lgan shaxs</v>
          </cell>
          <cell r="P1539">
            <v>140000</v>
          </cell>
          <cell r="X1539" t="str">
            <v>Қўлтиқ таёқ (жуфт)</v>
          </cell>
          <cell r="Y1539" t="str">
            <v>РТВ</v>
          </cell>
          <cell r="AA1539" t="str">
            <v xml:space="preserve"> Катталар</v>
          </cell>
          <cell r="AB1539" t="str">
            <v>mart</v>
          </cell>
          <cell r="AC1539">
            <v>2025</v>
          </cell>
        </row>
        <row r="1540">
          <cell r="I1540" t="str">
            <v>Денов</v>
          </cell>
          <cell r="K1540" t="str">
            <v>Nogironligi bo'lgan shaxs</v>
          </cell>
          <cell r="P1540">
            <v>65000</v>
          </cell>
          <cell r="X1540" t="str">
            <v>Хасса</v>
          </cell>
          <cell r="Y1540" t="str">
            <v>РТВ</v>
          </cell>
          <cell r="AA1540" t="str">
            <v xml:space="preserve"> Катталар</v>
          </cell>
          <cell r="AB1540" t="str">
            <v>mart</v>
          </cell>
          <cell r="AC1540">
            <v>2025</v>
          </cell>
        </row>
        <row r="1541">
          <cell r="I1541" t="str">
            <v>Денов</v>
          </cell>
          <cell r="K1541" t="str">
            <v>Nogironligi bo'lgan shaxs</v>
          </cell>
          <cell r="P1541">
            <v>140000</v>
          </cell>
          <cell r="X1541" t="str">
            <v>Қўлтиқ таёқ (жуфт)</v>
          </cell>
          <cell r="Y1541" t="str">
            <v>РТВ</v>
          </cell>
          <cell r="AA1541" t="str">
            <v xml:space="preserve"> Катталар</v>
          </cell>
          <cell r="AB1541" t="str">
            <v>mart</v>
          </cell>
          <cell r="AC1541">
            <v>2025</v>
          </cell>
        </row>
        <row r="1542">
          <cell r="I1542" t="str">
            <v>Денов</v>
          </cell>
          <cell r="K1542" t="str">
            <v>Nogironligi bo'lgan shaxs</v>
          </cell>
          <cell r="P1542">
            <v>140000</v>
          </cell>
          <cell r="X1542" t="str">
            <v>Қўлтиқ таёқ (жуфт)</v>
          </cell>
          <cell r="Y1542" t="str">
            <v>РТВ</v>
          </cell>
          <cell r="AA1542" t="str">
            <v xml:space="preserve"> Катталар</v>
          </cell>
          <cell r="AB1542" t="str">
            <v>mart</v>
          </cell>
          <cell r="AC1542">
            <v>2025</v>
          </cell>
        </row>
        <row r="1543">
          <cell r="I1543" t="str">
            <v>Денов</v>
          </cell>
          <cell r="K1543" t="str">
            <v>Nogironligi bo'lgan shaxs</v>
          </cell>
          <cell r="P1543">
            <v>140000</v>
          </cell>
          <cell r="X1543" t="str">
            <v>Қўлтиқ таёқ (жуфт)</v>
          </cell>
          <cell r="Y1543" t="str">
            <v>РТВ</v>
          </cell>
          <cell r="AA1543" t="str">
            <v xml:space="preserve"> Катталар</v>
          </cell>
          <cell r="AB1543" t="str">
            <v>mart</v>
          </cell>
          <cell r="AC1543">
            <v>2025</v>
          </cell>
        </row>
        <row r="1544">
          <cell r="I1544" t="str">
            <v>Денов</v>
          </cell>
          <cell r="K1544" t="str">
            <v>Nogironligi bo'lgan shaxs</v>
          </cell>
          <cell r="P1544">
            <v>1700000</v>
          </cell>
          <cell r="X1544" t="str">
            <v>Сайр қилишга мўлжалланган ўриндиқли аравача (механик)</v>
          </cell>
          <cell r="Y1544" t="str">
            <v>РТВ</v>
          </cell>
          <cell r="AA1544" t="str">
            <v>Болалар</v>
          </cell>
          <cell r="AB1544" t="str">
            <v>mart</v>
          </cell>
          <cell r="AC1544">
            <v>2025</v>
          </cell>
        </row>
        <row r="1545">
          <cell r="I1545" t="str">
            <v>Термиз шаҳри</v>
          </cell>
          <cell r="K1545" t="str">
            <v>Nogironlik guruhiga ega bo'lmagan pensiya yoshidagi shaxs</v>
          </cell>
          <cell r="P1545">
            <v>102000</v>
          </cell>
          <cell r="X1545" t="str">
            <v>Хасса</v>
          </cell>
          <cell r="Y1545" t="str">
            <v>РТВ</v>
          </cell>
          <cell r="AA1545" t="str">
            <v xml:space="preserve"> Катталар</v>
          </cell>
          <cell r="AB1545" t="str">
            <v>mart</v>
          </cell>
          <cell r="AC1545">
            <v>2025</v>
          </cell>
        </row>
        <row r="1546">
          <cell r="I1546" t="str">
            <v>Қумқўрғон</v>
          </cell>
          <cell r="K1546" t="str">
            <v>Nogironligi bo'lgan shaxs</v>
          </cell>
          <cell r="P1546">
            <v>102000</v>
          </cell>
          <cell r="X1546" t="str">
            <v>Хасса</v>
          </cell>
          <cell r="Y1546" t="str">
            <v>РТВ</v>
          </cell>
          <cell r="AA1546" t="str">
            <v xml:space="preserve"> Катталар</v>
          </cell>
          <cell r="AB1546" t="str">
            <v>mart</v>
          </cell>
          <cell r="AC1546">
            <v>2025</v>
          </cell>
        </row>
        <row r="1547">
          <cell r="I1547" t="str">
            <v>Қумқўрғон</v>
          </cell>
          <cell r="K1547" t="str">
            <v>Nogironligi bo'lgan shaxs</v>
          </cell>
          <cell r="P1547">
            <v>180000</v>
          </cell>
          <cell r="X1547" t="str">
            <v>Қўлтиқ таёқ (жуфт)</v>
          </cell>
          <cell r="Y1547" t="str">
            <v>РТВ</v>
          </cell>
          <cell r="AA1547" t="str">
            <v xml:space="preserve"> Катталар</v>
          </cell>
          <cell r="AB1547" t="str">
            <v>mart</v>
          </cell>
          <cell r="AC1547">
            <v>2025</v>
          </cell>
        </row>
        <row r="1548">
          <cell r="I1548" t="str">
            <v>Қумқўрғон</v>
          </cell>
          <cell r="K1548" t="str">
            <v>Nogironligi bo'lgan shaxs</v>
          </cell>
          <cell r="P1548">
            <v>102000</v>
          </cell>
          <cell r="X1548" t="str">
            <v>Хасса</v>
          </cell>
          <cell r="Y1548" t="str">
            <v>РТВ</v>
          </cell>
          <cell r="AA1548" t="str">
            <v xml:space="preserve"> Катталар</v>
          </cell>
          <cell r="AB1548" t="str">
            <v>mart</v>
          </cell>
          <cell r="AC1548">
            <v>2025</v>
          </cell>
        </row>
        <row r="1549">
          <cell r="I1549" t="str">
            <v>Термиз шаҳри</v>
          </cell>
          <cell r="K1549" t="str">
            <v>Nogironlik guruhiga ega bo'lmagan pensiya yoshidagi shaxs</v>
          </cell>
          <cell r="P1549">
            <v>2448000</v>
          </cell>
          <cell r="X1549" t="str">
            <v>Кўкрак бези протези</v>
          </cell>
          <cell r="Y1549" t="str">
            <v>ПОМ</v>
          </cell>
          <cell r="AA1549" t="str">
            <v xml:space="preserve"> Катталар</v>
          </cell>
          <cell r="AB1549" t="str">
            <v>mart</v>
          </cell>
          <cell r="AC1549">
            <v>2025</v>
          </cell>
        </row>
        <row r="1550">
          <cell r="I1550" t="str">
            <v>Олтинсой</v>
          </cell>
          <cell r="K1550" t="str">
            <v>Nogironligi bo'lgan shaxs</v>
          </cell>
          <cell r="P1550">
            <v>102000</v>
          </cell>
          <cell r="X1550" t="str">
            <v>Хасса</v>
          </cell>
          <cell r="Y1550" t="str">
            <v>РТВ</v>
          </cell>
          <cell r="AA1550" t="str">
            <v xml:space="preserve"> Катталар</v>
          </cell>
          <cell r="AB1550" t="str">
            <v>mart</v>
          </cell>
          <cell r="AC1550">
            <v>2025</v>
          </cell>
        </row>
        <row r="1551">
          <cell r="I1551" t="str">
            <v>Жарқўрғон</v>
          </cell>
          <cell r="K1551" t="str">
            <v>Nogironligi bo'lgan shaxs</v>
          </cell>
          <cell r="P1551">
            <v>1500000</v>
          </cell>
          <cell r="X1551" t="str">
            <v>Корсетлар</v>
          </cell>
          <cell r="Y1551" t="str">
            <v>ПОМ</v>
          </cell>
          <cell r="AA1551" t="str">
            <v xml:space="preserve"> Катталар</v>
          </cell>
          <cell r="AB1551" t="str">
            <v>mart</v>
          </cell>
          <cell r="AC1551">
            <v>2025</v>
          </cell>
        </row>
        <row r="1552">
          <cell r="I1552" t="str">
            <v>Жарқўрғон</v>
          </cell>
          <cell r="K1552" t="str">
            <v>Nogironligi bo'lgan shaxs</v>
          </cell>
          <cell r="P1552">
            <v>102000</v>
          </cell>
          <cell r="X1552" t="str">
            <v>Тирсакли қўлтиқ таёк</v>
          </cell>
          <cell r="Y1552" t="str">
            <v>РТВ</v>
          </cell>
          <cell r="AA1552" t="str">
            <v xml:space="preserve"> Катталар</v>
          </cell>
          <cell r="AB1552" t="str">
            <v>mart</v>
          </cell>
          <cell r="AC1552">
            <v>2025</v>
          </cell>
        </row>
        <row r="1553">
          <cell r="I1553" t="str">
            <v>Денов</v>
          </cell>
          <cell r="K1553" t="str">
            <v>Nogironligi bo'lgan shaxs</v>
          </cell>
          <cell r="P1553">
            <v>140000</v>
          </cell>
          <cell r="X1553" t="str">
            <v>Қўлтиқ таёқ (жуфт)</v>
          </cell>
          <cell r="Y1553" t="str">
            <v>РТВ</v>
          </cell>
          <cell r="AA1553" t="str">
            <v xml:space="preserve"> Катталар</v>
          </cell>
          <cell r="AB1553" t="str">
            <v>mart</v>
          </cell>
          <cell r="AC1553">
            <v>2025</v>
          </cell>
        </row>
        <row r="1554">
          <cell r="I1554" t="str">
            <v>Узун</v>
          </cell>
          <cell r="K1554" t="str">
            <v>Nogironlik guruhiga ega bo'lmagan pensiya yoshidagi shaxs</v>
          </cell>
          <cell r="P1554">
            <v>2380000</v>
          </cell>
          <cell r="X1554" t="str">
            <v>Рақамли эшитиш мосламаси</v>
          </cell>
          <cell r="Y1554" t="str">
            <v>РТВ</v>
          </cell>
          <cell r="AA1554" t="str">
            <v xml:space="preserve"> Катталар</v>
          </cell>
          <cell r="AB1554" t="str">
            <v>mart</v>
          </cell>
          <cell r="AC1554">
            <v>2025</v>
          </cell>
        </row>
        <row r="1555">
          <cell r="I1555" t="str">
            <v>Термиз шаҳри</v>
          </cell>
          <cell r="K1555" t="str">
            <v>Nogironligi bo'lgan shaxs</v>
          </cell>
          <cell r="P1555">
            <v>1900000</v>
          </cell>
          <cell r="X1555" t="str">
            <v>Сайр қилишга мўлжалланган ўриндиқли аравача (механик)</v>
          </cell>
          <cell r="Y1555" t="str">
            <v>РТВ</v>
          </cell>
          <cell r="AA1555" t="str">
            <v xml:space="preserve"> Катталар</v>
          </cell>
          <cell r="AB1555" t="str">
            <v>mart</v>
          </cell>
          <cell r="AC1555">
            <v>2025</v>
          </cell>
        </row>
        <row r="1556">
          <cell r="I1556" t="str">
            <v>Шўрчи</v>
          </cell>
          <cell r="K1556" t="str">
            <v>Nogironligi bo'lgan shaxs</v>
          </cell>
          <cell r="P1556">
            <v>1800000</v>
          </cell>
          <cell r="X1556" t="str">
            <v>Сайр қилишга мўлжалланган ўриндиқли аравача (механик)</v>
          </cell>
          <cell r="Y1556" t="str">
            <v>РТВ</v>
          </cell>
          <cell r="AA1556" t="str">
            <v xml:space="preserve"> Катталар</v>
          </cell>
          <cell r="AB1556" t="str">
            <v>mart</v>
          </cell>
          <cell r="AC1556">
            <v>2025</v>
          </cell>
        </row>
        <row r="1557">
          <cell r="I1557" t="str">
            <v>Олтинсой</v>
          </cell>
          <cell r="K1557" t="str">
            <v>Nogironligi bo'lgan shaxs</v>
          </cell>
          <cell r="P1557">
            <v>102000</v>
          </cell>
          <cell r="X1557" t="str">
            <v>Хасса</v>
          </cell>
          <cell r="Y1557" t="str">
            <v>РТВ</v>
          </cell>
          <cell r="AA1557" t="str">
            <v xml:space="preserve"> Катталар</v>
          </cell>
          <cell r="AB1557" t="str">
            <v>mart</v>
          </cell>
          <cell r="AC1557">
            <v>2025</v>
          </cell>
        </row>
        <row r="1558">
          <cell r="I1558" t="str">
            <v>Олтинсой</v>
          </cell>
          <cell r="K1558" t="str">
            <v>Nogironligi bo'lgan shaxs</v>
          </cell>
          <cell r="P1558">
            <v>102000</v>
          </cell>
          <cell r="X1558" t="str">
            <v>Хасса</v>
          </cell>
          <cell r="Y1558" t="str">
            <v>РТВ</v>
          </cell>
          <cell r="AA1558" t="str">
            <v xml:space="preserve"> Катталар</v>
          </cell>
          <cell r="AB1558" t="str">
            <v>mart</v>
          </cell>
          <cell r="AC1558">
            <v>2025</v>
          </cell>
        </row>
        <row r="1559">
          <cell r="I1559" t="str">
            <v>Денов</v>
          </cell>
          <cell r="K1559" t="str">
            <v>Nogironligi bo'lgan shaxs</v>
          </cell>
          <cell r="P1559">
            <v>442000</v>
          </cell>
          <cell r="X1559" t="str">
            <v>Мураккаб ортопед пойабзал   ва протезга пойабзал (жуфт, мавсумий).</v>
          </cell>
          <cell r="Y1559" t="str">
            <v>ПОМ</v>
          </cell>
          <cell r="AA1559" t="str">
            <v xml:space="preserve"> Катталар</v>
          </cell>
          <cell r="AB1559" t="str">
            <v>mart</v>
          </cell>
          <cell r="AC1559">
            <v>2025</v>
          </cell>
        </row>
        <row r="1560">
          <cell r="I1560" t="str">
            <v>Сариосиё</v>
          </cell>
          <cell r="K1560" t="str">
            <v>Nogironligi bo'lgan shaxs</v>
          </cell>
          <cell r="P1560">
            <v>2448000</v>
          </cell>
          <cell r="X1560" t="str">
            <v>Кўкрак бези протези</v>
          </cell>
          <cell r="Y1560" t="str">
            <v>ПОМ</v>
          </cell>
          <cell r="AA1560" t="str">
            <v xml:space="preserve"> Катталар</v>
          </cell>
          <cell r="AB1560" t="str">
            <v>mart</v>
          </cell>
          <cell r="AC1560">
            <v>2025</v>
          </cell>
        </row>
        <row r="1561">
          <cell r="I1561" t="str">
            <v>Сариосиё</v>
          </cell>
          <cell r="K1561" t="str">
            <v>Nogironligi bo'lgan shaxs</v>
          </cell>
          <cell r="P1561">
            <v>680000</v>
          </cell>
          <cell r="X1561" t="str">
            <v>Корсетлар</v>
          </cell>
          <cell r="Y1561" t="str">
            <v>ПОМ</v>
          </cell>
          <cell r="AA1561" t="str">
            <v xml:space="preserve"> Катталар</v>
          </cell>
          <cell r="AB1561" t="str">
            <v>mart</v>
          </cell>
          <cell r="AC1561">
            <v>2025</v>
          </cell>
        </row>
        <row r="1562">
          <cell r="I1562" t="str">
            <v>Сариосиё</v>
          </cell>
          <cell r="K1562" t="str">
            <v>Nogironligi bo'lgan shaxs</v>
          </cell>
          <cell r="P1562">
            <v>680000</v>
          </cell>
          <cell r="X1562" t="str">
            <v>Корсетлар</v>
          </cell>
          <cell r="Y1562" t="str">
            <v>ПОМ</v>
          </cell>
          <cell r="AA1562" t="str">
            <v xml:space="preserve"> Катталар</v>
          </cell>
          <cell r="AB1562" t="str">
            <v>mart</v>
          </cell>
          <cell r="AC1562">
            <v>2025</v>
          </cell>
        </row>
        <row r="1563">
          <cell r="I1563" t="str">
            <v>Сариосиё</v>
          </cell>
          <cell r="K1563" t="str">
            <v>Nogironligi bo'lgan shaxs</v>
          </cell>
          <cell r="P1563">
            <v>640000</v>
          </cell>
          <cell r="X1563" t="str">
            <v>Корсетлар</v>
          </cell>
          <cell r="Y1563" t="str">
            <v>ПОМ</v>
          </cell>
          <cell r="AA1563" t="str">
            <v>Болалар</v>
          </cell>
          <cell r="AB1563" t="str">
            <v>mart</v>
          </cell>
          <cell r="AC1563">
            <v>2025</v>
          </cell>
        </row>
        <row r="1564">
          <cell r="I1564" t="str">
            <v>Қумқўрғон</v>
          </cell>
          <cell r="K1564" t="str">
            <v>Nogironligi bo'lgan shaxs</v>
          </cell>
          <cell r="P1564">
            <v>180000</v>
          </cell>
          <cell r="X1564" t="str">
            <v>Қўлтиқ таёқ (жуфт)</v>
          </cell>
          <cell r="Y1564" t="str">
            <v>РТВ</v>
          </cell>
          <cell r="AA1564" t="str">
            <v xml:space="preserve"> Катталар</v>
          </cell>
          <cell r="AB1564" t="str">
            <v>mart</v>
          </cell>
          <cell r="AC1564">
            <v>2025</v>
          </cell>
        </row>
        <row r="1565">
          <cell r="I1565" t="str">
            <v>Сариосиё</v>
          </cell>
          <cell r="K1565" t="str">
            <v>Nogironligi bo'lgan shaxs</v>
          </cell>
          <cell r="P1565">
            <v>680000</v>
          </cell>
          <cell r="X1565" t="str">
            <v>Корсетлар</v>
          </cell>
          <cell r="Y1565" t="str">
            <v>ПОМ</v>
          </cell>
          <cell r="AA1565" t="str">
            <v xml:space="preserve"> Катталар</v>
          </cell>
          <cell r="AB1565" t="str">
            <v>mart</v>
          </cell>
          <cell r="AC1565">
            <v>2025</v>
          </cell>
        </row>
        <row r="1566">
          <cell r="I1566" t="str">
            <v>Қумқўрғон</v>
          </cell>
          <cell r="K1566" t="str">
            <v>Nogironlik guruhiga ega bo'lmagan pensiya yoshidagi shaxs</v>
          </cell>
          <cell r="P1566">
            <v>102000</v>
          </cell>
          <cell r="X1566" t="str">
            <v>Хасса</v>
          </cell>
          <cell r="Y1566" t="str">
            <v>РТВ</v>
          </cell>
          <cell r="AA1566" t="str">
            <v xml:space="preserve"> Катталар</v>
          </cell>
          <cell r="AB1566" t="str">
            <v>mart</v>
          </cell>
          <cell r="AC1566">
            <v>2025</v>
          </cell>
        </row>
        <row r="1567">
          <cell r="I1567" t="str">
            <v>Олтинсой</v>
          </cell>
          <cell r="K1567" t="str">
            <v>Nogironligi bo'lgan shaxs</v>
          </cell>
          <cell r="P1567">
            <v>102000</v>
          </cell>
          <cell r="X1567" t="str">
            <v>Хасса</v>
          </cell>
          <cell r="Y1567" t="str">
            <v>РТВ</v>
          </cell>
          <cell r="AA1567" t="str">
            <v xml:space="preserve"> Катталар</v>
          </cell>
          <cell r="AB1567" t="str">
            <v>mart</v>
          </cell>
          <cell r="AC1567">
            <v>2025</v>
          </cell>
        </row>
        <row r="1568">
          <cell r="I1568" t="str">
            <v>Қизириқ</v>
          </cell>
          <cell r="K1568" t="str">
            <v>Nogironligi bo'lgan shaxs</v>
          </cell>
          <cell r="P1568">
            <v>1700000</v>
          </cell>
          <cell r="X1568" t="str">
            <v>Сайр қилишга мўлжалланган ўриндиқли аравача (механик)</v>
          </cell>
          <cell r="Y1568" t="str">
            <v>РТВ</v>
          </cell>
          <cell r="AA1568" t="str">
            <v>Болалар</v>
          </cell>
          <cell r="AB1568" t="str">
            <v>mart</v>
          </cell>
          <cell r="AC1568">
            <v>2025</v>
          </cell>
        </row>
        <row r="1569">
          <cell r="I1569" t="str">
            <v>Жарқўрғон</v>
          </cell>
          <cell r="K1569" t="str">
            <v>Nogironligi bo'lgan shaxs</v>
          </cell>
          <cell r="P1569">
            <v>1700000</v>
          </cell>
          <cell r="X1569" t="str">
            <v>Сайр қилишга мўлжалланган ўриндиқли аравача (механик)</v>
          </cell>
          <cell r="Y1569" t="str">
            <v>РТВ</v>
          </cell>
          <cell r="AA1569" t="str">
            <v>Болалар</v>
          </cell>
          <cell r="AB1569" t="str">
            <v>mart</v>
          </cell>
          <cell r="AC1569">
            <v>2025</v>
          </cell>
        </row>
        <row r="1570">
          <cell r="I1570" t="str">
            <v>Қумқўрғон</v>
          </cell>
          <cell r="K1570" t="str">
            <v>Nogironligi bo'lgan shaxs</v>
          </cell>
          <cell r="P1570">
            <v>31858000</v>
          </cell>
          <cell r="X1570" t="str">
            <v>Сон протези</v>
          </cell>
          <cell r="Y1570" t="str">
            <v>ПОМ</v>
          </cell>
          <cell r="AA1570" t="str">
            <v xml:space="preserve"> Катталар</v>
          </cell>
          <cell r="AB1570" t="str">
            <v>mart</v>
          </cell>
          <cell r="AC1570">
            <v>2025</v>
          </cell>
        </row>
        <row r="1571">
          <cell r="I1571" t="str">
            <v>Узун</v>
          </cell>
          <cell r="K1571" t="str">
            <v>Nogironligi bo'lgan shaxs</v>
          </cell>
          <cell r="P1571">
            <v>1700000</v>
          </cell>
          <cell r="X1571" t="str">
            <v>Сайр қилишга мўлжалланган ўриндиқли аравача (механик)</v>
          </cell>
          <cell r="Y1571" t="str">
            <v>РТВ</v>
          </cell>
          <cell r="AA1571" t="str">
            <v>Болалар</v>
          </cell>
          <cell r="AB1571" t="str">
            <v>mart</v>
          </cell>
          <cell r="AC1571">
            <v>2025</v>
          </cell>
        </row>
        <row r="1572">
          <cell r="I1572" t="str">
            <v>Шўрчи</v>
          </cell>
          <cell r="K1572" t="str">
            <v>Nogironligi bo'lgan shaxs</v>
          </cell>
          <cell r="P1572">
            <v>225000</v>
          </cell>
          <cell r="X1572" t="str">
            <v>Овозли   термометр</v>
          </cell>
          <cell r="Y1572" t="str">
            <v>РТВ</v>
          </cell>
          <cell r="AA1572" t="str">
            <v xml:space="preserve"> Катталар</v>
          </cell>
          <cell r="AB1572" t="str">
            <v>mart</v>
          </cell>
          <cell r="AC1572">
            <v>2025</v>
          </cell>
        </row>
        <row r="1573">
          <cell r="I1573" t="str">
            <v>Шўрчи</v>
          </cell>
          <cell r="K1573" t="str">
            <v>Nogironligi bo'lgan shaxs</v>
          </cell>
          <cell r="P1573">
            <v>5795000</v>
          </cell>
          <cell r="X1573" t="str">
            <v>Электр юритмали кресло-аравача</v>
          </cell>
          <cell r="Y1573" t="str">
            <v>РТВ</v>
          </cell>
          <cell r="AA1573" t="str">
            <v xml:space="preserve"> Катталар</v>
          </cell>
          <cell r="AB1573" t="str">
            <v>mart</v>
          </cell>
          <cell r="AC1573">
            <v>2025</v>
          </cell>
        </row>
        <row r="1574">
          <cell r="I1574" t="str">
            <v>Термиз</v>
          </cell>
          <cell r="K1574" t="str">
            <v>Nogironligi bo'lgan shaxs</v>
          </cell>
          <cell r="P1574">
            <v>102000</v>
          </cell>
          <cell r="X1574" t="str">
            <v>Кўзи ожизлар хассаси</v>
          </cell>
          <cell r="Y1574" t="str">
            <v>РТВ</v>
          </cell>
          <cell r="AA1574" t="str">
            <v xml:space="preserve"> Катталар</v>
          </cell>
          <cell r="AB1574" t="str">
            <v>mart</v>
          </cell>
          <cell r="AC1574">
            <v>2025</v>
          </cell>
        </row>
        <row r="1575">
          <cell r="I1575" t="str">
            <v>Узун</v>
          </cell>
          <cell r="K1575" t="str">
            <v>Nogironligi bo'lgan shaxs</v>
          </cell>
          <cell r="P1575">
            <v>2380000</v>
          </cell>
          <cell r="X1575" t="str">
            <v>Рақамли эшитиш мосламаси</v>
          </cell>
          <cell r="Y1575" t="str">
            <v>РТВ</v>
          </cell>
          <cell r="AA1575" t="str">
            <v xml:space="preserve"> Катталар</v>
          </cell>
          <cell r="AB1575" t="str">
            <v>mart</v>
          </cell>
          <cell r="AC1575">
            <v>2025</v>
          </cell>
        </row>
        <row r="1576">
          <cell r="I1576" t="str">
            <v>Қизириқ</v>
          </cell>
          <cell r="K1576" t="str">
            <v>Nogironligi bo'lgan shaxs</v>
          </cell>
          <cell r="P1576">
            <v>102000</v>
          </cell>
          <cell r="X1576" t="str">
            <v>Кўзи ожизлар хассаси</v>
          </cell>
          <cell r="Y1576" t="str">
            <v>РТВ</v>
          </cell>
          <cell r="AA1576" t="str">
            <v xml:space="preserve"> Катталар</v>
          </cell>
          <cell r="AB1576" t="str">
            <v>mart</v>
          </cell>
          <cell r="AC1576">
            <v>2025</v>
          </cell>
        </row>
        <row r="1577">
          <cell r="I1577" t="str">
            <v>Қизириқ</v>
          </cell>
          <cell r="K1577" t="str">
            <v>Nogironligi bo'lgan shaxs</v>
          </cell>
          <cell r="P1577">
            <v>102000</v>
          </cell>
          <cell r="X1577" t="str">
            <v>Кўзи ожизлар хассаси</v>
          </cell>
          <cell r="Y1577" t="str">
            <v>РТВ</v>
          </cell>
          <cell r="AA1577" t="str">
            <v xml:space="preserve"> Катталар</v>
          </cell>
          <cell r="AB1577" t="str">
            <v>mart</v>
          </cell>
          <cell r="AC1577">
            <v>2025</v>
          </cell>
        </row>
        <row r="1578">
          <cell r="I1578" t="str">
            <v>Бойсун</v>
          </cell>
          <cell r="K1578" t="str">
            <v>Nogironligi bo'lgan shaxs</v>
          </cell>
          <cell r="P1578">
            <v>102000</v>
          </cell>
          <cell r="X1578" t="str">
            <v>Хасса</v>
          </cell>
          <cell r="Y1578" t="str">
            <v>РТВ</v>
          </cell>
          <cell r="AA1578" t="str">
            <v xml:space="preserve"> Катталар</v>
          </cell>
          <cell r="AB1578" t="str">
            <v>mart</v>
          </cell>
          <cell r="AC1578">
            <v>2025</v>
          </cell>
        </row>
        <row r="1579">
          <cell r="I1579" t="str">
            <v>Қумқўрғон</v>
          </cell>
          <cell r="K1579" t="str">
            <v>Nogironligi bo'lgan shaxs</v>
          </cell>
          <cell r="P1579">
            <v>102000</v>
          </cell>
          <cell r="X1579" t="str">
            <v>Хасса</v>
          </cell>
          <cell r="Y1579" t="str">
            <v>РТВ</v>
          </cell>
          <cell r="AA1579" t="str">
            <v xml:space="preserve"> Катталар</v>
          </cell>
          <cell r="AB1579" t="str">
            <v>mart</v>
          </cell>
          <cell r="AC1579">
            <v>2025</v>
          </cell>
        </row>
        <row r="1580">
          <cell r="I1580" t="str">
            <v>Узун</v>
          </cell>
          <cell r="K1580" t="str">
            <v>Nogironligi bo'lgan shaxs</v>
          </cell>
          <cell r="P1580">
            <v>102000</v>
          </cell>
          <cell r="X1580" t="str">
            <v>Кўзи ожизлар хассаси</v>
          </cell>
          <cell r="Y1580" t="str">
            <v>РТВ</v>
          </cell>
          <cell r="AA1580" t="str">
            <v>Болалар</v>
          </cell>
          <cell r="AB1580" t="str">
            <v>mart</v>
          </cell>
          <cell r="AC1580">
            <v>2025</v>
          </cell>
        </row>
        <row r="1581">
          <cell r="I1581" t="str">
            <v>Узун</v>
          </cell>
          <cell r="K1581" t="str">
            <v>Nogironligi bo'lgan shaxs</v>
          </cell>
          <cell r="P1581">
            <v>102000</v>
          </cell>
          <cell r="X1581" t="str">
            <v>Кўзи ожизлар хассаси</v>
          </cell>
          <cell r="Y1581" t="str">
            <v>РТВ</v>
          </cell>
          <cell r="AA1581" t="str">
            <v xml:space="preserve"> Катталар</v>
          </cell>
          <cell r="AB1581" t="str">
            <v>mart</v>
          </cell>
          <cell r="AC1581">
            <v>2025</v>
          </cell>
        </row>
        <row r="1582">
          <cell r="I1582" t="str">
            <v>Узун</v>
          </cell>
          <cell r="K1582" t="str">
            <v>Nogironligi bo'lgan shaxs</v>
          </cell>
          <cell r="P1582">
            <v>102000</v>
          </cell>
          <cell r="X1582" t="str">
            <v>Хасса</v>
          </cell>
          <cell r="Y1582" t="str">
            <v>РТВ</v>
          </cell>
          <cell r="AA1582" t="str">
            <v xml:space="preserve"> Катталар</v>
          </cell>
          <cell r="AB1582" t="str">
            <v>mart</v>
          </cell>
          <cell r="AC1582">
            <v>2025</v>
          </cell>
        </row>
        <row r="1583">
          <cell r="I1583" t="str">
            <v>Узун</v>
          </cell>
          <cell r="K1583" t="str">
            <v>Nogironligi bo'lgan shaxs</v>
          </cell>
          <cell r="P1583">
            <v>102000</v>
          </cell>
          <cell r="X1583" t="str">
            <v>Хасса</v>
          </cell>
          <cell r="Y1583" t="str">
            <v>РТВ</v>
          </cell>
          <cell r="AA1583" t="str">
            <v xml:space="preserve"> Катталар</v>
          </cell>
          <cell r="AB1583" t="str">
            <v>mart</v>
          </cell>
          <cell r="AC1583">
            <v>2025</v>
          </cell>
        </row>
        <row r="1584">
          <cell r="I1584" t="str">
            <v>Узун</v>
          </cell>
          <cell r="K1584" t="str">
            <v>Nogironligi bo'lgan shaxs</v>
          </cell>
          <cell r="P1584">
            <v>102000</v>
          </cell>
          <cell r="X1584" t="str">
            <v>Хасса</v>
          </cell>
          <cell r="Y1584" t="str">
            <v>РТВ</v>
          </cell>
          <cell r="AA1584" t="str">
            <v xml:space="preserve"> Катталар</v>
          </cell>
          <cell r="AB1584" t="str">
            <v>mart</v>
          </cell>
          <cell r="AC1584">
            <v>2025</v>
          </cell>
        </row>
        <row r="1585">
          <cell r="I1585" t="str">
            <v>Узун</v>
          </cell>
          <cell r="K1585" t="str">
            <v>Nogironligi bo'lgan shaxs</v>
          </cell>
          <cell r="P1585">
            <v>102000</v>
          </cell>
          <cell r="X1585" t="str">
            <v>Хасса</v>
          </cell>
          <cell r="Y1585" t="str">
            <v>РТВ</v>
          </cell>
          <cell r="AA1585" t="str">
            <v>Болалар</v>
          </cell>
          <cell r="AB1585" t="str">
            <v>mart</v>
          </cell>
          <cell r="AC1585">
            <v>2025</v>
          </cell>
        </row>
        <row r="1586">
          <cell r="I1586" t="str">
            <v>Узун</v>
          </cell>
          <cell r="K1586" t="str">
            <v>Nogironligi bo'lgan shaxs</v>
          </cell>
          <cell r="P1586">
            <v>102000</v>
          </cell>
          <cell r="X1586" t="str">
            <v>Хасса</v>
          </cell>
          <cell r="Y1586" t="str">
            <v>РТВ</v>
          </cell>
          <cell r="AA1586" t="str">
            <v xml:space="preserve"> Катталар</v>
          </cell>
          <cell r="AB1586" t="str">
            <v>mart</v>
          </cell>
          <cell r="AC1586">
            <v>2025</v>
          </cell>
        </row>
        <row r="1587">
          <cell r="I1587" t="str">
            <v>Узун</v>
          </cell>
          <cell r="K1587" t="str">
            <v>Nogironligi bo'lgan shaxs</v>
          </cell>
          <cell r="P1587">
            <v>1700000</v>
          </cell>
          <cell r="X1587" t="str">
            <v>Сайр қилишга мўлжалланган ўриндиқли аравача (механик)</v>
          </cell>
          <cell r="Y1587" t="str">
            <v>РТВ</v>
          </cell>
          <cell r="AA1587" t="str">
            <v>Болалар</v>
          </cell>
          <cell r="AB1587" t="str">
            <v>mart</v>
          </cell>
          <cell r="AC1587">
            <v>2025</v>
          </cell>
        </row>
        <row r="1588">
          <cell r="I1588" t="str">
            <v>Қумқўрғон</v>
          </cell>
          <cell r="K1588" t="str">
            <v>Nogironligi bo'lgan shaxs</v>
          </cell>
          <cell r="P1588">
            <v>102000</v>
          </cell>
          <cell r="X1588" t="str">
            <v>Хасса</v>
          </cell>
          <cell r="Y1588" t="str">
            <v>РТВ</v>
          </cell>
          <cell r="AA1588" t="str">
            <v xml:space="preserve"> Катталар</v>
          </cell>
          <cell r="AB1588" t="str">
            <v>mart</v>
          </cell>
          <cell r="AC1588">
            <v>2025</v>
          </cell>
        </row>
        <row r="1589">
          <cell r="I1589" t="str">
            <v>Қумқўрғон</v>
          </cell>
          <cell r="K1589" t="str">
            <v>Nogironligi bo'lgan shaxs</v>
          </cell>
          <cell r="P1589">
            <v>102000</v>
          </cell>
          <cell r="X1589" t="str">
            <v>Хасса</v>
          </cell>
          <cell r="Y1589" t="str">
            <v>РТВ</v>
          </cell>
          <cell r="AA1589" t="str">
            <v xml:space="preserve"> Катталар</v>
          </cell>
          <cell r="AB1589" t="str">
            <v>mart</v>
          </cell>
          <cell r="AC1589">
            <v>2025</v>
          </cell>
        </row>
        <row r="1590">
          <cell r="I1590" t="str">
            <v>Қизириқ</v>
          </cell>
          <cell r="K1590" t="str">
            <v>Nogironlik guruhiga ega bo'lmagan pensiya yoshidagi shaxs</v>
          </cell>
          <cell r="P1590">
            <v>1836000</v>
          </cell>
          <cell r="X1590" t="str">
            <v>Сайр қилишга мўлжалланган ўриндиқли аравача (механик)</v>
          </cell>
          <cell r="Y1590" t="str">
            <v>РТВ</v>
          </cell>
          <cell r="AA1590" t="str">
            <v xml:space="preserve"> Катталар</v>
          </cell>
          <cell r="AB1590" t="str">
            <v>mart</v>
          </cell>
          <cell r="AC1590">
            <v>2025</v>
          </cell>
        </row>
        <row r="1591">
          <cell r="I1591" t="str">
            <v>Сариосиё</v>
          </cell>
          <cell r="K1591" t="str">
            <v>Nogironligi bo'lgan shaxs</v>
          </cell>
          <cell r="P1591">
            <v>102000</v>
          </cell>
          <cell r="X1591" t="str">
            <v>Тирсакли қўлтиқ таёк</v>
          </cell>
          <cell r="Y1591" t="str">
            <v>РТВ</v>
          </cell>
          <cell r="AA1591" t="str">
            <v xml:space="preserve"> Катталар</v>
          </cell>
          <cell r="AB1591" t="str">
            <v>mart</v>
          </cell>
          <cell r="AC1591">
            <v>2025</v>
          </cell>
        </row>
        <row r="1592">
          <cell r="I1592" t="str">
            <v>Олтинсой</v>
          </cell>
          <cell r="K1592" t="str">
            <v>Nogironligi bo'lgan shaxs</v>
          </cell>
          <cell r="P1592">
            <v>102000</v>
          </cell>
          <cell r="X1592" t="str">
            <v>Хасса</v>
          </cell>
          <cell r="Y1592" t="str">
            <v>РТВ</v>
          </cell>
          <cell r="AA1592" t="str">
            <v xml:space="preserve"> Катталар</v>
          </cell>
          <cell r="AB1592" t="str">
            <v>mart</v>
          </cell>
          <cell r="AC1592">
            <v>2025</v>
          </cell>
        </row>
        <row r="1593">
          <cell r="I1593" t="str">
            <v>Олтинсой</v>
          </cell>
          <cell r="K1593" t="str">
            <v>Nogironligi bo'lgan shaxs</v>
          </cell>
          <cell r="P1593">
            <v>102000</v>
          </cell>
          <cell r="X1593" t="str">
            <v>Хасса</v>
          </cell>
          <cell r="Y1593" t="str">
            <v>РТВ</v>
          </cell>
          <cell r="AA1593" t="str">
            <v xml:space="preserve"> Катталар</v>
          </cell>
          <cell r="AB1593" t="str">
            <v>mart</v>
          </cell>
          <cell r="AC1593">
            <v>2025</v>
          </cell>
        </row>
        <row r="1594">
          <cell r="I1594" t="str">
            <v>Олтинсой</v>
          </cell>
          <cell r="K1594" t="str">
            <v>Nogironligi bo'lgan shaxs</v>
          </cell>
          <cell r="P1594">
            <v>102000</v>
          </cell>
          <cell r="X1594" t="str">
            <v>Хасса</v>
          </cell>
          <cell r="Y1594" t="str">
            <v>РТВ</v>
          </cell>
          <cell r="AA1594" t="str">
            <v>Болалар</v>
          </cell>
          <cell r="AB1594" t="str">
            <v>mart</v>
          </cell>
          <cell r="AC1594">
            <v>2025</v>
          </cell>
        </row>
        <row r="1595">
          <cell r="I1595" t="str">
            <v>Олтинсой</v>
          </cell>
          <cell r="K1595" t="str">
            <v>Nogironligi bo'lgan shaxs</v>
          </cell>
          <cell r="P1595">
            <v>102000</v>
          </cell>
          <cell r="X1595" t="str">
            <v>Кўзи ожизлар хассаси</v>
          </cell>
          <cell r="Y1595" t="str">
            <v>РТВ</v>
          </cell>
          <cell r="AA1595" t="str">
            <v xml:space="preserve"> Катталар</v>
          </cell>
          <cell r="AB1595" t="str">
            <v>mart</v>
          </cell>
          <cell r="AC1595">
            <v>2025</v>
          </cell>
        </row>
        <row r="1596">
          <cell r="I1596" t="str">
            <v>Олтинсой</v>
          </cell>
          <cell r="K1596" t="str">
            <v>Nogironligi bo'lgan shaxs</v>
          </cell>
          <cell r="P1596">
            <v>225000</v>
          </cell>
          <cell r="X1596" t="str">
            <v>Овозли   термометр</v>
          </cell>
          <cell r="Y1596" t="str">
            <v>РТВ</v>
          </cell>
          <cell r="AA1596" t="str">
            <v xml:space="preserve"> Катталар</v>
          </cell>
          <cell r="AB1596" t="str">
            <v>mart</v>
          </cell>
          <cell r="AC1596">
            <v>2025</v>
          </cell>
        </row>
        <row r="1597">
          <cell r="I1597" t="str">
            <v>Термиз</v>
          </cell>
          <cell r="K1597" t="str">
            <v>Nogironligi bo'lgan shaxs</v>
          </cell>
          <cell r="P1597">
            <v>1700000</v>
          </cell>
          <cell r="X1597" t="str">
            <v>Сайр қилишга мўлжалланган ўриндиқли аравача (механик)</v>
          </cell>
          <cell r="Y1597" t="str">
            <v>РТВ</v>
          </cell>
          <cell r="AA1597" t="str">
            <v>Болалар</v>
          </cell>
          <cell r="AB1597" t="str">
            <v>mart</v>
          </cell>
          <cell r="AC1597">
            <v>2025</v>
          </cell>
        </row>
        <row r="1598">
          <cell r="I1598" t="str">
            <v>Қизириқ</v>
          </cell>
          <cell r="K1598" t="str">
            <v>Nogironligi bo'lgan shaxs</v>
          </cell>
          <cell r="P1598">
            <v>102000</v>
          </cell>
          <cell r="X1598" t="str">
            <v>Кўзи ожизлар хассаси</v>
          </cell>
          <cell r="Y1598" t="str">
            <v>РТВ</v>
          </cell>
          <cell r="AA1598" t="str">
            <v xml:space="preserve"> Катталар</v>
          </cell>
          <cell r="AB1598" t="str">
            <v>mart</v>
          </cell>
          <cell r="AC1598">
            <v>2025</v>
          </cell>
        </row>
        <row r="1599">
          <cell r="I1599" t="str">
            <v>Сариосиё</v>
          </cell>
          <cell r="K1599" t="str">
            <v>Nogironligi bo'lgan shaxs</v>
          </cell>
          <cell r="P1599">
            <v>2380000</v>
          </cell>
          <cell r="X1599" t="str">
            <v>Рақамли эшитиш мосламаси</v>
          </cell>
          <cell r="Y1599" t="str">
            <v>РТВ</v>
          </cell>
          <cell r="AA1599" t="str">
            <v>Болалар</v>
          </cell>
          <cell r="AB1599" t="str">
            <v>mart</v>
          </cell>
          <cell r="AC1599">
            <v>2025</v>
          </cell>
        </row>
        <row r="1600">
          <cell r="I1600" t="str">
            <v>Узун</v>
          </cell>
          <cell r="K1600" t="str">
            <v>Nogironligi bo'lgan shaxs</v>
          </cell>
          <cell r="P1600">
            <v>102000</v>
          </cell>
          <cell r="X1600" t="str">
            <v>Хасса</v>
          </cell>
          <cell r="Y1600" t="str">
            <v>РТВ</v>
          </cell>
          <cell r="AA1600" t="str">
            <v xml:space="preserve"> Катталар</v>
          </cell>
          <cell r="AB1600" t="str">
            <v>mart</v>
          </cell>
          <cell r="AC1600">
            <v>2025</v>
          </cell>
        </row>
        <row r="1601">
          <cell r="I1601" t="str">
            <v>Денов</v>
          </cell>
          <cell r="K1601" t="str">
            <v>Nogironligi bo'lgan shaxs</v>
          </cell>
          <cell r="P1601">
            <v>65000</v>
          </cell>
          <cell r="X1601" t="str">
            <v>Хасса</v>
          </cell>
          <cell r="Y1601" t="str">
            <v>РТВ</v>
          </cell>
          <cell r="AA1601" t="str">
            <v xml:space="preserve"> Катталар</v>
          </cell>
          <cell r="AB1601" t="str">
            <v>mart</v>
          </cell>
          <cell r="AC1601">
            <v>2025</v>
          </cell>
        </row>
        <row r="1602">
          <cell r="I1602" t="str">
            <v>Шеробод</v>
          </cell>
          <cell r="K1602" t="str">
            <v>Nogironligi bo'lgan shaxs</v>
          </cell>
          <cell r="P1602">
            <v>2380000</v>
          </cell>
          <cell r="X1602" t="str">
            <v>Рақамли эшитиш мосламаси</v>
          </cell>
          <cell r="Y1602" t="str">
            <v>РТВ</v>
          </cell>
          <cell r="AA1602" t="str">
            <v xml:space="preserve"> Катталар</v>
          </cell>
          <cell r="AB1602" t="str">
            <v>mart</v>
          </cell>
          <cell r="AC1602">
            <v>2025</v>
          </cell>
        </row>
        <row r="1603">
          <cell r="I1603" t="str">
            <v>Узун</v>
          </cell>
          <cell r="K1603" t="str">
            <v>Nogironligi bo'lgan shaxs</v>
          </cell>
          <cell r="P1603">
            <v>1700000</v>
          </cell>
          <cell r="X1603" t="str">
            <v>Сайр қилишга мўлжалланган ўриндиқли аравача (механик)</v>
          </cell>
          <cell r="Y1603" t="str">
            <v>РТВ</v>
          </cell>
          <cell r="AA1603" t="str">
            <v>Болалар</v>
          </cell>
          <cell r="AB1603" t="str">
            <v>mart</v>
          </cell>
          <cell r="AC1603">
            <v>2025</v>
          </cell>
        </row>
        <row r="1604">
          <cell r="I1604" t="str">
            <v>Шўрчи</v>
          </cell>
          <cell r="K1604" t="str">
            <v>Nogironligi bo'lgan shaxs</v>
          </cell>
          <cell r="P1604">
            <v>225000</v>
          </cell>
          <cell r="X1604" t="str">
            <v>Овозли   термометр</v>
          </cell>
          <cell r="Y1604" t="str">
            <v>РТВ</v>
          </cell>
          <cell r="AA1604" t="str">
            <v xml:space="preserve"> Катталар</v>
          </cell>
          <cell r="AB1604" t="str">
            <v>mart</v>
          </cell>
          <cell r="AC1604">
            <v>2025</v>
          </cell>
        </row>
        <row r="1605">
          <cell r="I1605" t="str">
            <v>Олтинсой</v>
          </cell>
          <cell r="K1605" t="str">
            <v>Nogironlik guruhiga ega bo'lmagan pensiya yoshidagi shaxs</v>
          </cell>
          <cell r="P1605">
            <v>140000</v>
          </cell>
          <cell r="X1605" t="str">
            <v>Қўлтиқ таёқ (жуфт)</v>
          </cell>
          <cell r="Y1605" t="str">
            <v>РТВ</v>
          </cell>
          <cell r="AA1605" t="str">
            <v xml:space="preserve"> Катталар</v>
          </cell>
          <cell r="AB1605" t="str">
            <v>mart</v>
          </cell>
          <cell r="AC1605">
            <v>2025</v>
          </cell>
        </row>
        <row r="1606">
          <cell r="I1606" t="str">
            <v>Шўрчи</v>
          </cell>
          <cell r="K1606" t="str">
            <v>Nogironligi bo'lgan shaxs</v>
          </cell>
          <cell r="P1606">
            <v>80000</v>
          </cell>
          <cell r="X1606" t="str">
            <v>Тирсакли қўлтиқ таёк</v>
          </cell>
          <cell r="Y1606" t="str">
            <v>РТВ</v>
          </cell>
          <cell r="AA1606" t="str">
            <v xml:space="preserve"> Катталар</v>
          </cell>
          <cell r="AB1606" t="str">
            <v>mart</v>
          </cell>
          <cell r="AC1606">
            <v>2025</v>
          </cell>
        </row>
        <row r="1607">
          <cell r="I1607" t="str">
            <v>Шўрчи</v>
          </cell>
          <cell r="K1607" t="str">
            <v>Nogironligi bo'lgan shaxs</v>
          </cell>
          <cell r="P1607">
            <v>140000</v>
          </cell>
          <cell r="X1607" t="str">
            <v>Қўлтиқ таёқ (жуфт)</v>
          </cell>
          <cell r="Y1607" t="str">
            <v>РТВ</v>
          </cell>
          <cell r="AA1607" t="str">
            <v xml:space="preserve"> Катталар</v>
          </cell>
          <cell r="AB1607" t="str">
            <v>mart</v>
          </cell>
          <cell r="AC1607">
            <v>2025</v>
          </cell>
        </row>
        <row r="1608">
          <cell r="I1608" t="str">
            <v>Шўрчи</v>
          </cell>
          <cell r="K1608" t="str">
            <v>Nogironligi bo'lgan shaxs</v>
          </cell>
          <cell r="P1608">
            <v>65000</v>
          </cell>
          <cell r="X1608" t="str">
            <v>Хасса</v>
          </cell>
          <cell r="Y1608" t="str">
            <v>РТВ</v>
          </cell>
          <cell r="AA1608" t="str">
            <v xml:space="preserve"> Катталар</v>
          </cell>
          <cell r="AB1608" t="str">
            <v>mart</v>
          </cell>
          <cell r="AC1608">
            <v>2025</v>
          </cell>
        </row>
        <row r="1609">
          <cell r="I1609" t="str">
            <v>Термиз шаҳри</v>
          </cell>
          <cell r="K1609" t="str">
            <v>Nogironligi bo'lgan shaxs</v>
          </cell>
          <cell r="P1609">
            <v>714000</v>
          </cell>
          <cell r="X1609" t="str">
            <v>Мураккаб ортопед пойабзал   ва протезга пойабзал (жуфт, мавсумий).</v>
          </cell>
          <cell r="Y1609" t="str">
            <v>ПОМ</v>
          </cell>
          <cell r="AA1609" t="str">
            <v>Болалар</v>
          </cell>
          <cell r="AB1609" t="str">
            <v>mart</v>
          </cell>
          <cell r="AC1609">
            <v>2025</v>
          </cell>
        </row>
        <row r="1610">
          <cell r="I1610" t="str">
            <v>Шўрчи</v>
          </cell>
          <cell r="K1610" t="str">
            <v>Nogironligi bo'lgan shaxs</v>
          </cell>
          <cell r="P1610">
            <v>102000</v>
          </cell>
          <cell r="X1610" t="str">
            <v>Кўзи ожизлар хассаси</v>
          </cell>
          <cell r="Y1610" t="str">
            <v>РТВ</v>
          </cell>
          <cell r="AA1610" t="str">
            <v xml:space="preserve"> Катталар</v>
          </cell>
          <cell r="AB1610" t="str">
            <v>mart</v>
          </cell>
          <cell r="AC1610">
            <v>2025</v>
          </cell>
        </row>
        <row r="1611">
          <cell r="I1611" t="str">
            <v>Шўрчи</v>
          </cell>
          <cell r="K1611" t="str">
            <v>Nogironligi bo'lgan shaxs</v>
          </cell>
          <cell r="P1611">
            <v>225000</v>
          </cell>
          <cell r="X1611" t="str">
            <v>Овозли   термометр</v>
          </cell>
          <cell r="Y1611" t="str">
            <v>РТВ</v>
          </cell>
          <cell r="AA1611" t="str">
            <v xml:space="preserve"> Катталар</v>
          </cell>
          <cell r="AB1611" t="str">
            <v>mart</v>
          </cell>
          <cell r="AC1611">
            <v>2025</v>
          </cell>
        </row>
        <row r="1612">
          <cell r="I1612" t="str">
            <v>Шўрчи</v>
          </cell>
          <cell r="K1612" t="str">
            <v>Nogironligi bo'lgan shaxs</v>
          </cell>
          <cell r="P1612">
            <v>225000</v>
          </cell>
          <cell r="X1612" t="str">
            <v>Овозли   термометр</v>
          </cell>
          <cell r="Y1612" t="str">
            <v>РТВ</v>
          </cell>
          <cell r="AA1612" t="str">
            <v xml:space="preserve"> Катталар</v>
          </cell>
          <cell r="AB1612" t="str">
            <v>mart</v>
          </cell>
          <cell r="AC1612">
            <v>2025</v>
          </cell>
        </row>
        <row r="1613">
          <cell r="I1613" t="str">
            <v>Шўрчи</v>
          </cell>
          <cell r="K1613" t="str">
            <v>Nogironligi bo'lgan shaxs</v>
          </cell>
          <cell r="P1613">
            <v>102000</v>
          </cell>
          <cell r="X1613" t="str">
            <v>Кўзи ожизлар хассаси</v>
          </cell>
          <cell r="Y1613" t="str">
            <v>РТВ</v>
          </cell>
          <cell r="AA1613" t="str">
            <v xml:space="preserve"> Катталар</v>
          </cell>
          <cell r="AB1613" t="str">
            <v>mart</v>
          </cell>
          <cell r="AC1613">
            <v>2025</v>
          </cell>
        </row>
        <row r="1614">
          <cell r="I1614" t="str">
            <v>Шўрчи</v>
          </cell>
          <cell r="K1614" t="str">
            <v>Nogironligi bo'lgan shaxs</v>
          </cell>
          <cell r="P1614">
            <v>102000</v>
          </cell>
          <cell r="X1614" t="str">
            <v>Кўзи ожизлар хассаси</v>
          </cell>
          <cell r="Y1614" t="str">
            <v>РТВ</v>
          </cell>
          <cell r="AA1614" t="str">
            <v xml:space="preserve"> Катталар</v>
          </cell>
          <cell r="AB1614" t="str">
            <v>mart</v>
          </cell>
          <cell r="AC1614">
            <v>2025</v>
          </cell>
        </row>
        <row r="1615">
          <cell r="I1615" t="str">
            <v>Шўрчи</v>
          </cell>
          <cell r="K1615" t="str">
            <v>Nogironligi bo'lgan shaxs</v>
          </cell>
          <cell r="P1615">
            <v>225000</v>
          </cell>
          <cell r="X1615" t="str">
            <v>Овозли   термометр</v>
          </cell>
          <cell r="Y1615" t="str">
            <v>РТВ</v>
          </cell>
          <cell r="AA1615" t="str">
            <v xml:space="preserve"> Катталар</v>
          </cell>
          <cell r="AB1615" t="str">
            <v>mart</v>
          </cell>
          <cell r="AC1615">
            <v>2025</v>
          </cell>
        </row>
        <row r="1616">
          <cell r="I1616" t="str">
            <v>Шўрчи</v>
          </cell>
          <cell r="K1616" t="str">
            <v>Nogironligi bo'lgan shaxs</v>
          </cell>
          <cell r="P1616">
            <v>102000</v>
          </cell>
          <cell r="X1616" t="str">
            <v>Кўзи ожизлар хассаси</v>
          </cell>
          <cell r="Y1616" t="str">
            <v>РТВ</v>
          </cell>
          <cell r="AA1616" t="str">
            <v xml:space="preserve"> Катталар</v>
          </cell>
          <cell r="AB1616" t="str">
            <v>mart</v>
          </cell>
          <cell r="AC1616">
            <v>2025</v>
          </cell>
        </row>
        <row r="1617">
          <cell r="I1617" t="str">
            <v>Шўрчи</v>
          </cell>
          <cell r="K1617" t="str">
            <v>Nogironligi bo'lgan shaxs</v>
          </cell>
          <cell r="P1617">
            <v>225000</v>
          </cell>
          <cell r="X1617" t="str">
            <v>Овозли   термометр</v>
          </cell>
          <cell r="Y1617" t="str">
            <v>РТВ</v>
          </cell>
          <cell r="AA1617" t="str">
            <v xml:space="preserve"> Катталар</v>
          </cell>
          <cell r="AB1617" t="str">
            <v>mart</v>
          </cell>
          <cell r="AC1617">
            <v>2025</v>
          </cell>
        </row>
        <row r="1618">
          <cell r="I1618" t="str">
            <v>Шўрчи</v>
          </cell>
          <cell r="K1618" t="str">
            <v>Nogironligi bo'lgan shaxs</v>
          </cell>
          <cell r="P1618">
            <v>544000</v>
          </cell>
          <cell r="X1618" t="str">
            <v>Юриш мосламаси (ходунок)</v>
          </cell>
          <cell r="Y1618" t="str">
            <v>РТВ</v>
          </cell>
          <cell r="AA1618" t="str">
            <v xml:space="preserve"> Катталар</v>
          </cell>
          <cell r="AB1618" t="str">
            <v>mart</v>
          </cell>
          <cell r="AC1618">
            <v>2025</v>
          </cell>
        </row>
        <row r="1619">
          <cell r="I1619" t="str">
            <v>Денов</v>
          </cell>
          <cell r="K1619" t="str">
            <v>Nogironligi bo'lgan shaxs</v>
          </cell>
          <cell r="P1619">
            <v>140000</v>
          </cell>
          <cell r="X1619" t="str">
            <v>Қўлтиқ таёқ (жуфт)</v>
          </cell>
          <cell r="Y1619" t="str">
            <v>РТВ</v>
          </cell>
          <cell r="AA1619" t="str">
            <v xml:space="preserve"> Катталар</v>
          </cell>
          <cell r="AB1619" t="str">
            <v>mart</v>
          </cell>
          <cell r="AC1619">
            <v>2025</v>
          </cell>
        </row>
        <row r="1620">
          <cell r="I1620" t="str">
            <v>Жарқўрғон</v>
          </cell>
          <cell r="K1620" t="str">
            <v>Nogironligi bo'lgan shaxs</v>
          </cell>
          <cell r="P1620">
            <v>102000</v>
          </cell>
          <cell r="X1620" t="str">
            <v>Хасса</v>
          </cell>
          <cell r="Y1620" t="str">
            <v>РТВ</v>
          </cell>
          <cell r="AA1620" t="str">
            <v xml:space="preserve"> Катталар</v>
          </cell>
          <cell r="AB1620" t="str">
            <v>mart</v>
          </cell>
          <cell r="AC1620">
            <v>2025</v>
          </cell>
        </row>
        <row r="1621">
          <cell r="I1621" t="str">
            <v>Қумқўрғон</v>
          </cell>
          <cell r="K1621" t="str">
            <v>Nogironligi bo'lgan shaxs</v>
          </cell>
          <cell r="P1621">
            <v>544000</v>
          </cell>
          <cell r="X1621" t="str">
            <v>Юриш мосламаси (ходунок)</v>
          </cell>
          <cell r="Y1621" t="str">
            <v>РТВ</v>
          </cell>
          <cell r="AA1621" t="str">
            <v xml:space="preserve"> Катталар</v>
          </cell>
          <cell r="AB1621" t="str">
            <v>mart</v>
          </cell>
          <cell r="AC1621">
            <v>2025</v>
          </cell>
        </row>
        <row r="1622">
          <cell r="I1622" t="str">
            <v>Шўрчи</v>
          </cell>
          <cell r="K1622" t="str">
            <v>Nogironligi bo'lgan shaxs</v>
          </cell>
          <cell r="P1622">
            <v>140000</v>
          </cell>
          <cell r="X1622" t="str">
            <v>Қўлтиқ таёқ (жуфт)</v>
          </cell>
          <cell r="Y1622" t="str">
            <v>РТВ</v>
          </cell>
          <cell r="AA1622" t="str">
            <v xml:space="preserve"> Катталар</v>
          </cell>
          <cell r="AB1622" t="str">
            <v>mart</v>
          </cell>
          <cell r="AC1622">
            <v>2025</v>
          </cell>
        </row>
        <row r="1623">
          <cell r="I1623" t="str">
            <v>Термиз шаҳри</v>
          </cell>
          <cell r="K1623" t="str">
            <v>Nogironligi bo'lgan shaxs</v>
          </cell>
          <cell r="P1623">
            <v>102000</v>
          </cell>
          <cell r="X1623" t="str">
            <v>Хасса</v>
          </cell>
          <cell r="Y1623" t="str">
            <v>РТВ</v>
          </cell>
          <cell r="AA1623" t="str">
            <v xml:space="preserve"> Катталар</v>
          </cell>
          <cell r="AB1623" t="str">
            <v>mart</v>
          </cell>
          <cell r="AC1623">
            <v>2025</v>
          </cell>
        </row>
        <row r="1624">
          <cell r="I1624" t="str">
            <v>Жарқўрғон</v>
          </cell>
          <cell r="K1624" t="str">
            <v>Nogironligi bo'lgan shaxs</v>
          </cell>
          <cell r="P1624">
            <v>102000</v>
          </cell>
          <cell r="X1624" t="str">
            <v>Хасса</v>
          </cell>
          <cell r="Y1624" t="str">
            <v>РТВ</v>
          </cell>
          <cell r="AA1624" t="str">
            <v xml:space="preserve"> Катталар</v>
          </cell>
          <cell r="AB1624" t="str">
            <v>mart</v>
          </cell>
          <cell r="AC1624">
            <v>2025</v>
          </cell>
        </row>
        <row r="1625">
          <cell r="I1625" t="str">
            <v>Термиз шаҳри</v>
          </cell>
          <cell r="K1625" t="str">
            <v>Nogironligi bo'lgan shaxs</v>
          </cell>
          <cell r="P1625">
            <v>102000</v>
          </cell>
          <cell r="X1625" t="str">
            <v>Хасса</v>
          </cell>
          <cell r="Y1625" t="str">
            <v>РТВ</v>
          </cell>
          <cell r="AA1625" t="str">
            <v xml:space="preserve"> Катталар</v>
          </cell>
          <cell r="AB1625" t="str">
            <v>mart</v>
          </cell>
          <cell r="AC1625">
            <v>2025</v>
          </cell>
        </row>
        <row r="1626">
          <cell r="I1626" t="str">
            <v>Узун</v>
          </cell>
          <cell r="K1626" t="str">
            <v>Nogironligi bo'lgan shaxs</v>
          </cell>
          <cell r="P1626">
            <v>1700000</v>
          </cell>
          <cell r="X1626" t="str">
            <v>Сайр қилишга мўлжалланган ўриндиқли аравача (механик)</v>
          </cell>
          <cell r="Y1626" t="str">
            <v>РТВ</v>
          </cell>
          <cell r="AA1626" t="str">
            <v>Болалар</v>
          </cell>
          <cell r="AB1626" t="str">
            <v>mart</v>
          </cell>
          <cell r="AC1626">
            <v>2025</v>
          </cell>
        </row>
        <row r="1627">
          <cell r="I1627" t="str">
            <v>Қизириқ</v>
          </cell>
          <cell r="K1627" t="str">
            <v>Nogironligi bo'lgan shaxs</v>
          </cell>
          <cell r="P1627">
            <v>65000</v>
          </cell>
          <cell r="X1627" t="str">
            <v>Хасса</v>
          </cell>
          <cell r="Y1627" t="str">
            <v>РТВ</v>
          </cell>
          <cell r="AA1627" t="str">
            <v xml:space="preserve"> Катталар</v>
          </cell>
          <cell r="AB1627" t="str">
            <v>mart</v>
          </cell>
          <cell r="AC1627">
            <v>2025</v>
          </cell>
        </row>
        <row r="1628">
          <cell r="I1628" t="str">
            <v>Шеробод</v>
          </cell>
          <cell r="K1628" t="str">
            <v>Nogironligi bo'lgan shaxs</v>
          </cell>
          <cell r="P1628">
            <v>2380000</v>
          </cell>
          <cell r="X1628" t="str">
            <v>Рақамли эшитиш мосламаси</v>
          </cell>
          <cell r="Y1628" t="str">
            <v>РТВ</v>
          </cell>
          <cell r="AA1628" t="str">
            <v xml:space="preserve"> Катталар</v>
          </cell>
          <cell r="AB1628" t="str">
            <v>mart</v>
          </cell>
          <cell r="AC1628">
            <v>2025</v>
          </cell>
        </row>
        <row r="1629">
          <cell r="I1629" t="str">
            <v>Термиз шаҳри</v>
          </cell>
          <cell r="K1629" t="str">
            <v>Nogironligi bo'lgan shaxs</v>
          </cell>
          <cell r="P1629">
            <v>102000</v>
          </cell>
          <cell r="X1629" t="str">
            <v>Хасса</v>
          </cell>
          <cell r="Y1629" t="str">
            <v>РТВ</v>
          </cell>
          <cell r="AA1629" t="str">
            <v xml:space="preserve"> Катталар</v>
          </cell>
          <cell r="AB1629" t="str">
            <v>mart</v>
          </cell>
          <cell r="AC1629">
            <v>2025</v>
          </cell>
        </row>
        <row r="1630">
          <cell r="I1630" t="str">
            <v>Бандихон</v>
          </cell>
          <cell r="K1630" t="str">
            <v>Nogironligi bo'lgan shaxs</v>
          </cell>
          <cell r="P1630">
            <v>2380000</v>
          </cell>
          <cell r="X1630" t="str">
            <v>Рақамли эшитиш мосламаси</v>
          </cell>
          <cell r="Y1630" t="str">
            <v>РТВ</v>
          </cell>
          <cell r="AA1630" t="str">
            <v xml:space="preserve"> Катталар</v>
          </cell>
          <cell r="AB1630" t="str">
            <v>mart</v>
          </cell>
          <cell r="AC1630">
            <v>2025</v>
          </cell>
        </row>
        <row r="1631">
          <cell r="I1631" t="str">
            <v>Қизириқ</v>
          </cell>
          <cell r="K1631" t="str">
            <v>Nogironlik guruhiga ega bo'lmagan pensiya yoshidagi shaxs</v>
          </cell>
          <cell r="P1631">
            <v>1836000</v>
          </cell>
          <cell r="X1631" t="str">
            <v>Сайр қилишга мўлжалланган ўриндиқли аравача (механик)</v>
          </cell>
          <cell r="Y1631" t="str">
            <v>РТВ</v>
          </cell>
          <cell r="AA1631" t="str">
            <v xml:space="preserve"> Катталар</v>
          </cell>
          <cell r="AB1631" t="str">
            <v>mart</v>
          </cell>
          <cell r="AC1631">
            <v>2025</v>
          </cell>
        </row>
        <row r="1632">
          <cell r="I1632" t="str">
            <v>Термиз шаҳри</v>
          </cell>
          <cell r="K1632" t="str">
            <v>Nogironligi bo'lgan shaxs</v>
          </cell>
          <cell r="P1632">
            <v>986000</v>
          </cell>
          <cell r="X1632" t="str">
            <v>Мураккаб ортопед пойабзал   ва протезга пойабзал (жуфт, мавсумий).</v>
          </cell>
          <cell r="Y1632" t="str">
            <v>ПОМ</v>
          </cell>
          <cell r="AA1632" t="str">
            <v xml:space="preserve"> Катталар</v>
          </cell>
          <cell r="AB1632" t="str">
            <v>mart</v>
          </cell>
          <cell r="AC1632">
            <v>2025</v>
          </cell>
        </row>
        <row r="1633">
          <cell r="I1633" t="str">
            <v>Қизириқ</v>
          </cell>
          <cell r="K1633" t="str">
            <v>Nogironligi bo'lgan shaxs</v>
          </cell>
          <cell r="P1633">
            <v>140000</v>
          </cell>
          <cell r="X1633" t="str">
            <v>Қўлтиқ таёқ (жуфт)</v>
          </cell>
          <cell r="Y1633" t="str">
            <v>РТВ</v>
          </cell>
          <cell r="AA1633" t="str">
            <v xml:space="preserve"> Катталар</v>
          </cell>
          <cell r="AB1633" t="str">
            <v>mart</v>
          </cell>
          <cell r="AC1633">
            <v>2025</v>
          </cell>
        </row>
        <row r="1634">
          <cell r="I1634" t="str">
            <v>Шўрчи</v>
          </cell>
          <cell r="K1634" t="str">
            <v>Nogironligi bo'lgan shaxs</v>
          </cell>
          <cell r="P1634">
            <v>5795000</v>
          </cell>
          <cell r="X1634" t="str">
            <v>Электр юритмали кресло-аравача</v>
          </cell>
          <cell r="Y1634" t="str">
            <v>РТВ</v>
          </cell>
          <cell r="AA1634" t="str">
            <v xml:space="preserve"> Катталар</v>
          </cell>
          <cell r="AB1634" t="str">
            <v>mart</v>
          </cell>
          <cell r="AC1634">
            <v>2025</v>
          </cell>
        </row>
        <row r="1635">
          <cell r="I1635" t="str">
            <v>Жарқўрғон</v>
          </cell>
          <cell r="K1635" t="str">
            <v>Nogironligi bo'lgan shaxs</v>
          </cell>
          <cell r="P1635">
            <v>180000</v>
          </cell>
          <cell r="X1635" t="str">
            <v>Қўлтиқ таёқ (жуфт)</v>
          </cell>
          <cell r="Y1635" t="str">
            <v>РТВ</v>
          </cell>
          <cell r="AA1635" t="str">
            <v xml:space="preserve"> Катталар</v>
          </cell>
          <cell r="AB1635" t="str">
            <v>mart</v>
          </cell>
          <cell r="AC1635">
            <v>2025</v>
          </cell>
        </row>
        <row r="1636">
          <cell r="I1636" t="str">
            <v>Олтинсой</v>
          </cell>
          <cell r="K1636" t="str">
            <v>Nogironligi bo'lgan shaxs</v>
          </cell>
          <cell r="P1636">
            <v>2448000</v>
          </cell>
          <cell r="X1636" t="str">
            <v>Кўкрак бези протези</v>
          </cell>
          <cell r="Y1636" t="str">
            <v>ПОМ</v>
          </cell>
          <cell r="AA1636" t="str">
            <v xml:space="preserve"> Катталар</v>
          </cell>
          <cell r="AB1636" t="str">
            <v>mart</v>
          </cell>
          <cell r="AC1636">
            <v>2025</v>
          </cell>
        </row>
        <row r="1637">
          <cell r="I1637" t="str">
            <v>Олтинсой</v>
          </cell>
          <cell r="K1637" t="str">
            <v>Nogironligi bo'lgan shaxs</v>
          </cell>
          <cell r="P1637">
            <v>2088000</v>
          </cell>
          <cell r="X1637" t="str">
            <v>Нажас қабул қилгич</v>
          </cell>
          <cell r="Y1637" t="str">
            <v>РТВ</v>
          </cell>
          <cell r="AA1637" t="str">
            <v xml:space="preserve"> Катталар</v>
          </cell>
          <cell r="AB1637" t="str">
            <v>mart</v>
          </cell>
          <cell r="AC1637">
            <v>2025</v>
          </cell>
        </row>
        <row r="1638">
          <cell r="I1638" t="str">
            <v>Бойсун</v>
          </cell>
          <cell r="K1638" t="str">
            <v>Nogironligi bo'lgan shaxs</v>
          </cell>
          <cell r="P1638">
            <v>1836000</v>
          </cell>
          <cell r="X1638" t="str">
            <v>Сайр қилишга мўлжалланган ўриндиқли аравача (механик)</v>
          </cell>
          <cell r="Y1638" t="str">
            <v>РТВ</v>
          </cell>
          <cell r="AA1638" t="str">
            <v xml:space="preserve"> Катталар</v>
          </cell>
          <cell r="AB1638" t="str">
            <v>mart</v>
          </cell>
          <cell r="AC1638">
            <v>2025</v>
          </cell>
        </row>
        <row r="1639">
          <cell r="I1639" t="str">
            <v>Жарқўрғон</v>
          </cell>
          <cell r="K1639" t="str">
            <v>Nogironlik guruhiga ega bo'lmagan pensiya yoshidagi shaxs</v>
          </cell>
          <cell r="P1639">
            <v>99000</v>
          </cell>
          <cell r="X1639" t="str">
            <v>Хасса</v>
          </cell>
          <cell r="Y1639" t="str">
            <v>РТВ</v>
          </cell>
          <cell r="AA1639" t="str">
            <v xml:space="preserve"> Катталар</v>
          </cell>
          <cell r="AB1639" t="str">
            <v>mart</v>
          </cell>
          <cell r="AC1639">
            <v>2025</v>
          </cell>
        </row>
        <row r="1640">
          <cell r="I1640" t="str">
            <v>Жарқўрғон</v>
          </cell>
          <cell r="K1640" t="str">
            <v>Nogironlik guruhiga ega bo'lmagan pensiya yoshidagi shaxs</v>
          </cell>
          <cell r="P1640">
            <v>102000</v>
          </cell>
          <cell r="X1640" t="str">
            <v>Хасса</v>
          </cell>
          <cell r="Y1640" t="str">
            <v>РТВ</v>
          </cell>
          <cell r="AA1640" t="str">
            <v xml:space="preserve"> Катталар</v>
          </cell>
          <cell r="AB1640" t="str">
            <v>mart</v>
          </cell>
          <cell r="AC1640">
            <v>2025</v>
          </cell>
        </row>
        <row r="1641">
          <cell r="I1641" t="str">
            <v>Бандихон</v>
          </cell>
          <cell r="K1641" t="str">
            <v>Nogironligi bo'lgan shaxs</v>
          </cell>
          <cell r="P1641">
            <v>442000</v>
          </cell>
          <cell r="X1641" t="str">
            <v>Мураккаб ортопед пойабзал   ва протезга пойабзал (жуфт, мавсумий).</v>
          </cell>
          <cell r="Y1641" t="str">
            <v>ПОМ</v>
          </cell>
          <cell r="AA1641" t="str">
            <v xml:space="preserve"> Катталар</v>
          </cell>
          <cell r="AB1641" t="str">
            <v>mart</v>
          </cell>
          <cell r="AC1641">
            <v>2025</v>
          </cell>
        </row>
        <row r="1642">
          <cell r="I1642" t="str">
            <v>Жарқўрғон</v>
          </cell>
          <cell r="K1642" t="str">
            <v>Nogironligi bo'lgan shaxs</v>
          </cell>
          <cell r="P1642">
            <v>102000</v>
          </cell>
          <cell r="X1642" t="str">
            <v>Хасса</v>
          </cell>
          <cell r="Y1642" t="str">
            <v>РТВ</v>
          </cell>
          <cell r="AA1642" t="str">
            <v xml:space="preserve"> Катталар</v>
          </cell>
          <cell r="AB1642" t="str">
            <v>mart</v>
          </cell>
          <cell r="AC1642">
            <v>2025</v>
          </cell>
        </row>
        <row r="1643">
          <cell r="I1643" t="str">
            <v>Бойсун</v>
          </cell>
          <cell r="K1643" t="str">
            <v>Nogironligi bo'lgan shaxs</v>
          </cell>
          <cell r="P1643">
            <v>140000</v>
          </cell>
          <cell r="X1643" t="str">
            <v>Қўлтиқ таёқ (жуфт)</v>
          </cell>
          <cell r="Y1643" t="str">
            <v>РТВ</v>
          </cell>
          <cell r="AA1643" t="str">
            <v xml:space="preserve"> Катталар</v>
          </cell>
          <cell r="AB1643" t="str">
            <v>mart</v>
          </cell>
          <cell r="AC1643">
            <v>2025</v>
          </cell>
        </row>
        <row r="1644">
          <cell r="I1644" t="str">
            <v>Жарқўрғон</v>
          </cell>
          <cell r="K1644" t="str">
            <v>Nogironlik guruhiga ega bo'lmagan pensiya yoshidagi shaxs</v>
          </cell>
          <cell r="P1644">
            <v>1836000</v>
          </cell>
          <cell r="X1644" t="str">
            <v>Сайр қилишга мўлжалланган ўриндиқли аравача (механик)</v>
          </cell>
          <cell r="Y1644" t="str">
            <v>РТВ</v>
          </cell>
          <cell r="AA1644" t="str">
            <v xml:space="preserve"> Катталар</v>
          </cell>
          <cell r="AB1644" t="str">
            <v>mart</v>
          </cell>
          <cell r="AC1644">
            <v>2025</v>
          </cell>
        </row>
        <row r="1645">
          <cell r="I1645" t="str">
            <v>Шеробод</v>
          </cell>
          <cell r="K1645" t="str">
            <v>Nogironlik guruhiga ega bo'lmagan pensiya yoshidagi shaxs</v>
          </cell>
          <cell r="P1645">
            <v>1900000</v>
          </cell>
          <cell r="X1645" t="str">
            <v>Сайр қилишга мўлжалланган ўриндиқли аравача (механик)</v>
          </cell>
          <cell r="Y1645" t="str">
            <v>РТВ</v>
          </cell>
          <cell r="AA1645" t="str">
            <v xml:space="preserve"> Катталар</v>
          </cell>
          <cell r="AB1645" t="str">
            <v>mart</v>
          </cell>
          <cell r="AC1645">
            <v>2025</v>
          </cell>
        </row>
        <row r="1646">
          <cell r="I1646" t="str">
            <v>Aнгор</v>
          </cell>
          <cell r="K1646" t="str">
            <v>Nogironligi bo'lgan shaxs</v>
          </cell>
          <cell r="P1646">
            <v>102000</v>
          </cell>
          <cell r="X1646" t="str">
            <v>Хасса</v>
          </cell>
          <cell r="Y1646" t="str">
            <v>РТВ</v>
          </cell>
          <cell r="AA1646" t="str">
            <v xml:space="preserve"> Катталар</v>
          </cell>
          <cell r="AB1646" t="str">
            <v>mart</v>
          </cell>
          <cell r="AC1646">
            <v>2025</v>
          </cell>
        </row>
        <row r="1647">
          <cell r="I1647" t="str">
            <v>Жарқўрғон</v>
          </cell>
          <cell r="K1647" t="str">
            <v>Nogironligi bo'lgan shaxs</v>
          </cell>
          <cell r="P1647">
            <v>6100000</v>
          </cell>
          <cell r="X1647" t="str">
            <v>Электр юритмали кресло-аравача</v>
          </cell>
          <cell r="Y1647" t="str">
            <v>РТВ</v>
          </cell>
          <cell r="AA1647" t="str">
            <v xml:space="preserve"> Катталар</v>
          </cell>
          <cell r="AB1647" t="str">
            <v>mart</v>
          </cell>
          <cell r="AC1647">
            <v>2025</v>
          </cell>
        </row>
        <row r="1648">
          <cell r="I1648" t="str">
            <v>Бойсун</v>
          </cell>
          <cell r="K1648" t="str">
            <v>Nogironligi bo'lgan shaxs</v>
          </cell>
          <cell r="P1648">
            <v>225000</v>
          </cell>
          <cell r="X1648" t="str">
            <v>Овозли   термометр</v>
          </cell>
          <cell r="Y1648" t="str">
            <v>РТВ</v>
          </cell>
          <cell r="AA1648" t="str">
            <v>Болалар</v>
          </cell>
          <cell r="AB1648" t="str">
            <v>mart</v>
          </cell>
          <cell r="AC1648">
            <v>2025</v>
          </cell>
        </row>
        <row r="1649">
          <cell r="I1649" t="str">
            <v>Шеробод</v>
          </cell>
          <cell r="K1649" t="str">
            <v>Nogironligi bo'lgan shaxs</v>
          </cell>
          <cell r="P1649">
            <v>1975000</v>
          </cell>
          <cell r="X1649" t="str">
            <v>Сайр қилишга мўлжалланган ўриндиқли аравача (механик)</v>
          </cell>
          <cell r="Y1649" t="str">
            <v>РТВ</v>
          </cell>
          <cell r="AA1649" t="str">
            <v xml:space="preserve"> Катталар</v>
          </cell>
          <cell r="AB1649" t="str">
            <v>mart</v>
          </cell>
          <cell r="AC1649">
            <v>2025</v>
          </cell>
        </row>
        <row r="1650">
          <cell r="I1650" t="str">
            <v>Бойсун</v>
          </cell>
          <cell r="K1650" t="str">
            <v>Nogironligi bo'lgan shaxs</v>
          </cell>
          <cell r="P1650">
            <v>140000</v>
          </cell>
          <cell r="X1650" t="str">
            <v>Қўлтиқ таёқ (жуфт)</v>
          </cell>
          <cell r="Y1650" t="str">
            <v>РТВ</v>
          </cell>
          <cell r="AA1650" t="str">
            <v xml:space="preserve"> Катталар</v>
          </cell>
          <cell r="AB1650" t="str">
            <v>mart</v>
          </cell>
          <cell r="AC1650">
            <v>2025</v>
          </cell>
        </row>
        <row r="1651">
          <cell r="I1651" t="str">
            <v>Шеробод</v>
          </cell>
          <cell r="K1651" t="str">
            <v>Nogironligi bo'lgan shaxs</v>
          </cell>
          <cell r="P1651">
            <v>102000</v>
          </cell>
          <cell r="X1651" t="str">
            <v>Хасса</v>
          </cell>
          <cell r="Y1651" t="str">
            <v>РТВ</v>
          </cell>
          <cell r="AA1651" t="str">
            <v xml:space="preserve"> Катталар</v>
          </cell>
          <cell r="AB1651" t="str">
            <v>mart</v>
          </cell>
          <cell r="AC1651">
            <v>2025</v>
          </cell>
        </row>
        <row r="1652">
          <cell r="I1652" t="str">
            <v>Жарқўрғон</v>
          </cell>
          <cell r="K1652" t="str">
            <v>Nogironlik guruhiga ega bo'lmagan pensiya yoshidagi shaxs</v>
          </cell>
          <cell r="P1652">
            <v>6100000</v>
          </cell>
          <cell r="X1652" t="str">
            <v>Электр юритмали кресло-аравача</v>
          </cell>
          <cell r="Y1652" t="str">
            <v>РТВ</v>
          </cell>
          <cell r="AA1652" t="str">
            <v xml:space="preserve"> Катталар</v>
          </cell>
          <cell r="AB1652" t="str">
            <v>mart</v>
          </cell>
          <cell r="AC1652">
            <v>2025</v>
          </cell>
        </row>
        <row r="1653">
          <cell r="I1653" t="str">
            <v>Шеробод</v>
          </cell>
          <cell r="K1653" t="str">
            <v>Nogironligi bo'lgan shaxs</v>
          </cell>
          <cell r="P1653">
            <v>5795000</v>
          </cell>
          <cell r="X1653" t="str">
            <v>Электр юритмали кресло-аравача</v>
          </cell>
          <cell r="Y1653" t="str">
            <v>РТВ</v>
          </cell>
          <cell r="AA1653" t="str">
            <v xml:space="preserve"> Катталар</v>
          </cell>
          <cell r="AB1653" t="str">
            <v>mart</v>
          </cell>
          <cell r="AC1653">
            <v>2025</v>
          </cell>
        </row>
        <row r="1654">
          <cell r="I1654" t="str">
            <v>Жарқўрғон</v>
          </cell>
          <cell r="K1654" t="str">
            <v>Nogironligi bo'lgan shaxs</v>
          </cell>
          <cell r="P1654">
            <v>544000</v>
          </cell>
          <cell r="X1654" t="str">
            <v>Юриш мосламаси (ходунок)</v>
          </cell>
          <cell r="Y1654" t="str">
            <v>РТВ</v>
          </cell>
          <cell r="AA1654" t="str">
            <v xml:space="preserve"> Катталар</v>
          </cell>
          <cell r="AB1654" t="str">
            <v>mart</v>
          </cell>
          <cell r="AC1654">
            <v>2025</v>
          </cell>
        </row>
        <row r="1655">
          <cell r="I1655" t="str">
            <v>Жарқўрғон</v>
          </cell>
          <cell r="K1655" t="str">
            <v>Nogironligi bo'lgan shaxs</v>
          </cell>
          <cell r="P1655">
            <v>102000</v>
          </cell>
          <cell r="X1655" t="str">
            <v>Тирсакли қўлтиқ таёк</v>
          </cell>
          <cell r="Y1655" t="str">
            <v>РТВ</v>
          </cell>
          <cell r="AA1655" t="str">
            <v xml:space="preserve"> Катталар</v>
          </cell>
          <cell r="AB1655" t="str">
            <v>mart</v>
          </cell>
          <cell r="AC1655">
            <v>2025</v>
          </cell>
        </row>
        <row r="1656">
          <cell r="I1656" t="str">
            <v>Термиз шаҳри</v>
          </cell>
          <cell r="K1656" t="str">
            <v>Nogironligi bo'lgan shaxs</v>
          </cell>
          <cell r="P1656">
            <v>5795000</v>
          </cell>
          <cell r="X1656" t="str">
            <v>Электр юритмали кресло-аравача</v>
          </cell>
          <cell r="Y1656" t="str">
            <v>РТВ</v>
          </cell>
          <cell r="AA1656" t="str">
            <v xml:space="preserve"> Катталар</v>
          </cell>
          <cell r="AB1656" t="str">
            <v>mart</v>
          </cell>
          <cell r="AC1656">
            <v>2025</v>
          </cell>
        </row>
        <row r="1657">
          <cell r="I1657" t="str">
            <v>Жарқўрғон</v>
          </cell>
          <cell r="K1657" t="str">
            <v>Nogironligi bo'lgan shaxs</v>
          </cell>
          <cell r="P1657">
            <v>102000</v>
          </cell>
          <cell r="X1657" t="str">
            <v>Кўзи ожизлар хассаси</v>
          </cell>
          <cell r="Y1657" t="str">
            <v>РТВ</v>
          </cell>
          <cell r="AA1657" t="str">
            <v xml:space="preserve"> Катталар</v>
          </cell>
          <cell r="AB1657" t="str">
            <v>mart</v>
          </cell>
          <cell r="AC1657">
            <v>2025</v>
          </cell>
        </row>
        <row r="1658">
          <cell r="I1658" t="str">
            <v>Шўрчи</v>
          </cell>
          <cell r="K1658" t="str">
            <v>Nogironligi bo'lgan shaxs</v>
          </cell>
          <cell r="P1658">
            <v>80000</v>
          </cell>
          <cell r="X1658" t="str">
            <v>Тирсакли қўлтиқ таёк</v>
          </cell>
          <cell r="Y1658" t="str">
            <v>РТВ</v>
          </cell>
          <cell r="AA1658" t="str">
            <v xml:space="preserve"> Катталар</v>
          </cell>
          <cell r="AB1658" t="str">
            <v>mart</v>
          </cell>
          <cell r="AC1658">
            <v>2025</v>
          </cell>
        </row>
        <row r="1659">
          <cell r="I1659" t="str">
            <v>Термиз шаҳри</v>
          </cell>
          <cell r="K1659" t="str">
            <v>Nogironligi bo'lgan shaxs</v>
          </cell>
          <cell r="P1659">
            <v>102000</v>
          </cell>
          <cell r="X1659" t="str">
            <v>Хасса</v>
          </cell>
          <cell r="Y1659" t="str">
            <v>РТВ</v>
          </cell>
          <cell r="AA1659" t="str">
            <v xml:space="preserve"> Катталар</v>
          </cell>
          <cell r="AB1659" t="str">
            <v>mart</v>
          </cell>
          <cell r="AC1659">
            <v>2025</v>
          </cell>
        </row>
        <row r="1660">
          <cell r="I1660" t="str">
            <v>Aнгор</v>
          </cell>
          <cell r="K1660" t="str">
            <v>Nogironlik guruhiga ega bo'lmagan pensiya yoshidagi shaxs</v>
          </cell>
          <cell r="P1660">
            <v>102000</v>
          </cell>
          <cell r="X1660" t="str">
            <v>Хасса</v>
          </cell>
          <cell r="Y1660" t="str">
            <v>РТВ</v>
          </cell>
          <cell r="AA1660" t="str">
            <v xml:space="preserve"> Катталар</v>
          </cell>
          <cell r="AB1660" t="str">
            <v>mart</v>
          </cell>
          <cell r="AC1660">
            <v>2025</v>
          </cell>
        </row>
        <row r="1661">
          <cell r="I1661" t="str">
            <v>Aнгор</v>
          </cell>
          <cell r="K1661" t="str">
            <v>Nogironligi bo'lgan shaxs</v>
          </cell>
          <cell r="P1661">
            <v>102000</v>
          </cell>
          <cell r="X1661" t="str">
            <v>Хасса</v>
          </cell>
          <cell r="Y1661" t="str">
            <v>РТВ</v>
          </cell>
          <cell r="AA1661" t="str">
            <v xml:space="preserve"> Катталар</v>
          </cell>
          <cell r="AB1661" t="str">
            <v>mart</v>
          </cell>
          <cell r="AC1661">
            <v>2025</v>
          </cell>
        </row>
        <row r="1662">
          <cell r="I1662" t="str">
            <v>Aнгор</v>
          </cell>
          <cell r="K1662" t="str">
            <v>Nogironligi bo'lgan shaxs</v>
          </cell>
          <cell r="P1662">
            <v>170000</v>
          </cell>
          <cell r="X1662" t="str">
            <v>Қўлтиқ таёқ (жуфт)</v>
          </cell>
          <cell r="Y1662" t="str">
            <v>РТВ</v>
          </cell>
          <cell r="AA1662" t="str">
            <v xml:space="preserve"> Катталар</v>
          </cell>
          <cell r="AB1662" t="str">
            <v>mart</v>
          </cell>
          <cell r="AC1662">
            <v>2025</v>
          </cell>
        </row>
        <row r="1663">
          <cell r="I1663" t="str">
            <v>Aнгор</v>
          </cell>
          <cell r="K1663" t="str">
            <v>Nogironligi bo'lgan shaxs</v>
          </cell>
          <cell r="P1663">
            <v>102000</v>
          </cell>
          <cell r="X1663" t="str">
            <v>Хасса</v>
          </cell>
          <cell r="Y1663" t="str">
            <v>РТВ</v>
          </cell>
          <cell r="AA1663" t="str">
            <v xml:space="preserve"> Катталар</v>
          </cell>
          <cell r="AB1663" t="str">
            <v>mart</v>
          </cell>
          <cell r="AC1663">
            <v>2025</v>
          </cell>
        </row>
        <row r="1664">
          <cell r="I1664" t="str">
            <v>Aнгор</v>
          </cell>
          <cell r="K1664" t="str">
            <v>Nogironligi bo'lgan shaxs</v>
          </cell>
          <cell r="P1664">
            <v>102000</v>
          </cell>
          <cell r="X1664" t="str">
            <v>Хасса</v>
          </cell>
          <cell r="Y1664" t="str">
            <v>РТВ</v>
          </cell>
          <cell r="AA1664" t="str">
            <v xml:space="preserve"> Катталар</v>
          </cell>
          <cell r="AB1664" t="str">
            <v>mart</v>
          </cell>
          <cell r="AC1664">
            <v>2025</v>
          </cell>
        </row>
        <row r="1665">
          <cell r="I1665" t="str">
            <v>Aнгор</v>
          </cell>
          <cell r="K1665" t="str">
            <v>Nogironligi bo'lgan shaxs</v>
          </cell>
          <cell r="P1665">
            <v>102000</v>
          </cell>
          <cell r="X1665" t="str">
            <v>Хасса</v>
          </cell>
          <cell r="Y1665" t="str">
            <v>РТВ</v>
          </cell>
          <cell r="AA1665" t="str">
            <v xml:space="preserve"> Катталар</v>
          </cell>
          <cell r="AB1665" t="str">
            <v>mart</v>
          </cell>
          <cell r="AC1665">
            <v>2025</v>
          </cell>
        </row>
        <row r="1666">
          <cell r="I1666" t="str">
            <v>Бойсун</v>
          </cell>
          <cell r="K1666" t="str">
            <v>Nogironligi bo'lgan shaxs</v>
          </cell>
          <cell r="P1666">
            <v>225000</v>
          </cell>
          <cell r="X1666" t="str">
            <v>Овозли   термометр</v>
          </cell>
          <cell r="Y1666" t="str">
            <v>РТВ</v>
          </cell>
          <cell r="AA1666" t="str">
            <v>Болалар</v>
          </cell>
          <cell r="AB1666" t="str">
            <v>mart</v>
          </cell>
          <cell r="AC1666">
            <v>2025</v>
          </cell>
        </row>
        <row r="1667">
          <cell r="I1667" t="str">
            <v>Жарқўрғон</v>
          </cell>
          <cell r="K1667" t="str">
            <v>Nogironligi bo'lgan shaxs</v>
          </cell>
          <cell r="P1667">
            <v>102000</v>
          </cell>
          <cell r="X1667" t="str">
            <v>Хасса</v>
          </cell>
          <cell r="Y1667" t="str">
            <v>РТВ</v>
          </cell>
          <cell r="AA1667" t="str">
            <v xml:space="preserve"> Катталар</v>
          </cell>
          <cell r="AB1667" t="str">
            <v>mart</v>
          </cell>
          <cell r="AC1667">
            <v>2025</v>
          </cell>
        </row>
        <row r="1668">
          <cell r="I1668" t="str">
            <v>Жарқўрғон</v>
          </cell>
          <cell r="K1668" t="str">
            <v>Nogironligi bo'lgan shaxs</v>
          </cell>
          <cell r="P1668">
            <v>1800000</v>
          </cell>
          <cell r="X1668" t="str">
            <v>Сайр қилишга мўлжалланган ўриндиқли аравача (механик)</v>
          </cell>
          <cell r="Y1668" t="str">
            <v>РТВ</v>
          </cell>
          <cell r="AA1668" t="str">
            <v xml:space="preserve"> Катталар</v>
          </cell>
          <cell r="AB1668" t="str">
            <v>mart</v>
          </cell>
          <cell r="AC1668">
            <v>2025</v>
          </cell>
        </row>
        <row r="1669">
          <cell r="I1669" t="str">
            <v>Бойсун</v>
          </cell>
          <cell r="K1669" t="str">
            <v>Nogironligi bo'lgan shaxs</v>
          </cell>
          <cell r="P1669">
            <v>225000</v>
          </cell>
          <cell r="X1669" t="str">
            <v>Овозли   термометр</v>
          </cell>
          <cell r="Y1669" t="str">
            <v>РТВ</v>
          </cell>
          <cell r="AA1669" t="str">
            <v xml:space="preserve"> Катталар</v>
          </cell>
          <cell r="AB1669" t="str">
            <v>mart</v>
          </cell>
          <cell r="AC1669">
            <v>2025</v>
          </cell>
        </row>
        <row r="1670">
          <cell r="I1670" t="str">
            <v>Бойсун</v>
          </cell>
          <cell r="K1670" t="str">
            <v>Nogironligi bo'lgan shaxs</v>
          </cell>
          <cell r="P1670">
            <v>102000</v>
          </cell>
          <cell r="X1670" t="str">
            <v>Кўзи ожизлар хассаси</v>
          </cell>
          <cell r="Y1670" t="str">
            <v>РТВ</v>
          </cell>
          <cell r="AA1670" t="str">
            <v xml:space="preserve"> Катталар</v>
          </cell>
          <cell r="AB1670" t="str">
            <v>mart</v>
          </cell>
          <cell r="AC1670">
            <v>2025</v>
          </cell>
        </row>
        <row r="1671">
          <cell r="I1671" t="str">
            <v>Термиз</v>
          </cell>
          <cell r="K1671" t="str">
            <v>Nogironligi bo'lgan shaxs</v>
          </cell>
          <cell r="P1671">
            <v>0</v>
          </cell>
          <cell r="X1671" t="str">
            <v>Кўкрак бези протези</v>
          </cell>
          <cell r="Y1671" t="str">
            <v>ПОМ</v>
          </cell>
          <cell r="AA1671" t="str">
            <v xml:space="preserve"> Катталар</v>
          </cell>
          <cell r="AB1671" t="str">
            <v>mart</v>
          </cell>
          <cell r="AC1671">
            <v>2025</v>
          </cell>
        </row>
        <row r="1672">
          <cell r="I1672" t="str">
            <v>Термиз</v>
          </cell>
          <cell r="K1672" t="str">
            <v>Nogironligi bo'lgan shaxs</v>
          </cell>
          <cell r="P1672">
            <v>0</v>
          </cell>
          <cell r="X1672" t="str">
            <v>Қўлтиқ таёқ (жуфт)</v>
          </cell>
          <cell r="Y1672" t="str">
            <v>РТВ</v>
          </cell>
          <cell r="AA1672" t="str">
            <v xml:space="preserve"> Катталар</v>
          </cell>
          <cell r="AB1672" t="str">
            <v>mart</v>
          </cell>
          <cell r="AC1672">
            <v>2025</v>
          </cell>
        </row>
        <row r="1673">
          <cell r="I1673" t="str">
            <v>Термиз</v>
          </cell>
          <cell r="K1673" t="str">
            <v>Nogironligi bo'lgan shaxs</v>
          </cell>
          <cell r="P1673">
            <v>0</v>
          </cell>
          <cell r="X1673" t="str">
            <v>Қўлтиқ таёқ (жуфт)</v>
          </cell>
          <cell r="Y1673" t="str">
            <v>РТВ</v>
          </cell>
          <cell r="AA1673" t="str">
            <v xml:space="preserve"> Катталар</v>
          </cell>
          <cell r="AB1673" t="str">
            <v>mart</v>
          </cell>
          <cell r="AC1673">
            <v>2025</v>
          </cell>
        </row>
        <row r="1674">
          <cell r="I1674" t="str">
            <v>Термиз</v>
          </cell>
          <cell r="K1674" t="str">
            <v>Nogironligi bo'lgan shaxs</v>
          </cell>
          <cell r="P1674">
            <v>0</v>
          </cell>
          <cell r="X1674" t="str">
            <v>Рақамли эшитиш мосламаси</v>
          </cell>
          <cell r="Y1674" t="str">
            <v>РТВ</v>
          </cell>
          <cell r="AA1674" t="str">
            <v xml:space="preserve"> Катталар</v>
          </cell>
          <cell r="AB1674" t="str">
            <v>mart</v>
          </cell>
          <cell r="AC1674">
            <v>2025</v>
          </cell>
        </row>
        <row r="1675">
          <cell r="I1675" t="str">
            <v>Қизириқ</v>
          </cell>
          <cell r="K1675" t="str">
            <v>Nogironligi bo'lgan shaxs</v>
          </cell>
          <cell r="P1675">
            <v>1800000</v>
          </cell>
          <cell r="X1675" t="str">
            <v>Сайр қилишга мўлжалланган ўриндиқли аравача (механик)</v>
          </cell>
          <cell r="Y1675" t="str">
            <v>РТВ</v>
          </cell>
          <cell r="AA1675" t="str">
            <v xml:space="preserve"> Катталар</v>
          </cell>
          <cell r="AB1675" t="str">
            <v>mart</v>
          </cell>
          <cell r="AC1675">
            <v>2025</v>
          </cell>
        </row>
        <row r="1676">
          <cell r="I1676" t="str">
            <v>Музробод</v>
          </cell>
          <cell r="K1676" t="str">
            <v>Nogironlik guruhiga ega bo'lmagan pensiya yoshidagi shaxs</v>
          </cell>
          <cell r="P1676">
            <v>2380000</v>
          </cell>
          <cell r="X1676" t="str">
            <v>Рақамли эшитиш мосламаси</v>
          </cell>
          <cell r="Y1676" t="str">
            <v>РТВ</v>
          </cell>
          <cell r="AA1676" t="str">
            <v xml:space="preserve"> Катталар</v>
          </cell>
          <cell r="AB1676" t="str">
            <v>mart</v>
          </cell>
          <cell r="AC1676">
            <v>2025</v>
          </cell>
        </row>
        <row r="1677">
          <cell r="I1677" t="str">
            <v>Термиз</v>
          </cell>
          <cell r="K1677" t="str">
            <v>Nogironligi bo'lgan shaxs</v>
          </cell>
          <cell r="P1677">
            <v>0</v>
          </cell>
          <cell r="X1677" t="str">
            <v>Хасса</v>
          </cell>
          <cell r="Y1677" t="str">
            <v>РТВ</v>
          </cell>
          <cell r="AA1677" t="str">
            <v>Болалар</v>
          </cell>
          <cell r="AB1677" t="str">
            <v>mart</v>
          </cell>
          <cell r="AC1677">
            <v>2025</v>
          </cell>
        </row>
        <row r="1678">
          <cell r="I1678" t="str">
            <v>Олтинсой</v>
          </cell>
          <cell r="K1678" t="str">
            <v>Nogironligi bo'lgan shaxs</v>
          </cell>
          <cell r="P1678">
            <v>2380000</v>
          </cell>
          <cell r="X1678" t="str">
            <v>Рақамли эшитиш мосламаси</v>
          </cell>
          <cell r="Y1678" t="str">
            <v>РТВ</v>
          </cell>
          <cell r="AA1678" t="str">
            <v>Болалар</v>
          </cell>
          <cell r="AB1678" t="str">
            <v>mart</v>
          </cell>
          <cell r="AC1678">
            <v>2025</v>
          </cell>
        </row>
        <row r="1679">
          <cell r="I1679" t="str">
            <v>Шўрчи</v>
          </cell>
          <cell r="K1679" t="str">
            <v>Nogironligi bo'lgan shaxs</v>
          </cell>
          <cell r="P1679">
            <v>225000</v>
          </cell>
          <cell r="X1679" t="str">
            <v>Овозли   термометр</v>
          </cell>
          <cell r="Y1679" t="str">
            <v>РТВ</v>
          </cell>
          <cell r="AA1679" t="str">
            <v xml:space="preserve"> Катталар</v>
          </cell>
          <cell r="AB1679" t="str">
            <v>mart</v>
          </cell>
          <cell r="AC1679">
            <v>2025</v>
          </cell>
        </row>
        <row r="1680">
          <cell r="I1680" t="str">
            <v>Жарқўрғон</v>
          </cell>
          <cell r="K1680" t="str">
            <v>Nogironligi bo'lgan shaxs</v>
          </cell>
          <cell r="P1680">
            <v>102000</v>
          </cell>
          <cell r="X1680" t="str">
            <v>Хасса</v>
          </cell>
          <cell r="Y1680" t="str">
            <v>РТВ</v>
          </cell>
          <cell r="AA1680" t="str">
            <v xml:space="preserve"> Катталар</v>
          </cell>
          <cell r="AB1680" t="str">
            <v>mart</v>
          </cell>
          <cell r="AC1680">
            <v>2025</v>
          </cell>
        </row>
        <row r="1681">
          <cell r="I1681" t="str">
            <v>Термиз шаҳри</v>
          </cell>
          <cell r="K1681" t="str">
            <v>Nogironligi bo'lgan shaxs</v>
          </cell>
          <cell r="P1681">
            <v>1975000</v>
          </cell>
          <cell r="X1681" t="str">
            <v>Сайр қилишга мўлжалланган ўриндиқли аравача (механик)</v>
          </cell>
          <cell r="Y1681" t="str">
            <v>РТВ</v>
          </cell>
          <cell r="AA1681" t="str">
            <v xml:space="preserve"> Катталар</v>
          </cell>
          <cell r="AB1681" t="str">
            <v>mart</v>
          </cell>
          <cell r="AC1681">
            <v>2025</v>
          </cell>
        </row>
        <row r="1682">
          <cell r="I1682" t="str">
            <v>Бойсун</v>
          </cell>
          <cell r="K1682" t="str">
            <v>Nogironligi bo'lgan shaxs</v>
          </cell>
          <cell r="P1682">
            <v>102000</v>
          </cell>
          <cell r="X1682" t="str">
            <v>Кўзи ожизлар хассаси</v>
          </cell>
          <cell r="Y1682" t="str">
            <v>РТВ</v>
          </cell>
          <cell r="AA1682" t="str">
            <v xml:space="preserve"> Катталар</v>
          </cell>
          <cell r="AB1682" t="str">
            <v>mart</v>
          </cell>
          <cell r="AC1682">
            <v>2025</v>
          </cell>
        </row>
        <row r="1683">
          <cell r="I1683" t="str">
            <v>Бойсун</v>
          </cell>
          <cell r="K1683" t="str">
            <v>Nogironligi bo'lgan shaxs</v>
          </cell>
          <cell r="P1683">
            <v>170000</v>
          </cell>
          <cell r="X1683" t="str">
            <v>Қўлтиқ таёқ (жуфт)</v>
          </cell>
          <cell r="Y1683" t="str">
            <v>РТВ</v>
          </cell>
          <cell r="AA1683" t="str">
            <v xml:space="preserve"> Катталар</v>
          </cell>
          <cell r="AB1683" t="str">
            <v>mart</v>
          </cell>
          <cell r="AC1683">
            <v>2025</v>
          </cell>
        </row>
        <row r="1684">
          <cell r="I1684" t="str">
            <v>Сариосиё</v>
          </cell>
          <cell r="K1684" t="str">
            <v>Nogironligi bo'lgan shaxs</v>
          </cell>
          <cell r="P1684">
            <v>102000</v>
          </cell>
          <cell r="X1684" t="str">
            <v>Хасса</v>
          </cell>
          <cell r="Y1684" t="str">
            <v>РТВ</v>
          </cell>
          <cell r="AA1684" t="str">
            <v xml:space="preserve"> Катталар</v>
          </cell>
          <cell r="AB1684" t="str">
            <v>mart</v>
          </cell>
          <cell r="AC1684">
            <v>2025</v>
          </cell>
        </row>
        <row r="1685">
          <cell r="I1685" t="str">
            <v>Бойсун</v>
          </cell>
          <cell r="K1685" t="str">
            <v>Nogironligi bo'lgan shaxs</v>
          </cell>
          <cell r="P1685">
            <v>102000</v>
          </cell>
          <cell r="X1685" t="str">
            <v>Хасса</v>
          </cell>
          <cell r="Y1685" t="str">
            <v>РТВ</v>
          </cell>
          <cell r="AA1685" t="str">
            <v xml:space="preserve"> Катталар</v>
          </cell>
          <cell r="AB1685" t="str">
            <v>mart</v>
          </cell>
          <cell r="AC1685">
            <v>2025</v>
          </cell>
        </row>
        <row r="1686">
          <cell r="I1686" t="str">
            <v>Қизириқ</v>
          </cell>
          <cell r="K1686" t="str">
            <v>Nogironligi bo'lgan shaxs</v>
          </cell>
          <cell r="P1686">
            <v>102000</v>
          </cell>
          <cell r="X1686" t="str">
            <v>Кўзи ожизлар хассаси</v>
          </cell>
          <cell r="Y1686" t="str">
            <v>РТВ</v>
          </cell>
          <cell r="AA1686" t="str">
            <v xml:space="preserve"> Катталар</v>
          </cell>
          <cell r="AB1686" t="str">
            <v>mart</v>
          </cell>
          <cell r="AC1686">
            <v>2025</v>
          </cell>
        </row>
        <row r="1687">
          <cell r="I1687" t="str">
            <v>Бойсун</v>
          </cell>
          <cell r="K1687" t="str">
            <v>Nogironligi bo'lgan shaxs</v>
          </cell>
          <cell r="P1687">
            <v>225000</v>
          </cell>
          <cell r="X1687" t="str">
            <v>Овозли   термометр</v>
          </cell>
          <cell r="Y1687" t="str">
            <v>РТВ</v>
          </cell>
          <cell r="AA1687" t="str">
            <v xml:space="preserve"> Катталар</v>
          </cell>
          <cell r="AB1687" t="str">
            <v>mart</v>
          </cell>
          <cell r="AC1687">
            <v>2025</v>
          </cell>
        </row>
        <row r="1688">
          <cell r="I1688" t="str">
            <v>Термиз</v>
          </cell>
          <cell r="K1688" t="str">
            <v>Nogironligi bo'lgan shaxs</v>
          </cell>
          <cell r="P1688">
            <v>0</v>
          </cell>
          <cell r="X1688" t="str">
            <v>Кўкрак бези протези</v>
          </cell>
          <cell r="Y1688" t="str">
            <v>ПОМ</v>
          </cell>
          <cell r="AA1688" t="str">
            <v xml:space="preserve"> Катталар</v>
          </cell>
          <cell r="AB1688" t="str">
            <v>mart</v>
          </cell>
          <cell r="AC1688">
            <v>2025</v>
          </cell>
        </row>
        <row r="1689">
          <cell r="I1689" t="str">
            <v>Термиз</v>
          </cell>
          <cell r="K1689" t="str">
            <v>Nogironligi bo'lgan shaxs</v>
          </cell>
          <cell r="P1689">
            <v>0</v>
          </cell>
          <cell r="X1689" t="str">
            <v>Сайр қилишга мўлжалланган ўриндиқли аравача (механик)</v>
          </cell>
          <cell r="Y1689" t="str">
            <v>РТВ</v>
          </cell>
          <cell r="AA1689" t="str">
            <v xml:space="preserve"> Катталар</v>
          </cell>
          <cell r="AB1689" t="str">
            <v>mart</v>
          </cell>
          <cell r="AC1689">
            <v>2025</v>
          </cell>
        </row>
        <row r="1690">
          <cell r="I1690" t="str">
            <v>Термиз</v>
          </cell>
          <cell r="K1690" t="str">
            <v>Nogironligi bo'lgan shaxs</v>
          </cell>
          <cell r="P1690">
            <v>0</v>
          </cell>
          <cell r="X1690" t="str">
            <v>Сайр қилишга мўлжалланган ўриндиқли аравача (механик)</v>
          </cell>
          <cell r="Y1690" t="str">
            <v>РТВ</v>
          </cell>
          <cell r="AA1690" t="str">
            <v xml:space="preserve"> Катталар</v>
          </cell>
          <cell r="AB1690" t="str">
            <v>mart</v>
          </cell>
          <cell r="AC1690">
            <v>2025</v>
          </cell>
        </row>
        <row r="1691">
          <cell r="I1691" t="str">
            <v>Термиз</v>
          </cell>
          <cell r="K1691" t="str">
            <v>Nogironligi bo'lgan shaxs</v>
          </cell>
          <cell r="P1691">
            <v>0</v>
          </cell>
          <cell r="X1691" t="str">
            <v>Сайр қилишга мўлжалланган ўриндиқли аравача (механик)</v>
          </cell>
          <cell r="Y1691" t="str">
            <v>РТВ</v>
          </cell>
          <cell r="AA1691" t="str">
            <v xml:space="preserve"> Катталар</v>
          </cell>
          <cell r="AB1691" t="str">
            <v>mart</v>
          </cell>
          <cell r="AC1691">
            <v>2025</v>
          </cell>
        </row>
        <row r="1692">
          <cell r="I1692" t="str">
            <v>Aнгор</v>
          </cell>
          <cell r="K1692" t="str">
            <v>Nogironligi bo'lgan shaxs</v>
          </cell>
          <cell r="P1692">
            <v>102000</v>
          </cell>
          <cell r="X1692" t="str">
            <v>Тирсакли қўлтиқ таёк</v>
          </cell>
          <cell r="Y1692" t="str">
            <v>РТВ</v>
          </cell>
          <cell r="AA1692" t="str">
            <v xml:space="preserve"> Катталар</v>
          </cell>
          <cell r="AB1692" t="str">
            <v>mart</v>
          </cell>
          <cell r="AC1692">
            <v>2025</v>
          </cell>
        </row>
        <row r="1693">
          <cell r="I1693" t="str">
            <v>Бойсун</v>
          </cell>
          <cell r="K1693" t="str">
            <v>Nogironligi bo'lgan shaxs</v>
          </cell>
          <cell r="P1693">
            <v>225000</v>
          </cell>
          <cell r="X1693" t="str">
            <v>Овозли   термометр</v>
          </cell>
          <cell r="Y1693" t="str">
            <v>РТВ</v>
          </cell>
          <cell r="AA1693" t="str">
            <v xml:space="preserve"> Катталар</v>
          </cell>
          <cell r="AB1693" t="str">
            <v>mart</v>
          </cell>
          <cell r="AC1693">
            <v>2025</v>
          </cell>
        </row>
        <row r="1694">
          <cell r="I1694" t="str">
            <v>Бойсун</v>
          </cell>
          <cell r="K1694" t="str">
            <v>Nogironligi bo'lgan shaxs</v>
          </cell>
          <cell r="P1694">
            <v>65000</v>
          </cell>
          <cell r="X1694" t="str">
            <v>Хасса</v>
          </cell>
          <cell r="Y1694" t="str">
            <v>РТВ</v>
          </cell>
          <cell r="AA1694" t="str">
            <v xml:space="preserve"> Катталар</v>
          </cell>
          <cell r="AB1694" t="str">
            <v>mart</v>
          </cell>
          <cell r="AC1694">
            <v>2025</v>
          </cell>
        </row>
        <row r="1695">
          <cell r="I1695" t="str">
            <v>Бойсун</v>
          </cell>
          <cell r="K1695" t="str">
            <v>Nogironligi bo'lgan shaxs</v>
          </cell>
          <cell r="P1695">
            <v>102000</v>
          </cell>
          <cell r="X1695" t="str">
            <v>Кўзи ожизлар хассаси</v>
          </cell>
          <cell r="Y1695" t="str">
            <v>РТВ</v>
          </cell>
          <cell r="AA1695" t="str">
            <v xml:space="preserve"> Катталар</v>
          </cell>
          <cell r="AB1695" t="str">
            <v>mart</v>
          </cell>
          <cell r="AC1695">
            <v>2025</v>
          </cell>
        </row>
        <row r="1696">
          <cell r="I1696" t="str">
            <v>Термиз</v>
          </cell>
          <cell r="K1696" t="str">
            <v>Nogironligi bo'lgan shaxs</v>
          </cell>
          <cell r="P1696">
            <v>0</v>
          </cell>
          <cell r="X1696" t="str">
            <v>Қўлтиқ таёқ (жуфт)</v>
          </cell>
          <cell r="Y1696" t="str">
            <v>РТВ</v>
          </cell>
          <cell r="AA1696" t="str">
            <v xml:space="preserve"> Катталар</v>
          </cell>
          <cell r="AB1696" t="str">
            <v>mart</v>
          </cell>
          <cell r="AC1696">
            <v>2025</v>
          </cell>
        </row>
        <row r="1697">
          <cell r="I1697" t="str">
            <v>Узун</v>
          </cell>
          <cell r="K1697" t="str">
            <v>Nogironligi bo'lgan shaxs</v>
          </cell>
          <cell r="P1697">
            <v>102000</v>
          </cell>
          <cell r="X1697" t="str">
            <v>Хасса</v>
          </cell>
          <cell r="Y1697" t="str">
            <v>РТВ</v>
          </cell>
          <cell r="AA1697" t="str">
            <v xml:space="preserve"> Катталар</v>
          </cell>
          <cell r="AB1697" t="str">
            <v>mart</v>
          </cell>
          <cell r="AC1697">
            <v>2025</v>
          </cell>
        </row>
        <row r="1698">
          <cell r="I1698" t="str">
            <v>Бойсун</v>
          </cell>
          <cell r="K1698" t="str">
            <v>Nogironligi bo'lgan shaxs</v>
          </cell>
          <cell r="P1698">
            <v>102000</v>
          </cell>
          <cell r="X1698" t="str">
            <v>Кўзи ожизлар хассаси</v>
          </cell>
          <cell r="Y1698" t="str">
            <v>РТВ</v>
          </cell>
          <cell r="AA1698" t="str">
            <v xml:space="preserve"> Катталар</v>
          </cell>
          <cell r="AB1698" t="str">
            <v>mart</v>
          </cell>
          <cell r="AC1698">
            <v>2025</v>
          </cell>
        </row>
        <row r="1699">
          <cell r="I1699" t="str">
            <v>Қизириқ</v>
          </cell>
          <cell r="K1699" t="str">
            <v>Nogironligi bo'lgan shaxs</v>
          </cell>
          <cell r="P1699">
            <v>102000</v>
          </cell>
          <cell r="X1699" t="str">
            <v>Хасса</v>
          </cell>
          <cell r="Y1699" t="str">
            <v>РТВ</v>
          </cell>
          <cell r="AA1699" t="str">
            <v xml:space="preserve"> Катталар</v>
          </cell>
          <cell r="AB1699" t="str">
            <v>mart</v>
          </cell>
          <cell r="AC1699">
            <v>2025</v>
          </cell>
        </row>
        <row r="1700">
          <cell r="I1700" t="str">
            <v>Бойсун</v>
          </cell>
          <cell r="K1700" t="str">
            <v>Nogironligi bo'lgan shaxs</v>
          </cell>
          <cell r="P1700">
            <v>102000</v>
          </cell>
          <cell r="X1700" t="str">
            <v>Хасса</v>
          </cell>
          <cell r="Y1700" t="str">
            <v>РТВ</v>
          </cell>
          <cell r="AA1700" t="str">
            <v xml:space="preserve"> Катталар</v>
          </cell>
          <cell r="AB1700" t="str">
            <v>mart</v>
          </cell>
          <cell r="AC1700">
            <v>2025</v>
          </cell>
        </row>
        <row r="1701">
          <cell r="I1701" t="str">
            <v>Қизириқ</v>
          </cell>
          <cell r="K1701" t="str">
            <v>Nogironlik guruhiga ega bo'lmagan pensiya yoshidagi shaxs</v>
          </cell>
          <cell r="P1701">
            <v>1836000</v>
          </cell>
          <cell r="X1701" t="str">
            <v>Сайр қилишга мўлжалланган ўриндиқли аравача (механик)</v>
          </cell>
          <cell r="Y1701" t="str">
            <v>РТВ</v>
          </cell>
          <cell r="AA1701" t="str">
            <v xml:space="preserve"> Катталар</v>
          </cell>
          <cell r="AB1701" t="str">
            <v>mart</v>
          </cell>
          <cell r="AC1701">
            <v>2025</v>
          </cell>
        </row>
        <row r="1702">
          <cell r="I1702" t="str">
            <v>Термиз</v>
          </cell>
          <cell r="K1702" t="str">
            <v>Nogironligi bo'lgan shaxs</v>
          </cell>
          <cell r="P1702">
            <v>0</v>
          </cell>
          <cell r="X1702" t="str">
            <v>Қўлтиқ таёқ (жуфт)</v>
          </cell>
          <cell r="Y1702" t="str">
            <v>РТВ</v>
          </cell>
          <cell r="AA1702" t="str">
            <v xml:space="preserve"> Катталар</v>
          </cell>
          <cell r="AB1702" t="str">
            <v>mart</v>
          </cell>
          <cell r="AC1702">
            <v>2025</v>
          </cell>
        </row>
        <row r="1703">
          <cell r="I1703" t="str">
            <v>Термиз</v>
          </cell>
          <cell r="K1703" t="str">
            <v>Nogironligi bo'lgan shaxs</v>
          </cell>
          <cell r="P1703">
            <v>0</v>
          </cell>
          <cell r="X1703" t="str">
            <v>Овозли тонометр</v>
          </cell>
          <cell r="Y1703" t="str">
            <v>РТВ</v>
          </cell>
          <cell r="AA1703" t="str">
            <v xml:space="preserve"> Катталар</v>
          </cell>
          <cell r="AB1703" t="str">
            <v>mart</v>
          </cell>
          <cell r="AC1703">
            <v>2025</v>
          </cell>
        </row>
        <row r="1704">
          <cell r="I1704" t="str">
            <v>Шеробод</v>
          </cell>
          <cell r="K1704" t="str">
            <v>Nogironligi bo'lgan shaxs</v>
          </cell>
          <cell r="P1704">
            <v>2380000</v>
          </cell>
          <cell r="X1704" t="str">
            <v>Рақамли эшитиш мосламаси</v>
          </cell>
          <cell r="Y1704" t="str">
            <v>РТВ</v>
          </cell>
          <cell r="AA1704" t="str">
            <v xml:space="preserve"> Катталар</v>
          </cell>
          <cell r="AB1704" t="str">
            <v>mart</v>
          </cell>
          <cell r="AC1704">
            <v>2025</v>
          </cell>
        </row>
        <row r="1705">
          <cell r="I1705" t="str">
            <v>Термиз</v>
          </cell>
          <cell r="K1705" t="str">
            <v>Nogironligi bo'lgan shaxs</v>
          </cell>
          <cell r="P1705">
            <v>0</v>
          </cell>
          <cell r="X1705" t="str">
            <v>Қўлтиқ таёқ (жуфт)</v>
          </cell>
          <cell r="Y1705" t="str">
            <v>РТВ</v>
          </cell>
          <cell r="AA1705" t="str">
            <v xml:space="preserve"> Катталар</v>
          </cell>
          <cell r="AB1705" t="str">
            <v>mart</v>
          </cell>
          <cell r="AC1705">
            <v>2025</v>
          </cell>
        </row>
        <row r="1706">
          <cell r="I1706" t="str">
            <v>Сариосиё</v>
          </cell>
          <cell r="K1706" t="str">
            <v>Nogironligi bo'lgan shaxs</v>
          </cell>
          <cell r="P1706">
            <v>102000</v>
          </cell>
          <cell r="X1706" t="str">
            <v>Хасса</v>
          </cell>
          <cell r="Y1706" t="str">
            <v>РТВ</v>
          </cell>
          <cell r="AA1706" t="str">
            <v xml:space="preserve"> Катталар</v>
          </cell>
          <cell r="AB1706" t="str">
            <v>mart</v>
          </cell>
          <cell r="AC1706">
            <v>2025</v>
          </cell>
        </row>
        <row r="1707">
          <cell r="I1707" t="str">
            <v>Шеробод</v>
          </cell>
          <cell r="K1707" t="str">
            <v>Nogironlik guruhiga ega bo'lmagan pensiya yoshidagi shaxs</v>
          </cell>
          <cell r="P1707">
            <v>102000</v>
          </cell>
          <cell r="X1707" t="str">
            <v>Хасса</v>
          </cell>
          <cell r="Y1707" t="str">
            <v>РТВ</v>
          </cell>
          <cell r="AA1707" t="str">
            <v xml:space="preserve"> Катталар</v>
          </cell>
          <cell r="AB1707" t="str">
            <v>mart</v>
          </cell>
          <cell r="AC1707">
            <v>2025</v>
          </cell>
        </row>
        <row r="1708">
          <cell r="I1708" t="str">
            <v>Термиз</v>
          </cell>
          <cell r="K1708" t="str">
            <v>Nogironligi bo'lgan shaxs</v>
          </cell>
          <cell r="P1708">
            <v>0</v>
          </cell>
          <cell r="X1708" t="str">
            <v>Хасса</v>
          </cell>
          <cell r="Y1708" t="str">
            <v>РТВ</v>
          </cell>
          <cell r="AA1708" t="str">
            <v xml:space="preserve"> Катталар</v>
          </cell>
          <cell r="AB1708" t="str">
            <v>mart</v>
          </cell>
          <cell r="AC1708">
            <v>2025</v>
          </cell>
        </row>
        <row r="1709">
          <cell r="I1709" t="str">
            <v>Денов</v>
          </cell>
          <cell r="K1709" t="str">
            <v>Nogironlik guruhiga ega bo'lmagan pensiya yoshidagi shaxs</v>
          </cell>
          <cell r="P1709">
            <v>2380000</v>
          </cell>
          <cell r="X1709" t="str">
            <v>Рақамли эшитиш мосламаси</v>
          </cell>
          <cell r="Y1709" t="str">
            <v>РТВ</v>
          </cell>
          <cell r="AA1709" t="str">
            <v xml:space="preserve"> Катталар</v>
          </cell>
          <cell r="AB1709" t="str">
            <v>mart</v>
          </cell>
          <cell r="AC1709">
            <v>2025</v>
          </cell>
        </row>
        <row r="1710">
          <cell r="I1710" t="str">
            <v>Термиз</v>
          </cell>
          <cell r="K1710" t="str">
            <v>Nogironligi bo'lgan shaxs</v>
          </cell>
          <cell r="P1710">
            <v>0</v>
          </cell>
          <cell r="X1710" t="str">
            <v>Овозли тонометр</v>
          </cell>
          <cell r="Y1710" t="str">
            <v>РТВ</v>
          </cell>
          <cell r="AA1710" t="str">
            <v xml:space="preserve"> Катталар</v>
          </cell>
          <cell r="AB1710" t="str">
            <v>mart</v>
          </cell>
          <cell r="AC1710">
            <v>2025</v>
          </cell>
        </row>
        <row r="1711">
          <cell r="I1711" t="str">
            <v>Термиз</v>
          </cell>
          <cell r="K1711" t="str">
            <v>Nogironligi bo'lgan shaxs</v>
          </cell>
          <cell r="P1711">
            <v>0</v>
          </cell>
          <cell r="X1711" t="str">
            <v>Сайр қилишга мўлжалланган ўриндиқли аравача (механик)</v>
          </cell>
          <cell r="Y1711" t="str">
            <v>РТВ</v>
          </cell>
          <cell r="AA1711" t="str">
            <v xml:space="preserve"> Катталар</v>
          </cell>
          <cell r="AB1711" t="str">
            <v>mart</v>
          </cell>
          <cell r="AC1711">
            <v>2025</v>
          </cell>
        </row>
        <row r="1712">
          <cell r="I1712" t="str">
            <v>Термиз</v>
          </cell>
          <cell r="K1712" t="str">
            <v>Nogironligi bo'lgan shaxs</v>
          </cell>
          <cell r="P1712">
            <v>0</v>
          </cell>
          <cell r="X1712" t="str">
            <v>Кўзи ожизлар хассаси</v>
          </cell>
          <cell r="Y1712" t="str">
            <v>РТВ</v>
          </cell>
          <cell r="AA1712" t="str">
            <v xml:space="preserve"> Катталар</v>
          </cell>
          <cell r="AB1712" t="str">
            <v>mart</v>
          </cell>
          <cell r="AC1712">
            <v>2025</v>
          </cell>
        </row>
        <row r="1713">
          <cell r="I1713" t="str">
            <v>Термиз</v>
          </cell>
          <cell r="K1713" t="str">
            <v>Nogironligi bo'lgan shaxs</v>
          </cell>
          <cell r="P1713">
            <v>0</v>
          </cell>
          <cell r="X1713" t="str">
            <v>Кўзи ожизлар хассаси</v>
          </cell>
          <cell r="Y1713" t="str">
            <v>РТВ</v>
          </cell>
          <cell r="AA1713" t="str">
            <v xml:space="preserve"> Катталар</v>
          </cell>
          <cell r="AB1713" t="str">
            <v>mart</v>
          </cell>
          <cell r="AC1713">
            <v>2025</v>
          </cell>
        </row>
        <row r="1714">
          <cell r="I1714" t="str">
            <v>Олтинсой</v>
          </cell>
          <cell r="K1714" t="str">
            <v>Nogironligi bo'lgan shaxs</v>
          </cell>
          <cell r="P1714">
            <v>140000</v>
          </cell>
          <cell r="X1714" t="str">
            <v>Қўлтиқ таёқ (жуфт)</v>
          </cell>
          <cell r="Y1714" t="str">
            <v>РТВ</v>
          </cell>
          <cell r="AA1714" t="str">
            <v xml:space="preserve"> Катталар</v>
          </cell>
          <cell r="AB1714" t="str">
            <v>mart</v>
          </cell>
          <cell r="AC1714">
            <v>2025</v>
          </cell>
        </row>
        <row r="1715">
          <cell r="I1715" t="str">
            <v>Термиз</v>
          </cell>
          <cell r="K1715" t="str">
            <v>Nogironligi bo'lgan shaxs</v>
          </cell>
          <cell r="P1715">
            <v>0</v>
          </cell>
          <cell r="X1715" t="str">
            <v>Сайр қилишга мўлжалланган ўриндиқли аравача (механик)</v>
          </cell>
          <cell r="Y1715" t="str">
            <v>РТВ</v>
          </cell>
          <cell r="AA1715" t="str">
            <v xml:space="preserve"> Катталар</v>
          </cell>
          <cell r="AB1715" t="str">
            <v>mart</v>
          </cell>
          <cell r="AC1715">
            <v>2025</v>
          </cell>
        </row>
        <row r="1716">
          <cell r="I1716" t="str">
            <v>Термиз</v>
          </cell>
          <cell r="K1716" t="str">
            <v>Nogironligi bo'lgan shaxs</v>
          </cell>
          <cell r="P1716">
            <v>0</v>
          </cell>
          <cell r="X1716" t="str">
            <v>Кўзи ожизлар хассаси</v>
          </cell>
          <cell r="Y1716" t="str">
            <v>РТВ</v>
          </cell>
          <cell r="AA1716" t="str">
            <v xml:space="preserve"> Катталар</v>
          </cell>
          <cell r="AB1716" t="str">
            <v>mart</v>
          </cell>
          <cell r="AC1716">
            <v>2025</v>
          </cell>
        </row>
        <row r="1717">
          <cell r="I1717" t="str">
            <v>Термиз шаҳри</v>
          </cell>
          <cell r="K1717" t="str">
            <v>Nogironligi bo'lgan shaxs</v>
          </cell>
          <cell r="P1717">
            <v>0</v>
          </cell>
          <cell r="X1717" t="str">
            <v>Рақамли эшитиш мосламаси</v>
          </cell>
          <cell r="Y1717" t="str">
            <v>РТВ</v>
          </cell>
          <cell r="AA1717" t="str">
            <v xml:space="preserve"> Катталар</v>
          </cell>
          <cell r="AB1717" t="str">
            <v>mart</v>
          </cell>
          <cell r="AC1717">
            <v>2025</v>
          </cell>
        </row>
        <row r="1718">
          <cell r="I1718" t="str">
            <v>Термиз шаҳри</v>
          </cell>
          <cell r="K1718" t="str">
            <v>Nogironligi bo'lgan shaxs</v>
          </cell>
          <cell r="P1718">
            <v>0</v>
          </cell>
          <cell r="X1718" t="str">
            <v>Сайр қилишга мўлжалланган ўриндиқли аравача (механик)</v>
          </cell>
          <cell r="Y1718" t="str">
            <v>РТВ</v>
          </cell>
          <cell r="AA1718" t="str">
            <v xml:space="preserve"> Катталар</v>
          </cell>
          <cell r="AB1718" t="str">
            <v>mart</v>
          </cell>
          <cell r="AC1718">
            <v>2025</v>
          </cell>
        </row>
        <row r="1719">
          <cell r="I1719" t="str">
            <v>Термиз шаҳри</v>
          </cell>
          <cell r="K1719" t="str">
            <v>Nogironligi bo'lgan shaxs</v>
          </cell>
          <cell r="P1719">
            <v>0</v>
          </cell>
          <cell r="X1719" t="str">
            <v>Сайр қилишга мўлжалланган ўриндиқли аравача (механик)</v>
          </cell>
          <cell r="Y1719" t="str">
            <v>РТВ</v>
          </cell>
          <cell r="AA1719" t="str">
            <v xml:space="preserve"> Катталар</v>
          </cell>
          <cell r="AB1719" t="str">
            <v>mart</v>
          </cell>
          <cell r="AC1719">
            <v>2025</v>
          </cell>
        </row>
        <row r="1720">
          <cell r="I1720" t="str">
            <v>Термиз шаҳри</v>
          </cell>
          <cell r="K1720" t="str">
            <v>Nogironligi bo'lgan shaxs</v>
          </cell>
          <cell r="P1720">
            <v>0</v>
          </cell>
          <cell r="X1720" t="str">
            <v>Рақамли эшитиш мосламаси</v>
          </cell>
          <cell r="Y1720" t="str">
            <v>РТВ</v>
          </cell>
          <cell r="AA1720" t="str">
            <v xml:space="preserve"> Катталар</v>
          </cell>
          <cell r="AB1720" t="str">
            <v>mart</v>
          </cell>
          <cell r="AC1720">
            <v>2025</v>
          </cell>
        </row>
        <row r="1721">
          <cell r="I1721" t="str">
            <v>Термиз шаҳри</v>
          </cell>
          <cell r="K1721" t="str">
            <v>Nogironligi bo'lgan shaxs</v>
          </cell>
          <cell r="P1721">
            <v>0</v>
          </cell>
          <cell r="X1721" t="str">
            <v>Қўлтиқ таёқ (жуфт)</v>
          </cell>
          <cell r="Y1721" t="str">
            <v>РТВ</v>
          </cell>
          <cell r="AA1721" t="str">
            <v xml:space="preserve"> Катталар</v>
          </cell>
          <cell r="AB1721" t="str">
            <v>mart</v>
          </cell>
          <cell r="AC1721">
            <v>2025</v>
          </cell>
        </row>
        <row r="1722">
          <cell r="I1722" t="str">
            <v>Термиз шаҳри</v>
          </cell>
          <cell r="K1722" t="str">
            <v>Nogironligi bo'lgan shaxs</v>
          </cell>
          <cell r="P1722">
            <v>0</v>
          </cell>
          <cell r="X1722" t="str">
            <v>Болдир протези</v>
          </cell>
          <cell r="Y1722" t="str">
            <v>ПОМ</v>
          </cell>
          <cell r="AA1722" t="str">
            <v xml:space="preserve"> Катталар</v>
          </cell>
          <cell r="AB1722" t="str">
            <v>mart</v>
          </cell>
          <cell r="AC1722">
            <v>2025</v>
          </cell>
        </row>
        <row r="1723">
          <cell r="I1723" t="str">
            <v>Термиз шаҳри</v>
          </cell>
          <cell r="K1723" t="str">
            <v>Nogironligi bo'lgan shaxs</v>
          </cell>
          <cell r="P1723">
            <v>0</v>
          </cell>
          <cell r="X1723" t="str">
            <v>Рақамли эшитиш мосламаси</v>
          </cell>
          <cell r="Y1723" t="str">
            <v>РТВ</v>
          </cell>
          <cell r="AA1723" t="str">
            <v xml:space="preserve"> Катталар</v>
          </cell>
          <cell r="AB1723" t="str">
            <v>mart</v>
          </cell>
          <cell r="AC1723">
            <v>2025</v>
          </cell>
        </row>
        <row r="1724">
          <cell r="I1724" t="str">
            <v>Термиз шаҳри</v>
          </cell>
          <cell r="K1724" t="str">
            <v>Nogironligi bo'lgan shaxs</v>
          </cell>
          <cell r="P1724">
            <v>0</v>
          </cell>
          <cell r="X1724" t="str">
            <v>Сайр қилишга мўлжалланган ўриндиқли аравача (механик)</v>
          </cell>
          <cell r="Y1724" t="str">
            <v>РТВ</v>
          </cell>
          <cell r="AA1724" t="str">
            <v xml:space="preserve"> Катталар</v>
          </cell>
          <cell r="AB1724" t="str">
            <v>mart</v>
          </cell>
          <cell r="AC1724">
            <v>2025</v>
          </cell>
        </row>
        <row r="1725">
          <cell r="I1725" t="str">
            <v>Термиз шаҳри</v>
          </cell>
          <cell r="K1725" t="str">
            <v>Nogironligi bo'lgan shaxs</v>
          </cell>
          <cell r="P1725">
            <v>0</v>
          </cell>
          <cell r="X1725" t="str">
            <v>Овозли   термометр</v>
          </cell>
          <cell r="Y1725" t="str">
            <v>РТВ</v>
          </cell>
          <cell r="AA1725" t="str">
            <v>Болалар</v>
          </cell>
          <cell r="AB1725" t="str">
            <v>mart</v>
          </cell>
          <cell r="AC1725">
            <v>2025</v>
          </cell>
        </row>
        <row r="1726">
          <cell r="I1726" t="str">
            <v>Термиз шаҳри</v>
          </cell>
          <cell r="K1726" t="str">
            <v>Nogironligi bo'lgan shaxs</v>
          </cell>
          <cell r="P1726">
            <v>0</v>
          </cell>
          <cell r="X1726" t="str">
            <v>Сайр қилишга мўлжалланган ўриндиқли аравача (механик)</v>
          </cell>
          <cell r="Y1726" t="str">
            <v>РТВ</v>
          </cell>
          <cell r="AA1726" t="str">
            <v>Болалар</v>
          </cell>
          <cell r="AB1726" t="str">
            <v>mart</v>
          </cell>
          <cell r="AC1726">
            <v>2025</v>
          </cell>
        </row>
        <row r="1727">
          <cell r="I1727" t="str">
            <v>Термиз шаҳри</v>
          </cell>
          <cell r="K1727" t="str">
            <v>Nogironligi bo'lgan shaxs</v>
          </cell>
          <cell r="P1727">
            <v>0</v>
          </cell>
          <cell r="X1727" t="str">
            <v>Сайр қилишга мўлжалланган ўриндиқли аравача (механик)</v>
          </cell>
          <cell r="Y1727" t="str">
            <v>РТВ</v>
          </cell>
          <cell r="AA1727" t="str">
            <v>Болалар</v>
          </cell>
          <cell r="AB1727" t="str">
            <v>mart</v>
          </cell>
          <cell r="AC1727">
            <v>2025</v>
          </cell>
        </row>
        <row r="1728">
          <cell r="I1728" t="str">
            <v>Термиз шаҳри</v>
          </cell>
          <cell r="K1728" t="str">
            <v>Nogironligi bo'lgan shaxs</v>
          </cell>
          <cell r="P1728">
            <v>0</v>
          </cell>
          <cell r="X1728" t="str">
            <v>Хасса</v>
          </cell>
          <cell r="Y1728" t="str">
            <v>РТВ</v>
          </cell>
          <cell r="AA1728" t="str">
            <v xml:space="preserve"> Катталар</v>
          </cell>
          <cell r="AB1728" t="str">
            <v>mart</v>
          </cell>
          <cell r="AC1728">
            <v>2025</v>
          </cell>
        </row>
        <row r="1729">
          <cell r="I1729" t="str">
            <v>Термиз шаҳри</v>
          </cell>
          <cell r="K1729" t="str">
            <v>Nogironligi bo'lgan shaxs</v>
          </cell>
          <cell r="P1729">
            <v>0</v>
          </cell>
          <cell r="X1729" t="str">
            <v>Хасса</v>
          </cell>
          <cell r="Y1729" t="str">
            <v>РТВ</v>
          </cell>
          <cell r="AA1729" t="str">
            <v xml:space="preserve"> Катталар</v>
          </cell>
          <cell r="AB1729" t="str">
            <v>mart</v>
          </cell>
          <cell r="AC1729">
            <v>2025</v>
          </cell>
        </row>
        <row r="1730">
          <cell r="I1730" t="str">
            <v>Термиз шаҳри</v>
          </cell>
          <cell r="K1730" t="str">
            <v>Nogironligi bo'lgan shaxs</v>
          </cell>
          <cell r="P1730">
            <v>0</v>
          </cell>
          <cell r="X1730" t="str">
            <v>Овозли   термометр</v>
          </cell>
          <cell r="Y1730" t="str">
            <v>РТВ</v>
          </cell>
          <cell r="AA1730" t="str">
            <v xml:space="preserve"> Катталар</v>
          </cell>
          <cell r="AB1730" t="str">
            <v>mart</v>
          </cell>
          <cell r="AC1730">
            <v>2025</v>
          </cell>
        </row>
        <row r="1731">
          <cell r="I1731" t="str">
            <v>Термиз шаҳри</v>
          </cell>
          <cell r="K1731" t="str">
            <v>Nogironligi bo'lgan shaxs</v>
          </cell>
          <cell r="P1731">
            <v>0</v>
          </cell>
          <cell r="X1731" t="str">
            <v>Хасса</v>
          </cell>
          <cell r="Y1731" t="str">
            <v>РТВ</v>
          </cell>
          <cell r="AA1731" t="str">
            <v xml:space="preserve"> Катталар</v>
          </cell>
          <cell r="AB1731" t="str">
            <v>mart</v>
          </cell>
          <cell r="AC1731">
            <v>2025</v>
          </cell>
        </row>
        <row r="1732">
          <cell r="I1732" t="str">
            <v>Термиз шаҳри</v>
          </cell>
          <cell r="K1732" t="str">
            <v>Nogironligi bo'lgan shaxs</v>
          </cell>
          <cell r="P1732">
            <v>0</v>
          </cell>
          <cell r="X1732" t="str">
            <v>Сайр қилишга мўлжалланган ўриндиқли аравача (механик)</v>
          </cell>
          <cell r="Y1732" t="str">
            <v>РТВ</v>
          </cell>
          <cell r="AA1732" t="str">
            <v>Болалар</v>
          </cell>
          <cell r="AB1732" t="str">
            <v>mart</v>
          </cell>
          <cell r="AC1732">
            <v>2025</v>
          </cell>
        </row>
        <row r="1733">
          <cell r="I1733" t="str">
            <v>Термиз шаҳри</v>
          </cell>
          <cell r="K1733" t="str">
            <v>Nogironligi bo'lgan shaxs</v>
          </cell>
          <cell r="P1733">
            <v>0</v>
          </cell>
          <cell r="X1733" t="str">
            <v>Кўзи ожизлар хассаси</v>
          </cell>
          <cell r="Y1733" t="str">
            <v>РТВ</v>
          </cell>
          <cell r="AA1733" t="str">
            <v xml:space="preserve"> Катталар</v>
          </cell>
          <cell r="AB1733" t="str">
            <v>mart</v>
          </cell>
          <cell r="AC1733">
            <v>2025</v>
          </cell>
        </row>
        <row r="1734">
          <cell r="I1734" t="str">
            <v>Термиз шаҳри</v>
          </cell>
          <cell r="K1734" t="str">
            <v>Nogironligi bo'lgan shaxs</v>
          </cell>
          <cell r="P1734">
            <v>0</v>
          </cell>
          <cell r="X1734" t="str">
            <v>Кўзи ожизлар хассаси</v>
          </cell>
          <cell r="Y1734" t="str">
            <v>РТВ</v>
          </cell>
          <cell r="AA1734" t="str">
            <v xml:space="preserve"> Катталар</v>
          </cell>
          <cell r="AB1734" t="str">
            <v>mart</v>
          </cell>
          <cell r="AC1734">
            <v>2025</v>
          </cell>
        </row>
        <row r="1735">
          <cell r="I1735" t="str">
            <v>Термиз шаҳри</v>
          </cell>
          <cell r="K1735" t="str">
            <v>Nogironligi bo'lgan shaxs</v>
          </cell>
          <cell r="P1735">
            <v>0</v>
          </cell>
          <cell r="X1735" t="str">
            <v>Сайр қилишга мўлжалланган ўриндиқли аравача (механик)</v>
          </cell>
          <cell r="Y1735" t="str">
            <v>РТВ</v>
          </cell>
          <cell r="AA1735" t="str">
            <v xml:space="preserve"> Катталар</v>
          </cell>
          <cell r="AB1735" t="str">
            <v>mart</v>
          </cell>
          <cell r="AC1735">
            <v>2025</v>
          </cell>
        </row>
        <row r="1736">
          <cell r="I1736" t="str">
            <v>Термиз шаҳри</v>
          </cell>
          <cell r="K1736" t="str">
            <v>Nogironligi bo'lgan shaxs</v>
          </cell>
          <cell r="P1736">
            <v>0</v>
          </cell>
          <cell r="X1736" t="str">
            <v>Сайр қилишга мўлжалланган ўриндиқли аравача (механик)</v>
          </cell>
          <cell r="Y1736" t="str">
            <v>РТВ</v>
          </cell>
          <cell r="AA1736" t="str">
            <v>Болалар</v>
          </cell>
          <cell r="AB1736" t="str">
            <v>mart</v>
          </cell>
          <cell r="AC1736">
            <v>2025</v>
          </cell>
        </row>
        <row r="1737">
          <cell r="I1737" t="str">
            <v>Термиз шаҳри</v>
          </cell>
          <cell r="K1737" t="str">
            <v>Nogironligi bo'lgan shaxs</v>
          </cell>
          <cell r="P1737">
            <v>0</v>
          </cell>
          <cell r="X1737" t="str">
            <v>Кўзи ожизлар хассаси</v>
          </cell>
          <cell r="Y1737" t="str">
            <v>РТВ</v>
          </cell>
          <cell r="AA1737" t="str">
            <v xml:space="preserve"> Катталар</v>
          </cell>
          <cell r="AB1737" t="str">
            <v>mart</v>
          </cell>
          <cell r="AC1737">
            <v>2025</v>
          </cell>
        </row>
        <row r="1738">
          <cell r="I1738" t="str">
            <v>Термиз шаҳри</v>
          </cell>
          <cell r="K1738" t="str">
            <v>Nogironligi bo'lgan shaxs</v>
          </cell>
          <cell r="P1738">
            <v>0</v>
          </cell>
          <cell r="X1738" t="str">
            <v>Овозли   термометр</v>
          </cell>
          <cell r="Y1738" t="str">
            <v>РТВ</v>
          </cell>
          <cell r="AA1738" t="str">
            <v xml:space="preserve"> Катталар</v>
          </cell>
          <cell r="AB1738" t="str">
            <v>mart</v>
          </cell>
          <cell r="AC1738">
            <v>2025</v>
          </cell>
        </row>
        <row r="1739">
          <cell r="I1739" t="str">
            <v>Термиз шаҳри</v>
          </cell>
          <cell r="K1739" t="str">
            <v>Nogironligi bo'lgan shaxs</v>
          </cell>
          <cell r="P1739">
            <v>0</v>
          </cell>
          <cell r="X1739" t="str">
            <v>Қўл протезлари</v>
          </cell>
          <cell r="Y1739" t="str">
            <v>ПОМ</v>
          </cell>
          <cell r="AA1739" t="str">
            <v xml:space="preserve"> Катталар</v>
          </cell>
          <cell r="AB1739" t="str">
            <v>mart</v>
          </cell>
          <cell r="AC1739">
            <v>2025</v>
          </cell>
        </row>
        <row r="1740">
          <cell r="I1740" t="str">
            <v>Бойсун</v>
          </cell>
          <cell r="K1740" t="str">
            <v>Nogironligi bo'lgan shaxs</v>
          </cell>
          <cell r="P1740">
            <v>102000</v>
          </cell>
          <cell r="X1740" t="str">
            <v>Кўзи ожизлар хассаси</v>
          </cell>
          <cell r="Y1740" t="str">
            <v>РТВ</v>
          </cell>
          <cell r="AA1740" t="str">
            <v xml:space="preserve"> Катталар</v>
          </cell>
          <cell r="AB1740" t="str">
            <v>mart</v>
          </cell>
          <cell r="AC1740">
            <v>2025</v>
          </cell>
        </row>
        <row r="1741">
          <cell r="I1741" t="str">
            <v>Термиз шаҳри</v>
          </cell>
          <cell r="K1741" t="str">
            <v>Nogironligi bo'lgan shaxs</v>
          </cell>
          <cell r="P1741">
            <v>0</v>
          </cell>
          <cell r="X1741" t="str">
            <v>Қўлтиқ таёқ (жуфт)</v>
          </cell>
          <cell r="Y1741" t="str">
            <v>РТВ</v>
          </cell>
          <cell r="AA1741" t="str">
            <v xml:space="preserve"> Катталар</v>
          </cell>
          <cell r="AB1741" t="str">
            <v>mart</v>
          </cell>
          <cell r="AC1741">
            <v>2025</v>
          </cell>
        </row>
        <row r="1742">
          <cell r="I1742" t="str">
            <v>Термиз шаҳри</v>
          </cell>
          <cell r="K1742" t="str">
            <v>Nogironligi bo'lgan shaxs</v>
          </cell>
          <cell r="P1742">
            <v>0</v>
          </cell>
          <cell r="X1742" t="str">
            <v>Сайр қилишга мўлжалланган ўриндиқли аравача (механик)</v>
          </cell>
          <cell r="Y1742" t="str">
            <v>РТВ</v>
          </cell>
          <cell r="AA1742" t="str">
            <v xml:space="preserve"> Катталар</v>
          </cell>
          <cell r="AB1742" t="str">
            <v>mart</v>
          </cell>
          <cell r="AC1742">
            <v>2025</v>
          </cell>
        </row>
        <row r="1743">
          <cell r="I1743" t="str">
            <v>Термиз шаҳри</v>
          </cell>
          <cell r="K1743" t="str">
            <v>Nogironligi bo'lgan shaxs</v>
          </cell>
          <cell r="P1743">
            <v>0</v>
          </cell>
          <cell r="X1743" t="str">
            <v>Сайр қилишга мўлжалланган ўриндиқли аравача (механик)</v>
          </cell>
          <cell r="Y1743" t="str">
            <v>РТВ</v>
          </cell>
          <cell r="AA1743" t="str">
            <v xml:space="preserve"> Катталар</v>
          </cell>
          <cell r="AB1743" t="str">
            <v>mart</v>
          </cell>
          <cell r="AC1743">
            <v>2025</v>
          </cell>
        </row>
        <row r="1744">
          <cell r="I1744" t="str">
            <v>Термиз шаҳри</v>
          </cell>
          <cell r="K1744" t="str">
            <v>Nogironligi bo'lgan shaxs</v>
          </cell>
          <cell r="P1744">
            <v>0</v>
          </cell>
          <cell r="X1744" t="str">
            <v>Сайр қилишга мўлжалланган ўриндиқли аравача (механик)</v>
          </cell>
          <cell r="Y1744" t="str">
            <v>РТВ</v>
          </cell>
          <cell r="AA1744" t="str">
            <v>Болалар</v>
          </cell>
          <cell r="AB1744" t="str">
            <v>mart</v>
          </cell>
          <cell r="AC1744">
            <v>2025</v>
          </cell>
        </row>
        <row r="1745">
          <cell r="I1745" t="str">
            <v>Термиз шаҳри</v>
          </cell>
          <cell r="K1745" t="str">
            <v>Nogironligi bo'lgan shaxs</v>
          </cell>
          <cell r="P1745">
            <v>0</v>
          </cell>
          <cell r="X1745" t="str">
            <v>Сайр қилишга мўлжалланган ўриндиқли аравача (механик)</v>
          </cell>
          <cell r="Y1745" t="str">
            <v>РТВ</v>
          </cell>
          <cell r="AA1745" t="str">
            <v xml:space="preserve"> Катталар</v>
          </cell>
          <cell r="AB1745" t="str">
            <v>mart</v>
          </cell>
          <cell r="AC1745">
            <v>2025</v>
          </cell>
        </row>
        <row r="1746">
          <cell r="I1746" t="str">
            <v>Бойсун</v>
          </cell>
          <cell r="K1746" t="str">
            <v>Nogironligi bo'lgan shaxs</v>
          </cell>
          <cell r="P1746">
            <v>102000</v>
          </cell>
          <cell r="X1746" t="str">
            <v>Хасса</v>
          </cell>
          <cell r="Y1746" t="str">
            <v>РТВ</v>
          </cell>
          <cell r="AA1746" t="str">
            <v xml:space="preserve"> Катталар</v>
          </cell>
          <cell r="AB1746" t="str">
            <v>mart</v>
          </cell>
          <cell r="AC1746">
            <v>2025</v>
          </cell>
        </row>
        <row r="1747">
          <cell r="I1747" t="str">
            <v>Термиз шаҳри</v>
          </cell>
          <cell r="K1747" t="str">
            <v>Nogironligi bo'lgan shaxs</v>
          </cell>
          <cell r="P1747">
            <v>0</v>
          </cell>
          <cell r="X1747" t="str">
            <v>Сайр қилишга мўлжалланган ўриндиқли аравача (механик)</v>
          </cell>
          <cell r="Y1747" t="str">
            <v>РТВ</v>
          </cell>
          <cell r="AA1747" t="str">
            <v>Болалар</v>
          </cell>
          <cell r="AB1747" t="str">
            <v>mart</v>
          </cell>
          <cell r="AC1747">
            <v>2025</v>
          </cell>
        </row>
        <row r="1748">
          <cell r="I1748" t="str">
            <v>Термиз шаҳри</v>
          </cell>
          <cell r="K1748" t="str">
            <v>Nogironligi bo'lgan shaxs</v>
          </cell>
          <cell r="P1748">
            <v>0</v>
          </cell>
          <cell r="X1748" t="str">
            <v>Кўзи ожизлар хассаси</v>
          </cell>
          <cell r="Y1748" t="str">
            <v>РТВ</v>
          </cell>
          <cell r="AA1748" t="str">
            <v xml:space="preserve"> Катталар</v>
          </cell>
          <cell r="AB1748" t="str">
            <v>mart</v>
          </cell>
          <cell r="AC1748">
            <v>2025</v>
          </cell>
        </row>
        <row r="1749">
          <cell r="I1749" t="str">
            <v>Термиз шаҳри</v>
          </cell>
          <cell r="K1749" t="str">
            <v>Nogironligi bo'lgan shaxs</v>
          </cell>
          <cell r="P1749">
            <v>0</v>
          </cell>
          <cell r="X1749" t="str">
            <v>Кўзи ожизлар хассаси</v>
          </cell>
          <cell r="Y1749" t="str">
            <v>РТВ</v>
          </cell>
          <cell r="AA1749" t="str">
            <v xml:space="preserve"> Катталар</v>
          </cell>
          <cell r="AB1749" t="str">
            <v>mart</v>
          </cell>
          <cell r="AC1749">
            <v>2025</v>
          </cell>
        </row>
        <row r="1750">
          <cell r="I1750" t="str">
            <v>Термиз шаҳри</v>
          </cell>
          <cell r="K1750" t="str">
            <v>Nogironligi bo'lgan shaxs</v>
          </cell>
          <cell r="P1750">
            <v>0</v>
          </cell>
          <cell r="X1750" t="str">
            <v>Сайр қилишга мўлжалланган ўриндиқли аравача (механик)</v>
          </cell>
          <cell r="Y1750" t="str">
            <v>РТВ</v>
          </cell>
          <cell r="AA1750" t="str">
            <v xml:space="preserve"> Катталар</v>
          </cell>
          <cell r="AB1750" t="str">
            <v>mart</v>
          </cell>
          <cell r="AC1750">
            <v>2025</v>
          </cell>
        </row>
        <row r="1751">
          <cell r="I1751" t="str">
            <v>Термиз шаҳри</v>
          </cell>
          <cell r="K1751" t="str">
            <v>Nogironligi bo'lgan shaxs</v>
          </cell>
          <cell r="P1751">
            <v>0</v>
          </cell>
          <cell r="X1751" t="str">
            <v>Кўзи ожизлар хассаси</v>
          </cell>
          <cell r="Y1751" t="str">
            <v>РТВ</v>
          </cell>
          <cell r="AA1751" t="str">
            <v xml:space="preserve"> Катталар</v>
          </cell>
          <cell r="AB1751" t="str">
            <v>mart</v>
          </cell>
          <cell r="AC1751">
            <v>2025</v>
          </cell>
        </row>
        <row r="1752">
          <cell r="I1752" t="str">
            <v>Термиз шаҳри</v>
          </cell>
          <cell r="K1752" t="str">
            <v>Nogironligi bo'lgan shaxs</v>
          </cell>
          <cell r="P1752">
            <v>0</v>
          </cell>
          <cell r="X1752" t="str">
            <v>Рақамли эшитиш мосламаси</v>
          </cell>
          <cell r="Y1752" t="str">
            <v>РТВ</v>
          </cell>
          <cell r="AA1752" t="str">
            <v xml:space="preserve"> Катталар</v>
          </cell>
          <cell r="AB1752" t="str">
            <v>mart</v>
          </cell>
          <cell r="AC1752">
            <v>2025</v>
          </cell>
        </row>
        <row r="1753">
          <cell r="I1753" t="str">
            <v>Термиз шаҳри</v>
          </cell>
          <cell r="K1753" t="str">
            <v>Nogironligi bo'lgan shaxs</v>
          </cell>
          <cell r="P1753">
            <v>0</v>
          </cell>
          <cell r="X1753" t="str">
            <v>Овозли   термометр</v>
          </cell>
          <cell r="Y1753" t="str">
            <v>РТВ</v>
          </cell>
          <cell r="AA1753" t="str">
            <v>Болалар</v>
          </cell>
          <cell r="AB1753" t="str">
            <v>mart</v>
          </cell>
          <cell r="AC1753">
            <v>2025</v>
          </cell>
        </row>
        <row r="1754">
          <cell r="I1754" t="str">
            <v>Термиз шаҳри</v>
          </cell>
          <cell r="K1754" t="str">
            <v>Nogironligi bo'lgan shaxs</v>
          </cell>
          <cell r="P1754">
            <v>0</v>
          </cell>
          <cell r="X1754" t="str">
            <v>Сайр қилишга мўлжалланган ўриндиқли аравача (механик)</v>
          </cell>
          <cell r="Y1754" t="str">
            <v>РТВ</v>
          </cell>
          <cell r="AA1754" t="str">
            <v xml:space="preserve"> Катталар</v>
          </cell>
          <cell r="AB1754" t="str">
            <v>mart</v>
          </cell>
          <cell r="AC1754">
            <v>2025</v>
          </cell>
        </row>
        <row r="1755">
          <cell r="I1755" t="str">
            <v>Термиз шаҳри</v>
          </cell>
          <cell r="K1755" t="str">
            <v>Nogironligi bo'lgan shaxs</v>
          </cell>
          <cell r="P1755">
            <v>0</v>
          </cell>
          <cell r="X1755" t="str">
            <v>Қўл протезлари</v>
          </cell>
          <cell r="Y1755" t="str">
            <v>ПОМ</v>
          </cell>
          <cell r="AA1755" t="str">
            <v xml:space="preserve"> Катталар</v>
          </cell>
          <cell r="AB1755" t="str">
            <v>mart</v>
          </cell>
          <cell r="AC1755">
            <v>2025</v>
          </cell>
        </row>
        <row r="1756">
          <cell r="I1756" t="str">
            <v>Термиз шаҳри</v>
          </cell>
          <cell r="K1756" t="str">
            <v>Nogironligi bo'lgan shaxs</v>
          </cell>
          <cell r="P1756">
            <v>0</v>
          </cell>
          <cell r="X1756" t="str">
            <v>Кўзи ожизлар хассаси</v>
          </cell>
          <cell r="Y1756" t="str">
            <v>РТВ</v>
          </cell>
          <cell r="AA1756" t="str">
            <v xml:space="preserve"> Катталар</v>
          </cell>
          <cell r="AB1756" t="str">
            <v>mart</v>
          </cell>
          <cell r="AC1756">
            <v>2025</v>
          </cell>
        </row>
        <row r="1757">
          <cell r="I1757" t="str">
            <v>Термиз шаҳри</v>
          </cell>
          <cell r="K1757" t="str">
            <v>Nogironligi bo'lgan shaxs</v>
          </cell>
          <cell r="P1757">
            <v>0</v>
          </cell>
          <cell r="X1757" t="str">
            <v>Корсетлар</v>
          </cell>
          <cell r="Y1757" t="str">
            <v>ПОМ</v>
          </cell>
          <cell r="AA1757" t="str">
            <v xml:space="preserve"> Катталар</v>
          </cell>
          <cell r="AB1757" t="str">
            <v>mart</v>
          </cell>
          <cell r="AC1757">
            <v>2025</v>
          </cell>
        </row>
        <row r="1758">
          <cell r="I1758" t="str">
            <v>Термиз шаҳри</v>
          </cell>
          <cell r="K1758" t="str">
            <v>Nogironligi bo'lgan shaxs</v>
          </cell>
          <cell r="P1758">
            <v>0</v>
          </cell>
          <cell r="X1758" t="str">
            <v>Кўзи ожизлар хассаси</v>
          </cell>
          <cell r="Y1758" t="str">
            <v>РТВ</v>
          </cell>
          <cell r="AA1758" t="str">
            <v xml:space="preserve"> Катталар</v>
          </cell>
          <cell r="AB1758" t="str">
            <v>mart</v>
          </cell>
          <cell r="AC1758">
            <v>2025</v>
          </cell>
        </row>
        <row r="1759">
          <cell r="I1759" t="str">
            <v>Шеробод</v>
          </cell>
          <cell r="K1759" t="str">
            <v>Nogironligi bo'lgan shaxs</v>
          </cell>
          <cell r="P1759">
            <v>1800000</v>
          </cell>
          <cell r="X1759" t="str">
            <v>Сайр қилишга мўлжалланган ўриндиқли аравача (механик)</v>
          </cell>
          <cell r="Y1759" t="str">
            <v>РТВ</v>
          </cell>
          <cell r="AA1759" t="str">
            <v>Болалар</v>
          </cell>
          <cell r="AB1759" t="str">
            <v>mart</v>
          </cell>
          <cell r="AC1759">
            <v>2025</v>
          </cell>
        </row>
        <row r="1760">
          <cell r="I1760" t="str">
            <v>Термиз шаҳри</v>
          </cell>
          <cell r="K1760" t="str">
            <v>Nogironligi bo'lgan shaxs</v>
          </cell>
          <cell r="P1760">
            <v>0</v>
          </cell>
          <cell r="X1760" t="str">
            <v>Хасса</v>
          </cell>
          <cell r="Y1760" t="str">
            <v>РТВ</v>
          </cell>
          <cell r="AA1760" t="str">
            <v xml:space="preserve"> Катталар</v>
          </cell>
          <cell r="AB1760" t="str">
            <v>mart</v>
          </cell>
          <cell r="AC1760">
            <v>2025</v>
          </cell>
        </row>
        <row r="1761">
          <cell r="I1761" t="str">
            <v>Термиз шаҳри</v>
          </cell>
          <cell r="K1761" t="str">
            <v>Nogironligi bo'lgan shaxs</v>
          </cell>
          <cell r="P1761">
            <v>0</v>
          </cell>
          <cell r="X1761" t="str">
            <v>Хасса</v>
          </cell>
          <cell r="Y1761" t="str">
            <v>РТВ</v>
          </cell>
          <cell r="AA1761" t="str">
            <v xml:space="preserve"> Катталар</v>
          </cell>
          <cell r="AB1761" t="str">
            <v>mart</v>
          </cell>
          <cell r="AC1761">
            <v>2025</v>
          </cell>
        </row>
        <row r="1762">
          <cell r="I1762" t="str">
            <v>Шеробод</v>
          </cell>
          <cell r="K1762" t="str">
            <v>Nogironligi bo'lgan shaxs</v>
          </cell>
          <cell r="P1762">
            <v>2380000</v>
          </cell>
          <cell r="X1762" t="str">
            <v>Рақамли эшитиш мосламаси</v>
          </cell>
          <cell r="Y1762" t="str">
            <v>РТВ</v>
          </cell>
          <cell r="AA1762" t="str">
            <v xml:space="preserve"> Катталар</v>
          </cell>
          <cell r="AB1762" t="str">
            <v>mart</v>
          </cell>
          <cell r="AC1762">
            <v>2025</v>
          </cell>
        </row>
        <row r="1763">
          <cell r="I1763" t="str">
            <v>Жарқўрғон</v>
          </cell>
          <cell r="K1763" t="str">
            <v>Nogironligi bo'lgan shaxs</v>
          </cell>
          <cell r="P1763">
            <v>544000</v>
          </cell>
          <cell r="X1763" t="str">
            <v>Юриш мосламаси (ходунок)</v>
          </cell>
          <cell r="Y1763" t="str">
            <v>РТВ</v>
          </cell>
          <cell r="AA1763" t="str">
            <v xml:space="preserve"> Катталар</v>
          </cell>
          <cell r="AB1763" t="str">
            <v>mart</v>
          </cell>
          <cell r="AC1763">
            <v>2025</v>
          </cell>
        </row>
        <row r="1764">
          <cell r="I1764" t="str">
            <v>Термиз шаҳри</v>
          </cell>
          <cell r="K1764" t="str">
            <v>Nogironligi bo'lgan shaxs</v>
          </cell>
          <cell r="P1764">
            <v>0</v>
          </cell>
          <cell r="X1764" t="str">
            <v>Рақамли эшитиш мосламаси</v>
          </cell>
          <cell r="Y1764" t="str">
            <v>РТВ</v>
          </cell>
          <cell r="AA1764" t="str">
            <v>Болалар</v>
          </cell>
          <cell r="AB1764" t="str">
            <v>mart</v>
          </cell>
          <cell r="AC1764">
            <v>2025</v>
          </cell>
        </row>
        <row r="1765">
          <cell r="I1765" t="str">
            <v>Қумқўрғон</v>
          </cell>
          <cell r="K1765" t="str">
            <v>Nogironlik guruhiga ega bo'lmagan pensiya yoshidagi shaxs</v>
          </cell>
          <cell r="P1765">
            <v>1350000</v>
          </cell>
          <cell r="X1765" t="str">
            <v>Мураккаб ортопед пойабзал   ва протезга пойабзал (жуфт, мавсумий).</v>
          </cell>
          <cell r="Y1765" t="str">
            <v>ПОМ</v>
          </cell>
          <cell r="AA1765" t="str">
            <v xml:space="preserve"> Катталар</v>
          </cell>
          <cell r="AB1765" t="str">
            <v>mart</v>
          </cell>
          <cell r="AC1765">
            <v>2025</v>
          </cell>
        </row>
        <row r="1766">
          <cell r="I1766" t="str">
            <v>Термиз</v>
          </cell>
          <cell r="K1766" t="str">
            <v>Nogironligi bo'lgan shaxs</v>
          </cell>
          <cell r="P1766">
            <v>102000</v>
          </cell>
          <cell r="X1766" t="str">
            <v>Хасса</v>
          </cell>
          <cell r="Y1766" t="str">
            <v>РТВ</v>
          </cell>
          <cell r="AA1766" t="str">
            <v xml:space="preserve"> Катталар</v>
          </cell>
          <cell r="AB1766" t="str">
            <v>mart</v>
          </cell>
          <cell r="AC1766">
            <v>2025</v>
          </cell>
        </row>
        <row r="1767">
          <cell r="I1767" t="str">
            <v>Жарқўрғон</v>
          </cell>
          <cell r="K1767" t="str">
            <v>Nogironligi bo'lgan shaxs</v>
          </cell>
          <cell r="P1767">
            <v>225000</v>
          </cell>
          <cell r="X1767" t="str">
            <v>Овозли   термометр</v>
          </cell>
          <cell r="Y1767" t="str">
            <v>РТВ</v>
          </cell>
          <cell r="AA1767" t="str">
            <v xml:space="preserve"> Катталар</v>
          </cell>
          <cell r="AB1767" t="str">
            <v>mart</v>
          </cell>
          <cell r="AC1767">
            <v>2025</v>
          </cell>
        </row>
        <row r="1768">
          <cell r="I1768" t="str">
            <v>Бойсун</v>
          </cell>
          <cell r="K1768" t="str">
            <v>Nogironligi bo'lgan shaxs</v>
          </cell>
          <cell r="P1768">
            <v>102000</v>
          </cell>
          <cell r="X1768" t="str">
            <v>Кўзи ожизлар хассаси</v>
          </cell>
          <cell r="Y1768" t="str">
            <v>РТВ</v>
          </cell>
          <cell r="AA1768" t="str">
            <v xml:space="preserve"> Катталар</v>
          </cell>
          <cell r="AB1768" t="str">
            <v>mart</v>
          </cell>
          <cell r="AC1768">
            <v>2025</v>
          </cell>
        </row>
        <row r="1769">
          <cell r="I1769" t="str">
            <v>Қумқўрғон</v>
          </cell>
          <cell r="K1769" t="str">
            <v>Nogironligi bo'lgan shaxs</v>
          </cell>
          <cell r="P1769">
            <v>180000</v>
          </cell>
          <cell r="X1769" t="str">
            <v>Қўлтиқ таёқ (жуфт)</v>
          </cell>
          <cell r="Y1769" t="str">
            <v>РТВ</v>
          </cell>
          <cell r="AA1769" t="str">
            <v xml:space="preserve"> Катталар</v>
          </cell>
          <cell r="AB1769" t="str">
            <v>mart</v>
          </cell>
          <cell r="AC1769">
            <v>2025</v>
          </cell>
        </row>
        <row r="1770">
          <cell r="I1770" t="str">
            <v>Қумқўрғон</v>
          </cell>
          <cell r="K1770" t="str">
            <v>Nogironlik guruhiga ega bo'lmagan pensiya yoshidagi shaxs</v>
          </cell>
          <cell r="P1770">
            <v>102000</v>
          </cell>
          <cell r="X1770" t="str">
            <v>Хасса</v>
          </cell>
          <cell r="Y1770" t="str">
            <v>РТВ</v>
          </cell>
          <cell r="AA1770" t="str">
            <v xml:space="preserve"> Катталар</v>
          </cell>
          <cell r="AB1770" t="str">
            <v>mart</v>
          </cell>
          <cell r="AC1770">
            <v>2025</v>
          </cell>
        </row>
        <row r="1771">
          <cell r="I1771" t="str">
            <v>Шеробод</v>
          </cell>
          <cell r="K1771" t="str">
            <v>Nogironligi bo'lgan shaxs</v>
          </cell>
          <cell r="P1771">
            <v>102000</v>
          </cell>
          <cell r="X1771" t="str">
            <v>Хасса</v>
          </cell>
          <cell r="Y1771" t="str">
            <v>РТВ</v>
          </cell>
          <cell r="AA1771" t="str">
            <v xml:space="preserve"> Катталар</v>
          </cell>
          <cell r="AB1771" t="str">
            <v>mart</v>
          </cell>
          <cell r="AC1771">
            <v>2025</v>
          </cell>
        </row>
        <row r="1772">
          <cell r="I1772" t="str">
            <v>Термиз</v>
          </cell>
          <cell r="K1772" t="str">
            <v>Nogironligi bo'lgan shaxs</v>
          </cell>
          <cell r="P1772">
            <v>0</v>
          </cell>
          <cell r="X1772" t="str">
            <v>Сайр қилишга мўлжалланган ўриндиқли аравача (механик)</v>
          </cell>
          <cell r="Y1772" t="str">
            <v>РТВ</v>
          </cell>
          <cell r="AA1772" t="str">
            <v xml:space="preserve"> Катталар</v>
          </cell>
          <cell r="AB1772" t="str">
            <v>mart</v>
          </cell>
          <cell r="AC1772">
            <v>2025</v>
          </cell>
        </row>
        <row r="1773">
          <cell r="I1773" t="str">
            <v>Денов</v>
          </cell>
          <cell r="K1773" t="str">
            <v>Nogironligi bo'lgan shaxs</v>
          </cell>
          <cell r="P1773">
            <v>0</v>
          </cell>
          <cell r="X1773" t="str">
            <v>Мураккаб ортопед пойабзал   ва протезга пойабзал (жуфт, мавсумий).</v>
          </cell>
          <cell r="Y1773" t="str">
            <v>ПОМ</v>
          </cell>
          <cell r="AA1773" t="str">
            <v xml:space="preserve"> Катталар</v>
          </cell>
          <cell r="AB1773" t="str">
            <v>mart</v>
          </cell>
          <cell r="AC1773">
            <v>2025</v>
          </cell>
        </row>
        <row r="1774">
          <cell r="I1774" t="str">
            <v>Денов</v>
          </cell>
          <cell r="K1774" t="str">
            <v>Nogironligi bo'lgan shaxs</v>
          </cell>
          <cell r="P1774">
            <v>0</v>
          </cell>
          <cell r="X1774" t="str">
            <v>Мураккаб ортопед пойабзал   ва протезга пойабзал (жуфт, мавсумий).</v>
          </cell>
          <cell r="Y1774" t="str">
            <v>ПОМ</v>
          </cell>
          <cell r="AA1774" t="str">
            <v xml:space="preserve"> Катталар</v>
          </cell>
          <cell r="AB1774" t="str">
            <v>mart</v>
          </cell>
          <cell r="AC1774">
            <v>2025</v>
          </cell>
        </row>
        <row r="1775">
          <cell r="I1775" t="str">
            <v>Сариосиё</v>
          </cell>
          <cell r="K1775" t="str">
            <v>Nogironligi bo'lgan shaxs</v>
          </cell>
          <cell r="P1775">
            <v>102000</v>
          </cell>
          <cell r="X1775" t="str">
            <v>Хасса</v>
          </cell>
          <cell r="Y1775" t="str">
            <v>РТВ</v>
          </cell>
          <cell r="AA1775" t="str">
            <v xml:space="preserve"> Катталар</v>
          </cell>
          <cell r="AB1775" t="str">
            <v>mart</v>
          </cell>
          <cell r="AC1775">
            <v>2025</v>
          </cell>
        </row>
        <row r="1776">
          <cell r="I1776" t="str">
            <v>Музробод</v>
          </cell>
          <cell r="K1776" t="str">
            <v>Nogironligi bo'lgan shaxs</v>
          </cell>
          <cell r="P1776">
            <v>102000</v>
          </cell>
          <cell r="X1776" t="str">
            <v>Хасса</v>
          </cell>
          <cell r="Y1776" t="str">
            <v>РТВ</v>
          </cell>
          <cell r="AA1776" t="str">
            <v xml:space="preserve"> Катталар</v>
          </cell>
          <cell r="AB1776" t="str">
            <v>mart</v>
          </cell>
          <cell r="AC1776">
            <v>2025</v>
          </cell>
        </row>
        <row r="1777">
          <cell r="I1777" t="str">
            <v>Музробод</v>
          </cell>
          <cell r="K1777" t="str">
            <v>Nogironligi bo'lgan shaxs</v>
          </cell>
          <cell r="P1777">
            <v>140000</v>
          </cell>
          <cell r="X1777" t="str">
            <v>Қўлтиқ таёқ (жуфт)</v>
          </cell>
          <cell r="Y1777" t="str">
            <v>РТВ</v>
          </cell>
          <cell r="AA1777" t="str">
            <v xml:space="preserve"> Катталар</v>
          </cell>
          <cell r="AB1777" t="str">
            <v>mart</v>
          </cell>
          <cell r="AC1777">
            <v>2025</v>
          </cell>
        </row>
        <row r="1778">
          <cell r="I1778" t="str">
            <v>Денов</v>
          </cell>
          <cell r="K1778" t="str">
            <v>Nogironligi bo'lgan shaxs</v>
          </cell>
          <cell r="P1778">
            <v>0</v>
          </cell>
          <cell r="X1778" t="str">
            <v>Корсетлар</v>
          </cell>
          <cell r="Y1778" t="str">
            <v>ПОМ</v>
          </cell>
          <cell r="AA1778" t="str">
            <v xml:space="preserve"> Катталар</v>
          </cell>
          <cell r="AB1778" t="str">
            <v>mart</v>
          </cell>
          <cell r="AC1778">
            <v>2025</v>
          </cell>
        </row>
        <row r="1779">
          <cell r="I1779" t="str">
            <v>Денов</v>
          </cell>
          <cell r="K1779" t="str">
            <v>Nogironligi bo'lgan shaxs</v>
          </cell>
          <cell r="P1779">
            <v>0</v>
          </cell>
          <cell r="X1779" t="str">
            <v>Корсетлар</v>
          </cell>
          <cell r="Y1779" t="str">
            <v>ПОМ</v>
          </cell>
          <cell r="AA1779" t="str">
            <v xml:space="preserve"> Катталар</v>
          </cell>
          <cell r="AB1779" t="str">
            <v>mart</v>
          </cell>
          <cell r="AC1779">
            <v>2025</v>
          </cell>
        </row>
        <row r="1780">
          <cell r="I1780" t="str">
            <v>Денов</v>
          </cell>
          <cell r="K1780" t="str">
            <v>Nogironligi bo'lgan shaxs</v>
          </cell>
          <cell r="P1780">
            <v>0</v>
          </cell>
          <cell r="X1780" t="str">
            <v>Корсетлар</v>
          </cell>
          <cell r="Y1780" t="str">
            <v>ПОМ</v>
          </cell>
          <cell r="AA1780" t="str">
            <v xml:space="preserve"> Катталар</v>
          </cell>
          <cell r="AB1780" t="str">
            <v>mart</v>
          </cell>
          <cell r="AC1780">
            <v>2025</v>
          </cell>
        </row>
        <row r="1781">
          <cell r="I1781" t="str">
            <v>Денов</v>
          </cell>
          <cell r="K1781" t="str">
            <v>Nogironligi bo'lgan shaxs</v>
          </cell>
          <cell r="P1781">
            <v>0</v>
          </cell>
          <cell r="X1781" t="str">
            <v>Корсетлар</v>
          </cell>
          <cell r="Y1781" t="str">
            <v>ПОМ</v>
          </cell>
          <cell r="AA1781" t="str">
            <v xml:space="preserve"> Катталар</v>
          </cell>
          <cell r="AB1781" t="str">
            <v>mart</v>
          </cell>
          <cell r="AC1781">
            <v>2025</v>
          </cell>
        </row>
        <row r="1782">
          <cell r="I1782" t="str">
            <v>Музробод</v>
          </cell>
          <cell r="K1782" t="str">
            <v>Nogironligi bo'lgan shaxs</v>
          </cell>
          <cell r="P1782">
            <v>140000</v>
          </cell>
          <cell r="X1782" t="str">
            <v>Қўлтиқ таёқ (жуфт)</v>
          </cell>
          <cell r="Y1782" t="str">
            <v>РТВ</v>
          </cell>
          <cell r="AA1782" t="str">
            <v xml:space="preserve"> Катталар</v>
          </cell>
          <cell r="AB1782" t="str">
            <v>mart</v>
          </cell>
          <cell r="AC1782">
            <v>2025</v>
          </cell>
        </row>
        <row r="1783">
          <cell r="I1783" t="str">
            <v>Музробод</v>
          </cell>
          <cell r="K1783" t="str">
            <v>Nogironligi bo'lgan shaxs</v>
          </cell>
          <cell r="P1783">
            <v>102000</v>
          </cell>
          <cell r="X1783" t="str">
            <v>Хасса</v>
          </cell>
          <cell r="Y1783" t="str">
            <v>РТВ</v>
          </cell>
          <cell r="AA1783" t="str">
            <v>Болалар</v>
          </cell>
          <cell r="AB1783" t="str">
            <v>mart</v>
          </cell>
          <cell r="AC1783">
            <v>2025</v>
          </cell>
        </row>
        <row r="1784">
          <cell r="I1784" t="str">
            <v>Музробод</v>
          </cell>
          <cell r="K1784" t="str">
            <v>Nogironligi bo'lgan shaxs</v>
          </cell>
          <cell r="P1784">
            <v>140000</v>
          </cell>
          <cell r="X1784" t="str">
            <v>Қўлтиқ таёқ (жуфт)</v>
          </cell>
          <cell r="Y1784" t="str">
            <v>РТВ</v>
          </cell>
          <cell r="AA1784" t="str">
            <v xml:space="preserve"> Катталар</v>
          </cell>
          <cell r="AB1784" t="str">
            <v>mart</v>
          </cell>
          <cell r="AC1784">
            <v>2025</v>
          </cell>
        </row>
        <row r="1785">
          <cell r="I1785" t="str">
            <v>Музробод</v>
          </cell>
          <cell r="K1785" t="str">
            <v>Nogironligi bo'lgan shaxs</v>
          </cell>
          <cell r="P1785">
            <v>140000</v>
          </cell>
          <cell r="X1785" t="str">
            <v>Қўлтиқ таёқ (жуфт)</v>
          </cell>
          <cell r="Y1785" t="str">
            <v>РТВ</v>
          </cell>
          <cell r="AA1785" t="str">
            <v xml:space="preserve"> Катталар</v>
          </cell>
          <cell r="AB1785" t="str">
            <v>mart</v>
          </cell>
          <cell r="AC1785">
            <v>2025</v>
          </cell>
        </row>
        <row r="1786">
          <cell r="I1786" t="str">
            <v>Музробод</v>
          </cell>
          <cell r="K1786" t="str">
            <v>Nogironligi bo'lgan shaxs</v>
          </cell>
          <cell r="P1786">
            <v>102000</v>
          </cell>
          <cell r="X1786" t="str">
            <v>Хасса</v>
          </cell>
          <cell r="Y1786" t="str">
            <v>РТВ</v>
          </cell>
          <cell r="AA1786" t="str">
            <v xml:space="preserve"> Катталар</v>
          </cell>
          <cell r="AB1786" t="str">
            <v>mart</v>
          </cell>
          <cell r="AC1786">
            <v>2025</v>
          </cell>
        </row>
        <row r="1787">
          <cell r="I1787" t="str">
            <v>Қизириқ</v>
          </cell>
          <cell r="K1787" t="str">
            <v>Nogironligi bo'lgan shaxs</v>
          </cell>
          <cell r="P1787">
            <v>200000</v>
          </cell>
          <cell r="X1787" t="str">
            <v>Овозли тонометр</v>
          </cell>
          <cell r="Y1787" t="str">
            <v>РТВ</v>
          </cell>
          <cell r="AA1787" t="str">
            <v>Болалар</v>
          </cell>
          <cell r="AB1787" t="str">
            <v>mart</v>
          </cell>
          <cell r="AC1787">
            <v>2025</v>
          </cell>
        </row>
        <row r="1788">
          <cell r="I1788" t="str">
            <v>Денов</v>
          </cell>
          <cell r="K1788" t="str">
            <v>Nogironligi bo'lgan shaxs</v>
          </cell>
          <cell r="P1788">
            <v>0</v>
          </cell>
          <cell r="X1788" t="str">
            <v>Корсетлар</v>
          </cell>
          <cell r="Y1788" t="str">
            <v>ПОМ</v>
          </cell>
          <cell r="AA1788" t="str">
            <v xml:space="preserve"> Катталар</v>
          </cell>
          <cell r="AB1788" t="str">
            <v>mart</v>
          </cell>
          <cell r="AC1788">
            <v>2025</v>
          </cell>
        </row>
        <row r="1789">
          <cell r="I1789" t="str">
            <v>Денов</v>
          </cell>
          <cell r="K1789" t="str">
            <v>Nogironligi bo'lgan shaxs</v>
          </cell>
          <cell r="P1789">
            <v>0</v>
          </cell>
          <cell r="X1789" t="str">
            <v>Корсетлар</v>
          </cell>
          <cell r="Y1789" t="str">
            <v>ПОМ</v>
          </cell>
          <cell r="AA1789" t="str">
            <v xml:space="preserve"> Катталар</v>
          </cell>
          <cell r="AB1789" t="str">
            <v>mart</v>
          </cell>
          <cell r="AC1789">
            <v>2025</v>
          </cell>
        </row>
        <row r="1790">
          <cell r="I1790" t="str">
            <v>Денов</v>
          </cell>
          <cell r="K1790" t="str">
            <v>Nogironligi bo'lgan shaxs</v>
          </cell>
          <cell r="P1790">
            <v>0</v>
          </cell>
          <cell r="X1790" t="str">
            <v>Юриш мосламаси (ходунок)</v>
          </cell>
          <cell r="Y1790" t="str">
            <v>РТВ</v>
          </cell>
          <cell r="AA1790" t="str">
            <v>Болалар</v>
          </cell>
          <cell r="AB1790" t="str">
            <v>mart</v>
          </cell>
          <cell r="AC1790">
            <v>2025</v>
          </cell>
        </row>
        <row r="1791">
          <cell r="I1791" t="str">
            <v>Денов</v>
          </cell>
          <cell r="K1791" t="str">
            <v>Nogironligi bo'lgan shaxs</v>
          </cell>
          <cell r="P1791">
            <v>0</v>
          </cell>
          <cell r="X1791" t="str">
            <v>Корсетлар</v>
          </cell>
          <cell r="Y1791" t="str">
            <v>ПОМ</v>
          </cell>
          <cell r="AA1791" t="str">
            <v xml:space="preserve"> Катталар</v>
          </cell>
          <cell r="AB1791" t="str">
            <v>mart</v>
          </cell>
          <cell r="AC1791">
            <v>2025</v>
          </cell>
        </row>
        <row r="1792">
          <cell r="I1792" t="str">
            <v>Денов</v>
          </cell>
          <cell r="K1792" t="str">
            <v>Nogironligi bo'lgan shaxs</v>
          </cell>
          <cell r="P1792">
            <v>0</v>
          </cell>
          <cell r="X1792" t="str">
            <v>Корсетлар</v>
          </cell>
          <cell r="Y1792" t="str">
            <v>ПОМ</v>
          </cell>
          <cell r="AA1792" t="str">
            <v xml:space="preserve"> Катталар</v>
          </cell>
          <cell r="AB1792" t="str">
            <v>mart</v>
          </cell>
          <cell r="AC1792">
            <v>2025</v>
          </cell>
        </row>
        <row r="1793">
          <cell r="I1793" t="str">
            <v>Бойсун</v>
          </cell>
          <cell r="K1793" t="str">
            <v>Nogironligi bo'lgan shaxs</v>
          </cell>
          <cell r="P1793">
            <v>140000</v>
          </cell>
          <cell r="X1793" t="str">
            <v>Қўлтиқ таёқ (жуфт)</v>
          </cell>
          <cell r="Y1793" t="str">
            <v>РТВ</v>
          </cell>
          <cell r="AA1793" t="str">
            <v>Болалар</v>
          </cell>
          <cell r="AB1793" t="str">
            <v>mart</v>
          </cell>
          <cell r="AC1793">
            <v>2025</v>
          </cell>
        </row>
        <row r="1794">
          <cell r="I1794" t="str">
            <v>Жарқўрғон</v>
          </cell>
          <cell r="K1794" t="str">
            <v>Nogironlik guruhiga ega bo'lmagan pensiya yoshidagi shaxs</v>
          </cell>
          <cell r="P1794">
            <v>1800000</v>
          </cell>
          <cell r="X1794" t="str">
            <v>Сайр қилишга мўлжалланган ўриндиқли аравача (механик)</v>
          </cell>
          <cell r="Y1794" t="str">
            <v>РТВ</v>
          </cell>
          <cell r="AA1794" t="str">
            <v xml:space="preserve"> Катталар</v>
          </cell>
          <cell r="AB1794" t="str">
            <v>mart</v>
          </cell>
          <cell r="AC1794">
            <v>2025</v>
          </cell>
        </row>
        <row r="1795">
          <cell r="I1795" t="str">
            <v>Денов</v>
          </cell>
          <cell r="K1795" t="str">
            <v>Nogironligi bo'lgan shaxs</v>
          </cell>
          <cell r="P1795">
            <v>0</v>
          </cell>
          <cell r="X1795" t="str">
            <v>Корсетлар</v>
          </cell>
          <cell r="Y1795" t="str">
            <v>ПОМ</v>
          </cell>
          <cell r="AA1795" t="str">
            <v xml:space="preserve"> Катталар</v>
          </cell>
          <cell r="AB1795" t="str">
            <v>mart</v>
          </cell>
          <cell r="AC1795">
            <v>2025</v>
          </cell>
        </row>
        <row r="1796">
          <cell r="I1796" t="str">
            <v>Денов</v>
          </cell>
          <cell r="K1796" t="str">
            <v>Nogironligi bo'lgan shaxs</v>
          </cell>
          <cell r="P1796">
            <v>0</v>
          </cell>
          <cell r="X1796" t="str">
            <v>Корсетлар</v>
          </cell>
          <cell r="Y1796" t="str">
            <v>ПОМ</v>
          </cell>
          <cell r="AA1796" t="str">
            <v xml:space="preserve"> Катталар</v>
          </cell>
          <cell r="AB1796" t="str">
            <v>mart</v>
          </cell>
          <cell r="AC1796">
            <v>2025</v>
          </cell>
        </row>
        <row r="1797">
          <cell r="I1797" t="str">
            <v>Жарқўрғон</v>
          </cell>
          <cell r="K1797" t="str">
            <v>Nogironligi bo'lgan shaxs</v>
          </cell>
          <cell r="P1797">
            <v>75000</v>
          </cell>
          <cell r="X1797" t="str">
            <v>Хасса</v>
          </cell>
          <cell r="Y1797" t="str">
            <v>РТВ</v>
          </cell>
          <cell r="AA1797" t="str">
            <v xml:space="preserve"> Катталар</v>
          </cell>
          <cell r="AB1797" t="str">
            <v>mart</v>
          </cell>
          <cell r="AC1797">
            <v>2025</v>
          </cell>
        </row>
        <row r="1798">
          <cell r="I1798" t="str">
            <v>Термиз</v>
          </cell>
          <cell r="K1798" t="str">
            <v>Nogironligi bo'lgan shaxs</v>
          </cell>
          <cell r="P1798">
            <v>0</v>
          </cell>
          <cell r="X1798" t="str">
            <v>Овозли тонометр</v>
          </cell>
          <cell r="Y1798" t="str">
            <v>РТВ</v>
          </cell>
          <cell r="AA1798" t="str">
            <v xml:space="preserve"> Катталар</v>
          </cell>
          <cell r="AB1798" t="str">
            <v>mart</v>
          </cell>
          <cell r="AC1798">
            <v>2025</v>
          </cell>
        </row>
        <row r="1799">
          <cell r="I1799" t="str">
            <v>Денов</v>
          </cell>
          <cell r="K1799" t="str">
            <v>Nogironligi bo'lgan shaxs</v>
          </cell>
          <cell r="P1799">
            <v>0</v>
          </cell>
          <cell r="X1799" t="str">
            <v>Корсетлар</v>
          </cell>
          <cell r="Y1799" t="str">
            <v>ПОМ</v>
          </cell>
          <cell r="AA1799" t="str">
            <v xml:space="preserve"> Катталар</v>
          </cell>
          <cell r="AB1799" t="str">
            <v>mart</v>
          </cell>
          <cell r="AC1799">
            <v>2025</v>
          </cell>
        </row>
        <row r="1800">
          <cell r="I1800" t="str">
            <v>Музробод</v>
          </cell>
          <cell r="K1800" t="str">
            <v>Nogironlik guruhiga ega bo'lmagan pensiya yoshidagi shaxs</v>
          </cell>
          <cell r="P1800">
            <v>2380000</v>
          </cell>
          <cell r="X1800" t="str">
            <v>Рақамли эшитиш мосламаси</v>
          </cell>
          <cell r="Y1800" t="str">
            <v>РТВ</v>
          </cell>
          <cell r="AA1800" t="str">
            <v xml:space="preserve"> Катталар</v>
          </cell>
          <cell r="AB1800" t="str">
            <v>mart</v>
          </cell>
          <cell r="AC1800">
            <v>2025</v>
          </cell>
        </row>
        <row r="1801">
          <cell r="I1801" t="str">
            <v>Денов</v>
          </cell>
          <cell r="K1801" t="str">
            <v>Nogironligi bo'lgan shaxs</v>
          </cell>
          <cell r="P1801">
            <v>0</v>
          </cell>
          <cell r="X1801" t="str">
            <v>Корсетлар</v>
          </cell>
          <cell r="Y1801" t="str">
            <v>ПОМ</v>
          </cell>
          <cell r="AA1801" t="str">
            <v xml:space="preserve"> Катталар</v>
          </cell>
          <cell r="AB1801" t="str">
            <v>mart</v>
          </cell>
          <cell r="AC1801">
            <v>2025</v>
          </cell>
        </row>
        <row r="1802">
          <cell r="I1802" t="str">
            <v>Денов</v>
          </cell>
          <cell r="K1802" t="str">
            <v>Nogironligi bo'lgan shaxs</v>
          </cell>
          <cell r="P1802">
            <v>0</v>
          </cell>
          <cell r="X1802" t="str">
            <v>Кўзи ожизлар хассаси</v>
          </cell>
          <cell r="Y1802" t="str">
            <v>РТВ</v>
          </cell>
          <cell r="AA1802" t="str">
            <v>Болалар</v>
          </cell>
          <cell r="AB1802" t="str">
            <v>mart</v>
          </cell>
          <cell r="AC1802">
            <v>2025</v>
          </cell>
        </row>
        <row r="1803">
          <cell r="I1803" t="str">
            <v>Денов</v>
          </cell>
          <cell r="K1803" t="str">
            <v>Nogironligi bo'lgan shaxs</v>
          </cell>
          <cell r="P1803">
            <v>0</v>
          </cell>
          <cell r="X1803" t="str">
            <v>Кўзи ожизлар хассаси</v>
          </cell>
          <cell r="Y1803" t="str">
            <v>РТВ</v>
          </cell>
          <cell r="AA1803" t="str">
            <v>Болалар</v>
          </cell>
          <cell r="AB1803" t="str">
            <v>mart</v>
          </cell>
          <cell r="AC1803">
            <v>2025</v>
          </cell>
        </row>
        <row r="1804">
          <cell r="I1804" t="str">
            <v>Денов</v>
          </cell>
          <cell r="K1804" t="str">
            <v>Nogironligi bo'lgan shaxs</v>
          </cell>
          <cell r="P1804">
            <v>0</v>
          </cell>
          <cell r="X1804" t="str">
            <v>Кўзи ожизлар хассаси</v>
          </cell>
          <cell r="Y1804" t="str">
            <v>РТВ</v>
          </cell>
          <cell r="AA1804" t="str">
            <v>Болалар</v>
          </cell>
          <cell r="AB1804" t="str">
            <v>mart</v>
          </cell>
          <cell r="AC1804">
            <v>2025</v>
          </cell>
        </row>
        <row r="1805">
          <cell r="I1805" t="str">
            <v>Термиз шаҳри</v>
          </cell>
          <cell r="K1805" t="str">
            <v>Nogironligi bo'lgan shaxs</v>
          </cell>
          <cell r="P1805">
            <v>0</v>
          </cell>
          <cell r="X1805" t="str">
            <v>Кўзи ожизлар хассаси</v>
          </cell>
          <cell r="Y1805" t="str">
            <v>РТВ</v>
          </cell>
          <cell r="AA1805" t="str">
            <v xml:space="preserve"> Катталар</v>
          </cell>
          <cell r="AB1805" t="str">
            <v>mart</v>
          </cell>
          <cell r="AC1805">
            <v>2025</v>
          </cell>
        </row>
        <row r="1806">
          <cell r="I1806" t="str">
            <v>Денов</v>
          </cell>
          <cell r="K1806" t="str">
            <v>Nogironligi bo'lgan shaxs</v>
          </cell>
          <cell r="P1806">
            <v>0</v>
          </cell>
          <cell r="X1806" t="str">
            <v>Кўзи ожизлар хассаси</v>
          </cell>
          <cell r="Y1806" t="str">
            <v>РТВ</v>
          </cell>
          <cell r="AA1806" t="str">
            <v xml:space="preserve"> Катталар</v>
          </cell>
          <cell r="AB1806" t="str">
            <v>mart</v>
          </cell>
          <cell r="AC1806">
            <v>2025</v>
          </cell>
        </row>
        <row r="1807">
          <cell r="I1807" t="str">
            <v>Денов</v>
          </cell>
          <cell r="K1807" t="str">
            <v>Nogironligi bo'lgan shaxs</v>
          </cell>
          <cell r="P1807">
            <v>0</v>
          </cell>
          <cell r="X1807" t="str">
            <v>Кўзи ожизлар хассаси</v>
          </cell>
          <cell r="Y1807" t="str">
            <v>РТВ</v>
          </cell>
          <cell r="AA1807" t="str">
            <v xml:space="preserve"> Катталар</v>
          </cell>
          <cell r="AB1807" t="str">
            <v>mart</v>
          </cell>
          <cell r="AC1807">
            <v>2025</v>
          </cell>
        </row>
        <row r="1808">
          <cell r="I1808" t="str">
            <v>Термиз шаҳри</v>
          </cell>
          <cell r="K1808" t="str">
            <v>Nogironligi bo'lgan shaxs</v>
          </cell>
          <cell r="P1808">
            <v>0</v>
          </cell>
          <cell r="X1808" t="str">
            <v>Қўлтиқ таёқ (жуфт)</v>
          </cell>
          <cell r="Y1808" t="str">
            <v>РТВ</v>
          </cell>
          <cell r="AA1808" t="str">
            <v xml:space="preserve"> Катталар</v>
          </cell>
          <cell r="AB1808" t="str">
            <v>mart</v>
          </cell>
          <cell r="AC1808">
            <v>2025</v>
          </cell>
        </row>
        <row r="1809">
          <cell r="I1809" t="str">
            <v>Термиз шаҳри</v>
          </cell>
          <cell r="K1809" t="str">
            <v>Nogironligi bo'lgan shaxs</v>
          </cell>
          <cell r="P1809">
            <v>0</v>
          </cell>
          <cell r="X1809" t="str">
            <v>Қўлтиқ таёқ (жуфт)</v>
          </cell>
          <cell r="Y1809" t="str">
            <v>РТВ</v>
          </cell>
          <cell r="AA1809" t="str">
            <v xml:space="preserve"> Катталар</v>
          </cell>
          <cell r="AB1809" t="str">
            <v>mart</v>
          </cell>
          <cell r="AC1809">
            <v>2025</v>
          </cell>
        </row>
        <row r="1810">
          <cell r="I1810" t="str">
            <v>Денов</v>
          </cell>
          <cell r="K1810" t="str">
            <v>Nogironligi bo'lgan shaxs</v>
          </cell>
          <cell r="P1810">
            <v>0</v>
          </cell>
          <cell r="X1810" t="str">
            <v>Кўзи ожизлар хассаси</v>
          </cell>
          <cell r="Y1810" t="str">
            <v>РТВ</v>
          </cell>
          <cell r="AA1810" t="str">
            <v xml:space="preserve"> Катталар</v>
          </cell>
          <cell r="AB1810" t="str">
            <v>mart</v>
          </cell>
          <cell r="AC1810">
            <v>2025</v>
          </cell>
        </row>
        <row r="1811">
          <cell r="I1811" t="str">
            <v>Термиз шаҳри</v>
          </cell>
          <cell r="K1811" t="str">
            <v>Nogironligi bo'lgan shaxs</v>
          </cell>
          <cell r="P1811">
            <v>0</v>
          </cell>
          <cell r="X1811" t="str">
            <v>Хасса</v>
          </cell>
          <cell r="Y1811" t="str">
            <v>РТВ</v>
          </cell>
          <cell r="AA1811" t="str">
            <v xml:space="preserve"> Катталар</v>
          </cell>
          <cell r="AB1811" t="str">
            <v>mart</v>
          </cell>
          <cell r="AC1811">
            <v>2025</v>
          </cell>
        </row>
        <row r="1812">
          <cell r="I1812" t="str">
            <v>Термиз</v>
          </cell>
          <cell r="K1812" t="str">
            <v>Nogironligi bo'lgan shaxs</v>
          </cell>
          <cell r="P1812">
            <v>0</v>
          </cell>
          <cell r="X1812" t="str">
            <v>Қўл протезлари</v>
          </cell>
          <cell r="Y1812" t="str">
            <v>ПОМ</v>
          </cell>
          <cell r="AA1812" t="str">
            <v xml:space="preserve"> Катталар</v>
          </cell>
          <cell r="AB1812" t="str">
            <v>mart</v>
          </cell>
          <cell r="AC1812">
            <v>2025</v>
          </cell>
        </row>
        <row r="1813">
          <cell r="I1813" t="str">
            <v>Термиз шаҳри</v>
          </cell>
          <cell r="K1813" t="str">
            <v>Nogironligi bo'lgan shaxs</v>
          </cell>
          <cell r="P1813">
            <v>0</v>
          </cell>
          <cell r="X1813" t="str">
            <v>Сайр қилишга мўлжалланган ўриндиқли аравача (механик)</v>
          </cell>
          <cell r="Y1813" t="str">
            <v>РТВ</v>
          </cell>
          <cell r="AA1813" t="str">
            <v xml:space="preserve"> Катталар</v>
          </cell>
          <cell r="AB1813" t="str">
            <v>mart</v>
          </cell>
          <cell r="AC1813">
            <v>2025</v>
          </cell>
        </row>
        <row r="1814">
          <cell r="I1814" t="str">
            <v>Термиз шаҳри</v>
          </cell>
          <cell r="K1814" t="str">
            <v>Nogironligi bo'lgan shaxs</v>
          </cell>
          <cell r="P1814">
            <v>0</v>
          </cell>
          <cell r="X1814" t="str">
            <v>Сайр қилишга мўлжалланган ўриндиқли аравача (механик)</v>
          </cell>
          <cell r="Y1814" t="str">
            <v>РТВ</v>
          </cell>
          <cell r="AA1814" t="str">
            <v xml:space="preserve"> Катталар</v>
          </cell>
          <cell r="AB1814" t="str">
            <v>mart</v>
          </cell>
          <cell r="AC1814">
            <v>2025</v>
          </cell>
        </row>
        <row r="1815">
          <cell r="I1815" t="str">
            <v>Денов</v>
          </cell>
          <cell r="K1815" t="str">
            <v>Nogironligi bo'lgan shaxs</v>
          </cell>
          <cell r="P1815">
            <v>0</v>
          </cell>
          <cell r="X1815" t="str">
            <v>Кўзи ожизлар хассаси</v>
          </cell>
          <cell r="Y1815" t="str">
            <v>РТВ</v>
          </cell>
          <cell r="AA1815" t="str">
            <v xml:space="preserve"> Катталар</v>
          </cell>
          <cell r="AB1815" t="str">
            <v>mart</v>
          </cell>
          <cell r="AC1815">
            <v>2025</v>
          </cell>
        </row>
        <row r="1816">
          <cell r="I1816" t="str">
            <v>Термиз</v>
          </cell>
          <cell r="K1816" t="str">
            <v>Nogironligi bo'lgan shaxs</v>
          </cell>
          <cell r="P1816">
            <v>0</v>
          </cell>
          <cell r="X1816" t="str">
            <v>Сайр қилишга мўлжалланган ўриндиқли аравача (механик)</v>
          </cell>
          <cell r="Y1816" t="str">
            <v>РТВ</v>
          </cell>
          <cell r="AA1816" t="str">
            <v xml:space="preserve"> Катталар</v>
          </cell>
          <cell r="AB1816" t="str">
            <v>mart</v>
          </cell>
          <cell r="AC1816">
            <v>2025</v>
          </cell>
        </row>
        <row r="1817">
          <cell r="I1817" t="str">
            <v>Денов</v>
          </cell>
          <cell r="K1817" t="str">
            <v>Nogironligi bo'lgan shaxs</v>
          </cell>
          <cell r="P1817">
            <v>0</v>
          </cell>
          <cell r="X1817" t="str">
            <v>Кўзи ожизлар хассаси</v>
          </cell>
          <cell r="Y1817" t="str">
            <v>РТВ</v>
          </cell>
          <cell r="AA1817" t="str">
            <v xml:space="preserve"> Катталар</v>
          </cell>
          <cell r="AB1817" t="str">
            <v>mart</v>
          </cell>
          <cell r="AC1817">
            <v>2025</v>
          </cell>
        </row>
        <row r="1818">
          <cell r="I1818" t="str">
            <v>Термиз шаҳри</v>
          </cell>
          <cell r="K1818" t="str">
            <v>Nogironligi bo'lgan shaxs</v>
          </cell>
          <cell r="P1818">
            <v>0</v>
          </cell>
          <cell r="X1818" t="str">
            <v>Сайр қилишга мўлжалланган ўриндиқли аравача (механик)</v>
          </cell>
          <cell r="Y1818" t="str">
            <v>РТВ</v>
          </cell>
          <cell r="AA1818" t="str">
            <v xml:space="preserve"> Катталар</v>
          </cell>
          <cell r="AB1818" t="str">
            <v>mart</v>
          </cell>
          <cell r="AC1818">
            <v>2025</v>
          </cell>
        </row>
        <row r="1819">
          <cell r="I1819" t="str">
            <v>Жарқўрғон</v>
          </cell>
          <cell r="K1819" t="str">
            <v>Nogironligi bo'lgan shaxs</v>
          </cell>
          <cell r="P1819">
            <v>102000</v>
          </cell>
          <cell r="X1819" t="str">
            <v>Хасса</v>
          </cell>
          <cell r="Y1819" t="str">
            <v>РТВ</v>
          </cell>
          <cell r="AA1819" t="str">
            <v xml:space="preserve"> Катталар</v>
          </cell>
          <cell r="AB1819" t="str">
            <v>mart</v>
          </cell>
          <cell r="AC1819">
            <v>2025</v>
          </cell>
        </row>
        <row r="1820">
          <cell r="I1820" t="str">
            <v>Денов</v>
          </cell>
          <cell r="K1820" t="str">
            <v>Nogironligi bo'lgan shaxs</v>
          </cell>
          <cell r="P1820">
            <v>0</v>
          </cell>
          <cell r="X1820" t="str">
            <v>Кўзи ожизлар хассаси</v>
          </cell>
          <cell r="Y1820" t="str">
            <v>РТВ</v>
          </cell>
          <cell r="AA1820" t="str">
            <v xml:space="preserve"> Катталар</v>
          </cell>
          <cell r="AB1820" t="str">
            <v>mart</v>
          </cell>
          <cell r="AC1820">
            <v>2025</v>
          </cell>
        </row>
        <row r="1821">
          <cell r="I1821" t="str">
            <v>Денов</v>
          </cell>
          <cell r="K1821" t="str">
            <v>Nogironligi bo'lgan shaxs</v>
          </cell>
          <cell r="P1821">
            <v>0</v>
          </cell>
          <cell r="X1821" t="str">
            <v>Кўзи ожизлар хассаси</v>
          </cell>
          <cell r="Y1821" t="str">
            <v>РТВ</v>
          </cell>
          <cell r="AA1821" t="str">
            <v xml:space="preserve"> Катталар</v>
          </cell>
          <cell r="AB1821" t="str">
            <v>mart</v>
          </cell>
          <cell r="AC1821">
            <v>2025</v>
          </cell>
        </row>
        <row r="1822">
          <cell r="I1822" t="str">
            <v>Денов</v>
          </cell>
          <cell r="K1822" t="str">
            <v>Nogironligi bo'lgan shaxs</v>
          </cell>
          <cell r="P1822">
            <v>0</v>
          </cell>
          <cell r="X1822" t="str">
            <v>Кўзи ожизлар хассаси</v>
          </cell>
          <cell r="Y1822" t="str">
            <v>РТВ</v>
          </cell>
          <cell r="AA1822" t="str">
            <v xml:space="preserve"> Катталар</v>
          </cell>
          <cell r="AB1822" t="str">
            <v>mart</v>
          </cell>
          <cell r="AC1822">
            <v>2025</v>
          </cell>
        </row>
        <row r="1823">
          <cell r="I1823" t="str">
            <v>Денов</v>
          </cell>
          <cell r="K1823" t="str">
            <v>Nogironligi bo'lgan shaxs</v>
          </cell>
          <cell r="P1823">
            <v>0</v>
          </cell>
          <cell r="X1823" t="str">
            <v>Кўзи ожизлар хассаси</v>
          </cell>
          <cell r="Y1823" t="str">
            <v>РТВ</v>
          </cell>
          <cell r="AA1823" t="str">
            <v xml:space="preserve"> Катталар</v>
          </cell>
          <cell r="AB1823" t="str">
            <v>mart</v>
          </cell>
          <cell r="AC1823">
            <v>2025</v>
          </cell>
        </row>
        <row r="1824">
          <cell r="I1824" t="str">
            <v>Термиз</v>
          </cell>
          <cell r="K1824" t="str">
            <v>Nogironligi bo'lgan shaxs</v>
          </cell>
          <cell r="P1824">
            <v>0</v>
          </cell>
          <cell r="X1824" t="str">
            <v>Кўзи ожизлар хассаси</v>
          </cell>
          <cell r="Y1824" t="str">
            <v>РТВ</v>
          </cell>
          <cell r="AA1824" t="str">
            <v xml:space="preserve"> Катталар</v>
          </cell>
          <cell r="AB1824" t="str">
            <v>mart</v>
          </cell>
          <cell r="AC1824">
            <v>2025</v>
          </cell>
        </row>
        <row r="1825">
          <cell r="I1825" t="str">
            <v>Термиз</v>
          </cell>
          <cell r="K1825" t="str">
            <v>Nogironligi bo'lgan shaxs</v>
          </cell>
          <cell r="P1825">
            <v>0</v>
          </cell>
          <cell r="X1825" t="str">
            <v>Сайр қилишга мўлжалланган ўриндиқли аравача (механик)</v>
          </cell>
          <cell r="Y1825" t="str">
            <v>РТВ</v>
          </cell>
          <cell r="AA1825" t="str">
            <v xml:space="preserve"> Катталар</v>
          </cell>
          <cell r="AB1825" t="str">
            <v>mart</v>
          </cell>
          <cell r="AC1825">
            <v>2025</v>
          </cell>
        </row>
        <row r="1826">
          <cell r="I1826" t="str">
            <v>Шеробод</v>
          </cell>
          <cell r="K1826" t="str">
            <v>Nogironligi bo'lgan shaxs</v>
          </cell>
          <cell r="P1826">
            <v>2380000</v>
          </cell>
          <cell r="X1826" t="str">
            <v>Рақамли эшитиш мосламаси</v>
          </cell>
          <cell r="Y1826" t="str">
            <v>РТВ</v>
          </cell>
          <cell r="AA1826" t="str">
            <v xml:space="preserve"> Катталар</v>
          </cell>
          <cell r="AB1826" t="str">
            <v>mart</v>
          </cell>
          <cell r="AC1826">
            <v>2025</v>
          </cell>
        </row>
        <row r="1827">
          <cell r="I1827" t="str">
            <v>Термиз шаҳри</v>
          </cell>
          <cell r="K1827" t="str">
            <v>Nogironligi bo'lgan shaxs</v>
          </cell>
          <cell r="P1827">
            <v>0</v>
          </cell>
          <cell r="X1827" t="str">
            <v>Кўкрак бези протези</v>
          </cell>
          <cell r="Y1827" t="str">
            <v>ПОМ</v>
          </cell>
          <cell r="AA1827" t="str">
            <v xml:space="preserve"> Катталар</v>
          </cell>
          <cell r="AB1827" t="str">
            <v>mart</v>
          </cell>
          <cell r="AC1827">
            <v>2025</v>
          </cell>
        </row>
        <row r="1828">
          <cell r="I1828" t="str">
            <v>Термиз</v>
          </cell>
          <cell r="K1828" t="str">
            <v>Nogironligi bo'lgan shaxs</v>
          </cell>
          <cell r="P1828">
            <v>0</v>
          </cell>
          <cell r="X1828" t="str">
            <v>Хасса</v>
          </cell>
          <cell r="Y1828" t="str">
            <v>РТВ</v>
          </cell>
          <cell r="AA1828" t="str">
            <v xml:space="preserve"> Катталар</v>
          </cell>
          <cell r="AB1828" t="str">
            <v>mart</v>
          </cell>
          <cell r="AC1828">
            <v>2025</v>
          </cell>
        </row>
        <row r="1829">
          <cell r="I1829" t="str">
            <v>Термиз шаҳри</v>
          </cell>
          <cell r="K1829" t="str">
            <v>Nogironligi bo'lgan shaxs</v>
          </cell>
          <cell r="P1829">
            <v>102000</v>
          </cell>
          <cell r="X1829" t="str">
            <v>Хасса</v>
          </cell>
          <cell r="Y1829" t="str">
            <v>РТВ</v>
          </cell>
          <cell r="AA1829" t="str">
            <v xml:space="preserve"> Катталар</v>
          </cell>
          <cell r="AB1829" t="str">
            <v>mart</v>
          </cell>
          <cell r="AC1829">
            <v>2025</v>
          </cell>
        </row>
        <row r="1830">
          <cell r="I1830" t="str">
            <v>Жарқўрғон</v>
          </cell>
          <cell r="K1830" t="str">
            <v>Nogironligi bo'lgan shaxs</v>
          </cell>
          <cell r="P1830">
            <v>102000</v>
          </cell>
          <cell r="X1830" t="str">
            <v>Хасса</v>
          </cell>
          <cell r="Y1830" t="str">
            <v>РТВ</v>
          </cell>
          <cell r="AA1830" t="str">
            <v xml:space="preserve"> Катталар</v>
          </cell>
          <cell r="AB1830" t="str">
            <v>mart</v>
          </cell>
          <cell r="AC1830">
            <v>2025</v>
          </cell>
        </row>
        <row r="1831">
          <cell r="I1831" t="str">
            <v>Термиз</v>
          </cell>
          <cell r="K1831" t="str">
            <v>Nogironligi bo'lgan shaxs</v>
          </cell>
          <cell r="P1831">
            <v>0</v>
          </cell>
          <cell r="X1831" t="str">
            <v>Сайр қилишга мўлжалланган ўриндиқли аравача (механик)</v>
          </cell>
          <cell r="Y1831" t="str">
            <v>РТВ</v>
          </cell>
          <cell r="AA1831" t="str">
            <v xml:space="preserve"> Катталар</v>
          </cell>
          <cell r="AB1831" t="str">
            <v>mart</v>
          </cell>
          <cell r="AC1831">
            <v>2025</v>
          </cell>
        </row>
        <row r="1832">
          <cell r="I1832" t="str">
            <v>Термиз</v>
          </cell>
          <cell r="K1832" t="str">
            <v>Nogironligi bo'lgan shaxs</v>
          </cell>
          <cell r="P1832">
            <v>0</v>
          </cell>
          <cell r="X1832" t="str">
            <v>Хасса</v>
          </cell>
          <cell r="Y1832" t="str">
            <v>РТВ</v>
          </cell>
          <cell r="AA1832" t="str">
            <v xml:space="preserve"> Катталар</v>
          </cell>
          <cell r="AB1832" t="str">
            <v>mart</v>
          </cell>
          <cell r="AC1832">
            <v>2025</v>
          </cell>
        </row>
        <row r="1833">
          <cell r="I1833" t="str">
            <v>Қумқўрғон</v>
          </cell>
          <cell r="K1833" t="str">
            <v>Nogironligi bo'lgan shaxs</v>
          </cell>
          <cell r="P1833">
            <v>2380000</v>
          </cell>
          <cell r="X1833" t="str">
            <v>Рақамли эшитиш мосламаси</v>
          </cell>
          <cell r="Y1833" t="str">
            <v>РТВ</v>
          </cell>
          <cell r="AA1833" t="str">
            <v xml:space="preserve"> Катталар</v>
          </cell>
          <cell r="AB1833" t="str">
            <v>mart</v>
          </cell>
          <cell r="AC1833">
            <v>2025</v>
          </cell>
        </row>
        <row r="1834">
          <cell r="I1834" t="str">
            <v>Термиз шаҳри</v>
          </cell>
          <cell r="K1834" t="str">
            <v>Nogironligi bo'lgan shaxs</v>
          </cell>
          <cell r="P1834">
            <v>0</v>
          </cell>
          <cell r="X1834" t="str">
            <v>Сайр қилишга мўлжалланган ўриндиқли аравача (механик)</v>
          </cell>
          <cell r="Y1834" t="str">
            <v>РТВ</v>
          </cell>
          <cell r="AA1834" t="str">
            <v xml:space="preserve"> Катталар</v>
          </cell>
          <cell r="AB1834" t="str">
            <v>mart</v>
          </cell>
          <cell r="AC1834">
            <v>2025</v>
          </cell>
        </row>
        <row r="1835">
          <cell r="I1835" t="str">
            <v>Термиз</v>
          </cell>
          <cell r="K1835" t="str">
            <v>Nogironligi bo'lgan shaxs</v>
          </cell>
          <cell r="P1835">
            <v>0</v>
          </cell>
          <cell r="X1835" t="str">
            <v>Сайр қилишга мўлжалланган ўриндиқли аравача (механик)</v>
          </cell>
          <cell r="Y1835" t="str">
            <v>РТВ</v>
          </cell>
          <cell r="AA1835" t="str">
            <v xml:space="preserve"> Катталар</v>
          </cell>
          <cell r="AB1835" t="str">
            <v>mart</v>
          </cell>
          <cell r="AC1835">
            <v>2025</v>
          </cell>
        </row>
        <row r="1836">
          <cell r="I1836" t="str">
            <v>Термиз шаҳри</v>
          </cell>
          <cell r="K1836" t="str">
            <v>Nogironligi bo'lgan shaxs</v>
          </cell>
          <cell r="P1836">
            <v>0</v>
          </cell>
          <cell r="X1836" t="str">
            <v>Электр юритмали кресло-аравача</v>
          </cell>
          <cell r="Y1836" t="str">
            <v>РТВ</v>
          </cell>
          <cell r="AA1836" t="str">
            <v xml:space="preserve"> Катталар</v>
          </cell>
          <cell r="AB1836" t="str">
            <v>mart</v>
          </cell>
          <cell r="AC1836">
            <v>2025</v>
          </cell>
        </row>
        <row r="1837">
          <cell r="I1837" t="str">
            <v>Денов</v>
          </cell>
          <cell r="K1837" t="str">
            <v>Nogironligi bo'lgan shaxs</v>
          </cell>
          <cell r="P1837">
            <v>0</v>
          </cell>
          <cell r="X1837" t="str">
            <v>Кўзи ожизлар хассаси</v>
          </cell>
          <cell r="Y1837" t="str">
            <v>РТВ</v>
          </cell>
          <cell r="AA1837" t="str">
            <v xml:space="preserve"> Катталар</v>
          </cell>
          <cell r="AB1837" t="str">
            <v>mart</v>
          </cell>
          <cell r="AC1837">
            <v>2025</v>
          </cell>
        </row>
        <row r="1838">
          <cell r="I1838" t="str">
            <v>Денов</v>
          </cell>
          <cell r="K1838" t="str">
            <v>Nogironligi bo'lgan shaxs</v>
          </cell>
          <cell r="P1838">
            <v>0</v>
          </cell>
          <cell r="X1838" t="str">
            <v>Кўзи ожизлар хассаси</v>
          </cell>
          <cell r="Y1838" t="str">
            <v>РТВ</v>
          </cell>
          <cell r="AA1838" t="str">
            <v xml:space="preserve"> Катталар</v>
          </cell>
          <cell r="AB1838" t="str">
            <v>mart</v>
          </cell>
          <cell r="AC1838">
            <v>2025</v>
          </cell>
        </row>
        <row r="1839">
          <cell r="I1839" t="str">
            <v>Термиз</v>
          </cell>
          <cell r="K1839" t="str">
            <v>Nogironligi bo'lgan shaxs</v>
          </cell>
          <cell r="P1839">
            <v>0</v>
          </cell>
          <cell r="X1839" t="str">
            <v>Кўзи ожизлар хассаси</v>
          </cell>
          <cell r="Y1839" t="str">
            <v>РТВ</v>
          </cell>
          <cell r="AA1839" t="str">
            <v xml:space="preserve"> Катталар</v>
          </cell>
          <cell r="AB1839" t="str">
            <v>mart</v>
          </cell>
          <cell r="AC1839">
            <v>2025</v>
          </cell>
        </row>
        <row r="1840">
          <cell r="I1840" t="str">
            <v>Термиз шаҳри</v>
          </cell>
          <cell r="K1840" t="str">
            <v>Nogironligi bo'lgan shaxs</v>
          </cell>
          <cell r="P1840">
            <v>0</v>
          </cell>
          <cell r="X1840" t="str">
            <v>Сайр қилишга мўлжалланган ўриндиқли аравача (механик)</v>
          </cell>
          <cell r="Y1840" t="str">
            <v>РТВ</v>
          </cell>
          <cell r="AA1840" t="str">
            <v xml:space="preserve"> Катталар</v>
          </cell>
          <cell r="AB1840" t="str">
            <v>mart</v>
          </cell>
          <cell r="AC1840">
            <v>2025</v>
          </cell>
        </row>
        <row r="1841">
          <cell r="I1841" t="str">
            <v>Сариосиё</v>
          </cell>
          <cell r="K1841" t="str">
            <v>Nogironligi bo'lgan shaxs</v>
          </cell>
          <cell r="P1841">
            <v>102000</v>
          </cell>
          <cell r="X1841" t="str">
            <v>Хасса</v>
          </cell>
          <cell r="Y1841" t="str">
            <v>РТВ</v>
          </cell>
          <cell r="AA1841" t="str">
            <v xml:space="preserve"> Катталар</v>
          </cell>
          <cell r="AB1841" t="str">
            <v>mart</v>
          </cell>
          <cell r="AC1841">
            <v>2025</v>
          </cell>
        </row>
        <row r="1842">
          <cell r="I1842" t="str">
            <v>Бойсун</v>
          </cell>
          <cell r="K1842" t="str">
            <v>Nogironligi bo'lgan shaxs</v>
          </cell>
          <cell r="P1842">
            <v>102000</v>
          </cell>
          <cell r="X1842" t="str">
            <v>Хасса</v>
          </cell>
          <cell r="Y1842" t="str">
            <v>РТВ</v>
          </cell>
          <cell r="AA1842" t="str">
            <v>Болалар</v>
          </cell>
          <cell r="AB1842" t="str">
            <v>mart</v>
          </cell>
          <cell r="AC1842">
            <v>2025</v>
          </cell>
        </row>
        <row r="1843">
          <cell r="I1843" t="str">
            <v>Шеробод</v>
          </cell>
          <cell r="K1843" t="str">
            <v>Nogironligi bo'lgan shaxs</v>
          </cell>
          <cell r="P1843">
            <v>6100000</v>
          </cell>
          <cell r="X1843" t="str">
            <v>Электр юритмали кресло-аравача</v>
          </cell>
          <cell r="Y1843" t="str">
            <v>РТВ</v>
          </cell>
          <cell r="AA1843" t="str">
            <v xml:space="preserve"> Катталар</v>
          </cell>
          <cell r="AB1843" t="str">
            <v>mart</v>
          </cell>
          <cell r="AC1843">
            <v>2025</v>
          </cell>
        </row>
        <row r="1844">
          <cell r="I1844" t="str">
            <v>Термиз шаҳри</v>
          </cell>
          <cell r="K1844" t="str">
            <v>Nogironligi bo'lgan shaxs</v>
          </cell>
          <cell r="P1844">
            <v>0</v>
          </cell>
          <cell r="X1844" t="str">
            <v>Сайр қилишга мўлжалланган ўриндиқли аравача (механик)</v>
          </cell>
          <cell r="Y1844" t="str">
            <v>РТВ</v>
          </cell>
          <cell r="AA1844" t="str">
            <v xml:space="preserve"> Катталар</v>
          </cell>
          <cell r="AB1844" t="str">
            <v>mart</v>
          </cell>
          <cell r="AC1844">
            <v>2025</v>
          </cell>
        </row>
        <row r="1845">
          <cell r="I1845" t="str">
            <v>Термиз</v>
          </cell>
          <cell r="K1845" t="str">
            <v>Nogironligi bo'lgan shaxs</v>
          </cell>
          <cell r="P1845">
            <v>0</v>
          </cell>
          <cell r="X1845" t="str">
            <v>Сайр қилишга мўлжалланган ўриндиқли аравача (механик)</v>
          </cell>
          <cell r="Y1845" t="str">
            <v>РТВ</v>
          </cell>
          <cell r="AA1845" t="str">
            <v xml:space="preserve"> Катталар</v>
          </cell>
          <cell r="AB1845" t="str">
            <v>mart</v>
          </cell>
          <cell r="AC1845">
            <v>2025</v>
          </cell>
        </row>
        <row r="1846">
          <cell r="I1846" t="str">
            <v>Денов</v>
          </cell>
          <cell r="K1846" t="str">
            <v>Nogironligi bo'lgan shaxs</v>
          </cell>
          <cell r="P1846">
            <v>0</v>
          </cell>
          <cell r="X1846" t="str">
            <v>Кўзи ожизлар хассаси</v>
          </cell>
          <cell r="Y1846" t="str">
            <v>РТВ</v>
          </cell>
          <cell r="AA1846" t="str">
            <v xml:space="preserve"> Катталар</v>
          </cell>
          <cell r="AB1846" t="str">
            <v>mart</v>
          </cell>
          <cell r="AC1846">
            <v>2025</v>
          </cell>
        </row>
        <row r="1847">
          <cell r="I1847" t="str">
            <v>Термиз шаҳри</v>
          </cell>
          <cell r="K1847" t="str">
            <v>Nogironligi bo'lgan shaxs</v>
          </cell>
          <cell r="P1847">
            <v>0</v>
          </cell>
          <cell r="X1847" t="str">
            <v>Қўлтиқ таёқ (жуфт)</v>
          </cell>
          <cell r="Y1847" t="str">
            <v>РТВ</v>
          </cell>
          <cell r="AA1847" t="str">
            <v xml:space="preserve"> Катталар</v>
          </cell>
          <cell r="AB1847" t="str">
            <v>mart</v>
          </cell>
          <cell r="AC1847">
            <v>2025</v>
          </cell>
        </row>
        <row r="1848">
          <cell r="I1848" t="str">
            <v>Денов</v>
          </cell>
          <cell r="K1848" t="str">
            <v>Nogironligi bo'lgan shaxs</v>
          </cell>
          <cell r="P1848">
            <v>0</v>
          </cell>
          <cell r="X1848" t="str">
            <v>Кўзи ожизлар хассаси</v>
          </cell>
          <cell r="Y1848" t="str">
            <v>РТВ</v>
          </cell>
          <cell r="AA1848" t="str">
            <v xml:space="preserve"> Катталар</v>
          </cell>
          <cell r="AB1848" t="str">
            <v>mart</v>
          </cell>
          <cell r="AC1848">
            <v>2025</v>
          </cell>
        </row>
        <row r="1849">
          <cell r="I1849" t="str">
            <v>Термиз</v>
          </cell>
          <cell r="K1849" t="str">
            <v>Nogironligi bo'lgan shaxs</v>
          </cell>
          <cell r="P1849">
            <v>0</v>
          </cell>
          <cell r="X1849" t="str">
            <v>Сайр қилишга мўлжалланган ўриндиқли аравача (механик)</v>
          </cell>
          <cell r="Y1849" t="str">
            <v>РТВ</v>
          </cell>
          <cell r="AA1849" t="str">
            <v xml:space="preserve"> Катталар</v>
          </cell>
          <cell r="AB1849" t="str">
            <v>mart</v>
          </cell>
          <cell r="AC1849">
            <v>2025</v>
          </cell>
        </row>
        <row r="1850">
          <cell r="I1850" t="str">
            <v>Денов</v>
          </cell>
          <cell r="K1850" t="str">
            <v>Nogironligi bo'lgan shaxs</v>
          </cell>
          <cell r="P1850">
            <v>0</v>
          </cell>
          <cell r="X1850" t="str">
            <v>Кўзи ожизлар хассаси</v>
          </cell>
          <cell r="Y1850" t="str">
            <v>РТВ</v>
          </cell>
          <cell r="AA1850" t="str">
            <v xml:space="preserve"> Катталар</v>
          </cell>
          <cell r="AB1850" t="str">
            <v>mart</v>
          </cell>
          <cell r="AC1850">
            <v>2025</v>
          </cell>
        </row>
        <row r="1851">
          <cell r="I1851" t="str">
            <v>Термиз шаҳри</v>
          </cell>
          <cell r="K1851" t="str">
            <v>Nogironligi bo'lgan shaxs</v>
          </cell>
          <cell r="P1851">
            <v>0</v>
          </cell>
          <cell r="X1851" t="str">
            <v>Қўл протезлари</v>
          </cell>
          <cell r="Y1851" t="str">
            <v>ПОМ</v>
          </cell>
          <cell r="AA1851" t="str">
            <v xml:space="preserve"> Катталар</v>
          </cell>
          <cell r="AB1851" t="str">
            <v>mart</v>
          </cell>
          <cell r="AC1851">
            <v>2025</v>
          </cell>
        </row>
        <row r="1852">
          <cell r="I1852" t="str">
            <v>Термиз</v>
          </cell>
          <cell r="K1852" t="str">
            <v>Nogironligi bo'lgan shaxs</v>
          </cell>
          <cell r="P1852">
            <v>0</v>
          </cell>
          <cell r="X1852" t="str">
            <v>Сайр қилишга мўлжалланган ўриндиқли аравача (механик)</v>
          </cell>
          <cell r="Y1852" t="str">
            <v>РТВ</v>
          </cell>
          <cell r="AA1852" t="str">
            <v xml:space="preserve"> Катталар</v>
          </cell>
          <cell r="AB1852" t="str">
            <v>mart</v>
          </cell>
          <cell r="AC1852">
            <v>2025</v>
          </cell>
        </row>
        <row r="1853">
          <cell r="I1853" t="str">
            <v>Қумқўрғон</v>
          </cell>
          <cell r="K1853" t="str">
            <v>Nogironlik guruhiga ega bo'lmagan pensiya yoshidagi shaxs</v>
          </cell>
          <cell r="P1853">
            <v>1836000</v>
          </cell>
          <cell r="X1853" t="str">
            <v>Сайр қилишга мўлжалланган ўриндиқли аравача (механик)</v>
          </cell>
          <cell r="Y1853" t="str">
            <v>РТВ</v>
          </cell>
          <cell r="AA1853" t="str">
            <v xml:space="preserve"> Катталар</v>
          </cell>
          <cell r="AB1853" t="str">
            <v>mart</v>
          </cell>
          <cell r="AC1853">
            <v>2025</v>
          </cell>
        </row>
        <row r="1854">
          <cell r="I1854" t="str">
            <v>Шеробод</v>
          </cell>
          <cell r="K1854" t="str">
            <v>Nogironligi bo'lgan shaxs</v>
          </cell>
          <cell r="P1854">
            <v>1800000</v>
          </cell>
          <cell r="X1854" t="str">
            <v>Сайр қилишга мўлжалланган ўриндиқли аравача (механик)</v>
          </cell>
          <cell r="Y1854" t="str">
            <v>РТВ</v>
          </cell>
          <cell r="AA1854" t="str">
            <v xml:space="preserve"> Катталар</v>
          </cell>
          <cell r="AB1854" t="str">
            <v>mart</v>
          </cell>
          <cell r="AC1854">
            <v>2025</v>
          </cell>
        </row>
        <row r="1855">
          <cell r="I1855" t="str">
            <v>Термиз</v>
          </cell>
          <cell r="K1855" t="str">
            <v>Nogironligi bo'lgan shaxs</v>
          </cell>
          <cell r="P1855">
            <v>0</v>
          </cell>
          <cell r="X1855" t="str">
            <v>Сайр қилишга мўлжалланган ўриндиқли аравача (механик)</v>
          </cell>
          <cell r="Y1855" t="str">
            <v>РТВ</v>
          </cell>
          <cell r="AA1855" t="str">
            <v>Болалар</v>
          </cell>
          <cell r="AB1855" t="str">
            <v>mart</v>
          </cell>
          <cell r="AC1855">
            <v>2025</v>
          </cell>
        </row>
        <row r="1856">
          <cell r="I1856" t="str">
            <v>Денов</v>
          </cell>
          <cell r="K1856" t="str">
            <v>Nogironligi bo'lgan shaxs</v>
          </cell>
          <cell r="P1856">
            <v>0</v>
          </cell>
          <cell r="X1856" t="str">
            <v>Кўзи ожизлар хассаси</v>
          </cell>
          <cell r="Y1856" t="str">
            <v>РТВ</v>
          </cell>
          <cell r="AA1856" t="str">
            <v xml:space="preserve"> Катталар</v>
          </cell>
          <cell r="AB1856" t="str">
            <v>mart</v>
          </cell>
          <cell r="AC1856">
            <v>2025</v>
          </cell>
        </row>
        <row r="1857">
          <cell r="I1857" t="str">
            <v>Денов</v>
          </cell>
          <cell r="K1857" t="str">
            <v>Nogironligi bo'lgan shaxs</v>
          </cell>
          <cell r="P1857">
            <v>0</v>
          </cell>
          <cell r="X1857" t="str">
            <v>Кўзи ожизлар хассаси</v>
          </cell>
          <cell r="Y1857" t="str">
            <v>РТВ</v>
          </cell>
          <cell r="AA1857" t="str">
            <v xml:space="preserve"> Катталар</v>
          </cell>
          <cell r="AB1857" t="str">
            <v>mart</v>
          </cell>
          <cell r="AC1857">
            <v>2025</v>
          </cell>
        </row>
        <row r="1858">
          <cell r="I1858" t="str">
            <v>Термиз</v>
          </cell>
          <cell r="K1858" t="str">
            <v>Nogironligi bo'lgan shaxs</v>
          </cell>
          <cell r="P1858">
            <v>0</v>
          </cell>
          <cell r="X1858" t="str">
            <v>Овозли   термометр</v>
          </cell>
          <cell r="Y1858" t="str">
            <v>РТВ</v>
          </cell>
          <cell r="AA1858" t="str">
            <v>Болалар</v>
          </cell>
          <cell r="AB1858" t="str">
            <v>mart</v>
          </cell>
          <cell r="AC1858">
            <v>2025</v>
          </cell>
        </row>
        <row r="1859">
          <cell r="I1859" t="str">
            <v>Денов</v>
          </cell>
          <cell r="K1859" t="str">
            <v>Nogironligi bo'lgan shaxs</v>
          </cell>
          <cell r="P1859">
            <v>0</v>
          </cell>
          <cell r="X1859" t="str">
            <v>Кўзи ожизлар хассаси</v>
          </cell>
          <cell r="Y1859" t="str">
            <v>РТВ</v>
          </cell>
          <cell r="AA1859" t="str">
            <v xml:space="preserve"> Катталар</v>
          </cell>
          <cell r="AB1859" t="str">
            <v>mart</v>
          </cell>
          <cell r="AC1859">
            <v>2025</v>
          </cell>
        </row>
        <row r="1860">
          <cell r="I1860" t="str">
            <v>Термиз</v>
          </cell>
          <cell r="K1860" t="str">
            <v>Nogironligi bo'lgan shaxs</v>
          </cell>
          <cell r="P1860">
            <v>0</v>
          </cell>
          <cell r="X1860" t="str">
            <v>Кўзи ожизлар хассаси</v>
          </cell>
          <cell r="Y1860" t="str">
            <v>РТВ</v>
          </cell>
          <cell r="AA1860" t="str">
            <v xml:space="preserve"> Катталар</v>
          </cell>
          <cell r="AB1860" t="str">
            <v>mart</v>
          </cell>
          <cell r="AC1860">
            <v>2025</v>
          </cell>
        </row>
        <row r="1861">
          <cell r="I1861" t="str">
            <v>Узун</v>
          </cell>
          <cell r="K1861" t="str">
            <v>Nogironligi bo'lgan shaxs</v>
          </cell>
          <cell r="P1861">
            <v>102000</v>
          </cell>
          <cell r="X1861" t="str">
            <v>Хасса</v>
          </cell>
          <cell r="Y1861" t="str">
            <v>РТВ</v>
          </cell>
          <cell r="AA1861" t="str">
            <v xml:space="preserve"> Катталар</v>
          </cell>
          <cell r="AB1861" t="str">
            <v>mart</v>
          </cell>
          <cell r="AC1861">
            <v>2025</v>
          </cell>
        </row>
        <row r="1862">
          <cell r="I1862" t="str">
            <v>Денов</v>
          </cell>
          <cell r="K1862" t="str">
            <v>Nogironligi bo'lgan shaxs</v>
          </cell>
          <cell r="P1862">
            <v>0</v>
          </cell>
          <cell r="X1862" t="str">
            <v>Кўзи ожизлар хассаси</v>
          </cell>
          <cell r="Y1862" t="str">
            <v>РТВ</v>
          </cell>
          <cell r="AA1862" t="str">
            <v xml:space="preserve"> Катталар</v>
          </cell>
          <cell r="AB1862" t="str">
            <v>mart</v>
          </cell>
          <cell r="AC1862">
            <v>2025</v>
          </cell>
        </row>
        <row r="1863">
          <cell r="I1863" t="str">
            <v>Денов</v>
          </cell>
          <cell r="K1863" t="str">
            <v>Nogironligi bo'lgan shaxs</v>
          </cell>
          <cell r="P1863">
            <v>0</v>
          </cell>
          <cell r="X1863" t="str">
            <v>Кўзи ожизлар хассаси</v>
          </cell>
          <cell r="Y1863" t="str">
            <v>РТВ</v>
          </cell>
          <cell r="AA1863" t="str">
            <v xml:space="preserve"> Катталар</v>
          </cell>
          <cell r="AB1863" t="str">
            <v>mart</v>
          </cell>
          <cell r="AC1863">
            <v>2025</v>
          </cell>
        </row>
        <row r="1864">
          <cell r="I1864" t="str">
            <v>Денов</v>
          </cell>
          <cell r="K1864" t="str">
            <v>Nogironligi bo'lgan shaxs</v>
          </cell>
          <cell r="P1864">
            <v>0</v>
          </cell>
          <cell r="X1864" t="str">
            <v>Кўзи ожизлар хассаси</v>
          </cell>
          <cell r="Y1864" t="str">
            <v>РТВ</v>
          </cell>
          <cell r="AA1864" t="str">
            <v xml:space="preserve"> Катталар</v>
          </cell>
          <cell r="AB1864" t="str">
            <v>mart</v>
          </cell>
          <cell r="AC1864">
            <v>2025</v>
          </cell>
        </row>
        <row r="1865">
          <cell r="I1865" t="str">
            <v>Термиз</v>
          </cell>
          <cell r="K1865" t="str">
            <v>Nogironligi bo'lgan shaxs</v>
          </cell>
          <cell r="P1865">
            <v>0</v>
          </cell>
          <cell r="X1865" t="str">
            <v>Кўзи ожизлар хассаси</v>
          </cell>
          <cell r="Y1865" t="str">
            <v>РТВ</v>
          </cell>
          <cell r="AA1865" t="str">
            <v xml:space="preserve"> Катталар</v>
          </cell>
          <cell r="AB1865" t="str">
            <v>mart</v>
          </cell>
          <cell r="AC1865">
            <v>2025</v>
          </cell>
        </row>
        <row r="1866">
          <cell r="I1866" t="str">
            <v>Денов</v>
          </cell>
          <cell r="K1866" t="str">
            <v>Nogironligi bo'lgan shaxs</v>
          </cell>
          <cell r="P1866">
            <v>0</v>
          </cell>
          <cell r="X1866" t="str">
            <v>Кўзи ожизлар хассаси</v>
          </cell>
          <cell r="Y1866" t="str">
            <v>РТВ</v>
          </cell>
          <cell r="AA1866" t="str">
            <v xml:space="preserve"> Катталар</v>
          </cell>
          <cell r="AB1866" t="str">
            <v>mart</v>
          </cell>
          <cell r="AC1866">
            <v>2025</v>
          </cell>
        </row>
        <row r="1867">
          <cell r="I1867" t="str">
            <v>Денов</v>
          </cell>
          <cell r="K1867" t="str">
            <v>Nogironligi bo'lgan shaxs</v>
          </cell>
          <cell r="P1867">
            <v>0</v>
          </cell>
          <cell r="X1867" t="str">
            <v>Кўзи ожизлар хассаси</v>
          </cell>
          <cell r="Y1867" t="str">
            <v>РТВ</v>
          </cell>
          <cell r="AA1867" t="str">
            <v xml:space="preserve"> Катталар</v>
          </cell>
          <cell r="AB1867" t="str">
            <v>mart</v>
          </cell>
          <cell r="AC1867">
            <v>2025</v>
          </cell>
        </row>
        <row r="1868">
          <cell r="I1868" t="str">
            <v>Денов</v>
          </cell>
          <cell r="K1868" t="str">
            <v>Nogironligi bo'lgan shaxs</v>
          </cell>
          <cell r="P1868">
            <v>0</v>
          </cell>
          <cell r="X1868" t="str">
            <v>Кўкрак бези протези</v>
          </cell>
          <cell r="Y1868" t="str">
            <v>ПОМ</v>
          </cell>
          <cell r="AA1868" t="str">
            <v xml:space="preserve"> Катталар</v>
          </cell>
          <cell r="AB1868" t="str">
            <v>mart</v>
          </cell>
          <cell r="AC1868">
            <v>2025</v>
          </cell>
        </row>
        <row r="1869">
          <cell r="I1869" t="str">
            <v>Денов</v>
          </cell>
          <cell r="K1869" t="str">
            <v>Nogironligi bo'lgan shaxs</v>
          </cell>
          <cell r="P1869">
            <v>0</v>
          </cell>
          <cell r="X1869" t="str">
            <v>Кўкрак бези протези</v>
          </cell>
          <cell r="Y1869" t="str">
            <v>ПОМ</v>
          </cell>
          <cell r="AA1869" t="str">
            <v xml:space="preserve"> Катталар</v>
          </cell>
          <cell r="AB1869" t="str">
            <v>mart</v>
          </cell>
          <cell r="AC1869">
            <v>2025</v>
          </cell>
        </row>
        <row r="1870">
          <cell r="I1870" t="str">
            <v>Денов</v>
          </cell>
          <cell r="K1870" t="str">
            <v>Nogironligi bo'lgan shaxs</v>
          </cell>
          <cell r="P1870">
            <v>0</v>
          </cell>
          <cell r="X1870" t="str">
            <v>Кўкрак бези протези</v>
          </cell>
          <cell r="Y1870" t="str">
            <v>ПОМ</v>
          </cell>
          <cell r="AA1870" t="str">
            <v xml:space="preserve"> Катталар</v>
          </cell>
          <cell r="AB1870" t="str">
            <v>mart</v>
          </cell>
          <cell r="AC1870">
            <v>2025</v>
          </cell>
        </row>
        <row r="1871">
          <cell r="I1871" t="str">
            <v>Денов</v>
          </cell>
          <cell r="K1871" t="str">
            <v>Nogironligi bo'lgan shaxs</v>
          </cell>
          <cell r="P1871">
            <v>0</v>
          </cell>
          <cell r="X1871" t="str">
            <v>Кўкрак бези протези</v>
          </cell>
          <cell r="Y1871" t="str">
            <v>ПОМ</v>
          </cell>
          <cell r="AA1871" t="str">
            <v xml:space="preserve"> Катталар</v>
          </cell>
          <cell r="AB1871" t="str">
            <v>mart</v>
          </cell>
          <cell r="AC1871">
            <v>2025</v>
          </cell>
        </row>
        <row r="1872">
          <cell r="I1872" t="str">
            <v>Жарқўрғон</v>
          </cell>
          <cell r="K1872" t="str">
            <v>Nogironlik guruhiga ega bo'lmagan pensiya yoshidagi shaxs</v>
          </cell>
          <cell r="P1872">
            <v>102000</v>
          </cell>
          <cell r="X1872" t="str">
            <v>Хасса</v>
          </cell>
          <cell r="Y1872" t="str">
            <v>РТВ</v>
          </cell>
          <cell r="AA1872" t="str">
            <v xml:space="preserve"> Катталар</v>
          </cell>
          <cell r="AB1872" t="str">
            <v>mart</v>
          </cell>
          <cell r="AC1872">
            <v>2025</v>
          </cell>
        </row>
        <row r="1873">
          <cell r="I1873" t="str">
            <v>Жарқўрғон</v>
          </cell>
          <cell r="K1873" t="str">
            <v>Nogironligi bo'lgan shaxs</v>
          </cell>
          <cell r="P1873">
            <v>102000</v>
          </cell>
          <cell r="X1873" t="str">
            <v>Кўзи ожизлар хассаси</v>
          </cell>
          <cell r="Y1873" t="str">
            <v>РТВ</v>
          </cell>
          <cell r="AA1873" t="str">
            <v xml:space="preserve"> Катталар</v>
          </cell>
          <cell r="AB1873" t="str">
            <v>mart</v>
          </cell>
          <cell r="AC1873">
            <v>2025</v>
          </cell>
        </row>
        <row r="1874">
          <cell r="I1874" t="str">
            <v>Қумқўрғон</v>
          </cell>
          <cell r="K1874" t="str">
            <v>Nogironligi bo'lgan shaxs</v>
          </cell>
          <cell r="P1874">
            <v>180000</v>
          </cell>
          <cell r="X1874" t="str">
            <v>Қўлтиқ таёқ (жуфт)</v>
          </cell>
          <cell r="Y1874" t="str">
            <v>РТВ</v>
          </cell>
          <cell r="AA1874" t="str">
            <v xml:space="preserve"> Катталар</v>
          </cell>
          <cell r="AB1874" t="str">
            <v>mart</v>
          </cell>
          <cell r="AC1874">
            <v>2025</v>
          </cell>
        </row>
        <row r="1875">
          <cell r="I1875" t="str">
            <v>Жарқўрғон</v>
          </cell>
          <cell r="K1875" t="str">
            <v>Nogironligi bo'lgan shaxs</v>
          </cell>
          <cell r="P1875">
            <v>180000</v>
          </cell>
          <cell r="X1875" t="str">
            <v>Қўлтиқ таёқ (жуфт)</v>
          </cell>
          <cell r="Y1875" t="str">
            <v>РТВ</v>
          </cell>
          <cell r="AA1875" t="str">
            <v>Болалар</v>
          </cell>
          <cell r="AB1875" t="str">
            <v>mart</v>
          </cell>
          <cell r="AC1875">
            <v>2025</v>
          </cell>
        </row>
        <row r="1876">
          <cell r="I1876" t="str">
            <v>Жарқўрғон</v>
          </cell>
          <cell r="K1876" t="str">
            <v>Nogironlik guruhiga ega bo'lmagan pensiya yoshidagi shaxs</v>
          </cell>
          <cell r="P1876">
            <v>180000</v>
          </cell>
          <cell r="X1876" t="str">
            <v>Қўлтиқ таёқ (жуфт)</v>
          </cell>
          <cell r="Y1876" t="str">
            <v>РТВ</v>
          </cell>
          <cell r="AA1876" t="str">
            <v xml:space="preserve"> Катталар</v>
          </cell>
          <cell r="AB1876" t="str">
            <v>mart</v>
          </cell>
          <cell r="AC1876">
            <v>2025</v>
          </cell>
        </row>
        <row r="1877">
          <cell r="I1877" t="str">
            <v>Термиз</v>
          </cell>
          <cell r="K1877" t="str">
            <v>Nogironligi bo'lgan shaxs</v>
          </cell>
          <cell r="P1877">
            <v>0</v>
          </cell>
          <cell r="X1877" t="str">
            <v>Қўлтиқ таёқ (жуфт)</v>
          </cell>
          <cell r="Y1877" t="str">
            <v>РТВ</v>
          </cell>
          <cell r="AA1877" t="str">
            <v xml:space="preserve"> Катталар</v>
          </cell>
          <cell r="AB1877" t="str">
            <v>mart</v>
          </cell>
          <cell r="AC1877">
            <v>2025</v>
          </cell>
        </row>
        <row r="1878">
          <cell r="I1878" t="str">
            <v>Денов</v>
          </cell>
          <cell r="K1878" t="str">
            <v>Nogironligi bo'lgan shaxs</v>
          </cell>
          <cell r="P1878">
            <v>0</v>
          </cell>
          <cell r="X1878" t="str">
            <v>Кўкрак бези протези</v>
          </cell>
          <cell r="Y1878" t="str">
            <v>ПОМ</v>
          </cell>
          <cell r="AA1878" t="str">
            <v xml:space="preserve"> Катталар</v>
          </cell>
          <cell r="AB1878" t="str">
            <v>mart</v>
          </cell>
          <cell r="AC1878">
            <v>2025</v>
          </cell>
        </row>
        <row r="1879">
          <cell r="I1879" t="str">
            <v>Денов</v>
          </cell>
          <cell r="K1879" t="str">
            <v>Nogironligi bo'lgan shaxs</v>
          </cell>
          <cell r="P1879">
            <v>0</v>
          </cell>
          <cell r="X1879" t="str">
            <v>Кўкрак бези протези</v>
          </cell>
          <cell r="Y1879" t="str">
            <v>ПОМ</v>
          </cell>
          <cell r="AA1879" t="str">
            <v xml:space="preserve"> Катталар</v>
          </cell>
          <cell r="AB1879" t="str">
            <v>mart</v>
          </cell>
          <cell r="AC1879">
            <v>2025</v>
          </cell>
        </row>
        <row r="1880">
          <cell r="I1880" t="str">
            <v>Термиз</v>
          </cell>
          <cell r="K1880" t="str">
            <v>Nogironligi bo'lgan shaxs</v>
          </cell>
          <cell r="P1880">
            <v>0</v>
          </cell>
          <cell r="X1880" t="str">
            <v>Кўзи ожизлар хассаси</v>
          </cell>
          <cell r="Y1880" t="str">
            <v>РТВ</v>
          </cell>
          <cell r="AA1880" t="str">
            <v xml:space="preserve"> Катталар</v>
          </cell>
          <cell r="AB1880" t="str">
            <v>mart</v>
          </cell>
          <cell r="AC1880">
            <v>2025</v>
          </cell>
        </row>
        <row r="1881">
          <cell r="I1881" t="str">
            <v>Сариосиё</v>
          </cell>
          <cell r="K1881" t="str">
            <v>Nogironligi bo'lgan shaxs</v>
          </cell>
          <cell r="P1881">
            <v>6100000</v>
          </cell>
          <cell r="X1881" t="str">
            <v>Электр юритмали кресло-аравача</v>
          </cell>
          <cell r="Y1881" t="str">
            <v>РТВ</v>
          </cell>
          <cell r="AA1881" t="str">
            <v>Болалар</v>
          </cell>
          <cell r="AB1881" t="str">
            <v>mart</v>
          </cell>
          <cell r="AC1881">
            <v>2025</v>
          </cell>
        </row>
        <row r="1882">
          <cell r="I1882" t="str">
            <v>Термиз</v>
          </cell>
          <cell r="K1882" t="str">
            <v>Nogironligi bo'lgan shaxs</v>
          </cell>
          <cell r="P1882">
            <v>0</v>
          </cell>
          <cell r="X1882" t="str">
            <v>Сайр қилишга мўлжалланган ўриндиқли аравача (механик)</v>
          </cell>
          <cell r="Y1882" t="str">
            <v>РТВ</v>
          </cell>
          <cell r="AA1882" t="str">
            <v xml:space="preserve"> Катталар</v>
          </cell>
          <cell r="AB1882" t="str">
            <v>mart</v>
          </cell>
          <cell r="AC1882">
            <v>2025</v>
          </cell>
        </row>
        <row r="1883">
          <cell r="I1883" t="str">
            <v>Узун</v>
          </cell>
          <cell r="K1883" t="str">
            <v>Nogironligi bo'lgan shaxs</v>
          </cell>
          <cell r="P1883">
            <v>680000</v>
          </cell>
          <cell r="X1883" t="str">
            <v>Корсетлар</v>
          </cell>
          <cell r="Y1883" t="str">
            <v>ПОМ</v>
          </cell>
          <cell r="AA1883" t="str">
            <v xml:space="preserve"> Катталар</v>
          </cell>
          <cell r="AB1883" t="str">
            <v>mart</v>
          </cell>
          <cell r="AC1883">
            <v>2025</v>
          </cell>
        </row>
        <row r="1884">
          <cell r="I1884" t="str">
            <v>Термиз шаҳри</v>
          </cell>
          <cell r="K1884" t="str">
            <v>Nogironligi bo'lgan shaxs</v>
          </cell>
          <cell r="P1884">
            <v>0</v>
          </cell>
          <cell r="X1884" t="str">
            <v>Хасса</v>
          </cell>
          <cell r="Y1884" t="str">
            <v>РТВ</v>
          </cell>
          <cell r="AA1884" t="str">
            <v xml:space="preserve"> Катталар</v>
          </cell>
          <cell r="AB1884" t="str">
            <v>mart</v>
          </cell>
          <cell r="AC1884">
            <v>2025</v>
          </cell>
        </row>
        <row r="1885">
          <cell r="I1885" t="str">
            <v>Олтинсой</v>
          </cell>
          <cell r="K1885" t="str">
            <v>Nogironligi bo'lgan shaxs</v>
          </cell>
          <cell r="P1885">
            <v>1900000</v>
          </cell>
          <cell r="X1885" t="str">
            <v>Сайр қилишга мўлжалланган ўриндиқли аравача (механик)</v>
          </cell>
          <cell r="Y1885" t="str">
            <v>РТВ</v>
          </cell>
          <cell r="AA1885" t="str">
            <v xml:space="preserve"> Катталар</v>
          </cell>
          <cell r="AB1885" t="str">
            <v>mart</v>
          </cell>
          <cell r="AC1885">
            <v>2025</v>
          </cell>
        </row>
        <row r="1886">
          <cell r="I1886" t="str">
            <v>Термиз шаҳри</v>
          </cell>
          <cell r="K1886" t="str">
            <v>Nogironligi bo'lgan shaxs</v>
          </cell>
          <cell r="P1886">
            <v>0</v>
          </cell>
          <cell r="X1886" t="str">
            <v>Рақамли эшитиш мосламаси</v>
          </cell>
          <cell r="Y1886" t="str">
            <v>РТВ</v>
          </cell>
          <cell r="AA1886" t="str">
            <v>Болалар</v>
          </cell>
          <cell r="AB1886" t="str">
            <v>mart</v>
          </cell>
          <cell r="AC1886">
            <v>2025</v>
          </cell>
        </row>
        <row r="1887">
          <cell r="I1887" t="str">
            <v>Термиз шаҳри</v>
          </cell>
          <cell r="K1887" t="str">
            <v>Nogironligi bo'lgan shaxs</v>
          </cell>
          <cell r="P1887">
            <v>0</v>
          </cell>
          <cell r="X1887" t="str">
            <v>Хонага мўлжалланган ўриндиқли аравача (механик)</v>
          </cell>
          <cell r="Y1887" t="str">
            <v>РТВ</v>
          </cell>
          <cell r="AA1887" t="str">
            <v xml:space="preserve"> Катталар</v>
          </cell>
          <cell r="AB1887" t="str">
            <v>mart</v>
          </cell>
          <cell r="AC1887">
            <v>2025</v>
          </cell>
        </row>
        <row r="1888">
          <cell r="I1888" t="str">
            <v>Термиз шаҳри</v>
          </cell>
          <cell r="K1888" t="str">
            <v>Nogironligi bo'lgan shaxs</v>
          </cell>
          <cell r="P1888">
            <v>0</v>
          </cell>
          <cell r="X1888" t="str">
            <v>Сайр қилишга мўлжалланган ўриндиқли аравача (механик)</v>
          </cell>
          <cell r="Y1888" t="str">
            <v>РТВ</v>
          </cell>
          <cell r="AA1888" t="str">
            <v xml:space="preserve"> Катталар</v>
          </cell>
          <cell r="AB1888" t="str">
            <v>mart</v>
          </cell>
          <cell r="AC1888">
            <v>2025</v>
          </cell>
        </row>
        <row r="1889">
          <cell r="I1889" t="str">
            <v>Термиз шаҳри</v>
          </cell>
          <cell r="K1889" t="str">
            <v>Nogironligi bo'lgan shaxs</v>
          </cell>
          <cell r="P1889">
            <v>0</v>
          </cell>
          <cell r="X1889" t="str">
            <v>Қўлтиқ таёқ (жуфт)</v>
          </cell>
          <cell r="Y1889" t="str">
            <v>РТВ</v>
          </cell>
          <cell r="AA1889" t="str">
            <v xml:space="preserve"> Катталар</v>
          </cell>
          <cell r="AB1889" t="str">
            <v>mart</v>
          </cell>
          <cell r="AC1889">
            <v>2025</v>
          </cell>
        </row>
        <row r="1890">
          <cell r="I1890" t="str">
            <v>Термиз шаҳри</v>
          </cell>
          <cell r="K1890" t="str">
            <v>Nogironligi bo'lgan shaxs</v>
          </cell>
          <cell r="P1890">
            <v>0</v>
          </cell>
          <cell r="X1890" t="str">
            <v>Корсетлар</v>
          </cell>
          <cell r="Y1890" t="str">
            <v>ПОМ</v>
          </cell>
          <cell r="AA1890" t="str">
            <v xml:space="preserve"> Катталар</v>
          </cell>
          <cell r="AB1890" t="str">
            <v>mart</v>
          </cell>
          <cell r="AC1890">
            <v>2025</v>
          </cell>
        </row>
        <row r="1891">
          <cell r="I1891" t="str">
            <v>Термиз шаҳри</v>
          </cell>
          <cell r="K1891" t="str">
            <v>Nogironligi bo'lgan shaxs</v>
          </cell>
          <cell r="P1891">
            <v>0</v>
          </cell>
          <cell r="X1891" t="str">
            <v>Кўзи ожизлар хассаси</v>
          </cell>
          <cell r="Y1891" t="str">
            <v>РТВ</v>
          </cell>
          <cell r="AA1891" t="str">
            <v xml:space="preserve"> Катталар</v>
          </cell>
          <cell r="AB1891" t="str">
            <v>mart</v>
          </cell>
          <cell r="AC1891">
            <v>2025</v>
          </cell>
        </row>
        <row r="1892">
          <cell r="I1892" t="str">
            <v>Термиз шаҳри</v>
          </cell>
          <cell r="K1892" t="str">
            <v>Nogironligi bo'lgan shaxs</v>
          </cell>
          <cell r="P1892">
            <v>0</v>
          </cell>
          <cell r="X1892" t="str">
            <v>Кўзи ожизлар хассаси</v>
          </cell>
          <cell r="Y1892" t="str">
            <v>РТВ</v>
          </cell>
          <cell r="AA1892" t="str">
            <v xml:space="preserve"> Катталар</v>
          </cell>
          <cell r="AB1892" t="str">
            <v>mart</v>
          </cell>
          <cell r="AC1892">
            <v>2025</v>
          </cell>
        </row>
        <row r="1893">
          <cell r="I1893" t="str">
            <v>Термиз шаҳри</v>
          </cell>
          <cell r="K1893" t="str">
            <v>Nogironligi bo'lgan shaxs</v>
          </cell>
          <cell r="P1893">
            <v>0</v>
          </cell>
          <cell r="X1893" t="str">
            <v>Хонага мўлжалланган ўриндиқли аравача (механик)</v>
          </cell>
          <cell r="Y1893" t="str">
            <v>РТВ</v>
          </cell>
          <cell r="AA1893" t="str">
            <v xml:space="preserve"> Катталар</v>
          </cell>
          <cell r="AB1893" t="str">
            <v>mart</v>
          </cell>
          <cell r="AC1893">
            <v>2025</v>
          </cell>
        </row>
        <row r="1894">
          <cell r="I1894" t="str">
            <v>Бандихон</v>
          </cell>
          <cell r="K1894" t="str">
            <v>Nogironligi bo'lgan shaxs</v>
          </cell>
          <cell r="P1894">
            <v>0</v>
          </cell>
          <cell r="X1894" t="str">
            <v>Кўзи ожизлар хассаси</v>
          </cell>
          <cell r="Y1894" t="str">
            <v>РТВ</v>
          </cell>
          <cell r="AA1894" t="str">
            <v xml:space="preserve"> Катталар</v>
          </cell>
          <cell r="AB1894" t="str">
            <v>mart</v>
          </cell>
          <cell r="AC1894">
            <v>2025</v>
          </cell>
        </row>
        <row r="1895">
          <cell r="I1895" t="str">
            <v>Музробод</v>
          </cell>
          <cell r="K1895" t="str">
            <v>Nogironligi bo'lgan shaxs</v>
          </cell>
          <cell r="P1895">
            <v>0</v>
          </cell>
          <cell r="X1895" t="str">
            <v>Қўл протезлари</v>
          </cell>
          <cell r="Y1895" t="str">
            <v>ПОМ</v>
          </cell>
          <cell r="AA1895" t="str">
            <v xml:space="preserve"> Катталар</v>
          </cell>
          <cell r="AB1895" t="str">
            <v>mart</v>
          </cell>
          <cell r="AC1895">
            <v>2025</v>
          </cell>
        </row>
        <row r="1896">
          <cell r="I1896" t="str">
            <v>Бандихон</v>
          </cell>
          <cell r="K1896" t="str">
            <v>Nogironligi bo'lgan shaxs</v>
          </cell>
          <cell r="P1896">
            <v>0</v>
          </cell>
          <cell r="X1896" t="str">
            <v>Кўзи ожизлар хассаси</v>
          </cell>
          <cell r="Y1896" t="str">
            <v>РТВ</v>
          </cell>
          <cell r="AA1896" t="str">
            <v xml:space="preserve"> Катталар</v>
          </cell>
          <cell r="AB1896" t="str">
            <v>mart</v>
          </cell>
          <cell r="AC1896">
            <v>2025</v>
          </cell>
        </row>
        <row r="1897">
          <cell r="I1897" t="str">
            <v>Термиз шаҳри</v>
          </cell>
          <cell r="K1897" t="str">
            <v>Nogironligi bo'lgan shaxs</v>
          </cell>
          <cell r="P1897">
            <v>0</v>
          </cell>
          <cell r="X1897" t="str">
            <v>Кўзи ожизлар хассаси</v>
          </cell>
          <cell r="Y1897" t="str">
            <v>РТВ</v>
          </cell>
          <cell r="AA1897" t="str">
            <v xml:space="preserve"> Катталар</v>
          </cell>
          <cell r="AB1897" t="str">
            <v>mart</v>
          </cell>
          <cell r="AC1897">
            <v>2025</v>
          </cell>
        </row>
        <row r="1898">
          <cell r="I1898" t="str">
            <v>Термиз шаҳри</v>
          </cell>
          <cell r="K1898" t="str">
            <v>Nogironligi bo'lgan shaxs</v>
          </cell>
          <cell r="P1898">
            <v>0</v>
          </cell>
          <cell r="X1898" t="str">
            <v>Туторлар</v>
          </cell>
          <cell r="Y1898" t="str">
            <v>ПОМ</v>
          </cell>
          <cell r="AA1898" t="str">
            <v>Болалар</v>
          </cell>
          <cell r="AB1898" t="str">
            <v>mart</v>
          </cell>
          <cell r="AC1898">
            <v>2025</v>
          </cell>
        </row>
        <row r="1899">
          <cell r="I1899" t="str">
            <v>Бандихон</v>
          </cell>
          <cell r="K1899" t="str">
            <v>Nogironligi bo'lgan shaxs</v>
          </cell>
          <cell r="P1899">
            <v>0</v>
          </cell>
          <cell r="X1899" t="str">
            <v>Хасса</v>
          </cell>
          <cell r="Y1899" t="str">
            <v>РТВ</v>
          </cell>
          <cell r="AA1899" t="str">
            <v xml:space="preserve"> Катталар</v>
          </cell>
          <cell r="AB1899" t="str">
            <v>mart</v>
          </cell>
          <cell r="AC1899">
            <v>2025</v>
          </cell>
        </row>
        <row r="1900">
          <cell r="I1900" t="str">
            <v>Бандихон</v>
          </cell>
          <cell r="K1900" t="str">
            <v>Nogironligi bo'lgan shaxs</v>
          </cell>
          <cell r="P1900">
            <v>0</v>
          </cell>
          <cell r="X1900" t="str">
            <v>Қўлтиқ таёқ (жуфт)</v>
          </cell>
          <cell r="Y1900" t="str">
            <v>РТВ</v>
          </cell>
          <cell r="AA1900" t="str">
            <v xml:space="preserve"> Катталар</v>
          </cell>
          <cell r="AB1900" t="str">
            <v>mart</v>
          </cell>
          <cell r="AC1900">
            <v>2025</v>
          </cell>
        </row>
        <row r="1901">
          <cell r="I1901" t="str">
            <v>Термиз шаҳри</v>
          </cell>
          <cell r="K1901" t="str">
            <v>Nogironligi bo'lgan shaxs</v>
          </cell>
          <cell r="P1901">
            <v>0</v>
          </cell>
          <cell r="X1901" t="str">
            <v>Сайр қилишга мўлжалланган ўриндиқли аравача (механик)</v>
          </cell>
          <cell r="Y1901" t="str">
            <v>РТВ</v>
          </cell>
          <cell r="AA1901" t="str">
            <v xml:space="preserve"> Катталар</v>
          </cell>
          <cell r="AB1901" t="str">
            <v>mart</v>
          </cell>
          <cell r="AC1901">
            <v>2025</v>
          </cell>
        </row>
        <row r="1902">
          <cell r="I1902" t="str">
            <v>Бандихон</v>
          </cell>
          <cell r="K1902" t="str">
            <v>Nogironligi bo'lgan shaxs</v>
          </cell>
          <cell r="P1902">
            <v>0</v>
          </cell>
          <cell r="X1902" t="str">
            <v>Сайр қилишга мўлжалланган ўриндиқли аравача (механик)</v>
          </cell>
          <cell r="Y1902" t="str">
            <v>РТВ</v>
          </cell>
          <cell r="AA1902" t="str">
            <v>Болалар</v>
          </cell>
          <cell r="AB1902" t="str">
            <v>mart</v>
          </cell>
          <cell r="AC1902">
            <v>2025</v>
          </cell>
        </row>
        <row r="1903">
          <cell r="I1903" t="str">
            <v>Термиз шаҳри</v>
          </cell>
          <cell r="K1903" t="str">
            <v>Nogironligi bo'lgan shaxs</v>
          </cell>
          <cell r="P1903">
            <v>0</v>
          </cell>
          <cell r="X1903" t="str">
            <v>Овозли   термометр</v>
          </cell>
          <cell r="Y1903" t="str">
            <v>РТВ</v>
          </cell>
          <cell r="AA1903" t="str">
            <v>Болалар</v>
          </cell>
          <cell r="AB1903" t="str">
            <v>mart</v>
          </cell>
          <cell r="AC1903">
            <v>2025</v>
          </cell>
        </row>
        <row r="1904">
          <cell r="I1904" t="str">
            <v>Термиз шаҳри</v>
          </cell>
          <cell r="K1904" t="str">
            <v>Nogironligi bo'lgan shaxs</v>
          </cell>
          <cell r="P1904">
            <v>0</v>
          </cell>
          <cell r="X1904" t="str">
            <v>Корсетлар</v>
          </cell>
          <cell r="Y1904" t="str">
            <v>ПОМ</v>
          </cell>
          <cell r="AA1904" t="str">
            <v>Болалар</v>
          </cell>
          <cell r="AB1904" t="str">
            <v>mart</v>
          </cell>
          <cell r="AC1904">
            <v>2025</v>
          </cell>
        </row>
        <row r="1905">
          <cell r="I1905" t="str">
            <v>Сариосиё</v>
          </cell>
          <cell r="K1905" t="str">
            <v>Nogironligi bo'lgan shaxs</v>
          </cell>
          <cell r="P1905">
            <v>0</v>
          </cell>
          <cell r="X1905" t="str">
            <v>Хасса</v>
          </cell>
          <cell r="Y1905" t="str">
            <v>РТВ</v>
          </cell>
          <cell r="AA1905" t="str">
            <v xml:space="preserve"> Катталар</v>
          </cell>
          <cell r="AB1905" t="str">
            <v>mart</v>
          </cell>
          <cell r="AC1905">
            <v>2025</v>
          </cell>
        </row>
        <row r="1906">
          <cell r="I1906" t="str">
            <v>Сариосиё</v>
          </cell>
          <cell r="K1906" t="str">
            <v>Nogironligi bo'lgan shaxs</v>
          </cell>
          <cell r="P1906">
            <v>0</v>
          </cell>
          <cell r="X1906" t="str">
            <v>Сайр қилишга мўлжалланган ўриндиқли аравача (механик)</v>
          </cell>
          <cell r="Y1906" t="str">
            <v>РТВ</v>
          </cell>
          <cell r="AA1906" t="str">
            <v xml:space="preserve"> Катталар</v>
          </cell>
          <cell r="AB1906" t="str">
            <v>mart</v>
          </cell>
          <cell r="AC1906">
            <v>2025</v>
          </cell>
        </row>
        <row r="1907">
          <cell r="I1907" t="str">
            <v>Сариосиё</v>
          </cell>
          <cell r="K1907" t="str">
            <v>Nogironligi bo'lgan shaxs</v>
          </cell>
          <cell r="P1907">
            <v>0</v>
          </cell>
          <cell r="X1907" t="str">
            <v>Сайр қилишга мўлжалланган ўриндиқли аравача (механик)</v>
          </cell>
          <cell r="Y1907" t="str">
            <v>РТВ</v>
          </cell>
          <cell r="AA1907" t="str">
            <v xml:space="preserve"> Катталар</v>
          </cell>
          <cell r="AB1907" t="str">
            <v>mart</v>
          </cell>
          <cell r="AC1907">
            <v>2025</v>
          </cell>
        </row>
        <row r="1908">
          <cell r="I1908" t="str">
            <v>Музробод</v>
          </cell>
          <cell r="K1908" t="str">
            <v>Nogironligi bo'lgan shaxs</v>
          </cell>
          <cell r="P1908">
            <v>0</v>
          </cell>
          <cell r="X1908" t="str">
            <v>Хасса</v>
          </cell>
          <cell r="Y1908" t="str">
            <v>РТВ</v>
          </cell>
          <cell r="AA1908" t="str">
            <v>Болалар</v>
          </cell>
          <cell r="AB1908" t="str">
            <v>mart</v>
          </cell>
          <cell r="AC1908">
            <v>2025</v>
          </cell>
        </row>
        <row r="1909">
          <cell r="I1909" t="str">
            <v>Сариосиё</v>
          </cell>
          <cell r="K1909" t="str">
            <v>Nogironligi bo'lgan shaxs</v>
          </cell>
          <cell r="P1909">
            <v>0</v>
          </cell>
          <cell r="X1909" t="str">
            <v>Сайр қилишга мўлжалланган ўриндиқли аравача (механик)</v>
          </cell>
          <cell r="Y1909" t="str">
            <v>РТВ</v>
          </cell>
          <cell r="AA1909" t="str">
            <v xml:space="preserve"> Катталар</v>
          </cell>
          <cell r="AB1909" t="str">
            <v>mart</v>
          </cell>
          <cell r="AC1909">
            <v>2025</v>
          </cell>
        </row>
        <row r="1910">
          <cell r="I1910" t="str">
            <v>Термиз шаҳри</v>
          </cell>
          <cell r="K1910" t="str">
            <v>Nogironligi bo'lgan shaxs</v>
          </cell>
          <cell r="P1910">
            <v>0</v>
          </cell>
          <cell r="X1910" t="str">
            <v>Хонага мўлжалланган ўриндиқли аравача (механик)</v>
          </cell>
          <cell r="Y1910" t="str">
            <v>РТВ</v>
          </cell>
          <cell r="AA1910" t="str">
            <v xml:space="preserve"> Катталар</v>
          </cell>
          <cell r="AB1910" t="str">
            <v>mart</v>
          </cell>
          <cell r="AC1910">
            <v>2025</v>
          </cell>
        </row>
        <row r="1911">
          <cell r="I1911" t="str">
            <v>Термиз шаҳри</v>
          </cell>
          <cell r="K1911" t="str">
            <v>Nogironligi bo'lgan shaxs</v>
          </cell>
          <cell r="P1911">
            <v>0</v>
          </cell>
          <cell r="X1911" t="str">
            <v>Кўзи ожизлар хассаси</v>
          </cell>
          <cell r="Y1911" t="str">
            <v>РТВ</v>
          </cell>
          <cell r="AA1911" t="str">
            <v xml:space="preserve"> Катталар</v>
          </cell>
          <cell r="AB1911" t="str">
            <v>mart</v>
          </cell>
          <cell r="AC1911">
            <v>2025</v>
          </cell>
        </row>
        <row r="1912">
          <cell r="I1912" t="str">
            <v>Сариосиё</v>
          </cell>
          <cell r="K1912" t="str">
            <v>Nogironligi bo'lgan shaxs</v>
          </cell>
          <cell r="P1912">
            <v>0</v>
          </cell>
          <cell r="X1912" t="str">
            <v>Хасса</v>
          </cell>
          <cell r="Y1912" t="str">
            <v>РТВ</v>
          </cell>
          <cell r="AA1912" t="str">
            <v xml:space="preserve"> Катталар</v>
          </cell>
          <cell r="AB1912" t="str">
            <v>mart</v>
          </cell>
          <cell r="AC1912">
            <v>2025</v>
          </cell>
        </row>
        <row r="1913">
          <cell r="I1913" t="str">
            <v>Сариосиё</v>
          </cell>
          <cell r="K1913" t="str">
            <v>Nogironligi bo'lgan shaxs</v>
          </cell>
          <cell r="P1913">
            <v>0</v>
          </cell>
          <cell r="X1913" t="str">
            <v>Хасса</v>
          </cell>
          <cell r="Y1913" t="str">
            <v>РТВ</v>
          </cell>
          <cell r="AA1913" t="str">
            <v xml:space="preserve"> Катталар</v>
          </cell>
          <cell r="AB1913" t="str">
            <v>mart</v>
          </cell>
          <cell r="AC1913">
            <v>2025</v>
          </cell>
        </row>
        <row r="1914">
          <cell r="I1914" t="str">
            <v>Сариосиё</v>
          </cell>
          <cell r="K1914" t="str">
            <v>Nogironligi bo'lgan shaxs</v>
          </cell>
          <cell r="P1914">
            <v>0</v>
          </cell>
          <cell r="X1914" t="str">
            <v>Кўзи ожизлар хассаси</v>
          </cell>
          <cell r="Y1914" t="str">
            <v>РТВ</v>
          </cell>
          <cell r="AA1914" t="str">
            <v xml:space="preserve"> Катталар</v>
          </cell>
          <cell r="AB1914" t="str">
            <v>mart</v>
          </cell>
          <cell r="AC1914">
            <v>2025</v>
          </cell>
        </row>
        <row r="1915">
          <cell r="I1915" t="str">
            <v>Сариосиё</v>
          </cell>
          <cell r="K1915" t="str">
            <v>Nogironligi bo'lgan shaxs</v>
          </cell>
          <cell r="P1915">
            <v>0</v>
          </cell>
          <cell r="X1915" t="str">
            <v>Кўзи ожизлар хассаси</v>
          </cell>
          <cell r="Y1915" t="str">
            <v>РТВ</v>
          </cell>
          <cell r="AA1915" t="str">
            <v xml:space="preserve"> Катталар</v>
          </cell>
          <cell r="AB1915" t="str">
            <v>mart</v>
          </cell>
          <cell r="AC1915">
            <v>2025</v>
          </cell>
        </row>
        <row r="1916">
          <cell r="I1916" t="str">
            <v>Сариосиё</v>
          </cell>
          <cell r="K1916" t="str">
            <v>Nogironligi bo'lgan shaxs</v>
          </cell>
          <cell r="P1916">
            <v>0</v>
          </cell>
          <cell r="X1916" t="str">
            <v>Қўлтиқ таёқ (жуфт)</v>
          </cell>
          <cell r="Y1916" t="str">
            <v>РТВ</v>
          </cell>
          <cell r="AA1916" t="str">
            <v xml:space="preserve"> Катталар</v>
          </cell>
          <cell r="AB1916" t="str">
            <v>mart</v>
          </cell>
          <cell r="AC1916">
            <v>2025</v>
          </cell>
        </row>
        <row r="1917">
          <cell r="I1917" t="str">
            <v>Сариосиё</v>
          </cell>
          <cell r="K1917" t="str">
            <v>Nogironligi bo'lgan shaxs</v>
          </cell>
          <cell r="P1917">
            <v>0</v>
          </cell>
          <cell r="X1917" t="str">
            <v>Сайр қилишга мўлжалланган ўриндиқли аравача (механик)</v>
          </cell>
          <cell r="Y1917" t="str">
            <v>РТВ</v>
          </cell>
          <cell r="AA1917" t="str">
            <v xml:space="preserve"> Катталар</v>
          </cell>
          <cell r="AB1917" t="str">
            <v>mart</v>
          </cell>
          <cell r="AC1917">
            <v>2025</v>
          </cell>
        </row>
        <row r="1918">
          <cell r="I1918" t="str">
            <v>Сариосиё</v>
          </cell>
          <cell r="K1918" t="str">
            <v>Nogironligi bo'lgan shaxs</v>
          </cell>
          <cell r="P1918">
            <v>0</v>
          </cell>
          <cell r="X1918" t="str">
            <v>Кўкрак бези протези</v>
          </cell>
          <cell r="Y1918" t="str">
            <v>ПОМ</v>
          </cell>
          <cell r="AA1918" t="str">
            <v xml:space="preserve"> Катталар</v>
          </cell>
          <cell r="AB1918" t="str">
            <v>mart</v>
          </cell>
          <cell r="AC1918">
            <v>2025</v>
          </cell>
        </row>
        <row r="1919">
          <cell r="I1919" t="str">
            <v>Сариосиё</v>
          </cell>
          <cell r="K1919" t="str">
            <v>Nogironligi bo'lgan shaxs</v>
          </cell>
          <cell r="P1919">
            <v>0</v>
          </cell>
          <cell r="X1919" t="str">
            <v>Хасса</v>
          </cell>
          <cell r="Y1919" t="str">
            <v>РТВ</v>
          </cell>
          <cell r="AA1919" t="str">
            <v xml:space="preserve"> Катталар</v>
          </cell>
          <cell r="AB1919" t="str">
            <v>mart</v>
          </cell>
          <cell r="AC1919">
            <v>2025</v>
          </cell>
        </row>
        <row r="1920">
          <cell r="I1920" t="str">
            <v>Сариосиё</v>
          </cell>
          <cell r="K1920" t="str">
            <v>Nogironligi bo'lgan shaxs</v>
          </cell>
          <cell r="P1920">
            <v>0</v>
          </cell>
          <cell r="X1920" t="str">
            <v>Хасса</v>
          </cell>
          <cell r="Y1920" t="str">
            <v>РТВ</v>
          </cell>
          <cell r="AA1920" t="str">
            <v xml:space="preserve"> Катталар</v>
          </cell>
          <cell r="AB1920" t="str">
            <v>mart</v>
          </cell>
          <cell r="AC1920">
            <v>2025</v>
          </cell>
        </row>
        <row r="1921">
          <cell r="I1921" t="str">
            <v>Сариосиё</v>
          </cell>
          <cell r="K1921" t="str">
            <v>Nogironligi bo'lgan shaxs</v>
          </cell>
          <cell r="P1921">
            <v>0</v>
          </cell>
          <cell r="X1921" t="str">
            <v>Сайр қилишга мўлжалланган ўриндиқли аравача (механик)</v>
          </cell>
          <cell r="Y1921" t="str">
            <v>РТВ</v>
          </cell>
          <cell r="AA1921" t="str">
            <v xml:space="preserve"> Катталар</v>
          </cell>
          <cell r="AB1921" t="str">
            <v>mart</v>
          </cell>
          <cell r="AC1921">
            <v>2025</v>
          </cell>
        </row>
        <row r="1922">
          <cell r="I1922" t="str">
            <v>Сариосиё</v>
          </cell>
          <cell r="K1922" t="str">
            <v>Nogironligi bo'lgan shaxs</v>
          </cell>
          <cell r="P1922">
            <v>0</v>
          </cell>
          <cell r="X1922" t="str">
            <v>Хасса</v>
          </cell>
          <cell r="Y1922" t="str">
            <v>РТВ</v>
          </cell>
          <cell r="AA1922" t="str">
            <v xml:space="preserve"> Катталар</v>
          </cell>
          <cell r="AB1922" t="str">
            <v>mart</v>
          </cell>
          <cell r="AC1922">
            <v>2025</v>
          </cell>
        </row>
        <row r="1923">
          <cell r="I1923" t="str">
            <v>Қумқўрғон</v>
          </cell>
          <cell r="K1923" t="str">
            <v>Nogironligi bo'lgan shaxs</v>
          </cell>
          <cell r="P1923">
            <v>1700000</v>
          </cell>
          <cell r="X1923" t="str">
            <v>Сайр қилишга мўлжалланган ўриндиқли аравача (механик)</v>
          </cell>
          <cell r="Y1923" t="str">
            <v>РТВ</v>
          </cell>
          <cell r="AA1923" t="str">
            <v>Болалар</v>
          </cell>
          <cell r="AB1923" t="str">
            <v>mart</v>
          </cell>
          <cell r="AC1923">
            <v>2025</v>
          </cell>
        </row>
        <row r="1924">
          <cell r="I1924" t="str">
            <v>Сариосиё</v>
          </cell>
          <cell r="K1924" t="str">
            <v>Nogironligi bo'lgan shaxs</v>
          </cell>
          <cell r="P1924">
            <v>1700000</v>
          </cell>
          <cell r="X1924" t="str">
            <v>Сайр қилишга мўлжалланган ўриндиқли аравача (механик)</v>
          </cell>
          <cell r="Y1924" t="str">
            <v>РТВ</v>
          </cell>
          <cell r="AA1924" t="str">
            <v>Болалар</v>
          </cell>
          <cell r="AB1924" t="str">
            <v>mart</v>
          </cell>
          <cell r="AC1924">
            <v>2025</v>
          </cell>
        </row>
        <row r="1925">
          <cell r="I1925" t="str">
            <v>Сариосиё</v>
          </cell>
          <cell r="K1925" t="str">
            <v>Nogironligi bo'lgan shaxs</v>
          </cell>
          <cell r="P1925">
            <v>0</v>
          </cell>
          <cell r="X1925" t="str">
            <v>Қўлтиқ таёқ (жуфт)</v>
          </cell>
          <cell r="Y1925" t="str">
            <v>РТВ</v>
          </cell>
          <cell r="AA1925" t="str">
            <v xml:space="preserve"> Катталар</v>
          </cell>
          <cell r="AB1925" t="str">
            <v>mart</v>
          </cell>
          <cell r="AC1925">
            <v>2025</v>
          </cell>
        </row>
        <row r="1926">
          <cell r="I1926" t="str">
            <v>Сариосиё</v>
          </cell>
          <cell r="K1926" t="str">
            <v>Nogironligi bo'lgan shaxs</v>
          </cell>
          <cell r="P1926">
            <v>0</v>
          </cell>
          <cell r="X1926" t="str">
            <v>Хасса</v>
          </cell>
          <cell r="Y1926" t="str">
            <v>РТВ</v>
          </cell>
          <cell r="AA1926" t="str">
            <v xml:space="preserve"> Катталар</v>
          </cell>
          <cell r="AB1926" t="str">
            <v>mart</v>
          </cell>
          <cell r="AC1926">
            <v>2025</v>
          </cell>
        </row>
        <row r="1927">
          <cell r="I1927" t="str">
            <v>Сариосиё</v>
          </cell>
          <cell r="K1927" t="str">
            <v>Nogironligi bo'lgan shaxs</v>
          </cell>
          <cell r="P1927">
            <v>0</v>
          </cell>
          <cell r="X1927" t="str">
            <v>Кўкрак бези протези</v>
          </cell>
          <cell r="Y1927" t="str">
            <v>ПОМ</v>
          </cell>
          <cell r="AA1927" t="str">
            <v xml:space="preserve"> Катталар</v>
          </cell>
          <cell r="AB1927" t="str">
            <v>mart</v>
          </cell>
          <cell r="AC1927">
            <v>2025</v>
          </cell>
        </row>
        <row r="1928">
          <cell r="I1928" t="str">
            <v>Сариосиё</v>
          </cell>
          <cell r="K1928" t="str">
            <v>Nogironligi bo'lgan shaxs</v>
          </cell>
          <cell r="P1928">
            <v>0</v>
          </cell>
          <cell r="X1928" t="str">
            <v>Сайр қилишга мўлжалланган ўриндиқли аравача (механик)</v>
          </cell>
          <cell r="Y1928" t="str">
            <v>РТВ</v>
          </cell>
          <cell r="AA1928" t="str">
            <v xml:space="preserve"> Катталар</v>
          </cell>
          <cell r="AB1928" t="str">
            <v>mart</v>
          </cell>
          <cell r="AC1928">
            <v>2025</v>
          </cell>
        </row>
        <row r="1929">
          <cell r="I1929" t="str">
            <v>Қизириқ</v>
          </cell>
          <cell r="K1929" t="str">
            <v>Nogironligi bo'lgan shaxs</v>
          </cell>
          <cell r="P1929">
            <v>0</v>
          </cell>
          <cell r="X1929" t="str">
            <v>Сайр қилишга мўлжалланган ўриндиқли аравача (механик)</v>
          </cell>
          <cell r="Y1929" t="str">
            <v>РТВ</v>
          </cell>
          <cell r="AA1929" t="str">
            <v>Болалар</v>
          </cell>
          <cell r="AB1929" t="str">
            <v>mart</v>
          </cell>
          <cell r="AC1929">
            <v>2025</v>
          </cell>
        </row>
        <row r="1930">
          <cell r="I1930" t="str">
            <v>Сариосиё</v>
          </cell>
          <cell r="K1930" t="str">
            <v>Nogironligi bo'lgan shaxs</v>
          </cell>
          <cell r="P1930">
            <v>0</v>
          </cell>
          <cell r="X1930" t="str">
            <v>Сайр қилишга мўлжалланган ўриндиқли аравача (механик)</v>
          </cell>
          <cell r="Y1930" t="str">
            <v>РТВ</v>
          </cell>
          <cell r="AA1930" t="str">
            <v xml:space="preserve"> Катталар</v>
          </cell>
          <cell r="AB1930" t="str">
            <v>mart</v>
          </cell>
          <cell r="AC1930">
            <v>2025</v>
          </cell>
        </row>
        <row r="1931">
          <cell r="I1931" t="str">
            <v>Қизириқ</v>
          </cell>
          <cell r="K1931" t="str">
            <v>Nogironligi bo'lgan shaxs</v>
          </cell>
          <cell r="P1931">
            <v>0</v>
          </cell>
          <cell r="X1931" t="str">
            <v>Сайр қилишга мўлжалланган ўриндиқли аравача (механик)</v>
          </cell>
          <cell r="Y1931" t="str">
            <v>РТВ</v>
          </cell>
          <cell r="AA1931" t="str">
            <v>Болалар</v>
          </cell>
          <cell r="AB1931" t="str">
            <v>mart</v>
          </cell>
          <cell r="AC1931">
            <v>2025</v>
          </cell>
        </row>
        <row r="1932">
          <cell r="I1932" t="str">
            <v>Aнгор</v>
          </cell>
          <cell r="K1932" t="str">
            <v>Nogironligi bo'lgan shaxs</v>
          </cell>
          <cell r="P1932">
            <v>65000</v>
          </cell>
          <cell r="X1932" t="str">
            <v>Хасса</v>
          </cell>
          <cell r="Y1932" t="str">
            <v>РТВ</v>
          </cell>
          <cell r="AA1932" t="str">
            <v xml:space="preserve"> Катталар</v>
          </cell>
          <cell r="AB1932" t="str">
            <v>mart</v>
          </cell>
          <cell r="AC1932">
            <v>2025</v>
          </cell>
        </row>
        <row r="1933">
          <cell r="I1933" t="str">
            <v>Aнгор</v>
          </cell>
          <cell r="K1933" t="str">
            <v>Nogironligi bo'lgan shaxs</v>
          </cell>
          <cell r="P1933">
            <v>102000</v>
          </cell>
          <cell r="X1933" t="str">
            <v>Хасса</v>
          </cell>
          <cell r="Y1933" t="str">
            <v>РТВ</v>
          </cell>
          <cell r="AA1933" t="str">
            <v xml:space="preserve"> Катталар</v>
          </cell>
          <cell r="AB1933" t="str">
            <v>mart</v>
          </cell>
          <cell r="AC1933">
            <v>2025</v>
          </cell>
        </row>
        <row r="1934">
          <cell r="I1934" t="str">
            <v>Олтинсой</v>
          </cell>
          <cell r="K1934" t="str">
            <v>Nogironligi bo'lgan shaxs</v>
          </cell>
          <cell r="P1934">
            <v>1800000</v>
          </cell>
          <cell r="X1934" t="str">
            <v>Сайр қилишга мўлжалланган ўриндиқли аравача (механик)</v>
          </cell>
          <cell r="Y1934" t="str">
            <v>РТВ</v>
          </cell>
          <cell r="AA1934" t="str">
            <v>Болалар</v>
          </cell>
          <cell r="AB1934" t="str">
            <v>mart</v>
          </cell>
          <cell r="AC1934">
            <v>2025</v>
          </cell>
        </row>
        <row r="1935">
          <cell r="I1935" t="str">
            <v>Бойсун</v>
          </cell>
          <cell r="K1935" t="str">
            <v>Nogironligi bo'lgan shaxs</v>
          </cell>
          <cell r="P1935">
            <v>102000</v>
          </cell>
          <cell r="X1935" t="str">
            <v>Хасса</v>
          </cell>
          <cell r="Y1935" t="str">
            <v>РТВ</v>
          </cell>
          <cell r="AA1935" t="str">
            <v xml:space="preserve"> Катталар</v>
          </cell>
          <cell r="AB1935" t="str">
            <v>mart</v>
          </cell>
          <cell r="AC1935">
            <v>2025</v>
          </cell>
        </row>
        <row r="1936">
          <cell r="I1936" t="str">
            <v>Сариосиё</v>
          </cell>
          <cell r="K1936" t="str">
            <v>Nogironligi bo'lgan shaxs</v>
          </cell>
          <cell r="P1936">
            <v>0</v>
          </cell>
          <cell r="X1936" t="str">
            <v>Кўкрак бези протези</v>
          </cell>
          <cell r="Y1936" t="str">
            <v>ПОМ</v>
          </cell>
          <cell r="AA1936" t="str">
            <v xml:space="preserve"> Катталар</v>
          </cell>
          <cell r="AB1936" t="str">
            <v>mart</v>
          </cell>
          <cell r="AC1936">
            <v>2025</v>
          </cell>
        </row>
        <row r="1937">
          <cell r="I1937" t="str">
            <v>Сариосиё</v>
          </cell>
          <cell r="K1937" t="str">
            <v>Nogironligi bo'lgan shaxs</v>
          </cell>
          <cell r="P1937">
            <v>0</v>
          </cell>
          <cell r="X1937" t="str">
            <v>Қўл протезлари</v>
          </cell>
          <cell r="Y1937" t="str">
            <v>ПОМ</v>
          </cell>
          <cell r="AA1937" t="str">
            <v xml:space="preserve"> Катталар</v>
          </cell>
          <cell r="AB1937" t="str">
            <v>mart</v>
          </cell>
          <cell r="AC1937">
            <v>2025</v>
          </cell>
        </row>
        <row r="1938">
          <cell r="I1938" t="str">
            <v>Сариосиё</v>
          </cell>
          <cell r="K1938" t="str">
            <v>Nogironligi bo'lgan shaxs</v>
          </cell>
          <cell r="P1938">
            <v>0</v>
          </cell>
          <cell r="X1938" t="str">
            <v>Қўлтиқ таёқ (жуфт)</v>
          </cell>
          <cell r="Y1938" t="str">
            <v>РТВ</v>
          </cell>
          <cell r="AA1938" t="str">
            <v xml:space="preserve"> Катталар</v>
          </cell>
          <cell r="AB1938" t="str">
            <v>mart</v>
          </cell>
          <cell r="AC1938">
            <v>2025</v>
          </cell>
        </row>
        <row r="1939">
          <cell r="I1939" t="str">
            <v>Узун</v>
          </cell>
          <cell r="K1939" t="str">
            <v>Nogironligi bo'lgan shaxs</v>
          </cell>
          <cell r="P1939">
            <v>700000</v>
          </cell>
          <cell r="X1939" t="str">
            <v>Мураккаб ортопед пойабзал   ва протезга пойабзал (жуфт, мавсумий).</v>
          </cell>
          <cell r="Y1939" t="str">
            <v>ПОМ</v>
          </cell>
          <cell r="AA1939" t="str">
            <v>Болалар</v>
          </cell>
          <cell r="AB1939" t="str">
            <v>mart</v>
          </cell>
          <cell r="AC1939">
            <v>2025</v>
          </cell>
        </row>
        <row r="1940">
          <cell r="I1940" t="str">
            <v>Узун</v>
          </cell>
          <cell r="K1940" t="str">
            <v>Nogironligi bo'lgan shaxs</v>
          </cell>
          <cell r="P1940">
            <v>646000</v>
          </cell>
          <cell r="X1940" t="str">
            <v>Корсетлар</v>
          </cell>
          <cell r="Y1940" t="str">
            <v>ПОМ</v>
          </cell>
          <cell r="AA1940" t="str">
            <v>Болалар</v>
          </cell>
          <cell r="AB1940" t="str">
            <v>mart</v>
          </cell>
          <cell r="AC1940">
            <v>2025</v>
          </cell>
        </row>
        <row r="1941">
          <cell r="I1941" t="str">
            <v>Сариосиё</v>
          </cell>
          <cell r="K1941" t="str">
            <v>Nogironligi bo'lgan shaxs</v>
          </cell>
          <cell r="P1941">
            <v>0</v>
          </cell>
          <cell r="X1941" t="str">
            <v>Сайр қилишга мўлжалланган ўриндиқли аравача (механик)</v>
          </cell>
          <cell r="Y1941" t="str">
            <v>РТВ</v>
          </cell>
          <cell r="AA1941" t="str">
            <v xml:space="preserve"> Катталар</v>
          </cell>
          <cell r="AB1941" t="str">
            <v>mart</v>
          </cell>
          <cell r="AC1941">
            <v>2025</v>
          </cell>
        </row>
        <row r="1942">
          <cell r="I1942" t="str">
            <v>Aнгор</v>
          </cell>
          <cell r="K1942" t="str">
            <v>Nogironligi bo'lgan shaxs</v>
          </cell>
          <cell r="P1942">
            <v>102000</v>
          </cell>
          <cell r="X1942" t="str">
            <v>Хасса</v>
          </cell>
          <cell r="Y1942" t="str">
            <v>РТВ</v>
          </cell>
          <cell r="AA1942" t="str">
            <v xml:space="preserve"> Катталар</v>
          </cell>
          <cell r="AB1942" t="str">
            <v>mart</v>
          </cell>
          <cell r="AC1942">
            <v>2025</v>
          </cell>
        </row>
        <row r="1943">
          <cell r="I1943" t="str">
            <v>Қумқўрғон</v>
          </cell>
          <cell r="K1943" t="str">
            <v>Nogironligi bo'lgan shaxs</v>
          </cell>
          <cell r="P1943">
            <v>102000</v>
          </cell>
          <cell r="X1943" t="str">
            <v>Хасса</v>
          </cell>
          <cell r="Y1943" t="str">
            <v>РТВ</v>
          </cell>
          <cell r="AA1943" t="str">
            <v xml:space="preserve"> Катталар</v>
          </cell>
          <cell r="AB1943" t="str">
            <v>mart</v>
          </cell>
          <cell r="AC1943">
            <v>2025</v>
          </cell>
        </row>
        <row r="1944">
          <cell r="I1944" t="str">
            <v>Сариосиё</v>
          </cell>
          <cell r="K1944" t="str">
            <v>Nogironligi bo'lgan shaxs</v>
          </cell>
          <cell r="P1944">
            <v>0</v>
          </cell>
          <cell r="X1944" t="str">
            <v>Қўлтиқ таёқ (жуфт)</v>
          </cell>
          <cell r="Y1944" t="str">
            <v>РТВ</v>
          </cell>
          <cell r="AA1944" t="str">
            <v xml:space="preserve"> Катталар</v>
          </cell>
          <cell r="AB1944" t="str">
            <v>mart</v>
          </cell>
          <cell r="AC1944">
            <v>2025</v>
          </cell>
        </row>
        <row r="1945">
          <cell r="I1945" t="str">
            <v>Музробод</v>
          </cell>
          <cell r="K1945" t="str">
            <v>Nogironligi bo'lgan shaxs</v>
          </cell>
          <cell r="P1945">
            <v>0</v>
          </cell>
          <cell r="X1945" t="str">
            <v>Қўлтиқ таёқ (жуфт)</v>
          </cell>
          <cell r="Y1945" t="str">
            <v>РТВ</v>
          </cell>
          <cell r="AA1945" t="str">
            <v xml:space="preserve"> Катталар</v>
          </cell>
          <cell r="AB1945" t="str">
            <v>mart</v>
          </cell>
          <cell r="AC1945">
            <v>2025</v>
          </cell>
        </row>
        <row r="1946">
          <cell r="I1946" t="str">
            <v>Музробод</v>
          </cell>
          <cell r="K1946" t="str">
            <v>Nogironligi bo'lgan shaxs</v>
          </cell>
          <cell r="P1946">
            <v>0</v>
          </cell>
          <cell r="X1946" t="str">
            <v>Хасса</v>
          </cell>
          <cell r="Y1946" t="str">
            <v>РТВ</v>
          </cell>
          <cell r="AA1946" t="str">
            <v xml:space="preserve"> Катталар</v>
          </cell>
          <cell r="AB1946" t="str">
            <v>mart</v>
          </cell>
          <cell r="AC1946">
            <v>2025</v>
          </cell>
        </row>
        <row r="1947">
          <cell r="I1947" t="str">
            <v>Сариосиё</v>
          </cell>
          <cell r="K1947" t="str">
            <v>Nogironligi bo'lgan shaxs</v>
          </cell>
          <cell r="P1947">
            <v>0</v>
          </cell>
          <cell r="X1947" t="str">
            <v>Кўкрак бези протези</v>
          </cell>
          <cell r="Y1947" t="str">
            <v>ПОМ</v>
          </cell>
          <cell r="AA1947" t="str">
            <v xml:space="preserve"> Катталар</v>
          </cell>
          <cell r="AB1947" t="str">
            <v>mart</v>
          </cell>
          <cell r="AC1947">
            <v>2025</v>
          </cell>
        </row>
        <row r="1948">
          <cell r="I1948" t="str">
            <v>Қумқўрғон</v>
          </cell>
          <cell r="K1948" t="str">
            <v>Nogironligi bo'lgan shaxs</v>
          </cell>
          <cell r="P1948">
            <v>1836000</v>
          </cell>
          <cell r="X1948" t="str">
            <v>Сайр қилишга мўлжалланган ўриндиқли аравача (механик)</v>
          </cell>
          <cell r="Y1948" t="str">
            <v>РТВ</v>
          </cell>
          <cell r="AA1948" t="str">
            <v xml:space="preserve"> Катталар</v>
          </cell>
          <cell r="AB1948" t="str">
            <v>mart</v>
          </cell>
          <cell r="AC1948">
            <v>2025</v>
          </cell>
        </row>
        <row r="1949">
          <cell r="I1949" t="str">
            <v>Сариосиё</v>
          </cell>
          <cell r="K1949" t="str">
            <v>Nogironligi bo'lgan shaxs</v>
          </cell>
          <cell r="P1949">
            <v>0</v>
          </cell>
          <cell r="X1949" t="str">
            <v>Сайр қилишга мўлжалланган ўриндиқли аравача (механик)</v>
          </cell>
          <cell r="Y1949" t="str">
            <v>РТВ</v>
          </cell>
          <cell r="AA1949" t="str">
            <v xml:space="preserve"> Катталар</v>
          </cell>
          <cell r="AB1949" t="str">
            <v>mart</v>
          </cell>
          <cell r="AC1949">
            <v>2025</v>
          </cell>
        </row>
        <row r="1950">
          <cell r="I1950" t="str">
            <v>Қизириқ</v>
          </cell>
          <cell r="K1950" t="str">
            <v>Nogironligi bo'lgan shaxs</v>
          </cell>
          <cell r="P1950">
            <v>0</v>
          </cell>
          <cell r="X1950" t="str">
            <v>Сон протези</v>
          </cell>
          <cell r="Y1950" t="str">
            <v>ПОМ</v>
          </cell>
          <cell r="AA1950" t="str">
            <v xml:space="preserve"> Катталар</v>
          </cell>
          <cell r="AB1950" t="str">
            <v>mart</v>
          </cell>
          <cell r="AC1950">
            <v>2025</v>
          </cell>
        </row>
        <row r="1951">
          <cell r="I1951" t="str">
            <v>Сариосиё</v>
          </cell>
          <cell r="K1951" t="str">
            <v>Nogironligi bo'lgan shaxs</v>
          </cell>
          <cell r="P1951">
            <v>0</v>
          </cell>
          <cell r="X1951" t="str">
            <v>Қўлтиқ таёқ (жуфт)</v>
          </cell>
          <cell r="Y1951" t="str">
            <v>РТВ</v>
          </cell>
          <cell r="AA1951" t="str">
            <v xml:space="preserve"> Катталар</v>
          </cell>
          <cell r="AB1951" t="str">
            <v>mart</v>
          </cell>
          <cell r="AC1951">
            <v>2025</v>
          </cell>
        </row>
        <row r="1952">
          <cell r="I1952" t="str">
            <v>Денов</v>
          </cell>
          <cell r="K1952" t="str">
            <v>Nogironligi bo'lgan shaxs</v>
          </cell>
          <cell r="P1952">
            <v>0</v>
          </cell>
          <cell r="X1952" t="str">
            <v>Кўкрак бези протези</v>
          </cell>
          <cell r="Y1952" t="str">
            <v>ПОМ</v>
          </cell>
          <cell r="AA1952" t="str">
            <v xml:space="preserve"> Катталар</v>
          </cell>
          <cell r="AB1952" t="str">
            <v>mart</v>
          </cell>
          <cell r="AC1952">
            <v>2025</v>
          </cell>
        </row>
        <row r="1953">
          <cell r="I1953" t="str">
            <v>Сариосиё</v>
          </cell>
          <cell r="K1953" t="str">
            <v>Nogironligi bo'lgan shaxs</v>
          </cell>
          <cell r="P1953">
            <v>0</v>
          </cell>
          <cell r="X1953" t="str">
            <v>Қўлтиқ таёқ (жуфт)</v>
          </cell>
          <cell r="Y1953" t="str">
            <v>РТВ</v>
          </cell>
          <cell r="AA1953" t="str">
            <v xml:space="preserve"> Катталар</v>
          </cell>
          <cell r="AB1953" t="str">
            <v>mart</v>
          </cell>
          <cell r="AC1953">
            <v>2025</v>
          </cell>
        </row>
        <row r="1954">
          <cell r="I1954" t="str">
            <v>Сариосиё</v>
          </cell>
          <cell r="K1954" t="str">
            <v>Nogironligi bo'lgan shaxs</v>
          </cell>
          <cell r="P1954">
            <v>0</v>
          </cell>
          <cell r="X1954" t="str">
            <v>Қўлтиқ таёқ (жуфт)</v>
          </cell>
          <cell r="Y1954" t="str">
            <v>РТВ</v>
          </cell>
          <cell r="AA1954" t="str">
            <v xml:space="preserve"> Катталар</v>
          </cell>
          <cell r="AB1954" t="str">
            <v>mart</v>
          </cell>
          <cell r="AC1954">
            <v>2025</v>
          </cell>
        </row>
        <row r="1955">
          <cell r="I1955" t="str">
            <v>Сариосиё</v>
          </cell>
          <cell r="K1955" t="str">
            <v>Nogironligi bo'lgan shaxs</v>
          </cell>
          <cell r="P1955">
            <v>0</v>
          </cell>
          <cell r="X1955" t="str">
            <v>Қўлтиқ таёқ (жуфт)</v>
          </cell>
          <cell r="Y1955" t="str">
            <v>РТВ</v>
          </cell>
          <cell r="AA1955" t="str">
            <v xml:space="preserve"> Катталар</v>
          </cell>
          <cell r="AB1955" t="str">
            <v>mart</v>
          </cell>
          <cell r="AC1955">
            <v>2025</v>
          </cell>
        </row>
        <row r="1956">
          <cell r="I1956" t="str">
            <v>Денов</v>
          </cell>
          <cell r="K1956" t="str">
            <v>Nogironligi bo'lgan shaxs</v>
          </cell>
          <cell r="P1956">
            <v>0</v>
          </cell>
          <cell r="X1956" t="str">
            <v>Рақамли эшитиш мосламаси</v>
          </cell>
          <cell r="Y1956" t="str">
            <v>РТВ</v>
          </cell>
          <cell r="AA1956" t="str">
            <v xml:space="preserve"> Катталар</v>
          </cell>
          <cell r="AB1956" t="str">
            <v>mart</v>
          </cell>
          <cell r="AC1956">
            <v>2025</v>
          </cell>
        </row>
        <row r="1957">
          <cell r="I1957" t="str">
            <v>Сариосиё</v>
          </cell>
          <cell r="K1957" t="str">
            <v>Nogironligi bo'lgan shaxs</v>
          </cell>
          <cell r="P1957">
            <v>0</v>
          </cell>
          <cell r="X1957" t="str">
            <v>Қўл протезлари</v>
          </cell>
          <cell r="Y1957" t="str">
            <v>ПОМ</v>
          </cell>
          <cell r="AA1957" t="str">
            <v xml:space="preserve"> Катталар</v>
          </cell>
          <cell r="AB1957" t="str">
            <v>mart</v>
          </cell>
          <cell r="AC1957">
            <v>2025</v>
          </cell>
        </row>
        <row r="1958">
          <cell r="I1958" t="str">
            <v>Сариосиё</v>
          </cell>
          <cell r="K1958" t="str">
            <v>Nogironligi bo'lgan shaxs</v>
          </cell>
          <cell r="P1958">
            <v>0</v>
          </cell>
          <cell r="X1958" t="str">
            <v>Қўлтиқ таёқ (жуфт)</v>
          </cell>
          <cell r="Y1958" t="str">
            <v>РТВ</v>
          </cell>
          <cell r="AA1958" t="str">
            <v xml:space="preserve"> Катталар</v>
          </cell>
          <cell r="AB1958" t="str">
            <v>mart</v>
          </cell>
          <cell r="AC1958">
            <v>2025</v>
          </cell>
        </row>
        <row r="1959">
          <cell r="I1959" t="str">
            <v>Сариосиё</v>
          </cell>
          <cell r="K1959" t="str">
            <v>Nogironligi bo'lgan shaxs</v>
          </cell>
          <cell r="P1959">
            <v>0</v>
          </cell>
          <cell r="X1959" t="str">
            <v>Қўлтиқ таёқ (жуфт)</v>
          </cell>
          <cell r="Y1959" t="str">
            <v>РТВ</v>
          </cell>
          <cell r="AA1959" t="str">
            <v xml:space="preserve"> Катталар</v>
          </cell>
          <cell r="AB1959" t="str">
            <v>mart</v>
          </cell>
          <cell r="AC1959">
            <v>2025</v>
          </cell>
        </row>
        <row r="1960">
          <cell r="I1960" t="str">
            <v>Музробод</v>
          </cell>
          <cell r="K1960" t="str">
            <v>Nogironligi bo'lgan shaxs</v>
          </cell>
          <cell r="P1960">
            <v>0</v>
          </cell>
          <cell r="X1960" t="str">
            <v>Қўлтиқ таёқ (жуфт)</v>
          </cell>
          <cell r="Y1960" t="str">
            <v>РТВ</v>
          </cell>
          <cell r="AA1960" t="str">
            <v xml:space="preserve"> Катталар</v>
          </cell>
          <cell r="AB1960" t="str">
            <v>mart</v>
          </cell>
          <cell r="AC1960">
            <v>2025</v>
          </cell>
        </row>
        <row r="1961">
          <cell r="I1961" t="str">
            <v>Сариосиё</v>
          </cell>
          <cell r="K1961" t="str">
            <v>Nogironligi bo'lgan shaxs</v>
          </cell>
          <cell r="P1961">
            <v>0</v>
          </cell>
          <cell r="X1961" t="str">
            <v>Қўлтиқ таёқ (жуфт)</v>
          </cell>
          <cell r="Y1961" t="str">
            <v>РТВ</v>
          </cell>
          <cell r="AA1961" t="str">
            <v xml:space="preserve"> Катталар</v>
          </cell>
          <cell r="AB1961" t="str">
            <v>mart</v>
          </cell>
          <cell r="AC1961">
            <v>2025</v>
          </cell>
        </row>
        <row r="1962">
          <cell r="I1962" t="str">
            <v>Сариосиё</v>
          </cell>
          <cell r="K1962" t="str">
            <v>Nogironligi bo'lgan shaxs</v>
          </cell>
          <cell r="P1962">
            <v>0</v>
          </cell>
          <cell r="X1962" t="str">
            <v>Қўл протезлари</v>
          </cell>
          <cell r="Y1962" t="str">
            <v>ПОМ</v>
          </cell>
          <cell r="AA1962" t="str">
            <v xml:space="preserve"> Катталар</v>
          </cell>
          <cell r="AB1962" t="str">
            <v>mart</v>
          </cell>
          <cell r="AC1962">
            <v>2025</v>
          </cell>
        </row>
        <row r="1963">
          <cell r="I1963" t="str">
            <v>Сариосиё</v>
          </cell>
          <cell r="K1963" t="str">
            <v>Nogironligi bo'lgan shaxs</v>
          </cell>
          <cell r="P1963">
            <v>0</v>
          </cell>
          <cell r="X1963" t="str">
            <v>Қўл протезлари</v>
          </cell>
          <cell r="Y1963" t="str">
            <v>ПОМ</v>
          </cell>
          <cell r="AA1963" t="str">
            <v xml:space="preserve"> Катталар</v>
          </cell>
          <cell r="AB1963" t="str">
            <v>mart</v>
          </cell>
          <cell r="AC1963">
            <v>2025</v>
          </cell>
        </row>
        <row r="1964">
          <cell r="I1964" t="str">
            <v>Сариосиё</v>
          </cell>
          <cell r="K1964" t="str">
            <v>Nogironligi bo'lgan shaxs</v>
          </cell>
          <cell r="P1964">
            <v>0</v>
          </cell>
          <cell r="X1964" t="str">
            <v>Сайр қилишга мўлжалланган ўриндиқли аравача (механик)</v>
          </cell>
          <cell r="Y1964" t="str">
            <v>РТВ</v>
          </cell>
          <cell r="AA1964" t="str">
            <v xml:space="preserve"> Катталар</v>
          </cell>
          <cell r="AB1964" t="str">
            <v>mart</v>
          </cell>
          <cell r="AC1964">
            <v>2025</v>
          </cell>
        </row>
        <row r="1965">
          <cell r="I1965" t="str">
            <v>Сариосиё</v>
          </cell>
          <cell r="K1965" t="str">
            <v>Nogironligi bo'lgan shaxs</v>
          </cell>
          <cell r="P1965">
            <v>0</v>
          </cell>
          <cell r="X1965" t="str">
            <v>Хасса</v>
          </cell>
          <cell r="Y1965" t="str">
            <v>РТВ</v>
          </cell>
          <cell r="AA1965" t="str">
            <v xml:space="preserve"> Катталар</v>
          </cell>
          <cell r="AB1965" t="str">
            <v>mart</v>
          </cell>
          <cell r="AC1965">
            <v>2025</v>
          </cell>
        </row>
        <row r="1966">
          <cell r="I1966" t="str">
            <v>Сариосиё</v>
          </cell>
          <cell r="K1966" t="str">
            <v>Nogironligi bo'lgan shaxs</v>
          </cell>
          <cell r="P1966">
            <v>0</v>
          </cell>
          <cell r="X1966" t="str">
            <v>Хасса</v>
          </cell>
          <cell r="Y1966" t="str">
            <v>РТВ</v>
          </cell>
          <cell r="AA1966" t="str">
            <v xml:space="preserve"> Катталар</v>
          </cell>
          <cell r="AB1966" t="str">
            <v>mart</v>
          </cell>
          <cell r="AC1966">
            <v>2025</v>
          </cell>
        </row>
        <row r="1967">
          <cell r="I1967" t="str">
            <v>Қумқўрғон</v>
          </cell>
          <cell r="K1967" t="str">
            <v>Nogironligi bo'lgan shaxs</v>
          </cell>
          <cell r="P1967">
            <v>31858000</v>
          </cell>
          <cell r="X1967" t="str">
            <v>Сон протези</v>
          </cell>
          <cell r="Y1967" t="str">
            <v>ПОМ</v>
          </cell>
          <cell r="AA1967" t="str">
            <v xml:space="preserve"> Катталар</v>
          </cell>
          <cell r="AB1967" t="str">
            <v>mart</v>
          </cell>
          <cell r="AC1967">
            <v>2025</v>
          </cell>
        </row>
        <row r="1968">
          <cell r="I1968" t="str">
            <v>Бойсун</v>
          </cell>
          <cell r="K1968" t="str">
            <v>Nogironligi bo'lgan shaxs</v>
          </cell>
          <cell r="P1968">
            <v>102000</v>
          </cell>
          <cell r="X1968" t="str">
            <v>Кўзи ожизлар хассаси</v>
          </cell>
          <cell r="Y1968" t="str">
            <v>РТВ</v>
          </cell>
          <cell r="AA1968" t="str">
            <v xml:space="preserve"> Катталар</v>
          </cell>
          <cell r="AB1968" t="str">
            <v>mart</v>
          </cell>
          <cell r="AC1968">
            <v>2025</v>
          </cell>
        </row>
        <row r="1969">
          <cell r="I1969" t="str">
            <v>Aнгор</v>
          </cell>
          <cell r="K1969" t="str">
            <v>Nogironligi bo'lgan shaxs</v>
          </cell>
          <cell r="P1969">
            <v>99000</v>
          </cell>
          <cell r="X1969" t="str">
            <v>Хасса</v>
          </cell>
          <cell r="Y1969" t="str">
            <v>РТВ</v>
          </cell>
          <cell r="AA1969" t="str">
            <v xml:space="preserve"> Катталар</v>
          </cell>
          <cell r="AB1969" t="str">
            <v>mart</v>
          </cell>
          <cell r="AC1969">
            <v>2025</v>
          </cell>
        </row>
        <row r="1970">
          <cell r="I1970" t="str">
            <v>Бойсун</v>
          </cell>
          <cell r="K1970" t="str">
            <v>Nogironligi bo'lgan shaxs</v>
          </cell>
          <cell r="P1970">
            <v>102000</v>
          </cell>
          <cell r="X1970" t="str">
            <v>Кўзи ожизлар хассаси</v>
          </cell>
          <cell r="Y1970" t="str">
            <v>РТВ</v>
          </cell>
          <cell r="AA1970" t="str">
            <v xml:space="preserve"> Катталар</v>
          </cell>
          <cell r="AB1970" t="str">
            <v>mart</v>
          </cell>
          <cell r="AC1970">
            <v>2025</v>
          </cell>
        </row>
        <row r="1971">
          <cell r="I1971" t="str">
            <v>Денов</v>
          </cell>
          <cell r="K1971" t="str">
            <v>Nogironligi bo'lgan shaxs</v>
          </cell>
          <cell r="P1971">
            <v>0</v>
          </cell>
          <cell r="X1971" t="str">
            <v>Рақамли эшитиш мосламаси</v>
          </cell>
          <cell r="Y1971" t="str">
            <v>РТВ</v>
          </cell>
          <cell r="AA1971" t="str">
            <v>Болалар</v>
          </cell>
          <cell r="AB1971" t="str">
            <v>mart</v>
          </cell>
          <cell r="AC1971">
            <v>2025</v>
          </cell>
        </row>
        <row r="1972">
          <cell r="I1972" t="str">
            <v>Бойсун</v>
          </cell>
          <cell r="K1972" t="str">
            <v>Nogironligi bo'lgan shaxs</v>
          </cell>
          <cell r="P1972">
            <v>102000</v>
          </cell>
          <cell r="X1972" t="str">
            <v>Хасса</v>
          </cell>
          <cell r="Y1972" t="str">
            <v>РТВ</v>
          </cell>
          <cell r="AA1972" t="str">
            <v xml:space="preserve"> Катталар</v>
          </cell>
          <cell r="AB1972" t="str">
            <v>mart</v>
          </cell>
          <cell r="AC1972">
            <v>2025</v>
          </cell>
        </row>
        <row r="1973">
          <cell r="I1973" t="str">
            <v>Денов</v>
          </cell>
          <cell r="K1973" t="str">
            <v>Nogironligi bo'lgan shaxs</v>
          </cell>
          <cell r="P1973">
            <v>0</v>
          </cell>
          <cell r="X1973" t="str">
            <v>Рақамли эшитиш мосламаси</v>
          </cell>
          <cell r="Y1973" t="str">
            <v>РТВ</v>
          </cell>
          <cell r="AA1973" t="str">
            <v xml:space="preserve"> Катталар</v>
          </cell>
          <cell r="AB1973" t="str">
            <v>mart</v>
          </cell>
          <cell r="AC1973">
            <v>2025</v>
          </cell>
        </row>
        <row r="1974">
          <cell r="I1974" t="str">
            <v>Сариосиё</v>
          </cell>
          <cell r="K1974" t="str">
            <v>Nogironligi bo'lgan shaxs</v>
          </cell>
          <cell r="P1974">
            <v>0</v>
          </cell>
          <cell r="X1974" t="str">
            <v>Сайр қилишга мўлжалланган ўриндиқли аравача (механик)</v>
          </cell>
          <cell r="Y1974" t="str">
            <v>РТВ</v>
          </cell>
          <cell r="AA1974" t="str">
            <v xml:space="preserve"> Катталар</v>
          </cell>
          <cell r="AB1974" t="str">
            <v>mart</v>
          </cell>
          <cell r="AC1974">
            <v>2025</v>
          </cell>
        </row>
        <row r="1975">
          <cell r="I1975" t="str">
            <v>Денов</v>
          </cell>
          <cell r="K1975" t="str">
            <v>Nogironligi bo'lgan shaxs</v>
          </cell>
          <cell r="P1975">
            <v>0</v>
          </cell>
          <cell r="X1975" t="str">
            <v>Рақамли эшитиш мосламаси</v>
          </cell>
          <cell r="Y1975" t="str">
            <v>РТВ</v>
          </cell>
          <cell r="AA1975" t="str">
            <v>Болалар</v>
          </cell>
          <cell r="AB1975" t="str">
            <v>mart</v>
          </cell>
          <cell r="AC1975">
            <v>2025</v>
          </cell>
        </row>
        <row r="1976">
          <cell r="I1976" t="str">
            <v>Денов</v>
          </cell>
          <cell r="K1976" t="str">
            <v>Nogironligi bo'lgan shaxs</v>
          </cell>
          <cell r="P1976">
            <v>0</v>
          </cell>
          <cell r="X1976" t="str">
            <v>Рақамли эшитиш мосламаси</v>
          </cell>
          <cell r="Y1976" t="str">
            <v>РТВ</v>
          </cell>
          <cell r="AA1976" t="str">
            <v xml:space="preserve"> Катталар</v>
          </cell>
          <cell r="AB1976" t="str">
            <v>mart</v>
          </cell>
          <cell r="AC1976">
            <v>2025</v>
          </cell>
        </row>
        <row r="1977">
          <cell r="I1977" t="str">
            <v>Сариосиё</v>
          </cell>
          <cell r="K1977" t="str">
            <v>Nogironligi bo'lgan shaxs</v>
          </cell>
          <cell r="P1977">
            <v>0</v>
          </cell>
          <cell r="X1977" t="str">
            <v>Хасса</v>
          </cell>
          <cell r="Y1977" t="str">
            <v>РТВ</v>
          </cell>
          <cell r="AA1977" t="str">
            <v xml:space="preserve"> Катталар</v>
          </cell>
          <cell r="AB1977" t="str">
            <v>mart</v>
          </cell>
          <cell r="AC1977">
            <v>2025</v>
          </cell>
        </row>
        <row r="1978">
          <cell r="I1978" t="str">
            <v>Денов</v>
          </cell>
          <cell r="K1978" t="str">
            <v>Nogironligi bo'lgan shaxs</v>
          </cell>
          <cell r="P1978">
            <v>0</v>
          </cell>
          <cell r="X1978" t="str">
            <v>Рақамли эшитиш мосламаси</v>
          </cell>
          <cell r="Y1978" t="str">
            <v>РТВ</v>
          </cell>
          <cell r="AA1978" t="str">
            <v xml:space="preserve"> Катталар</v>
          </cell>
          <cell r="AB1978" t="str">
            <v>mart</v>
          </cell>
          <cell r="AC1978">
            <v>2025</v>
          </cell>
        </row>
        <row r="1979">
          <cell r="I1979" t="str">
            <v>Сариосиё</v>
          </cell>
          <cell r="K1979" t="str">
            <v>Nogironligi bo'lgan shaxs</v>
          </cell>
          <cell r="P1979">
            <v>0</v>
          </cell>
          <cell r="X1979" t="str">
            <v>Хасса</v>
          </cell>
          <cell r="Y1979" t="str">
            <v>РТВ</v>
          </cell>
          <cell r="AA1979" t="str">
            <v xml:space="preserve"> Катталар</v>
          </cell>
          <cell r="AB1979" t="str">
            <v>mart</v>
          </cell>
          <cell r="AC1979">
            <v>2025</v>
          </cell>
        </row>
        <row r="1980">
          <cell r="I1980" t="str">
            <v>Денов</v>
          </cell>
          <cell r="K1980" t="str">
            <v>Nogironligi bo'lgan shaxs</v>
          </cell>
          <cell r="P1980">
            <v>0</v>
          </cell>
          <cell r="X1980" t="str">
            <v>Рақамли эшитиш мосламаси</v>
          </cell>
          <cell r="Y1980" t="str">
            <v>РТВ</v>
          </cell>
          <cell r="AA1980" t="str">
            <v xml:space="preserve"> Катталар</v>
          </cell>
          <cell r="AB1980" t="str">
            <v>mart</v>
          </cell>
          <cell r="AC1980">
            <v>2025</v>
          </cell>
        </row>
        <row r="1981">
          <cell r="I1981" t="str">
            <v>Денов</v>
          </cell>
          <cell r="K1981" t="str">
            <v>Nogironligi bo'lgan shaxs</v>
          </cell>
          <cell r="P1981">
            <v>0</v>
          </cell>
          <cell r="X1981" t="str">
            <v>Рақамли эшитиш мосламаси</v>
          </cell>
          <cell r="Y1981" t="str">
            <v>РТВ</v>
          </cell>
          <cell r="AA1981" t="str">
            <v xml:space="preserve"> Катталар</v>
          </cell>
          <cell r="AB1981" t="str">
            <v>mart</v>
          </cell>
          <cell r="AC1981">
            <v>2025</v>
          </cell>
        </row>
        <row r="1982">
          <cell r="I1982" t="str">
            <v>Сариосиё</v>
          </cell>
          <cell r="K1982" t="str">
            <v>Nogironligi bo'lgan shaxs</v>
          </cell>
          <cell r="P1982">
            <v>0</v>
          </cell>
          <cell r="X1982" t="str">
            <v>Хасса</v>
          </cell>
          <cell r="Y1982" t="str">
            <v>РТВ</v>
          </cell>
          <cell r="AA1982" t="str">
            <v xml:space="preserve"> Катталар</v>
          </cell>
          <cell r="AB1982" t="str">
            <v>mart</v>
          </cell>
          <cell r="AC1982">
            <v>2025</v>
          </cell>
        </row>
        <row r="1983">
          <cell r="I1983" t="str">
            <v>Сариосиё</v>
          </cell>
          <cell r="K1983" t="str">
            <v>Nogironligi bo'lgan shaxs</v>
          </cell>
          <cell r="P1983">
            <v>0</v>
          </cell>
          <cell r="X1983" t="str">
            <v>Кўзи ожизлар хассаси</v>
          </cell>
          <cell r="Y1983" t="str">
            <v>РТВ</v>
          </cell>
          <cell r="AA1983" t="str">
            <v xml:space="preserve"> Катталар</v>
          </cell>
          <cell r="AB1983" t="str">
            <v>mart</v>
          </cell>
          <cell r="AC1983">
            <v>2025</v>
          </cell>
        </row>
        <row r="1984">
          <cell r="I1984" t="str">
            <v>Сариосиё</v>
          </cell>
          <cell r="K1984" t="str">
            <v>Nogironligi bo'lgan shaxs</v>
          </cell>
          <cell r="P1984">
            <v>0</v>
          </cell>
          <cell r="X1984" t="str">
            <v>Хасса</v>
          </cell>
          <cell r="Y1984" t="str">
            <v>РТВ</v>
          </cell>
          <cell r="AA1984" t="str">
            <v xml:space="preserve"> Катталар</v>
          </cell>
          <cell r="AB1984" t="str">
            <v>mart</v>
          </cell>
          <cell r="AC1984">
            <v>2025</v>
          </cell>
        </row>
        <row r="1985">
          <cell r="I1985" t="str">
            <v>Сариосиё</v>
          </cell>
          <cell r="K1985" t="str">
            <v>Nogironligi bo'lgan shaxs</v>
          </cell>
          <cell r="P1985">
            <v>0</v>
          </cell>
          <cell r="X1985" t="str">
            <v>Сайр қилишга мўлжалланган ўриндиқли аравача (механик)</v>
          </cell>
          <cell r="Y1985" t="str">
            <v>РТВ</v>
          </cell>
          <cell r="AA1985" t="str">
            <v xml:space="preserve"> Катталар</v>
          </cell>
          <cell r="AB1985" t="str">
            <v>mart</v>
          </cell>
          <cell r="AC1985">
            <v>2025</v>
          </cell>
        </row>
        <row r="1986">
          <cell r="I1986" t="str">
            <v>Сариосиё</v>
          </cell>
          <cell r="K1986" t="str">
            <v>Nogironligi bo'lgan shaxs</v>
          </cell>
          <cell r="P1986">
            <v>0</v>
          </cell>
          <cell r="X1986" t="str">
            <v>Сайр қилишга мўлжалланган ўриндиқли аравача (механик)</v>
          </cell>
          <cell r="Y1986" t="str">
            <v>РТВ</v>
          </cell>
          <cell r="AA1986" t="str">
            <v xml:space="preserve"> Катталар</v>
          </cell>
          <cell r="AB1986" t="str">
            <v>mart</v>
          </cell>
          <cell r="AC1986">
            <v>2025</v>
          </cell>
        </row>
        <row r="1987">
          <cell r="I1987" t="str">
            <v>Денов</v>
          </cell>
          <cell r="K1987" t="str">
            <v>Nogironligi bo'lgan shaxs</v>
          </cell>
          <cell r="P1987">
            <v>0</v>
          </cell>
          <cell r="X1987" t="str">
            <v>Рақамли эшитиш мосламаси</v>
          </cell>
          <cell r="Y1987" t="str">
            <v>РТВ</v>
          </cell>
          <cell r="AA1987" t="str">
            <v xml:space="preserve"> Катталар</v>
          </cell>
          <cell r="AB1987" t="str">
            <v>mart</v>
          </cell>
          <cell r="AC1987">
            <v>2025</v>
          </cell>
        </row>
        <row r="1988">
          <cell r="I1988" t="str">
            <v>Денов</v>
          </cell>
          <cell r="K1988" t="str">
            <v>Nogironligi bo'lgan shaxs</v>
          </cell>
          <cell r="P1988">
            <v>0</v>
          </cell>
          <cell r="X1988" t="str">
            <v>Рақамли эшитиш мосламаси</v>
          </cell>
          <cell r="Y1988" t="str">
            <v>РТВ</v>
          </cell>
          <cell r="AA1988" t="str">
            <v xml:space="preserve"> Катталар</v>
          </cell>
          <cell r="AB1988" t="str">
            <v>mart</v>
          </cell>
          <cell r="AC1988">
            <v>2025</v>
          </cell>
        </row>
        <row r="1989">
          <cell r="I1989" t="str">
            <v>Сариосиё</v>
          </cell>
          <cell r="K1989" t="str">
            <v>Nogironligi bo'lgan shaxs</v>
          </cell>
          <cell r="P1989">
            <v>0</v>
          </cell>
          <cell r="X1989" t="str">
            <v>Хасса</v>
          </cell>
          <cell r="Y1989" t="str">
            <v>РТВ</v>
          </cell>
          <cell r="AA1989" t="str">
            <v xml:space="preserve"> Катталар</v>
          </cell>
          <cell r="AB1989" t="str">
            <v>mart</v>
          </cell>
          <cell r="AC1989">
            <v>2025</v>
          </cell>
        </row>
        <row r="1990">
          <cell r="I1990" t="str">
            <v>Сариосиё</v>
          </cell>
          <cell r="K1990" t="str">
            <v>Nogironligi bo'lgan shaxs</v>
          </cell>
          <cell r="P1990">
            <v>0</v>
          </cell>
          <cell r="X1990" t="str">
            <v>Сайр қилишга мўлжалланган ўриндиқли аравача (механик)</v>
          </cell>
          <cell r="Y1990" t="str">
            <v>РТВ</v>
          </cell>
          <cell r="AA1990" t="str">
            <v xml:space="preserve"> Катталар</v>
          </cell>
          <cell r="AB1990" t="str">
            <v>mart</v>
          </cell>
          <cell r="AC1990">
            <v>2025</v>
          </cell>
        </row>
        <row r="1991">
          <cell r="I1991" t="str">
            <v>Сариосиё</v>
          </cell>
          <cell r="K1991" t="str">
            <v>Nogironligi bo'lgan shaxs</v>
          </cell>
          <cell r="P1991">
            <v>0</v>
          </cell>
          <cell r="X1991" t="str">
            <v>Сайр қилишга мўлжалланган ўриндиқли аравача (механик)</v>
          </cell>
          <cell r="Y1991" t="str">
            <v>РТВ</v>
          </cell>
          <cell r="AA1991" t="str">
            <v xml:space="preserve"> Катталар</v>
          </cell>
          <cell r="AB1991" t="str">
            <v>mart</v>
          </cell>
          <cell r="AC1991">
            <v>2025</v>
          </cell>
        </row>
        <row r="1992">
          <cell r="I1992" t="str">
            <v>Қизириқ</v>
          </cell>
          <cell r="K1992" t="str">
            <v>Nogironligi bo'lgan shaxs</v>
          </cell>
          <cell r="P1992">
            <v>0</v>
          </cell>
          <cell r="X1992" t="str">
            <v>Мураккаб ортопед пойабзал   ва протезга пойабзал (жуфт, мавсумий).</v>
          </cell>
          <cell r="Y1992" t="str">
            <v>ПОМ</v>
          </cell>
          <cell r="AA1992" t="str">
            <v>Болалар</v>
          </cell>
          <cell r="AB1992" t="str">
            <v>mart</v>
          </cell>
          <cell r="AC1992">
            <v>2025</v>
          </cell>
        </row>
        <row r="1993">
          <cell r="I1993" t="str">
            <v>Қизириқ</v>
          </cell>
          <cell r="K1993" t="str">
            <v>Nogironligi bo'lgan shaxs</v>
          </cell>
          <cell r="P1993">
            <v>0</v>
          </cell>
          <cell r="X1993" t="str">
            <v>Туторлар</v>
          </cell>
          <cell r="Y1993" t="str">
            <v>ПОМ</v>
          </cell>
          <cell r="AA1993" t="str">
            <v>Болалар</v>
          </cell>
          <cell r="AB1993" t="str">
            <v>mart</v>
          </cell>
          <cell r="AC1993">
            <v>2025</v>
          </cell>
        </row>
        <row r="1994">
          <cell r="I1994" t="str">
            <v>Шўрчи</v>
          </cell>
          <cell r="K1994" t="str">
            <v>Nogironligi bo'lgan shaxs</v>
          </cell>
          <cell r="P1994">
            <v>2380000</v>
          </cell>
          <cell r="X1994" t="str">
            <v>Рақамли эшитиш мосламаси</v>
          </cell>
          <cell r="Y1994" t="str">
            <v>РТВ</v>
          </cell>
          <cell r="AA1994" t="str">
            <v xml:space="preserve"> Катталар</v>
          </cell>
          <cell r="AB1994" t="str">
            <v>mart</v>
          </cell>
          <cell r="AC1994">
            <v>2025</v>
          </cell>
        </row>
        <row r="1995">
          <cell r="I1995" t="str">
            <v>Сариосиё</v>
          </cell>
          <cell r="K1995" t="str">
            <v>Nogironligi bo'lgan shaxs</v>
          </cell>
          <cell r="P1995">
            <v>0</v>
          </cell>
          <cell r="X1995" t="str">
            <v>Қўл протезлари</v>
          </cell>
          <cell r="Y1995" t="str">
            <v>ПОМ</v>
          </cell>
          <cell r="AA1995" t="str">
            <v xml:space="preserve"> Катталар</v>
          </cell>
          <cell r="AB1995" t="str">
            <v>mart</v>
          </cell>
          <cell r="AC1995">
            <v>2025</v>
          </cell>
        </row>
        <row r="1996">
          <cell r="I1996" t="str">
            <v>Сариосиё</v>
          </cell>
          <cell r="K1996" t="str">
            <v>Nogironligi bo'lgan shaxs</v>
          </cell>
          <cell r="P1996">
            <v>0</v>
          </cell>
          <cell r="X1996" t="str">
            <v>Қўл протезлари</v>
          </cell>
          <cell r="Y1996" t="str">
            <v>ПОМ</v>
          </cell>
          <cell r="AA1996" t="str">
            <v xml:space="preserve"> Катталар</v>
          </cell>
          <cell r="AB1996" t="str">
            <v>mart</v>
          </cell>
          <cell r="AC1996">
            <v>2025</v>
          </cell>
        </row>
        <row r="1997">
          <cell r="I1997" t="str">
            <v>Қизириқ</v>
          </cell>
          <cell r="K1997" t="str">
            <v>Nogironligi bo'lgan shaxs</v>
          </cell>
          <cell r="P1997">
            <v>0</v>
          </cell>
          <cell r="X1997" t="str">
            <v>Туторлар</v>
          </cell>
          <cell r="Y1997" t="str">
            <v>ПОМ</v>
          </cell>
          <cell r="AA1997" t="str">
            <v>Болалар</v>
          </cell>
          <cell r="AB1997" t="str">
            <v>mart</v>
          </cell>
          <cell r="AC1997">
            <v>2025</v>
          </cell>
        </row>
        <row r="1998">
          <cell r="I1998" t="str">
            <v>Сариосиё</v>
          </cell>
          <cell r="K1998" t="str">
            <v>Nogironligi bo'lgan shaxs</v>
          </cell>
          <cell r="P1998">
            <v>0</v>
          </cell>
          <cell r="X1998" t="str">
            <v>Кўзи ожизлар хассаси</v>
          </cell>
          <cell r="Y1998" t="str">
            <v>РТВ</v>
          </cell>
          <cell r="AA1998" t="str">
            <v xml:space="preserve"> Катталар</v>
          </cell>
          <cell r="AB1998" t="str">
            <v>mart</v>
          </cell>
          <cell r="AC1998">
            <v>2025</v>
          </cell>
        </row>
        <row r="1999">
          <cell r="I1999" t="str">
            <v>Сариосиё</v>
          </cell>
          <cell r="K1999" t="str">
            <v>Nogironligi bo'lgan shaxs</v>
          </cell>
          <cell r="P1999">
            <v>0</v>
          </cell>
          <cell r="X1999" t="str">
            <v>Хасса</v>
          </cell>
          <cell r="Y1999" t="str">
            <v>РТВ</v>
          </cell>
          <cell r="AA1999" t="str">
            <v xml:space="preserve"> Катталар</v>
          </cell>
          <cell r="AB1999" t="str">
            <v>mart</v>
          </cell>
          <cell r="AC1999">
            <v>2025</v>
          </cell>
        </row>
        <row r="2000">
          <cell r="I2000" t="str">
            <v>Сариосиё</v>
          </cell>
          <cell r="K2000" t="str">
            <v>Nogironligi bo'lgan shaxs</v>
          </cell>
          <cell r="P2000">
            <v>0</v>
          </cell>
          <cell r="X2000" t="str">
            <v>Сайр қилишга мўлжалланган ўриндиқли аравача (механик)</v>
          </cell>
          <cell r="Y2000" t="str">
            <v>РТВ</v>
          </cell>
          <cell r="AA2000" t="str">
            <v xml:space="preserve"> Катталар</v>
          </cell>
          <cell r="AB2000" t="str">
            <v>mart</v>
          </cell>
          <cell r="AC2000">
            <v>2025</v>
          </cell>
        </row>
        <row r="2001">
          <cell r="I2001" t="str">
            <v>Музробод</v>
          </cell>
          <cell r="K2001" t="str">
            <v>Nogironligi bo'lgan shaxs</v>
          </cell>
          <cell r="P2001">
            <v>0</v>
          </cell>
          <cell r="X2001" t="str">
            <v>Хасса</v>
          </cell>
          <cell r="Y2001" t="str">
            <v>РТВ</v>
          </cell>
          <cell r="AA2001" t="str">
            <v>Болалар</v>
          </cell>
          <cell r="AB2001" t="str">
            <v>mart</v>
          </cell>
          <cell r="AC2001">
            <v>2025</v>
          </cell>
        </row>
        <row r="2002">
          <cell r="I2002" t="str">
            <v>Қизириқ</v>
          </cell>
          <cell r="K2002" t="str">
            <v>Nogironlik guruhiga ega bo'lmagan pensiya yoshidagi shaxs</v>
          </cell>
          <cell r="P2002">
            <v>140000</v>
          </cell>
          <cell r="X2002" t="str">
            <v>Қўлтиқ таёқ (жуфт)</v>
          </cell>
          <cell r="Y2002" t="str">
            <v>РТВ</v>
          </cell>
          <cell r="AA2002" t="str">
            <v xml:space="preserve"> Катталар</v>
          </cell>
          <cell r="AB2002" t="str">
            <v>mart</v>
          </cell>
          <cell r="AC2002">
            <v>2025</v>
          </cell>
        </row>
        <row r="2003">
          <cell r="I2003" t="str">
            <v>Қизириқ</v>
          </cell>
          <cell r="K2003" t="str">
            <v>Nogironligi bo'lgan shaxs</v>
          </cell>
          <cell r="P2003">
            <v>102000</v>
          </cell>
          <cell r="X2003" t="str">
            <v>Кўзи ожизлар хассаси</v>
          </cell>
          <cell r="Y2003" t="str">
            <v>РТВ</v>
          </cell>
          <cell r="AA2003" t="str">
            <v xml:space="preserve"> Катталар</v>
          </cell>
          <cell r="AB2003" t="str">
            <v>mart</v>
          </cell>
          <cell r="AC2003">
            <v>2025</v>
          </cell>
        </row>
        <row r="2004">
          <cell r="I2004" t="str">
            <v>Сариосиё</v>
          </cell>
          <cell r="K2004" t="str">
            <v>Nogironligi bo'lgan shaxs</v>
          </cell>
          <cell r="P2004">
            <v>0</v>
          </cell>
          <cell r="X2004" t="str">
            <v>Сайр қилишга мўлжалланган ўриндиқли аравача (механик)</v>
          </cell>
          <cell r="Y2004" t="str">
            <v>РТВ</v>
          </cell>
          <cell r="AA2004" t="str">
            <v xml:space="preserve"> Катталар</v>
          </cell>
          <cell r="AB2004" t="str">
            <v>mart</v>
          </cell>
          <cell r="AC2004">
            <v>2025</v>
          </cell>
        </row>
        <row r="2005">
          <cell r="I2005" t="str">
            <v>Денов</v>
          </cell>
          <cell r="K2005" t="str">
            <v>Nogironligi bo'lgan shaxs</v>
          </cell>
          <cell r="P2005">
            <v>0</v>
          </cell>
          <cell r="X2005" t="str">
            <v>Рақамли эшитиш мосламаси</v>
          </cell>
          <cell r="Y2005" t="str">
            <v>РТВ</v>
          </cell>
          <cell r="AA2005" t="str">
            <v xml:space="preserve"> Катталар</v>
          </cell>
          <cell r="AB2005" t="str">
            <v>mart</v>
          </cell>
          <cell r="AC2005">
            <v>2025</v>
          </cell>
        </row>
        <row r="2006">
          <cell r="I2006" t="str">
            <v>Денов</v>
          </cell>
          <cell r="K2006" t="str">
            <v>Nogironligi bo'lgan shaxs</v>
          </cell>
          <cell r="P2006">
            <v>0</v>
          </cell>
          <cell r="X2006" t="str">
            <v>Электр юритмали кресло-аравача</v>
          </cell>
          <cell r="Y2006" t="str">
            <v>РТВ</v>
          </cell>
          <cell r="AA2006" t="str">
            <v xml:space="preserve"> Катталар</v>
          </cell>
          <cell r="AB2006" t="str">
            <v>mart</v>
          </cell>
          <cell r="AC2006">
            <v>2025</v>
          </cell>
        </row>
        <row r="2007">
          <cell r="I2007" t="str">
            <v>Денов</v>
          </cell>
          <cell r="K2007" t="str">
            <v>Nogironligi bo'lgan shaxs</v>
          </cell>
          <cell r="P2007">
            <v>0</v>
          </cell>
          <cell r="X2007" t="str">
            <v>Сайр қилишга мўлжалланган ўриндиқли аравача (механик)</v>
          </cell>
          <cell r="Y2007" t="str">
            <v>РТВ</v>
          </cell>
          <cell r="AA2007" t="str">
            <v>Болалар</v>
          </cell>
          <cell r="AB2007" t="str">
            <v>mart</v>
          </cell>
          <cell r="AC2007">
            <v>2025</v>
          </cell>
        </row>
        <row r="2008">
          <cell r="I2008" t="str">
            <v>Денов</v>
          </cell>
          <cell r="K2008" t="str">
            <v>Nogironligi bo'lgan shaxs</v>
          </cell>
          <cell r="P2008">
            <v>0</v>
          </cell>
          <cell r="X2008" t="str">
            <v>Сайр қилишга мўлжалланган ўриндиқли аравача (механик)</v>
          </cell>
          <cell r="Y2008" t="str">
            <v>РТВ</v>
          </cell>
          <cell r="AA2008" t="str">
            <v>Болалар</v>
          </cell>
          <cell r="AB2008" t="str">
            <v>mart</v>
          </cell>
          <cell r="AC2008">
            <v>2025</v>
          </cell>
        </row>
        <row r="2009">
          <cell r="I2009" t="str">
            <v>Денов</v>
          </cell>
          <cell r="K2009" t="str">
            <v>Nogironligi bo'lgan shaxs</v>
          </cell>
          <cell r="P2009">
            <v>0</v>
          </cell>
          <cell r="X2009" t="str">
            <v>Сайр қилишга мўлжалланган ўриндиқли аравача (механик)</v>
          </cell>
          <cell r="Y2009" t="str">
            <v>РТВ</v>
          </cell>
          <cell r="AA2009" t="str">
            <v>Болалар</v>
          </cell>
          <cell r="AB2009" t="str">
            <v>mart</v>
          </cell>
          <cell r="AC2009">
            <v>2025</v>
          </cell>
        </row>
        <row r="2010">
          <cell r="I2010" t="str">
            <v>Қумқўрғон</v>
          </cell>
          <cell r="K2010" t="str">
            <v>Nogironligi bo'lgan shaxs</v>
          </cell>
          <cell r="P2010">
            <v>225000</v>
          </cell>
          <cell r="X2010" t="str">
            <v>Овозли   термометр</v>
          </cell>
          <cell r="Y2010" t="str">
            <v>РТВ</v>
          </cell>
          <cell r="AA2010" t="str">
            <v xml:space="preserve"> Катталар</v>
          </cell>
          <cell r="AB2010" t="str">
            <v>mart</v>
          </cell>
          <cell r="AC2010">
            <v>2025</v>
          </cell>
        </row>
        <row r="2011">
          <cell r="I2011" t="str">
            <v>Жарқўрғон</v>
          </cell>
          <cell r="K2011" t="str">
            <v>Nogironligi bo'lgan shaxs</v>
          </cell>
          <cell r="P2011">
            <v>102000</v>
          </cell>
          <cell r="X2011" t="str">
            <v>Хасса</v>
          </cell>
          <cell r="Y2011" t="str">
            <v>РТВ</v>
          </cell>
          <cell r="AA2011" t="str">
            <v xml:space="preserve"> Катталар</v>
          </cell>
          <cell r="AB2011" t="str">
            <v>mart</v>
          </cell>
          <cell r="AC2011">
            <v>2025</v>
          </cell>
        </row>
        <row r="2012">
          <cell r="I2012" t="str">
            <v>Денов</v>
          </cell>
          <cell r="K2012" t="str">
            <v>Nogironligi bo'lgan shaxs</v>
          </cell>
          <cell r="P2012">
            <v>0</v>
          </cell>
          <cell r="X2012" t="str">
            <v>Сайр қилишга мўлжалланган ўриндиқли аравача (механик)</v>
          </cell>
          <cell r="Y2012" t="str">
            <v>РТВ</v>
          </cell>
          <cell r="AA2012" t="str">
            <v>Болалар</v>
          </cell>
          <cell r="AB2012" t="str">
            <v>mart</v>
          </cell>
          <cell r="AC2012">
            <v>2025</v>
          </cell>
        </row>
        <row r="2013">
          <cell r="I2013" t="str">
            <v>Денов</v>
          </cell>
          <cell r="K2013" t="str">
            <v>Nogironligi bo'lgan shaxs</v>
          </cell>
          <cell r="P2013">
            <v>0</v>
          </cell>
          <cell r="X2013" t="str">
            <v>Сайр қилишга мўлжалланган ўриндиқли аравача (механик)</v>
          </cell>
          <cell r="Y2013" t="str">
            <v>РТВ</v>
          </cell>
          <cell r="AA2013" t="str">
            <v>Болалар</v>
          </cell>
          <cell r="AB2013" t="str">
            <v>mart</v>
          </cell>
          <cell r="AC2013">
            <v>2025</v>
          </cell>
        </row>
        <row r="2014">
          <cell r="I2014" t="str">
            <v>Қизириқ</v>
          </cell>
          <cell r="K2014" t="str">
            <v>Nogironligi bo'lgan shaxs</v>
          </cell>
          <cell r="P2014">
            <v>0</v>
          </cell>
          <cell r="X2014" t="str">
            <v>Туторлар</v>
          </cell>
          <cell r="Y2014" t="str">
            <v>ПОМ</v>
          </cell>
          <cell r="AA2014" t="str">
            <v>Болалар</v>
          </cell>
          <cell r="AB2014" t="str">
            <v>mart</v>
          </cell>
          <cell r="AC2014">
            <v>2025</v>
          </cell>
        </row>
        <row r="2015">
          <cell r="I2015" t="str">
            <v>Қизириқ</v>
          </cell>
          <cell r="K2015" t="str">
            <v>Nogironligi bo'lgan shaxs</v>
          </cell>
          <cell r="P2015">
            <v>0</v>
          </cell>
          <cell r="X2015" t="str">
            <v>Туторлар</v>
          </cell>
          <cell r="Y2015" t="str">
            <v>ПОМ</v>
          </cell>
          <cell r="AA2015" t="str">
            <v>Болалар</v>
          </cell>
          <cell r="AB2015" t="str">
            <v>mart</v>
          </cell>
          <cell r="AC2015">
            <v>2025</v>
          </cell>
        </row>
        <row r="2016">
          <cell r="I2016" t="str">
            <v>Денов</v>
          </cell>
          <cell r="K2016" t="str">
            <v>Nogironligi bo'lgan shaxs</v>
          </cell>
          <cell r="P2016">
            <v>0</v>
          </cell>
          <cell r="X2016" t="str">
            <v>Санитария ускуналари билан жихозланган механик кресло-аравача (душ, ҳаммом, ҳожатхонага мўлжалланган)</v>
          </cell>
          <cell r="Y2016" t="str">
            <v>РТВ</v>
          </cell>
          <cell r="AA2016" t="str">
            <v>Болалар</v>
          </cell>
          <cell r="AB2016" t="str">
            <v>mart</v>
          </cell>
          <cell r="AC2016">
            <v>2025</v>
          </cell>
        </row>
        <row r="2017">
          <cell r="I2017" t="str">
            <v>Қизириқ</v>
          </cell>
          <cell r="K2017" t="str">
            <v>Nogironligi bo'lgan shaxs</v>
          </cell>
          <cell r="P2017">
            <v>0</v>
          </cell>
          <cell r="X2017" t="str">
            <v>Мураккаб ортопед пойабзал   ва протезга пойабзал (жуфт, мавсумий).</v>
          </cell>
          <cell r="Y2017" t="str">
            <v>ПОМ</v>
          </cell>
          <cell r="AA2017" t="str">
            <v>Болалар</v>
          </cell>
          <cell r="AB2017" t="str">
            <v>mart</v>
          </cell>
          <cell r="AC2017">
            <v>2025</v>
          </cell>
        </row>
        <row r="2018">
          <cell r="I2018" t="str">
            <v>Музробод</v>
          </cell>
          <cell r="K2018" t="str">
            <v>Nogironligi bo'lgan shaxs</v>
          </cell>
          <cell r="P2018">
            <v>0</v>
          </cell>
          <cell r="X2018" t="str">
            <v>Рақамли эшитиш мосламаси</v>
          </cell>
          <cell r="Y2018" t="str">
            <v>РТВ</v>
          </cell>
          <cell r="AA2018" t="str">
            <v>Болалар</v>
          </cell>
          <cell r="AB2018" t="str">
            <v>mart</v>
          </cell>
          <cell r="AC2018">
            <v>2025</v>
          </cell>
        </row>
        <row r="2019">
          <cell r="I2019" t="str">
            <v>Денов</v>
          </cell>
          <cell r="K2019" t="str">
            <v>Nogironligi bo'lgan shaxs</v>
          </cell>
          <cell r="P2019">
            <v>0</v>
          </cell>
          <cell r="X2019" t="str">
            <v>Қўл протезлари</v>
          </cell>
          <cell r="Y2019" t="str">
            <v>ПОМ</v>
          </cell>
          <cell r="AA2019" t="str">
            <v xml:space="preserve"> Катталар</v>
          </cell>
          <cell r="AB2019" t="str">
            <v>mart</v>
          </cell>
          <cell r="AC2019">
            <v>2025</v>
          </cell>
        </row>
        <row r="2020">
          <cell r="I2020" t="str">
            <v>Қизириқ</v>
          </cell>
          <cell r="K2020" t="str">
            <v>Nogironligi bo'lgan shaxs</v>
          </cell>
          <cell r="P2020">
            <v>0</v>
          </cell>
          <cell r="X2020" t="str">
            <v>Мураккаб ортопед пойабзал   ва протезга пойабзал (жуфт, мавсумий).</v>
          </cell>
          <cell r="Y2020" t="str">
            <v>ПОМ</v>
          </cell>
          <cell r="AA2020" t="str">
            <v xml:space="preserve"> Катталар</v>
          </cell>
          <cell r="AB2020" t="str">
            <v>mart</v>
          </cell>
          <cell r="AC2020">
            <v>2025</v>
          </cell>
        </row>
        <row r="2021">
          <cell r="I2021" t="str">
            <v>Термиз</v>
          </cell>
          <cell r="K2021" t="str">
            <v>Nogironligi bo'lgan shaxs</v>
          </cell>
          <cell r="P2021">
            <v>0</v>
          </cell>
          <cell r="X2021" t="str">
            <v>Кўзи ожизлар хассаси</v>
          </cell>
          <cell r="Y2021" t="str">
            <v>РТВ</v>
          </cell>
          <cell r="AA2021" t="str">
            <v xml:space="preserve"> Катталар</v>
          </cell>
          <cell r="AB2021" t="str">
            <v>mart</v>
          </cell>
          <cell r="AC2021">
            <v>2025</v>
          </cell>
        </row>
        <row r="2022">
          <cell r="I2022" t="str">
            <v>Музробод</v>
          </cell>
          <cell r="K2022" t="str">
            <v>Nogironligi bo'lgan shaxs</v>
          </cell>
          <cell r="P2022">
            <v>0</v>
          </cell>
          <cell r="X2022" t="str">
            <v>Хасса</v>
          </cell>
          <cell r="Y2022" t="str">
            <v>РТВ</v>
          </cell>
          <cell r="AA2022" t="str">
            <v>Болалар</v>
          </cell>
          <cell r="AB2022" t="str">
            <v>mart</v>
          </cell>
          <cell r="AC2022">
            <v>2025</v>
          </cell>
        </row>
        <row r="2023">
          <cell r="I2023" t="str">
            <v>Қизириқ</v>
          </cell>
          <cell r="K2023" t="str">
            <v>Nogironligi bo'lgan shaxs</v>
          </cell>
          <cell r="P2023">
            <v>0</v>
          </cell>
          <cell r="X2023" t="str">
            <v>Болдир протези</v>
          </cell>
          <cell r="Y2023" t="str">
            <v>ПОМ</v>
          </cell>
          <cell r="AA2023" t="str">
            <v xml:space="preserve"> Катталар</v>
          </cell>
          <cell r="AB2023" t="str">
            <v>mart</v>
          </cell>
          <cell r="AC2023">
            <v>2025</v>
          </cell>
        </row>
        <row r="2024">
          <cell r="I2024" t="str">
            <v>Музробод</v>
          </cell>
          <cell r="K2024" t="str">
            <v>Nogironligi bo'lgan shaxs</v>
          </cell>
          <cell r="P2024">
            <v>0</v>
          </cell>
          <cell r="X2024" t="str">
            <v>Корсетлар</v>
          </cell>
          <cell r="Y2024" t="str">
            <v>ПОМ</v>
          </cell>
          <cell r="AA2024" t="str">
            <v xml:space="preserve"> Катталар</v>
          </cell>
          <cell r="AB2024" t="str">
            <v>mart</v>
          </cell>
          <cell r="AC2024">
            <v>2025</v>
          </cell>
        </row>
        <row r="2025">
          <cell r="I2025" t="str">
            <v>Қизириқ</v>
          </cell>
          <cell r="K2025" t="str">
            <v>Nogironligi bo'lgan shaxs</v>
          </cell>
          <cell r="P2025">
            <v>0</v>
          </cell>
          <cell r="X2025" t="str">
            <v>Хасса</v>
          </cell>
          <cell r="Y2025" t="str">
            <v>РТВ</v>
          </cell>
          <cell r="AA2025" t="str">
            <v xml:space="preserve"> Катталар</v>
          </cell>
          <cell r="AB2025" t="str">
            <v>mart</v>
          </cell>
          <cell r="AC2025">
            <v>2025</v>
          </cell>
        </row>
        <row r="2026">
          <cell r="I2026" t="str">
            <v>Қизириқ</v>
          </cell>
          <cell r="K2026" t="str">
            <v>Nogironligi bo'lgan shaxs</v>
          </cell>
          <cell r="P2026">
            <v>0</v>
          </cell>
          <cell r="X2026" t="str">
            <v>Қўл протезлари</v>
          </cell>
          <cell r="Y2026" t="str">
            <v>ПОМ</v>
          </cell>
          <cell r="AA2026" t="str">
            <v xml:space="preserve"> Катталар</v>
          </cell>
          <cell r="AB2026" t="str">
            <v>mart</v>
          </cell>
          <cell r="AC2026">
            <v>2025</v>
          </cell>
        </row>
        <row r="2027">
          <cell r="I2027" t="str">
            <v>Музробод</v>
          </cell>
          <cell r="K2027" t="str">
            <v>Nogironligi bo'lgan shaxs</v>
          </cell>
          <cell r="P2027">
            <v>0</v>
          </cell>
          <cell r="X2027" t="str">
            <v>Хасса</v>
          </cell>
          <cell r="Y2027" t="str">
            <v>РТВ</v>
          </cell>
          <cell r="AA2027" t="str">
            <v xml:space="preserve"> Катталар</v>
          </cell>
          <cell r="AB2027" t="str">
            <v>mart</v>
          </cell>
          <cell r="AC2027">
            <v>2025</v>
          </cell>
        </row>
        <row r="2028">
          <cell r="I2028" t="str">
            <v>Қизириқ</v>
          </cell>
          <cell r="K2028" t="str">
            <v>Nogironligi bo'lgan shaxs</v>
          </cell>
          <cell r="P2028">
            <v>0</v>
          </cell>
          <cell r="X2028" t="str">
            <v>Рақамли эшитиш мосламаси</v>
          </cell>
          <cell r="Y2028" t="str">
            <v>РТВ</v>
          </cell>
          <cell r="AA2028" t="str">
            <v>Болалар</v>
          </cell>
          <cell r="AB2028" t="str">
            <v>mart</v>
          </cell>
          <cell r="AC2028">
            <v>2025</v>
          </cell>
        </row>
        <row r="2029">
          <cell r="I2029" t="str">
            <v>Қизириқ</v>
          </cell>
          <cell r="K2029" t="str">
            <v>Nogironligi bo'lgan shaxs</v>
          </cell>
          <cell r="P2029">
            <v>0</v>
          </cell>
          <cell r="X2029" t="str">
            <v>Сайр қилишга мўлжалланган ўриндиқли аравача (механик)</v>
          </cell>
          <cell r="Y2029" t="str">
            <v>РТВ</v>
          </cell>
          <cell r="AA2029" t="str">
            <v xml:space="preserve"> Катталар</v>
          </cell>
          <cell r="AB2029" t="str">
            <v>mart</v>
          </cell>
          <cell r="AC2029">
            <v>2025</v>
          </cell>
        </row>
        <row r="2030">
          <cell r="I2030" t="str">
            <v>Музробод</v>
          </cell>
          <cell r="K2030" t="str">
            <v>Nogironligi bo'lgan shaxs</v>
          </cell>
          <cell r="P2030">
            <v>0</v>
          </cell>
          <cell r="X2030" t="str">
            <v>Сайр қилишга мўлжалланган ўриндиқли аравача (механик)</v>
          </cell>
          <cell r="Y2030" t="str">
            <v>РТВ</v>
          </cell>
          <cell r="AA2030" t="str">
            <v>Болалар</v>
          </cell>
          <cell r="AB2030" t="str">
            <v>mart</v>
          </cell>
          <cell r="AC2030">
            <v>2025</v>
          </cell>
        </row>
        <row r="2031">
          <cell r="I2031" t="str">
            <v>Қизириқ</v>
          </cell>
          <cell r="K2031" t="str">
            <v>Nogironligi bo'lgan shaxs</v>
          </cell>
          <cell r="P2031">
            <v>0</v>
          </cell>
          <cell r="X2031" t="str">
            <v>Сайр қилишга мўлжалланган ўриндиқли аравача (механик)</v>
          </cell>
          <cell r="Y2031" t="str">
            <v>РТВ</v>
          </cell>
          <cell r="AA2031" t="str">
            <v xml:space="preserve"> Катталар</v>
          </cell>
          <cell r="AB2031" t="str">
            <v>mart</v>
          </cell>
          <cell r="AC2031">
            <v>2025</v>
          </cell>
        </row>
        <row r="2032">
          <cell r="I2032" t="str">
            <v>Термиз</v>
          </cell>
          <cell r="K2032" t="str">
            <v>Nogironligi bo'lgan shaxs</v>
          </cell>
          <cell r="P2032">
            <v>0</v>
          </cell>
          <cell r="X2032" t="str">
            <v>Қўлтиқ таёқ (жуфт)</v>
          </cell>
          <cell r="Y2032" t="str">
            <v>РТВ</v>
          </cell>
          <cell r="AA2032" t="str">
            <v xml:space="preserve"> Катталар</v>
          </cell>
          <cell r="AB2032" t="str">
            <v>mart</v>
          </cell>
          <cell r="AC2032">
            <v>2025</v>
          </cell>
        </row>
        <row r="2033">
          <cell r="I2033" t="str">
            <v>Қизириқ</v>
          </cell>
          <cell r="K2033" t="str">
            <v>Nogironligi bo'lgan shaxs</v>
          </cell>
          <cell r="P2033">
            <v>0</v>
          </cell>
          <cell r="X2033" t="str">
            <v>Сайр қилишга мўлжалланган ўриндиқли аравача (механик)</v>
          </cell>
          <cell r="Y2033" t="str">
            <v>РТВ</v>
          </cell>
          <cell r="AA2033" t="str">
            <v xml:space="preserve"> Катталар</v>
          </cell>
          <cell r="AB2033" t="str">
            <v>mart</v>
          </cell>
          <cell r="AC2033">
            <v>2025</v>
          </cell>
        </row>
        <row r="2034">
          <cell r="I2034" t="str">
            <v>Қизириқ</v>
          </cell>
          <cell r="K2034" t="str">
            <v>Nogironligi bo'lgan shaxs</v>
          </cell>
          <cell r="P2034">
            <v>0</v>
          </cell>
          <cell r="X2034" t="str">
            <v>Рақамли эшитиш мосламаси</v>
          </cell>
          <cell r="Y2034" t="str">
            <v>РТВ</v>
          </cell>
          <cell r="AA2034" t="str">
            <v xml:space="preserve"> Катталар</v>
          </cell>
          <cell r="AB2034" t="str">
            <v>mart</v>
          </cell>
          <cell r="AC2034">
            <v>2025</v>
          </cell>
        </row>
        <row r="2035">
          <cell r="I2035" t="str">
            <v>Қизириқ</v>
          </cell>
          <cell r="K2035" t="str">
            <v>Nogironligi bo'lgan shaxs</v>
          </cell>
          <cell r="P2035">
            <v>0</v>
          </cell>
          <cell r="X2035" t="str">
            <v>Хасса</v>
          </cell>
          <cell r="Y2035" t="str">
            <v>РТВ</v>
          </cell>
          <cell r="AA2035" t="str">
            <v xml:space="preserve"> Катталар</v>
          </cell>
          <cell r="AB2035" t="str">
            <v>mart</v>
          </cell>
          <cell r="AC2035">
            <v>2025</v>
          </cell>
        </row>
        <row r="2036">
          <cell r="I2036" t="str">
            <v>Қизириқ</v>
          </cell>
          <cell r="K2036" t="str">
            <v>Nogironligi bo'lgan shaxs</v>
          </cell>
          <cell r="P2036">
            <v>0</v>
          </cell>
          <cell r="X2036" t="str">
            <v>Сайр қилишга мўлжалланган ўриндиқли аравача (механик)</v>
          </cell>
          <cell r="Y2036" t="str">
            <v>РТВ</v>
          </cell>
          <cell r="AA2036" t="str">
            <v>Болалар</v>
          </cell>
          <cell r="AB2036" t="str">
            <v>mart</v>
          </cell>
          <cell r="AC2036">
            <v>2025</v>
          </cell>
        </row>
        <row r="2037">
          <cell r="I2037" t="str">
            <v>Денов</v>
          </cell>
          <cell r="K2037" t="str">
            <v>Nogironligi bo'lgan shaxs</v>
          </cell>
          <cell r="P2037">
            <v>2448000</v>
          </cell>
          <cell r="X2037" t="str">
            <v>Кўкрак бези протези</v>
          </cell>
          <cell r="Y2037" t="str">
            <v>ПОМ</v>
          </cell>
          <cell r="AA2037" t="str">
            <v xml:space="preserve"> Катталар</v>
          </cell>
          <cell r="AB2037" t="str">
            <v>mart</v>
          </cell>
          <cell r="AC2037">
            <v>2025</v>
          </cell>
        </row>
        <row r="2038">
          <cell r="I2038" t="str">
            <v>Термиз</v>
          </cell>
          <cell r="K2038" t="str">
            <v>Nogironligi bo'lgan shaxs</v>
          </cell>
          <cell r="P2038">
            <v>0</v>
          </cell>
          <cell r="X2038" t="str">
            <v>Сайр қилишга мўлжалланган ўриндиқли аравача (механик)</v>
          </cell>
          <cell r="Y2038" t="str">
            <v>РТВ</v>
          </cell>
          <cell r="AA2038" t="str">
            <v xml:space="preserve"> Катталар</v>
          </cell>
          <cell r="AB2038" t="str">
            <v>mart</v>
          </cell>
          <cell r="AC2038">
            <v>2025</v>
          </cell>
        </row>
        <row r="2039">
          <cell r="I2039" t="str">
            <v>Термиз</v>
          </cell>
          <cell r="K2039" t="str">
            <v>Nogironligi bo'lgan shaxs</v>
          </cell>
          <cell r="P2039">
            <v>0</v>
          </cell>
          <cell r="X2039" t="str">
            <v>Кўзи ожизлар хассаси</v>
          </cell>
          <cell r="Y2039" t="str">
            <v>РТВ</v>
          </cell>
          <cell r="AA2039" t="str">
            <v>Болалар</v>
          </cell>
          <cell r="AB2039" t="str">
            <v>mart</v>
          </cell>
          <cell r="AC2039">
            <v>2025</v>
          </cell>
        </row>
        <row r="2040">
          <cell r="I2040" t="str">
            <v>Музробод</v>
          </cell>
          <cell r="K2040" t="str">
            <v>Nogironligi bo'lgan shaxs</v>
          </cell>
          <cell r="P2040">
            <v>0</v>
          </cell>
          <cell r="X2040" t="str">
            <v>Корсетлар</v>
          </cell>
          <cell r="Y2040" t="str">
            <v>ПОМ</v>
          </cell>
          <cell r="AA2040" t="str">
            <v xml:space="preserve"> Катталар</v>
          </cell>
          <cell r="AB2040" t="str">
            <v>mart</v>
          </cell>
          <cell r="AC2040">
            <v>2025</v>
          </cell>
        </row>
        <row r="2041">
          <cell r="I2041" t="str">
            <v>Бойсун</v>
          </cell>
          <cell r="K2041" t="str">
            <v>Nogironligi bo'lgan shaxs</v>
          </cell>
          <cell r="P2041">
            <v>5795000</v>
          </cell>
          <cell r="X2041" t="str">
            <v>Электр юритмали кресло-аравача</v>
          </cell>
          <cell r="Y2041" t="str">
            <v>РТВ</v>
          </cell>
          <cell r="AA2041" t="str">
            <v xml:space="preserve"> Катталар</v>
          </cell>
          <cell r="AB2041" t="str">
            <v>mart</v>
          </cell>
          <cell r="AC2041">
            <v>2025</v>
          </cell>
        </row>
        <row r="2042">
          <cell r="I2042" t="str">
            <v>Aнгор</v>
          </cell>
          <cell r="K2042" t="str">
            <v>Nogironligi bo'lgan shaxs</v>
          </cell>
          <cell r="P2042">
            <v>102000</v>
          </cell>
          <cell r="X2042" t="str">
            <v>Хасса</v>
          </cell>
          <cell r="Y2042" t="str">
            <v>РТВ</v>
          </cell>
          <cell r="AA2042" t="str">
            <v xml:space="preserve"> Катталар</v>
          </cell>
          <cell r="AB2042" t="str">
            <v>mart</v>
          </cell>
          <cell r="AC2042">
            <v>2025</v>
          </cell>
        </row>
        <row r="2043">
          <cell r="I2043" t="str">
            <v>Музробод</v>
          </cell>
          <cell r="K2043" t="str">
            <v>Nogironligi bo'lgan shaxs</v>
          </cell>
          <cell r="P2043">
            <v>0</v>
          </cell>
          <cell r="X2043" t="str">
            <v>Овозли тонометр</v>
          </cell>
          <cell r="Y2043" t="str">
            <v>РТВ</v>
          </cell>
          <cell r="AA2043" t="str">
            <v>Болалар</v>
          </cell>
          <cell r="AB2043" t="str">
            <v>mart</v>
          </cell>
          <cell r="AC2043">
            <v>2025</v>
          </cell>
        </row>
        <row r="2044">
          <cell r="I2044" t="str">
            <v>Термиз</v>
          </cell>
          <cell r="K2044" t="str">
            <v>Nogironligi bo'lgan shaxs</v>
          </cell>
          <cell r="P2044">
            <v>0</v>
          </cell>
          <cell r="X2044" t="str">
            <v>Қўлтиқ таёқ (жуфт)</v>
          </cell>
          <cell r="Y2044" t="str">
            <v>РТВ</v>
          </cell>
          <cell r="AA2044" t="str">
            <v xml:space="preserve"> Катталар</v>
          </cell>
          <cell r="AB2044" t="str">
            <v>mart</v>
          </cell>
          <cell r="AC2044">
            <v>2025</v>
          </cell>
        </row>
        <row r="2045">
          <cell r="I2045" t="str">
            <v>Музробод</v>
          </cell>
          <cell r="K2045" t="str">
            <v>Nogironligi bo'lgan shaxs</v>
          </cell>
          <cell r="P2045">
            <v>0</v>
          </cell>
          <cell r="X2045" t="str">
            <v>Сайр қилишга мўлжалланган ўриндиқли аравача (механик)</v>
          </cell>
          <cell r="Y2045" t="str">
            <v>РТВ</v>
          </cell>
          <cell r="AA2045" t="str">
            <v>Болалар</v>
          </cell>
          <cell r="AB2045" t="str">
            <v>mart</v>
          </cell>
          <cell r="AC2045">
            <v>2025</v>
          </cell>
        </row>
        <row r="2046">
          <cell r="I2046" t="str">
            <v>Термиз</v>
          </cell>
          <cell r="K2046" t="str">
            <v>Nogironligi bo'lgan shaxs</v>
          </cell>
          <cell r="P2046">
            <v>0</v>
          </cell>
          <cell r="X2046" t="str">
            <v>Кўзи ожизлар хассаси</v>
          </cell>
          <cell r="Y2046" t="str">
            <v>РТВ</v>
          </cell>
          <cell r="AA2046" t="str">
            <v xml:space="preserve"> Катталар</v>
          </cell>
          <cell r="AB2046" t="str">
            <v>mart</v>
          </cell>
          <cell r="AC2046">
            <v>2025</v>
          </cell>
        </row>
        <row r="2047">
          <cell r="I2047" t="str">
            <v>Термиз</v>
          </cell>
          <cell r="K2047" t="str">
            <v>Nogironligi bo'lgan shaxs</v>
          </cell>
          <cell r="P2047">
            <v>0</v>
          </cell>
          <cell r="X2047" t="str">
            <v>Кўзи ожизлар хассаси</v>
          </cell>
          <cell r="Y2047" t="str">
            <v>РТВ</v>
          </cell>
          <cell r="AA2047" t="str">
            <v xml:space="preserve"> Катталар</v>
          </cell>
          <cell r="AB2047" t="str">
            <v>mart</v>
          </cell>
          <cell r="AC2047">
            <v>2025</v>
          </cell>
        </row>
        <row r="2048">
          <cell r="I2048" t="str">
            <v>Музробод</v>
          </cell>
          <cell r="K2048" t="str">
            <v>Nogironligi bo'lgan shaxs</v>
          </cell>
          <cell r="P2048">
            <v>0</v>
          </cell>
          <cell r="X2048" t="str">
            <v>Қўл протезлари</v>
          </cell>
          <cell r="Y2048" t="str">
            <v>ПОМ</v>
          </cell>
          <cell r="AA2048" t="str">
            <v xml:space="preserve"> Катталар</v>
          </cell>
          <cell r="AB2048" t="str">
            <v>mart</v>
          </cell>
          <cell r="AC2048">
            <v>2025</v>
          </cell>
        </row>
        <row r="2049">
          <cell r="I2049" t="str">
            <v>Aнгор</v>
          </cell>
          <cell r="K2049" t="str">
            <v>Nogironligi bo'lgan shaxs</v>
          </cell>
          <cell r="P2049">
            <v>140000</v>
          </cell>
          <cell r="X2049" t="str">
            <v>Қўлтиқ таёқ (жуфт)</v>
          </cell>
          <cell r="Y2049" t="str">
            <v>РТВ</v>
          </cell>
          <cell r="AA2049" t="str">
            <v xml:space="preserve"> Катталар</v>
          </cell>
          <cell r="AB2049" t="str">
            <v>mart</v>
          </cell>
          <cell r="AC2049">
            <v>2025</v>
          </cell>
        </row>
        <row r="2050">
          <cell r="I2050" t="str">
            <v>Узун</v>
          </cell>
          <cell r="K2050" t="str">
            <v>Nogironligi bo'lgan shaxs</v>
          </cell>
          <cell r="P2050">
            <v>140000</v>
          </cell>
          <cell r="X2050" t="str">
            <v>Қўлтиқ таёқ (жуфт)</v>
          </cell>
          <cell r="Y2050" t="str">
            <v>РТВ</v>
          </cell>
          <cell r="AA2050" t="str">
            <v xml:space="preserve"> Катталар</v>
          </cell>
          <cell r="AB2050" t="str">
            <v>mart</v>
          </cell>
          <cell r="AC2050">
            <v>2025</v>
          </cell>
        </row>
        <row r="2051">
          <cell r="I2051" t="str">
            <v>Сариосиё</v>
          </cell>
          <cell r="K2051" t="str">
            <v>Nogironligi bo'lgan shaxs</v>
          </cell>
          <cell r="P2051">
            <v>1836000</v>
          </cell>
          <cell r="X2051" t="str">
            <v>Сайр қилишга мўлжалланган ўриндиқли аравача (механик)</v>
          </cell>
          <cell r="Y2051" t="str">
            <v>РТВ</v>
          </cell>
          <cell r="AA2051" t="str">
            <v xml:space="preserve"> Катталар</v>
          </cell>
          <cell r="AB2051" t="str">
            <v>mart</v>
          </cell>
          <cell r="AC2051">
            <v>2025</v>
          </cell>
        </row>
        <row r="2052">
          <cell r="I2052" t="str">
            <v>Шеробод</v>
          </cell>
          <cell r="K2052" t="str">
            <v>Nogironlik guruhiga ega bo'lmagan pensiya yoshidagi shaxs</v>
          </cell>
          <cell r="P2052">
            <v>102000</v>
          </cell>
          <cell r="X2052" t="str">
            <v>Хасса</v>
          </cell>
          <cell r="Y2052" t="str">
            <v>РТВ</v>
          </cell>
          <cell r="AA2052" t="str">
            <v xml:space="preserve"> Катталар</v>
          </cell>
          <cell r="AB2052" t="str">
            <v>mart</v>
          </cell>
          <cell r="AC2052">
            <v>2025</v>
          </cell>
        </row>
        <row r="2053">
          <cell r="I2053" t="str">
            <v>Aнгор</v>
          </cell>
          <cell r="K2053" t="str">
            <v>Nogironligi bo'lgan shaxs</v>
          </cell>
          <cell r="P2053">
            <v>102000</v>
          </cell>
          <cell r="X2053" t="str">
            <v>Хасса</v>
          </cell>
          <cell r="Y2053" t="str">
            <v>РТВ</v>
          </cell>
          <cell r="AA2053" t="str">
            <v xml:space="preserve"> Катталар</v>
          </cell>
          <cell r="AB2053" t="str">
            <v>mart</v>
          </cell>
          <cell r="AC2053">
            <v>2025</v>
          </cell>
        </row>
        <row r="2054">
          <cell r="I2054" t="str">
            <v>Aнгор</v>
          </cell>
          <cell r="K2054" t="str">
            <v>Nogironligi bo'lgan shaxs</v>
          </cell>
          <cell r="P2054">
            <v>1800000</v>
          </cell>
          <cell r="X2054" t="str">
            <v>Сайр қилишга мўлжалланган ўриндиқли аравача (механик)</v>
          </cell>
          <cell r="Y2054" t="str">
            <v>РТВ</v>
          </cell>
          <cell r="AA2054" t="str">
            <v xml:space="preserve"> Катталар</v>
          </cell>
          <cell r="AB2054" t="str">
            <v>mart</v>
          </cell>
          <cell r="AC2054">
            <v>2025</v>
          </cell>
        </row>
        <row r="2055">
          <cell r="I2055" t="str">
            <v>Aнгор</v>
          </cell>
          <cell r="K2055" t="str">
            <v>Nogironligi bo'lgan shaxs</v>
          </cell>
          <cell r="P2055">
            <v>102000</v>
          </cell>
          <cell r="X2055" t="str">
            <v>Хасса</v>
          </cell>
          <cell r="Y2055" t="str">
            <v>РТВ</v>
          </cell>
          <cell r="AA2055" t="str">
            <v xml:space="preserve"> Катталар</v>
          </cell>
          <cell r="AB2055" t="str">
            <v>mart</v>
          </cell>
          <cell r="AC2055">
            <v>2025</v>
          </cell>
        </row>
        <row r="2056">
          <cell r="I2056" t="str">
            <v>Aнгор</v>
          </cell>
          <cell r="K2056" t="str">
            <v>Nogironligi bo'lgan shaxs</v>
          </cell>
          <cell r="P2056">
            <v>102000</v>
          </cell>
          <cell r="X2056" t="str">
            <v>Хасса</v>
          </cell>
          <cell r="Y2056" t="str">
            <v>РТВ</v>
          </cell>
          <cell r="AA2056" t="str">
            <v xml:space="preserve"> Катталар</v>
          </cell>
          <cell r="AB2056" t="str">
            <v>mart</v>
          </cell>
          <cell r="AC2056">
            <v>2025</v>
          </cell>
        </row>
        <row r="2057">
          <cell r="I2057" t="str">
            <v>Бойсун</v>
          </cell>
          <cell r="K2057" t="str">
            <v>Nogironligi bo'lgan shaxs</v>
          </cell>
          <cell r="P2057">
            <v>2380000</v>
          </cell>
          <cell r="X2057" t="str">
            <v>Рақамли эшитиш мосламаси</v>
          </cell>
          <cell r="Y2057" t="str">
            <v>РТВ</v>
          </cell>
          <cell r="AA2057" t="str">
            <v xml:space="preserve"> Катталар</v>
          </cell>
          <cell r="AB2057" t="str">
            <v>mart</v>
          </cell>
          <cell r="AC2057">
            <v>2025</v>
          </cell>
        </row>
        <row r="2058">
          <cell r="I2058" t="str">
            <v>Қизириқ</v>
          </cell>
          <cell r="K2058" t="str">
            <v>Nogironligi bo'lgan shaxs</v>
          </cell>
          <cell r="P2058">
            <v>0</v>
          </cell>
          <cell r="X2058" t="str">
            <v>Қўл протезлари</v>
          </cell>
          <cell r="Y2058" t="str">
            <v>ПОМ</v>
          </cell>
          <cell r="AA2058" t="str">
            <v xml:space="preserve"> Катталар</v>
          </cell>
          <cell r="AB2058" t="str">
            <v>mart</v>
          </cell>
          <cell r="AC2058">
            <v>2025</v>
          </cell>
        </row>
        <row r="2059">
          <cell r="I2059" t="str">
            <v>Музробод</v>
          </cell>
          <cell r="K2059" t="str">
            <v>Nogironligi bo'lgan shaxs</v>
          </cell>
          <cell r="P2059">
            <v>0</v>
          </cell>
          <cell r="X2059" t="str">
            <v>Корсетлар</v>
          </cell>
          <cell r="Y2059" t="str">
            <v>ПОМ</v>
          </cell>
          <cell r="AA2059" t="str">
            <v xml:space="preserve"> Катталар</v>
          </cell>
          <cell r="AB2059" t="str">
            <v>mart</v>
          </cell>
          <cell r="AC2059">
            <v>2025</v>
          </cell>
        </row>
        <row r="2060">
          <cell r="I2060" t="str">
            <v>Қизириқ</v>
          </cell>
          <cell r="K2060" t="str">
            <v>Nogironligi bo'lgan shaxs</v>
          </cell>
          <cell r="P2060">
            <v>0</v>
          </cell>
          <cell r="X2060" t="str">
            <v>Сайр қилишга мўлжалланган ўриндиқли аравача (механик)</v>
          </cell>
          <cell r="Y2060" t="str">
            <v>РТВ</v>
          </cell>
          <cell r="AA2060" t="str">
            <v>Болалар</v>
          </cell>
          <cell r="AB2060" t="str">
            <v>mart</v>
          </cell>
          <cell r="AC2060">
            <v>2025</v>
          </cell>
        </row>
        <row r="2061">
          <cell r="I2061" t="str">
            <v>Олтинсой</v>
          </cell>
          <cell r="K2061" t="str">
            <v>Nogironligi bo'lgan shaxs</v>
          </cell>
          <cell r="P2061">
            <v>0</v>
          </cell>
          <cell r="X2061" t="str">
            <v>Қўлтиқ таёқ (жуфт)</v>
          </cell>
          <cell r="Y2061" t="str">
            <v>РТВ</v>
          </cell>
          <cell r="AA2061" t="str">
            <v xml:space="preserve"> Катталар</v>
          </cell>
          <cell r="AB2061" t="str">
            <v>mart</v>
          </cell>
          <cell r="AC2061">
            <v>2025</v>
          </cell>
        </row>
        <row r="2062">
          <cell r="I2062" t="str">
            <v>Қизириқ</v>
          </cell>
          <cell r="K2062" t="str">
            <v>Nogironligi bo'lgan shaxs</v>
          </cell>
          <cell r="P2062">
            <v>0</v>
          </cell>
          <cell r="X2062" t="str">
            <v>Мураккаб ортопед пойабзал   ва протезга пойабзал (жуфт, мавсумий).</v>
          </cell>
          <cell r="Y2062" t="str">
            <v>ПОМ</v>
          </cell>
          <cell r="AA2062" t="str">
            <v xml:space="preserve"> Катталар</v>
          </cell>
          <cell r="AB2062" t="str">
            <v>mart</v>
          </cell>
          <cell r="AC2062">
            <v>2025</v>
          </cell>
        </row>
        <row r="2063">
          <cell r="I2063" t="str">
            <v>Қизириқ</v>
          </cell>
          <cell r="K2063" t="str">
            <v>Nogironligi bo'lgan shaxs</v>
          </cell>
          <cell r="P2063">
            <v>0</v>
          </cell>
          <cell r="X2063" t="str">
            <v>Сон протези</v>
          </cell>
          <cell r="Y2063" t="str">
            <v>ПОМ</v>
          </cell>
          <cell r="AA2063" t="str">
            <v xml:space="preserve"> Катталар</v>
          </cell>
          <cell r="AB2063" t="str">
            <v>mart</v>
          </cell>
          <cell r="AC2063">
            <v>2025</v>
          </cell>
        </row>
        <row r="2064">
          <cell r="I2064" t="str">
            <v>Музробод</v>
          </cell>
          <cell r="K2064" t="str">
            <v>Nogironligi bo'lgan shaxs</v>
          </cell>
          <cell r="P2064">
            <v>0</v>
          </cell>
          <cell r="X2064" t="str">
            <v>Хасса</v>
          </cell>
          <cell r="Y2064" t="str">
            <v>РТВ</v>
          </cell>
          <cell r="AA2064" t="str">
            <v>Болалар</v>
          </cell>
          <cell r="AB2064" t="str">
            <v>mart</v>
          </cell>
          <cell r="AC2064">
            <v>2025</v>
          </cell>
        </row>
        <row r="2065">
          <cell r="I2065" t="str">
            <v>Термиз</v>
          </cell>
          <cell r="K2065" t="str">
            <v>Nogironligi bo'lgan shaxs</v>
          </cell>
          <cell r="P2065">
            <v>0</v>
          </cell>
          <cell r="X2065" t="str">
            <v>Хасса</v>
          </cell>
          <cell r="Y2065" t="str">
            <v>РТВ</v>
          </cell>
          <cell r="AA2065" t="str">
            <v xml:space="preserve"> Катталар</v>
          </cell>
          <cell r="AB2065" t="str">
            <v>mart</v>
          </cell>
          <cell r="AC2065">
            <v>2025</v>
          </cell>
        </row>
        <row r="2066">
          <cell r="I2066" t="str">
            <v>Музробод</v>
          </cell>
          <cell r="K2066" t="str">
            <v>Nogironligi bo'lgan shaxs</v>
          </cell>
          <cell r="P2066">
            <v>0</v>
          </cell>
          <cell r="X2066" t="str">
            <v>Қўл протезлари</v>
          </cell>
          <cell r="Y2066" t="str">
            <v>ПОМ</v>
          </cell>
          <cell r="AA2066" t="str">
            <v xml:space="preserve"> Катталар</v>
          </cell>
          <cell r="AB2066" t="str">
            <v>mart</v>
          </cell>
          <cell r="AC2066">
            <v>2025</v>
          </cell>
        </row>
        <row r="2067">
          <cell r="I2067" t="str">
            <v>Музробод</v>
          </cell>
          <cell r="K2067" t="str">
            <v>Nogironligi bo'lgan shaxs</v>
          </cell>
          <cell r="P2067">
            <v>0</v>
          </cell>
          <cell r="X2067" t="str">
            <v>Корсетлар</v>
          </cell>
          <cell r="Y2067" t="str">
            <v>ПОМ</v>
          </cell>
          <cell r="AA2067" t="str">
            <v xml:space="preserve"> Катталар</v>
          </cell>
          <cell r="AB2067" t="str">
            <v>mart</v>
          </cell>
          <cell r="AC2067">
            <v>2025</v>
          </cell>
        </row>
        <row r="2068">
          <cell r="I2068" t="str">
            <v>Қизириқ</v>
          </cell>
          <cell r="K2068" t="str">
            <v>Nogironligi bo'lgan shaxs</v>
          </cell>
          <cell r="P2068">
            <v>0</v>
          </cell>
          <cell r="X2068" t="str">
            <v>Мураккаб ортопед пойабзал   ва протезга пойабзал (жуфт, мавсумий).</v>
          </cell>
          <cell r="Y2068" t="str">
            <v>ПОМ</v>
          </cell>
          <cell r="AA2068" t="str">
            <v xml:space="preserve"> Катталар</v>
          </cell>
          <cell r="AB2068" t="str">
            <v>mart</v>
          </cell>
          <cell r="AC2068">
            <v>2025</v>
          </cell>
        </row>
        <row r="2069">
          <cell r="I2069" t="str">
            <v>Термиз</v>
          </cell>
          <cell r="K2069" t="str">
            <v>Nogironligi bo'lgan shaxs</v>
          </cell>
          <cell r="P2069">
            <v>0</v>
          </cell>
          <cell r="X2069" t="str">
            <v>Кўзи ожизлар хассаси</v>
          </cell>
          <cell r="Y2069" t="str">
            <v>РТВ</v>
          </cell>
          <cell r="AA2069" t="str">
            <v xml:space="preserve"> Катталар</v>
          </cell>
          <cell r="AB2069" t="str">
            <v>mart</v>
          </cell>
          <cell r="AC2069">
            <v>2025</v>
          </cell>
        </row>
        <row r="2070">
          <cell r="I2070" t="str">
            <v>Музробод</v>
          </cell>
          <cell r="K2070" t="str">
            <v>Nogironligi bo'lgan shaxs</v>
          </cell>
          <cell r="P2070">
            <v>0</v>
          </cell>
          <cell r="X2070" t="str">
            <v>Қўл протезлари</v>
          </cell>
          <cell r="Y2070" t="str">
            <v>ПОМ</v>
          </cell>
          <cell r="AA2070" t="str">
            <v xml:space="preserve"> Катталар</v>
          </cell>
          <cell r="AB2070" t="str">
            <v>mart</v>
          </cell>
          <cell r="AC2070">
            <v>2025</v>
          </cell>
        </row>
        <row r="2071">
          <cell r="I2071" t="str">
            <v>Музробод</v>
          </cell>
          <cell r="K2071" t="str">
            <v>Nogironligi bo'lgan shaxs</v>
          </cell>
          <cell r="P2071">
            <v>0</v>
          </cell>
          <cell r="X2071" t="str">
            <v>Қўлтиқ таёқ (жуфт)</v>
          </cell>
          <cell r="Y2071" t="str">
            <v>РТВ</v>
          </cell>
          <cell r="AA2071" t="str">
            <v>Болалар</v>
          </cell>
          <cell r="AB2071" t="str">
            <v>mart</v>
          </cell>
          <cell r="AC2071">
            <v>2025</v>
          </cell>
        </row>
        <row r="2072">
          <cell r="I2072" t="str">
            <v>Термиз шаҳри</v>
          </cell>
          <cell r="K2072" t="str">
            <v>Nogironligi bo'lgan shaxs</v>
          </cell>
          <cell r="P2072">
            <v>102000</v>
          </cell>
          <cell r="X2072" t="str">
            <v>Хасса</v>
          </cell>
          <cell r="Y2072" t="str">
            <v>РТВ</v>
          </cell>
          <cell r="AA2072" t="str">
            <v xml:space="preserve"> Катталар</v>
          </cell>
          <cell r="AB2072" t="str">
            <v>mart</v>
          </cell>
          <cell r="AC2072">
            <v>2025</v>
          </cell>
        </row>
        <row r="2073">
          <cell r="I2073" t="str">
            <v>Шеробод</v>
          </cell>
          <cell r="K2073" t="str">
            <v>Nogironligi bo'lgan shaxs</v>
          </cell>
          <cell r="P2073">
            <v>6100000</v>
          </cell>
          <cell r="X2073" t="str">
            <v>Электр юритмали кресло-аравача</v>
          </cell>
          <cell r="Y2073" t="str">
            <v>РТВ</v>
          </cell>
          <cell r="AA2073" t="str">
            <v xml:space="preserve"> Катталар</v>
          </cell>
          <cell r="AB2073" t="str">
            <v>mart</v>
          </cell>
          <cell r="AC2073">
            <v>2025</v>
          </cell>
        </row>
        <row r="2074">
          <cell r="I2074" t="str">
            <v>Музробод</v>
          </cell>
          <cell r="K2074" t="str">
            <v>Nogironligi bo'lgan shaxs</v>
          </cell>
          <cell r="P2074">
            <v>0</v>
          </cell>
          <cell r="X2074" t="str">
            <v>Сайр қилишга мўлжалланган ўриндиқли аравача (механик)</v>
          </cell>
          <cell r="Y2074" t="str">
            <v>РТВ</v>
          </cell>
          <cell r="AA2074" t="str">
            <v>Болалар</v>
          </cell>
          <cell r="AB2074" t="str">
            <v>mart</v>
          </cell>
          <cell r="AC2074">
            <v>2025</v>
          </cell>
        </row>
        <row r="2075">
          <cell r="I2075" t="str">
            <v>Бойсун</v>
          </cell>
          <cell r="K2075" t="str">
            <v>Nogironligi bo'lgan shaxs</v>
          </cell>
          <cell r="P2075">
            <v>102000</v>
          </cell>
          <cell r="X2075" t="str">
            <v>Кўзи ожизлар хассаси</v>
          </cell>
          <cell r="Y2075" t="str">
            <v>РТВ</v>
          </cell>
          <cell r="AA2075" t="str">
            <v xml:space="preserve"> Катталар</v>
          </cell>
          <cell r="AB2075" t="str">
            <v>mart</v>
          </cell>
          <cell r="AC2075">
            <v>2025</v>
          </cell>
        </row>
        <row r="2076">
          <cell r="I2076" t="str">
            <v>Термиз шаҳри</v>
          </cell>
          <cell r="K2076" t="str">
            <v>Nogironligi bo'lgan shaxs</v>
          </cell>
          <cell r="P2076">
            <v>442000</v>
          </cell>
          <cell r="X2076" t="str">
            <v>Мураккаб ортопед пойабзал   ва протезга пойабзал (жуфт, мавсумий).</v>
          </cell>
          <cell r="Y2076" t="str">
            <v>ПОМ</v>
          </cell>
          <cell r="AA2076" t="str">
            <v xml:space="preserve"> Катталар</v>
          </cell>
          <cell r="AB2076" t="str">
            <v>mart</v>
          </cell>
          <cell r="AC2076">
            <v>2025</v>
          </cell>
        </row>
        <row r="2077">
          <cell r="I2077" t="str">
            <v>Бандихон</v>
          </cell>
          <cell r="K2077" t="str">
            <v>Nogironligi bo'lgan shaxs</v>
          </cell>
          <cell r="P2077">
            <v>0</v>
          </cell>
          <cell r="X2077" t="str">
            <v>Сайр қилишга мўлжалланган ўриндиқли аравача (механик)</v>
          </cell>
          <cell r="Y2077" t="str">
            <v>РТВ</v>
          </cell>
          <cell r="AA2077" t="str">
            <v>Болалар</v>
          </cell>
          <cell r="AB2077" t="str">
            <v>mart</v>
          </cell>
          <cell r="AC2077">
            <v>2025</v>
          </cell>
        </row>
        <row r="2078">
          <cell r="I2078" t="str">
            <v>Денов</v>
          </cell>
          <cell r="K2078" t="str">
            <v>Nogironligi bo'lgan shaxs</v>
          </cell>
          <cell r="P2078">
            <v>442000</v>
          </cell>
          <cell r="X2078" t="str">
            <v>Мураккаб ортопед пойабзал   ва протезга пойабзал (жуфт, мавсумий).</v>
          </cell>
          <cell r="Y2078" t="str">
            <v>ПОМ</v>
          </cell>
          <cell r="AA2078" t="str">
            <v xml:space="preserve"> Катталар</v>
          </cell>
          <cell r="AB2078" t="str">
            <v>mart</v>
          </cell>
          <cell r="AC2078">
            <v>2025</v>
          </cell>
        </row>
        <row r="2079">
          <cell r="I2079" t="str">
            <v>Бандихон</v>
          </cell>
          <cell r="K2079" t="str">
            <v>Nogironligi bo'lgan shaxs</v>
          </cell>
          <cell r="P2079">
            <v>0</v>
          </cell>
          <cell r="X2079" t="str">
            <v>Овозли тонометр</v>
          </cell>
          <cell r="Y2079" t="str">
            <v>РТВ</v>
          </cell>
          <cell r="AA2079" t="str">
            <v xml:space="preserve"> Катталар</v>
          </cell>
          <cell r="AB2079" t="str">
            <v>mart</v>
          </cell>
          <cell r="AC2079">
            <v>2025</v>
          </cell>
        </row>
        <row r="2080">
          <cell r="I2080" t="str">
            <v>Музробод</v>
          </cell>
          <cell r="K2080" t="str">
            <v>Nogironligi bo'lgan shaxs</v>
          </cell>
          <cell r="P2080">
            <v>0</v>
          </cell>
          <cell r="X2080" t="str">
            <v>Сайр қилишга мўлжалланган ўриндиқли аравача (механик)</v>
          </cell>
          <cell r="Y2080" t="str">
            <v>РТВ</v>
          </cell>
          <cell r="AA2080" t="str">
            <v xml:space="preserve"> Катталар</v>
          </cell>
          <cell r="AB2080" t="str">
            <v>mart</v>
          </cell>
          <cell r="AC2080">
            <v>2025</v>
          </cell>
        </row>
        <row r="2081">
          <cell r="I2081" t="str">
            <v>Бандихон</v>
          </cell>
          <cell r="K2081" t="str">
            <v>Nogironligi bo'lgan shaxs</v>
          </cell>
          <cell r="P2081">
            <v>0</v>
          </cell>
          <cell r="X2081" t="str">
            <v>Рақамли эшитиш мосламаси</v>
          </cell>
          <cell r="Y2081" t="str">
            <v>РТВ</v>
          </cell>
          <cell r="AA2081" t="str">
            <v>Болалар</v>
          </cell>
          <cell r="AB2081" t="str">
            <v>mart</v>
          </cell>
          <cell r="AC2081">
            <v>2025</v>
          </cell>
        </row>
        <row r="2082">
          <cell r="I2082" t="str">
            <v>Термиз шаҳри</v>
          </cell>
          <cell r="K2082" t="str">
            <v>Nogironligi bo'lgan shaxs</v>
          </cell>
          <cell r="P2082">
            <v>180000</v>
          </cell>
          <cell r="X2082" t="str">
            <v>Қўлтиқ таёқ (жуфт)</v>
          </cell>
          <cell r="Y2082" t="str">
            <v>РТВ</v>
          </cell>
          <cell r="AA2082" t="str">
            <v xml:space="preserve"> Катталар</v>
          </cell>
          <cell r="AB2082" t="str">
            <v>mart</v>
          </cell>
          <cell r="AC2082">
            <v>2025</v>
          </cell>
        </row>
        <row r="2083">
          <cell r="I2083" t="str">
            <v>Шеробод</v>
          </cell>
          <cell r="K2083" t="str">
            <v>Nogironlik guruhiga ega bo'lmagan pensiya yoshidagi shaxs</v>
          </cell>
          <cell r="P2083">
            <v>102000</v>
          </cell>
          <cell r="X2083" t="str">
            <v>Хасса</v>
          </cell>
          <cell r="Y2083" t="str">
            <v>РТВ</v>
          </cell>
          <cell r="AA2083" t="str">
            <v xml:space="preserve"> Катталар</v>
          </cell>
          <cell r="AB2083" t="str">
            <v>mart</v>
          </cell>
          <cell r="AC2083">
            <v>2025</v>
          </cell>
        </row>
        <row r="2084">
          <cell r="I2084" t="str">
            <v>Қизириқ</v>
          </cell>
          <cell r="K2084" t="str">
            <v>Nogironligi bo'lgan shaxs</v>
          </cell>
          <cell r="P2084">
            <v>0</v>
          </cell>
          <cell r="X2084" t="str">
            <v>Сон протези</v>
          </cell>
          <cell r="Y2084" t="str">
            <v>ПОМ</v>
          </cell>
          <cell r="AA2084" t="str">
            <v xml:space="preserve"> Катталар</v>
          </cell>
          <cell r="AB2084" t="str">
            <v>mart</v>
          </cell>
          <cell r="AC2084">
            <v>2025</v>
          </cell>
        </row>
        <row r="2085">
          <cell r="I2085" t="str">
            <v>Музробод</v>
          </cell>
          <cell r="K2085" t="str">
            <v>Nogironligi bo'lgan shaxs</v>
          </cell>
          <cell r="P2085">
            <v>0</v>
          </cell>
          <cell r="X2085" t="str">
            <v>Корсетлар</v>
          </cell>
          <cell r="Y2085" t="str">
            <v>ПОМ</v>
          </cell>
          <cell r="AA2085" t="str">
            <v xml:space="preserve"> Катталар</v>
          </cell>
          <cell r="AB2085" t="str">
            <v>mart</v>
          </cell>
          <cell r="AC2085">
            <v>2025</v>
          </cell>
        </row>
        <row r="2086">
          <cell r="I2086" t="str">
            <v>Қизириқ</v>
          </cell>
          <cell r="K2086" t="str">
            <v>Nogironligi bo'lgan shaxs</v>
          </cell>
          <cell r="P2086">
            <v>0</v>
          </cell>
          <cell r="X2086" t="str">
            <v>Туторлар</v>
          </cell>
          <cell r="Y2086" t="str">
            <v>ПОМ</v>
          </cell>
          <cell r="AA2086" t="str">
            <v xml:space="preserve"> Катталар</v>
          </cell>
          <cell r="AB2086" t="str">
            <v>mart</v>
          </cell>
          <cell r="AC2086">
            <v>2025</v>
          </cell>
        </row>
        <row r="2087">
          <cell r="I2087" t="str">
            <v>Қизириқ</v>
          </cell>
          <cell r="K2087" t="str">
            <v>Nogironligi bo'lgan shaxs</v>
          </cell>
          <cell r="P2087">
            <v>0</v>
          </cell>
          <cell r="X2087" t="str">
            <v>Туторлар</v>
          </cell>
          <cell r="Y2087" t="str">
            <v>ПОМ</v>
          </cell>
          <cell r="AA2087" t="str">
            <v xml:space="preserve"> Катталар</v>
          </cell>
          <cell r="AB2087" t="str">
            <v>mart</v>
          </cell>
          <cell r="AC2087">
            <v>2025</v>
          </cell>
        </row>
        <row r="2088">
          <cell r="I2088" t="str">
            <v>Қизириқ</v>
          </cell>
          <cell r="K2088" t="str">
            <v>Nogironligi bo'lgan shaxs</v>
          </cell>
          <cell r="P2088">
            <v>714000</v>
          </cell>
          <cell r="X2088" t="str">
            <v>Мураккаб ортопед пойабзал   ва протезга пойабзал (жуфт, мавсумий).</v>
          </cell>
          <cell r="Y2088" t="str">
            <v>ПОМ</v>
          </cell>
          <cell r="AA2088" t="str">
            <v>Болалар</v>
          </cell>
          <cell r="AB2088" t="str">
            <v>mart</v>
          </cell>
          <cell r="AC2088">
            <v>2025</v>
          </cell>
        </row>
        <row r="2089">
          <cell r="I2089" t="str">
            <v>Музробод</v>
          </cell>
          <cell r="K2089" t="str">
            <v>Nogironligi bo'lgan shaxs</v>
          </cell>
          <cell r="P2089">
            <v>0</v>
          </cell>
          <cell r="X2089" t="str">
            <v>Сайр қилишга мўлжалланган ўриндиқли аравача (механик)</v>
          </cell>
          <cell r="Y2089" t="str">
            <v>РТВ</v>
          </cell>
          <cell r="AA2089" t="str">
            <v>Болалар</v>
          </cell>
          <cell r="AB2089" t="str">
            <v>mart</v>
          </cell>
          <cell r="AC2089">
            <v>2025</v>
          </cell>
        </row>
        <row r="2090">
          <cell r="I2090" t="str">
            <v>Музробод</v>
          </cell>
          <cell r="K2090" t="str">
            <v>Nogironligi bo'lgan shaxs</v>
          </cell>
          <cell r="P2090">
            <v>0</v>
          </cell>
          <cell r="X2090" t="str">
            <v>Хасса</v>
          </cell>
          <cell r="Y2090" t="str">
            <v>РТВ</v>
          </cell>
          <cell r="AA2090" t="str">
            <v>Болалар</v>
          </cell>
          <cell r="AB2090" t="str">
            <v>mart</v>
          </cell>
          <cell r="AC2090">
            <v>2025</v>
          </cell>
        </row>
        <row r="2091">
          <cell r="I2091" t="str">
            <v>Aнгор</v>
          </cell>
          <cell r="K2091" t="str">
            <v>Nogironligi bo'lgan shaxs</v>
          </cell>
          <cell r="P2091">
            <v>102000</v>
          </cell>
          <cell r="X2091" t="str">
            <v>Кўзи ожизлар хассаси</v>
          </cell>
          <cell r="Y2091" t="str">
            <v>РТВ</v>
          </cell>
          <cell r="AA2091" t="str">
            <v xml:space="preserve"> Катталар</v>
          </cell>
          <cell r="AB2091" t="str">
            <v>mart</v>
          </cell>
          <cell r="AC2091">
            <v>2025</v>
          </cell>
        </row>
        <row r="2092">
          <cell r="I2092" t="str">
            <v>Узун</v>
          </cell>
          <cell r="K2092" t="str">
            <v>Nogironligi bo'lgan shaxs</v>
          </cell>
          <cell r="P2092">
            <v>2448000</v>
          </cell>
          <cell r="X2092" t="str">
            <v>Кўкрак бези протези</v>
          </cell>
          <cell r="Y2092" t="str">
            <v>ПОМ</v>
          </cell>
          <cell r="AA2092" t="str">
            <v xml:space="preserve"> Катталар</v>
          </cell>
          <cell r="AB2092" t="str">
            <v>mart</v>
          </cell>
          <cell r="AC2092">
            <v>2025</v>
          </cell>
        </row>
        <row r="2093">
          <cell r="I2093" t="str">
            <v>Бойсун</v>
          </cell>
          <cell r="K2093" t="str">
            <v>Nogironligi bo'lgan shaxs</v>
          </cell>
          <cell r="P2093">
            <v>2380000</v>
          </cell>
          <cell r="X2093" t="str">
            <v>Рақамли эшитиш мосламаси</v>
          </cell>
          <cell r="Y2093" t="str">
            <v>РТВ</v>
          </cell>
          <cell r="AA2093" t="str">
            <v xml:space="preserve"> Катталар</v>
          </cell>
          <cell r="AB2093" t="str">
            <v>mart</v>
          </cell>
          <cell r="AC2093">
            <v>2025</v>
          </cell>
        </row>
        <row r="2094">
          <cell r="I2094" t="str">
            <v>Қумқўрғон</v>
          </cell>
          <cell r="K2094" t="str">
            <v>Nogironligi bo'lgan shaxs</v>
          </cell>
          <cell r="P2094">
            <v>2341134</v>
          </cell>
          <cell r="X2094" t="str">
            <v>Кўкрак бези протези</v>
          </cell>
          <cell r="Y2094" t="str">
            <v>ПОМ</v>
          </cell>
          <cell r="AA2094" t="str">
            <v xml:space="preserve"> Катталар</v>
          </cell>
          <cell r="AB2094" t="str">
            <v>mart</v>
          </cell>
          <cell r="AC2094">
            <v>2025</v>
          </cell>
        </row>
        <row r="2095">
          <cell r="I2095" t="str">
            <v>Қизириқ</v>
          </cell>
          <cell r="K2095" t="str">
            <v>Nogironligi bo'lgan shaxs</v>
          </cell>
          <cell r="P2095">
            <v>0</v>
          </cell>
          <cell r="X2095" t="str">
            <v>Қўл протезлари</v>
          </cell>
          <cell r="Y2095" t="str">
            <v>ПОМ</v>
          </cell>
          <cell r="AA2095" t="str">
            <v xml:space="preserve"> Катталар</v>
          </cell>
          <cell r="AB2095" t="str">
            <v>mart</v>
          </cell>
          <cell r="AC2095">
            <v>2025</v>
          </cell>
        </row>
        <row r="2096">
          <cell r="I2096" t="str">
            <v>Бойсун</v>
          </cell>
          <cell r="K2096" t="str">
            <v>Nogironligi bo'lgan shaxs</v>
          </cell>
          <cell r="P2096">
            <v>0</v>
          </cell>
          <cell r="X2096" t="str">
            <v>Қўлтиқ таёқ (жуфт)</v>
          </cell>
          <cell r="Y2096" t="str">
            <v>РТВ</v>
          </cell>
          <cell r="AA2096" t="str">
            <v>Болалар</v>
          </cell>
          <cell r="AB2096" t="str">
            <v>mart</v>
          </cell>
          <cell r="AC2096">
            <v>2025</v>
          </cell>
        </row>
        <row r="2097">
          <cell r="I2097" t="str">
            <v>Бойсун</v>
          </cell>
          <cell r="K2097" t="str">
            <v>Nogironligi bo'lgan shaxs</v>
          </cell>
          <cell r="P2097">
            <v>0</v>
          </cell>
          <cell r="X2097" t="str">
            <v>Хасса</v>
          </cell>
          <cell r="Y2097" t="str">
            <v>РТВ</v>
          </cell>
          <cell r="AA2097" t="str">
            <v xml:space="preserve"> Катталар</v>
          </cell>
          <cell r="AB2097" t="str">
            <v>mart</v>
          </cell>
          <cell r="AC2097">
            <v>2025</v>
          </cell>
        </row>
        <row r="2098">
          <cell r="I2098" t="str">
            <v>Бойсун</v>
          </cell>
          <cell r="K2098" t="str">
            <v>Nogironligi bo'lgan shaxs</v>
          </cell>
          <cell r="P2098">
            <v>0</v>
          </cell>
          <cell r="X2098" t="str">
            <v>Хасса</v>
          </cell>
          <cell r="Y2098" t="str">
            <v>РТВ</v>
          </cell>
          <cell r="AA2098" t="str">
            <v xml:space="preserve"> Катталар</v>
          </cell>
          <cell r="AB2098" t="str">
            <v>mart</v>
          </cell>
          <cell r="AC2098">
            <v>2025</v>
          </cell>
        </row>
        <row r="2099">
          <cell r="I2099" t="str">
            <v>Бойсун</v>
          </cell>
          <cell r="K2099" t="str">
            <v>Nogironligi bo'lgan shaxs</v>
          </cell>
          <cell r="P2099">
            <v>0</v>
          </cell>
          <cell r="X2099" t="str">
            <v>Сайр қилишга мўлжалланган ўриндиқли аравача (механик)</v>
          </cell>
          <cell r="Y2099" t="str">
            <v>РТВ</v>
          </cell>
          <cell r="AA2099" t="str">
            <v xml:space="preserve"> Катталар</v>
          </cell>
          <cell r="AB2099" t="str">
            <v>mart</v>
          </cell>
          <cell r="AC2099">
            <v>2025</v>
          </cell>
        </row>
        <row r="2100">
          <cell r="I2100" t="str">
            <v>Бойсун</v>
          </cell>
          <cell r="K2100" t="str">
            <v>Nogironligi bo'lgan shaxs</v>
          </cell>
          <cell r="P2100">
            <v>0</v>
          </cell>
          <cell r="X2100" t="str">
            <v>Қўлтиқ таёқ (жуфт)</v>
          </cell>
          <cell r="Y2100" t="str">
            <v>РТВ</v>
          </cell>
          <cell r="AA2100" t="str">
            <v xml:space="preserve"> Катталар</v>
          </cell>
          <cell r="AB2100" t="str">
            <v>mart</v>
          </cell>
          <cell r="AC2100">
            <v>2025</v>
          </cell>
        </row>
        <row r="2101">
          <cell r="I2101" t="str">
            <v>Бойсун</v>
          </cell>
          <cell r="K2101" t="str">
            <v>Nogironligi bo'lgan shaxs</v>
          </cell>
          <cell r="P2101">
            <v>0</v>
          </cell>
          <cell r="X2101" t="str">
            <v>Корсетлар</v>
          </cell>
          <cell r="Y2101" t="str">
            <v>ПОМ</v>
          </cell>
          <cell r="AA2101" t="str">
            <v xml:space="preserve"> Катталар</v>
          </cell>
          <cell r="AB2101" t="str">
            <v>mart</v>
          </cell>
          <cell r="AC2101">
            <v>2025</v>
          </cell>
        </row>
        <row r="2102">
          <cell r="I2102" t="str">
            <v>Бойсун</v>
          </cell>
          <cell r="K2102" t="str">
            <v>Nogironligi bo'lgan shaxs</v>
          </cell>
          <cell r="P2102">
            <v>0</v>
          </cell>
          <cell r="X2102" t="str">
            <v>Сайр қилишга мўлжалланган ўриндиқли аравача (механик)</v>
          </cell>
          <cell r="Y2102" t="str">
            <v>РТВ</v>
          </cell>
          <cell r="AA2102" t="str">
            <v>Болалар</v>
          </cell>
          <cell r="AB2102" t="str">
            <v>mart</v>
          </cell>
          <cell r="AC2102">
            <v>2025</v>
          </cell>
        </row>
        <row r="2103">
          <cell r="I2103" t="str">
            <v>Бойсун</v>
          </cell>
          <cell r="K2103" t="str">
            <v>Nogironligi bo'lgan shaxs</v>
          </cell>
          <cell r="P2103">
            <v>0</v>
          </cell>
          <cell r="X2103" t="str">
            <v>Тирсакли қўлтиқ таёк</v>
          </cell>
          <cell r="Y2103" t="str">
            <v>РТВ</v>
          </cell>
          <cell r="AA2103" t="str">
            <v xml:space="preserve"> Катталар</v>
          </cell>
          <cell r="AB2103" t="str">
            <v>mart</v>
          </cell>
          <cell r="AC2103">
            <v>2025</v>
          </cell>
        </row>
        <row r="2104">
          <cell r="I2104" t="str">
            <v>Бойсун</v>
          </cell>
          <cell r="K2104" t="str">
            <v>Nogironligi bo'lgan shaxs</v>
          </cell>
          <cell r="P2104">
            <v>0</v>
          </cell>
          <cell r="X2104" t="str">
            <v>Сайр қилишга мўлжалланган ўриндиқли аравача (механик)</v>
          </cell>
          <cell r="Y2104" t="str">
            <v>РТВ</v>
          </cell>
          <cell r="AA2104" t="str">
            <v xml:space="preserve"> Катталар</v>
          </cell>
          <cell r="AB2104" t="str">
            <v>mart</v>
          </cell>
          <cell r="AC2104">
            <v>2025</v>
          </cell>
        </row>
        <row r="2105">
          <cell r="I2105" t="str">
            <v>Бойсун</v>
          </cell>
          <cell r="K2105" t="str">
            <v>Nogironligi bo'lgan shaxs</v>
          </cell>
          <cell r="P2105">
            <v>0</v>
          </cell>
          <cell r="X2105" t="str">
            <v>Хонага мўлжалланган ўриндиқли аравача (механик)</v>
          </cell>
          <cell r="Y2105" t="str">
            <v>РТВ</v>
          </cell>
          <cell r="AA2105" t="str">
            <v xml:space="preserve"> Катталар</v>
          </cell>
          <cell r="AB2105" t="str">
            <v>mart</v>
          </cell>
          <cell r="AC2105">
            <v>2025</v>
          </cell>
        </row>
        <row r="2106">
          <cell r="I2106" t="str">
            <v>Узун</v>
          </cell>
          <cell r="K2106" t="str">
            <v>Nogironligi bo'lgan shaxs</v>
          </cell>
          <cell r="P2106">
            <v>0</v>
          </cell>
          <cell r="X2106" t="str">
            <v>Сайр қилишга мўлжалланган ўриндиқли аравача (механик)</v>
          </cell>
          <cell r="Y2106" t="str">
            <v>РТВ</v>
          </cell>
          <cell r="AA2106" t="str">
            <v xml:space="preserve"> Катталар</v>
          </cell>
          <cell r="AB2106" t="str">
            <v>mart</v>
          </cell>
          <cell r="AC2106">
            <v>2025</v>
          </cell>
        </row>
        <row r="2107">
          <cell r="I2107" t="str">
            <v>Узун</v>
          </cell>
          <cell r="K2107" t="str">
            <v>Nogironligi bo'lgan shaxs</v>
          </cell>
          <cell r="P2107">
            <v>0</v>
          </cell>
          <cell r="X2107" t="str">
            <v>Сайр қилишга мўлжалланган ўриндиқли аравача (механик)</v>
          </cell>
          <cell r="Y2107" t="str">
            <v>РТВ</v>
          </cell>
          <cell r="AA2107" t="str">
            <v xml:space="preserve"> Катталар</v>
          </cell>
          <cell r="AB2107" t="str">
            <v>mart</v>
          </cell>
          <cell r="AC2107">
            <v>2025</v>
          </cell>
        </row>
        <row r="2108">
          <cell r="I2108" t="str">
            <v>Узун</v>
          </cell>
          <cell r="K2108" t="str">
            <v>Nogironligi bo'lgan shaxs</v>
          </cell>
          <cell r="P2108">
            <v>0</v>
          </cell>
          <cell r="X2108" t="str">
            <v>Сайр қилишга мўлжалланган ўриндиқли аравача (механик)</v>
          </cell>
          <cell r="Y2108" t="str">
            <v>РТВ</v>
          </cell>
          <cell r="AA2108" t="str">
            <v xml:space="preserve"> Катталар</v>
          </cell>
          <cell r="AB2108" t="str">
            <v>mart</v>
          </cell>
          <cell r="AC2108">
            <v>2025</v>
          </cell>
        </row>
        <row r="2109">
          <cell r="I2109" t="str">
            <v>Узун</v>
          </cell>
          <cell r="K2109" t="str">
            <v>Nogironligi bo'lgan shaxs</v>
          </cell>
          <cell r="P2109">
            <v>0</v>
          </cell>
          <cell r="X2109" t="str">
            <v>Сайр қилишга мўлжалланган ўриндиқли аравача (механик)</v>
          </cell>
          <cell r="Y2109" t="str">
            <v>РТВ</v>
          </cell>
          <cell r="AA2109" t="str">
            <v xml:space="preserve"> Катталар</v>
          </cell>
          <cell r="AB2109" t="str">
            <v>mart</v>
          </cell>
          <cell r="AC2109">
            <v>2025</v>
          </cell>
        </row>
        <row r="2110">
          <cell r="I2110" t="str">
            <v>Узун</v>
          </cell>
          <cell r="K2110" t="str">
            <v>Nogironligi bo'lgan shaxs</v>
          </cell>
          <cell r="P2110">
            <v>0</v>
          </cell>
          <cell r="X2110" t="str">
            <v>Сайр қилишга мўлжалланган ўриндиқли аравача (механик)</v>
          </cell>
          <cell r="Y2110" t="str">
            <v>РТВ</v>
          </cell>
          <cell r="AA2110" t="str">
            <v xml:space="preserve"> Катталар</v>
          </cell>
          <cell r="AB2110" t="str">
            <v>mart</v>
          </cell>
          <cell r="AC2110">
            <v>2025</v>
          </cell>
        </row>
        <row r="2111">
          <cell r="I2111" t="str">
            <v>Термиз шаҳри</v>
          </cell>
          <cell r="K2111" t="str">
            <v>Nogironligi bo'lgan shaxs</v>
          </cell>
          <cell r="P2111">
            <v>0</v>
          </cell>
          <cell r="X2111" t="str">
            <v>Қўлтиқ таёқ (жуфт)</v>
          </cell>
          <cell r="Y2111" t="str">
            <v>РТВ</v>
          </cell>
          <cell r="AA2111" t="str">
            <v xml:space="preserve"> Катталар</v>
          </cell>
          <cell r="AB2111" t="str">
            <v>mart</v>
          </cell>
          <cell r="AC2111">
            <v>2025</v>
          </cell>
        </row>
        <row r="2112">
          <cell r="I2112" t="str">
            <v>Термиз шаҳри</v>
          </cell>
          <cell r="K2112" t="str">
            <v>Nogironligi bo'lgan shaxs</v>
          </cell>
          <cell r="P2112">
            <v>0</v>
          </cell>
          <cell r="X2112" t="str">
            <v>Хасса</v>
          </cell>
          <cell r="Y2112" t="str">
            <v>РТВ</v>
          </cell>
          <cell r="AA2112" t="str">
            <v xml:space="preserve"> Катталар</v>
          </cell>
          <cell r="AB2112" t="str">
            <v>mart</v>
          </cell>
          <cell r="AC2112">
            <v>2025</v>
          </cell>
        </row>
        <row r="2113">
          <cell r="I2113" t="str">
            <v>Термиз шаҳри</v>
          </cell>
          <cell r="K2113" t="str">
            <v>Nogironligi bo'lgan shaxs</v>
          </cell>
          <cell r="P2113">
            <v>0</v>
          </cell>
          <cell r="X2113" t="str">
            <v>Рақамли эшитиш мосламаси</v>
          </cell>
          <cell r="Y2113" t="str">
            <v>РТВ</v>
          </cell>
          <cell r="AA2113" t="str">
            <v xml:space="preserve"> Катталар</v>
          </cell>
          <cell r="AB2113" t="str">
            <v>mart</v>
          </cell>
          <cell r="AC2113">
            <v>2025</v>
          </cell>
        </row>
        <row r="2114">
          <cell r="I2114" t="str">
            <v>Термиз шаҳри</v>
          </cell>
          <cell r="K2114" t="str">
            <v>Nogironligi bo'lgan shaxs</v>
          </cell>
          <cell r="P2114">
            <v>0</v>
          </cell>
          <cell r="X2114" t="str">
            <v>Овозли тонометр</v>
          </cell>
          <cell r="Y2114" t="str">
            <v>РТВ</v>
          </cell>
          <cell r="AA2114" t="str">
            <v xml:space="preserve"> Катталар</v>
          </cell>
          <cell r="AB2114" t="str">
            <v>mart</v>
          </cell>
          <cell r="AC2114">
            <v>2025</v>
          </cell>
        </row>
        <row r="2115">
          <cell r="I2115" t="str">
            <v>Термиз шаҳри</v>
          </cell>
          <cell r="K2115" t="str">
            <v>Nogironligi bo'lgan shaxs</v>
          </cell>
          <cell r="P2115">
            <v>0</v>
          </cell>
          <cell r="X2115" t="str">
            <v>Сайр қилишга мўлжалланган ўриндиқли аравача (механик)</v>
          </cell>
          <cell r="Y2115" t="str">
            <v>РТВ</v>
          </cell>
          <cell r="AA2115" t="str">
            <v xml:space="preserve"> Катталар</v>
          </cell>
          <cell r="AB2115" t="str">
            <v>mart</v>
          </cell>
          <cell r="AC2115">
            <v>2025</v>
          </cell>
        </row>
        <row r="2116">
          <cell r="I2116" t="str">
            <v>Термиз шаҳри</v>
          </cell>
          <cell r="K2116" t="str">
            <v>Nogironligi bo'lgan shaxs</v>
          </cell>
          <cell r="P2116">
            <v>0</v>
          </cell>
          <cell r="X2116" t="str">
            <v>Хасса</v>
          </cell>
          <cell r="Y2116" t="str">
            <v>РТВ</v>
          </cell>
          <cell r="AA2116" t="str">
            <v xml:space="preserve"> Катталар</v>
          </cell>
          <cell r="AB2116" t="str">
            <v>mart</v>
          </cell>
          <cell r="AC2116">
            <v>2025</v>
          </cell>
        </row>
        <row r="2117">
          <cell r="I2117" t="str">
            <v>Термиз шаҳри</v>
          </cell>
          <cell r="K2117" t="str">
            <v>Nogironligi bo'lgan shaxs</v>
          </cell>
          <cell r="P2117">
            <v>0</v>
          </cell>
          <cell r="X2117" t="str">
            <v>Сайр қилишга мўлжалланган ўриндиқли аравача (механик)</v>
          </cell>
          <cell r="Y2117" t="str">
            <v>РТВ</v>
          </cell>
          <cell r="AA2117" t="str">
            <v xml:space="preserve"> Катталар</v>
          </cell>
          <cell r="AB2117" t="str">
            <v>mart</v>
          </cell>
          <cell r="AC2117">
            <v>2025</v>
          </cell>
        </row>
        <row r="2118">
          <cell r="I2118" t="str">
            <v>Термиз шаҳри</v>
          </cell>
          <cell r="K2118" t="str">
            <v>Nogironligi bo'lgan shaxs</v>
          </cell>
          <cell r="P2118">
            <v>0</v>
          </cell>
          <cell r="X2118" t="str">
            <v>Хасса</v>
          </cell>
          <cell r="Y2118" t="str">
            <v>РТВ</v>
          </cell>
          <cell r="AA2118" t="str">
            <v xml:space="preserve"> Катталар</v>
          </cell>
          <cell r="AB2118" t="str">
            <v>mart</v>
          </cell>
          <cell r="AC2118">
            <v>2025</v>
          </cell>
        </row>
        <row r="2119">
          <cell r="I2119" t="str">
            <v>Термиз шаҳри</v>
          </cell>
          <cell r="K2119" t="str">
            <v>Nogironligi bo'lgan shaxs</v>
          </cell>
          <cell r="P2119">
            <v>0</v>
          </cell>
          <cell r="X2119" t="str">
            <v>Кўзи ожизлар хассаси</v>
          </cell>
          <cell r="Y2119" t="str">
            <v>РТВ</v>
          </cell>
          <cell r="AA2119" t="str">
            <v xml:space="preserve"> Катталар</v>
          </cell>
          <cell r="AB2119" t="str">
            <v>mart</v>
          </cell>
          <cell r="AC2119">
            <v>2025</v>
          </cell>
        </row>
        <row r="2120">
          <cell r="I2120" t="str">
            <v>Термиз шаҳри</v>
          </cell>
          <cell r="K2120" t="str">
            <v>Nogironligi bo'lgan shaxs</v>
          </cell>
          <cell r="P2120">
            <v>0</v>
          </cell>
          <cell r="X2120" t="str">
            <v>Қўлтиқ таёқ (жуфт)</v>
          </cell>
          <cell r="Y2120" t="str">
            <v>РТВ</v>
          </cell>
          <cell r="AA2120" t="str">
            <v xml:space="preserve"> Катталар</v>
          </cell>
          <cell r="AB2120" t="str">
            <v>mart</v>
          </cell>
          <cell r="AC2120">
            <v>2025</v>
          </cell>
        </row>
        <row r="2121">
          <cell r="I2121" t="str">
            <v>Термиз шаҳри</v>
          </cell>
          <cell r="K2121" t="str">
            <v>Nogironligi bo'lgan shaxs</v>
          </cell>
          <cell r="P2121">
            <v>0</v>
          </cell>
          <cell r="X2121" t="str">
            <v>Сайр қилишга мўлжалланган ўриндиқли аравача (механик)</v>
          </cell>
          <cell r="Y2121" t="str">
            <v>РТВ</v>
          </cell>
          <cell r="AA2121" t="str">
            <v xml:space="preserve"> Катталар</v>
          </cell>
          <cell r="AB2121" t="str">
            <v>mart</v>
          </cell>
          <cell r="AC2121">
            <v>2025</v>
          </cell>
        </row>
        <row r="2122">
          <cell r="I2122" t="str">
            <v>Термиз шаҳри</v>
          </cell>
          <cell r="K2122" t="str">
            <v>Nogironligi bo'lgan shaxs</v>
          </cell>
          <cell r="P2122">
            <v>0</v>
          </cell>
          <cell r="X2122" t="str">
            <v>Хасса</v>
          </cell>
          <cell r="Y2122" t="str">
            <v>РТВ</v>
          </cell>
          <cell r="AA2122" t="str">
            <v xml:space="preserve"> Катталар</v>
          </cell>
          <cell r="AB2122" t="str">
            <v>mart</v>
          </cell>
          <cell r="AC2122">
            <v>2025</v>
          </cell>
        </row>
        <row r="2123">
          <cell r="I2123" t="str">
            <v>Термиз шаҳри</v>
          </cell>
          <cell r="K2123" t="str">
            <v>Nogironligi bo'lgan shaxs</v>
          </cell>
          <cell r="P2123">
            <v>0</v>
          </cell>
          <cell r="X2123" t="str">
            <v>Кўзи ожизлар хассаси</v>
          </cell>
          <cell r="Y2123" t="str">
            <v>РТВ</v>
          </cell>
          <cell r="AA2123" t="str">
            <v xml:space="preserve"> Катталар</v>
          </cell>
          <cell r="AB2123" t="str">
            <v>mart</v>
          </cell>
          <cell r="AC2123">
            <v>2025</v>
          </cell>
        </row>
        <row r="2124">
          <cell r="I2124" t="str">
            <v>Термиз шаҳри</v>
          </cell>
          <cell r="K2124" t="str">
            <v>Nogironligi bo'lgan shaxs</v>
          </cell>
          <cell r="P2124">
            <v>0</v>
          </cell>
          <cell r="X2124" t="str">
            <v>Сайр қилишга мўлжалланган ўриндиқли аравача (механик)</v>
          </cell>
          <cell r="Y2124" t="str">
            <v>РТВ</v>
          </cell>
          <cell r="AA2124" t="str">
            <v xml:space="preserve"> Катталар</v>
          </cell>
          <cell r="AB2124" t="str">
            <v>mart</v>
          </cell>
          <cell r="AC2124">
            <v>2025</v>
          </cell>
        </row>
        <row r="2125">
          <cell r="I2125" t="str">
            <v>Термиз шаҳри</v>
          </cell>
          <cell r="K2125" t="str">
            <v>Nogironligi bo'lgan shaxs</v>
          </cell>
          <cell r="P2125">
            <v>0</v>
          </cell>
          <cell r="X2125" t="str">
            <v>Хасса</v>
          </cell>
          <cell r="Y2125" t="str">
            <v>РТВ</v>
          </cell>
          <cell r="AA2125" t="str">
            <v xml:space="preserve"> Катталар</v>
          </cell>
          <cell r="AB2125" t="str">
            <v>mart</v>
          </cell>
          <cell r="AC2125">
            <v>2025</v>
          </cell>
        </row>
        <row r="2126">
          <cell r="I2126" t="str">
            <v>Термиз шаҳри</v>
          </cell>
          <cell r="K2126" t="str">
            <v>Nogironligi bo'lgan shaxs</v>
          </cell>
          <cell r="P2126">
            <v>0</v>
          </cell>
          <cell r="X2126" t="str">
            <v>Қўл протезлари</v>
          </cell>
          <cell r="Y2126" t="str">
            <v>ПОМ</v>
          </cell>
          <cell r="AA2126" t="str">
            <v xml:space="preserve"> Катталар</v>
          </cell>
          <cell r="AB2126" t="str">
            <v>mart</v>
          </cell>
          <cell r="AC2126">
            <v>2025</v>
          </cell>
        </row>
        <row r="2127">
          <cell r="I2127" t="str">
            <v>Термиз шаҳри</v>
          </cell>
          <cell r="K2127" t="str">
            <v>Nogironligi bo'lgan shaxs</v>
          </cell>
          <cell r="P2127">
            <v>0</v>
          </cell>
          <cell r="X2127" t="str">
            <v>Сайр қилишга мўлжалланган ўриндиқли аравача (механик)</v>
          </cell>
          <cell r="Y2127" t="str">
            <v>РТВ</v>
          </cell>
          <cell r="AA2127" t="str">
            <v xml:space="preserve"> Катталар</v>
          </cell>
          <cell r="AB2127" t="str">
            <v>mart</v>
          </cell>
          <cell r="AC2127">
            <v>2025</v>
          </cell>
        </row>
        <row r="2128">
          <cell r="I2128" t="str">
            <v>Термиз шаҳри</v>
          </cell>
          <cell r="K2128" t="str">
            <v>Nogironligi bo'lgan shaxs</v>
          </cell>
          <cell r="P2128">
            <v>0</v>
          </cell>
          <cell r="X2128" t="str">
            <v>Қўлтиқ таёқ (жуфт)</v>
          </cell>
          <cell r="Y2128" t="str">
            <v>РТВ</v>
          </cell>
          <cell r="AA2128" t="str">
            <v xml:space="preserve"> Катталар</v>
          </cell>
          <cell r="AB2128" t="str">
            <v>mart</v>
          </cell>
          <cell r="AC2128">
            <v>2025</v>
          </cell>
        </row>
        <row r="2129">
          <cell r="I2129" t="str">
            <v>Термиз шаҳри</v>
          </cell>
          <cell r="K2129" t="str">
            <v>Nogironligi bo'lgan shaxs</v>
          </cell>
          <cell r="P2129">
            <v>0</v>
          </cell>
          <cell r="X2129" t="str">
            <v>Кўзи ожизлар хассаси</v>
          </cell>
          <cell r="Y2129" t="str">
            <v>РТВ</v>
          </cell>
          <cell r="AA2129" t="str">
            <v xml:space="preserve"> Катталар</v>
          </cell>
          <cell r="AB2129" t="str">
            <v>mart</v>
          </cell>
          <cell r="AC2129">
            <v>2025</v>
          </cell>
        </row>
        <row r="2130">
          <cell r="I2130" t="str">
            <v>Термиз шаҳри</v>
          </cell>
          <cell r="K2130" t="str">
            <v>Nogironligi bo'lgan shaxs</v>
          </cell>
          <cell r="P2130">
            <v>0</v>
          </cell>
          <cell r="X2130" t="str">
            <v>Қўлтиқ таёқ (жуфт)</v>
          </cell>
          <cell r="Y2130" t="str">
            <v>РТВ</v>
          </cell>
          <cell r="AA2130" t="str">
            <v xml:space="preserve"> Катталар</v>
          </cell>
          <cell r="AB2130" t="str">
            <v>mart</v>
          </cell>
          <cell r="AC2130">
            <v>2025</v>
          </cell>
        </row>
        <row r="2131">
          <cell r="I2131" t="str">
            <v>Термиз шаҳри</v>
          </cell>
          <cell r="K2131" t="str">
            <v>Nogironligi bo'lgan shaxs</v>
          </cell>
          <cell r="P2131">
            <v>0</v>
          </cell>
          <cell r="X2131" t="str">
            <v>Овозли   термометр</v>
          </cell>
          <cell r="Y2131" t="str">
            <v>РТВ</v>
          </cell>
          <cell r="AA2131" t="str">
            <v xml:space="preserve"> Катталар</v>
          </cell>
          <cell r="AB2131" t="str">
            <v>mart</v>
          </cell>
          <cell r="AC2131">
            <v>2025</v>
          </cell>
        </row>
        <row r="2132">
          <cell r="I2132" t="str">
            <v>Термиз шаҳри</v>
          </cell>
          <cell r="K2132" t="str">
            <v>Nogironligi bo'lgan shaxs</v>
          </cell>
          <cell r="P2132">
            <v>0</v>
          </cell>
          <cell r="X2132" t="str">
            <v>Кўзи ожизлар хассаси</v>
          </cell>
          <cell r="Y2132" t="str">
            <v>РТВ</v>
          </cell>
          <cell r="AA2132" t="str">
            <v>Болалар</v>
          </cell>
          <cell r="AB2132" t="str">
            <v>mart</v>
          </cell>
          <cell r="AC2132">
            <v>2025</v>
          </cell>
        </row>
        <row r="2133">
          <cell r="I2133" t="str">
            <v>Термиз шаҳри</v>
          </cell>
          <cell r="K2133" t="str">
            <v>Nogironligi bo'lgan shaxs</v>
          </cell>
          <cell r="P2133">
            <v>0</v>
          </cell>
          <cell r="X2133" t="str">
            <v>Хасса</v>
          </cell>
          <cell r="Y2133" t="str">
            <v>РТВ</v>
          </cell>
          <cell r="AA2133" t="str">
            <v xml:space="preserve"> Катталар</v>
          </cell>
          <cell r="AB2133" t="str">
            <v>mart</v>
          </cell>
          <cell r="AC2133">
            <v>2025</v>
          </cell>
        </row>
        <row r="2134">
          <cell r="I2134" t="str">
            <v>Термиз шаҳри</v>
          </cell>
          <cell r="K2134" t="str">
            <v>Nogironligi bo'lgan shaxs</v>
          </cell>
          <cell r="P2134">
            <v>0</v>
          </cell>
          <cell r="X2134" t="str">
            <v>Кўзи ожизлар хассаси</v>
          </cell>
          <cell r="Y2134" t="str">
            <v>РТВ</v>
          </cell>
          <cell r="AA2134" t="str">
            <v xml:space="preserve"> Катталар</v>
          </cell>
          <cell r="AB2134" t="str">
            <v>mart</v>
          </cell>
          <cell r="AC2134">
            <v>2025</v>
          </cell>
        </row>
        <row r="2135">
          <cell r="I2135" t="str">
            <v>Термиз шаҳри</v>
          </cell>
          <cell r="K2135" t="str">
            <v>Nogironligi bo'lgan shaxs</v>
          </cell>
          <cell r="P2135">
            <v>0</v>
          </cell>
          <cell r="X2135" t="str">
            <v>Қўлтиқ таёқ (жуфт)</v>
          </cell>
          <cell r="Y2135" t="str">
            <v>РТВ</v>
          </cell>
          <cell r="AA2135" t="str">
            <v xml:space="preserve"> Катталар</v>
          </cell>
          <cell r="AB2135" t="str">
            <v>mart</v>
          </cell>
          <cell r="AC2135">
            <v>2025</v>
          </cell>
        </row>
        <row r="2136">
          <cell r="I2136" t="str">
            <v>Термиз шаҳри</v>
          </cell>
          <cell r="K2136" t="str">
            <v>Nogironligi bo'lgan shaxs</v>
          </cell>
          <cell r="P2136">
            <v>0</v>
          </cell>
          <cell r="X2136" t="str">
            <v>Хасса</v>
          </cell>
          <cell r="Y2136" t="str">
            <v>РТВ</v>
          </cell>
          <cell r="AA2136" t="str">
            <v xml:space="preserve"> Катталар</v>
          </cell>
          <cell r="AB2136" t="str">
            <v>mart</v>
          </cell>
          <cell r="AC2136">
            <v>2025</v>
          </cell>
        </row>
        <row r="2137">
          <cell r="I2137" t="str">
            <v>Термиз шаҳри</v>
          </cell>
          <cell r="K2137" t="str">
            <v>Nogironligi bo'lgan shaxs</v>
          </cell>
          <cell r="P2137">
            <v>0</v>
          </cell>
          <cell r="X2137" t="str">
            <v>Қўлтиқ таёқ (жуфт)</v>
          </cell>
          <cell r="Y2137" t="str">
            <v>РТВ</v>
          </cell>
          <cell r="AA2137" t="str">
            <v xml:space="preserve"> Катталар</v>
          </cell>
          <cell r="AB2137" t="str">
            <v>mart</v>
          </cell>
          <cell r="AC2137">
            <v>2025</v>
          </cell>
        </row>
        <row r="2138">
          <cell r="I2138" t="str">
            <v>Термиз шаҳри</v>
          </cell>
          <cell r="K2138" t="str">
            <v>Nogironligi bo'lgan shaxs</v>
          </cell>
          <cell r="P2138">
            <v>0</v>
          </cell>
          <cell r="X2138" t="str">
            <v>Корсетлар</v>
          </cell>
          <cell r="Y2138" t="str">
            <v>ПОМ</v>
          </cell>
          <cell r="AA2138" t="str">
            <v xml:space="preserve"> Катталар</v>
          </cell>
          <cell r="AB2138" t="str">
            <v>mart</v>
          </cell>
          <cell r="AC2138">
            <v>2025</v>
          </cell>
        </row>
        <row r="2139">
          <cell r="I2139" t="str">
            <v>Термиз шаҳри</v>
          </cell>
          <cell r="K2139" t="str">
            <v>Nogironligi bo'lgan shaxs</v>
          </cell>
          <cell r="P2139">
            <v>0</v>
          </cell>
          <cell r="X2139" t="str">
            <v>Сайр қилишга мўлжалланган ўриндиқли аравача (механик)</v>
          </cell>
          <cell r="Y2139" t="str">
            <v>РТВ</v>
          </cell>
          <cell r="AA2139" t="str">
            <v xml:space="preserve"> Катталар</v>
          </cell>
          <cell r="AB2139" t="str">
            <v>mart</v>
          </cell>
          <cell r="AC2139">
            <v>2025</v>
          </cell>
        </row>
        <row r="2140">
          <cell r="I2140" t="str">
            <v>Термиз шаҳри</v>
          </cell>
          <cell r="K2140" t="str">
            <v>Nogironligi bo'lgan shaxs</v>
          </cell>
          <cell r="P2140">
            <v>0</v>
          </cell>
          <cell r="X2140" t="str">
            <v>Қўл протезлари</v>
          </cell>
          <cell r="Y2140" t="str">
            <v>ПОМ</v>
          </cell>
          <cell r="AA2140" t="str">
            <v xml:space="preserve"> Катталар</v>
          </cell>
          <cell r="AB2140" t="str">
            <v>mart</v>
          </cell>
          <cell r="AC2140">
            <v>2025</v>
          </cell>
        </row>
        <row r="2141">
          <cell r="I2141" t="str">
            <v>Термиз шаҳри</v>
          </cell>
          <cell r="K2141" t="str">
            <v>Nogironligi bo'lgan shaxs</v>
          </cell>
          <cell r="P2141">
            <v>0</v>
          </cell>
          <cell r="X2141" t="str">
            <v>Кўзи ожизлар хассаси</v>
          </cell>
          <cell r="Y2141" t="str">
            <v>РТВ</v>
          </cell>
          <cell r="AA2141" t="str">
            <v xml:space="preserve"> Катталар</v>
          </cell>
          <cell r="AB2141" t="str">
            <v>mart</v>
          </cell>
          <cell r="AC2141">
            <v>2025</v>
          </cell>
        </row>
        <row r="2142">
          <cell r="I2142" t="str">
            <v>Термиз шаҳри</v>
          </cell>
          <cell r="K2142" t="str">
            <v>Nogironligi bo'lgan shaxs</v>
          </cell>
          <cell r="P2142">
            <v>0</v>
          </cell>
          <cell r="X2142" t="str">
            <v>Кўзи ожизлар хассаси</v>
          </cell>
          <cell r="Y2142" t="str">
            <v>РТВ</v>
          </cell>
          <cell r="AA2142" t="str">
            <v xml:space="preserve"> Катталар</v>
          </cell>
          <cell r="AB2142" t="str">
            <v>mart</v>
          </cell>
          <cell r="AC2142">
            <v>2025</v>
          </cell>
        </row>
        <row r="2143">
          <cell r="I2143" t="str">
            <v>Термиз шаҳри</v>
          </cell>
          <cell r="K2143" t="str">
            <v>Nogironligi bo'lgan shaxs</v>
          </cell>
          <cell r="P2143">
            <v>0</v>
          </cell>
          <cell r="X2143" t="str">
            <v>Кўзи ожизлар хассаси</v>
          </cell>
          <cell r="Y2143" t="str">
            <v>РТВ</v>
          </cell>
          <cell r="AA2143" t="str">
            <v xml:space="preserve"> Катталар</v>
          </cell>
          <cell r="AB2143" t="str">
            <v>mart</v>
          </cell>
          <cell r="AC2143">
            <v>2025</v>
          </cell>
        </row>
        <row r="2144">
          <cell r="I2144" t="str">
            <v>Термиз шаҳри</v>
          </cell>
          <cell r="K2144" t="str">
            <v>Nogironligi bo'lgan shaxs</v>
          </cell>
          <cell r="P2144">
            <v>0</v>
          </cell>
          <cell r="X2144" t="str">
            <v>Сайр қилишга мўлжалланган ўриндиқли аравача (механик)</v>
          </cell>
          <cell r="Y2144" t="str">
            <v>РТВ</v>
          </cell>
          <cell r="AA2144" t="str">
            <v>Болалар</v>
          </cell>
          <cell r="AB2144" t="str">
            <v>mart</v>
          </cell>
          <cell r="AC2144">
            <v>2025</v>
          </cell>
        </row>
        <row r="2145">
          <cell r="I2145" t="str">
            <v>Термиз шаҳри</v>
          </cell>
          <cell r="K2145" t="str">
            <v>Nogironligi bo'lgan shaxs</v>
          </cell>
          <cell r="P2145">
            <v>0</v>
          </cell>
          <cell r="X2145" t="str">
            <v>Электр юритмали кресло-аравача</v>
          </cell>
          <cell r="Y2145" t="str">
            <v>РТВ</v>
          </cell>
          <cell r="AA2145" t="str">
            <v>Болалар</v>
          </cell>
          <cell r="AB2145" t="str">
            <v>mart</v>
          </cell>
          <cell r="AC2145">
            <v>2025</v>
          </cell>
        </row>
        <row r="2146">
          <cell r="I2146" t="str">
            <v>Термиз шаҳри</v>
          </cell>
          <cell r="K2146" t="str">
            <v>Nogironligi bo'lgan shaxs</v>
          </cell>
          <cell r="P2146">
            <v>0</v>
          </cell>
          <cell r="X2146" t="str">
            <v>Овозли   термометр</v>
          </cell>
          <cell r="Y2146" t="str">
            <v>РТВ</v>
          </cell>
          <cell r="AA2146" t="str">
            <v xml:space="preserve"> Катталар</v>
          </cell>
          <cell r="AB2146" t="str">
            <v>mart</v>
          </cell>
          <cell r="AC2146">
            <v>2025</v>
          </cell>
        </row>
        <row r="2147">
          <cell r="I2147" t="str">
            <v>Термиз шаҳри</v>
          </cell>
          <cell r="K2147" t="str">
            <v>Nogironligi bo'lgan shaxs</v>
          </cell>
          <cell r="P2147">
            <v>0</v>
          </cell>
          <cell r="X2147" t="str">
            <v>Овозли тонометр</v>
          </cell>
          <cell r="Y2147" t="str">
            <v>РТВ</v>
          </cell>
          <cell r="AA2147" t="str">
            <v xml:space="preserve"> Катталар</v>
          </cell>
          <cell r="AB2147" t="str">
            <v>mart</v>
          </cell>
          <cell r="AC2147">
            <v>2025</v>
          </cell>
        </row>
        <row r="2148">
          <cell r="I2148" t="str">
            <v>Термиз шаҳри</v>
          </cell>
          <cell r="K2148" t="str">
            <v>Nogironligi bo'lgan shaxs</v>
          </cell>
          <cell r="P2148">
            <v>0</v>
          </cell>
          <cell r="X2148" t="str">
            <v>Хасса</v>
          </cell>
          <cell r="Y2148" t="str">
            <v>РТВ</v>
          </cell>
          <cell r="AA2148" t="str">
            <v xml:space="preserve"> Катталар</v>
          </cell>
          <cell r="AB2148" t="str">
            <v>mart</v>
          </cell>
          <cell r="AC2148">
            <v>2025</v>
          </cell>
        </row>
        <row r="2149">
          <cell r="I2149" t="str">
            <v>Термиз шаҳри</v>
          </cell>
          <cell r="K2149" t="str">
            <v>Nogironligi bo'lgan shaxs</v>
          </cell>
          <cell r="P2149">
            <v>0</v>
          </cell>
          <cell r="X2149" t="str">
            <v>Қўлтиқ таёқ (жуфт)</v>
          </cell>
          <cell r="Y2149" t="str">
            <v>РТВ</v>
          </cell>
          <cell r="AA2149" t="str">
            <v xml:space="preserve"> Катталар</v>
          </cell>
          <cell r="AB2149" t="str">
            <v>mart</v>
          </cell>
          <cell r="AC2149">
            <v>2025</v>
          </cell>
        </row>
        <row r="2150">
          <cell r="I2150" t="str">
            <v>Термиз шаҳри</v>
          </cell>
          <cell r="K2150" t="str">
            <v>Nogironligi bo'lgan shaxs</v>
          </cell>
          <cell r="P2150">
            <v>0</v>
          </cell>
          <cell r="X2150" t="str">
            <v>Қўлтиқ таёқ (жуфт)</v>
          </cell>
          <cell r="Y2150" t="str">
            <v>РТВ</v>
          </cell>
          <cell r="AA2150" t="str">
            <v xml:space="preserve"> Катталар</v>
          </cell>
          <cell r="AB2150" t="str">
            <v>mart</v>
          </cell>
          <cell r="AC2150">
            <v>2025</v>
          </cell>
        </row>
        <row r="2151">
          <cell r="I2151" t="str">
            <v>Термиз шаҳри</v>
          </cell>
          <cell r="K2151" t="str">
            <v>Nogironligi bo'lgan shaxs</v>
          </cell>
          <cell r="P2151">
            <v>0</v>
          </cell>
          <cell r="X2151" t="str">
            <v>Сайр қилишга мўлжалланган ўриндиқли аравача (механик)</v>
          </cell>
          <cell r="Y2151" t="str">
            <v>РТВ</v>
          </cell>
          <cell r="AA2151" t="str">
            <v xml:space="preserve"> Катталар</v>
          </cell>
          <cell r="AB2151" t="str">
            <v>mart</v>
          </cell>
          <cell r="AC2151">
            <v>2025</v>
          </cell>
        </row>
        <row r="2152">
          <cell r="I2152" t="str">
            <v>Термиз шаҳри</v>
          </cell>
          <cell r="K2152" t="str">
            <v>Nogironligi bo'lgan shaxs</v>
          </cell>
          <cell r="P2152">
            <v>0</v>
          </cell>
          <cell r="X2152" t="str">
            <v>Хасса</v>
          </cell>
          <cell r="Y2152" t="str">
            <v>РТВ</v>
          </cell>
          <cell r="AA2152" t="str">
            <v xml:space="preserve"> Катталар</v>
          </cell>
          <cell r="AB2152" t="str">
            <v>mart</v>
          </cell>
          <cell r="AC2152">
            <v>2025</v>
          </cell>
        </row>
        <row r="2153">
          <cell r="I2153" t="str">
            <v>Термиз шаҳри</v>
          </cell>
          <cell r="K2153" t="str">
            <v>Nogironligi bo'lgan shaxs</v>
          </cell>
          <cell r="P2153">
            <v>0</v>
          </cell>
          <cell r="X2153" t="str">
            <v>Кўзи ожизлар хассаси</v>
          </cell>
          <cell r="Y2153" t="str">
            <v>РТВ</v>
          </cell>
          <cell r="AA2153" t="str">
            <v xml:space="preserve"> Катталар</v>
          </cell>
          <cell r="AB2153" t="str">
            <v>mart</v>
          </cell>
          <cell r="AC2153">
            <v>2025</v>
          </cell>
        </row>
        <row r="2154">
          <cell r="I2154" t="str">
            <v>Термиз шаҳри</v>
          </cell>
          <cell r="K2154" t="str">
            <v>Nogironligi bo'lgan shaxs</v>
          </cell>
          <cell r="P2154">
            <v>0</v>
          </cell>
          <cell r="X2154" t="str">
            <v>Кўзи ожизлар хассаси</v>
          </cell>
          <cell r="Y2154" t="str">
            <v>РТВ</v>
          </cell>
          <cell r="AA2154" t="str">
            <v xml:space="preserve"> Катталар</v>
          </cell>
          <cell r="AB2154" t="str">
            <v>mart</v>
          </cell>
          <cell r="AC2154">
            <v>2025</v>
          </cell>
        </row>
        <row r="2155">
          <cell r="I2155" t="str">
            <v>Термиз шаҳри</v>
          </cell>
          <cell r="K2155" t="str">
            <v>Nogironligi bo'lgan shaxs</v>
          </cell>
          <cell r="P2155">
            <v>0</v>
          </cell>
          <cell r="X2155" t="str">
            <v>Қўлтиқ таёқ (жуфт)</v>
          </cell>
          <cell r="Y2155" t="str">
            <v>РТВ</v>
          </cell>
          <cell r="AA2155" t="str">
            <v xml:space="preserve"> Катталар</v>
          </cell>
          <cell r="AB2155" t="str">
            <v>mart</v>
          </cell>
          <cell r="AC2155">
            <v>2025</v>
          </cell>
        </row>
        <row r="2156">
          <cell r="I2156" t="str">
            <v>Термиз шаҳри</v>
          </cell>
          <cell r="K2156" t="str">
            <v>Nogironligi bo'lgan shaxs</v>
          </cell>
          <cell r="P2156">
            <v>0</v>
          </cell>
          <cell r="X2156" t="str">
            <v>Овозли тонометр</v>
          </cell>
          <cell r="Y2156" t="str">
            <v>РТВ</v>
          </cell>
          <cell r="AA2156" t="str">
            <v xml:space="preserve"> Катталар</v>
          </cell>
          <cell r="AB2156" t="str">
            <v>mart</v>
          </cell>
          <cell r="AC2156">
            <v>2025</v>
          </cell>
        </row>
        <row r="2157">
          <cell r="I2157" t="str">
            <v>Термиз шаҳри</v>
          </cell>
          <cell r="K2157" t="str">
            <v>Nogironligi bo'lgan shaxs</v>
          </cell>
          <cell r="P2157">
            <v>0</v>
          </cell>
          <cell r="X2157" t="str">
            <v>Овозли тонометр</v>
          </cell>
          <cell r="Y2157" t="str">
            <v>РТВ</v>
          </cell>
          <cell r="AA2157" t="str">
            <v xml:space="preserve"> Катталар</v>
          </cell>
          <cell r="AB2157" t="str">
            <v>mart</v>
          </cell>
          <cell r="AC2157">
            <v>2025</v>
          </cell>
        </row>
        <row r="2158">
          <cell r="I2158" t="str">
            <v>Термиз шаҳри</v>
          </cell>
          <cell r="K2158" t="str">
            <v>Nogironligi bo'lgan shaxs</v>
          </cell>
          <cell r="P2158">
            <v>0</v>
          </cell>
          <cell r="X2158" t="str">
            <v>Тирсакли қўлтиқ таёк</v>
          </cell>
          <cell r="Y2158" t="str">
            <v>РТВ</v>
          </cell>
          <cell r="AA2158" t="str">
            <v xml:space="preserve"> Катталар</v>
          </cell>
          <cell r="AB2158" t="str">
            <v>mart</v>
          </cell>
          <cell r="AC2158">
            <v>2025</v>
          </cell>
        </row>
        <row r="2159">
          <cell r="I2159" t="str">
            <v>Термиз шаҳри</v>
          </cell>
          <cell r="K2159" t="str">
            <v>Nogironligi bo'lgan shaxs</v>
          </cell>
          <cell r="P2159">
            <v>0</v>
          </cell>
          <cell r="X2159" t="str">
            <v>Хасса</v>
          </cell>
          <cell r="Y2159" t="str">
            <v>РТВ</v>
          </cell>
          <cell r="AA2159" t="str">
            <v xml:space="preserve"> Катталар</v>
          </cell>
          <cell r="AB2159" t="str">
            <v>mart</v>
          </cell>
          <cell r="AC2159">
            <v>2025</v>
          </cell>
        </row>
        <row r="2160">
          <cell r="I2160" t="str">
            <v>Термиз шаҳри</v>
          </cell>
          <cell r="K2160" t="str">
            <v>Nogironligi bo'lgan shaxs</v>
          </cell>
          <cell r="P2160">
            <v>0</v>
          </cell>
          <cell r="X2160" t="str">
            <v>Сайр қилишга мўлжалланган ўриндиқли аравача (механик)</v>
          </cell>
          <cell r="Y2160" t="str">
            <v>РТВ</v>
          </cell>
          <cell r="AA2160" t="str">
            <v xml:space="preserve"> Катталар</v>
          </cell>
          <cell r="AB2160" t="str">
            <v>mart</v>
          </cell>
          <cell r="AC2160">
            <v>2025</v>
          </cell>
        </row>
        <row r="2161">
          <cell r="I2161" t="str">
            <v>Олтинсой</v>
          </cell>
          <cell r="K2161" t="str">
            <v>Nogironligi bo'lgan shaxs</v>
          </cell>
          <cell r="P2161">
            <v>0</v>
          </cell>
          <cell r="X2161" t="str">
            <v>Сайр қилишга мўлжалланган ўриндиқли аравача (механик)</v>
          </cell>
          <cell r="Y2161" t="str">
            <v>РТВ</v>
          </cell>
          <cell r="AA2161" t="str">
            <v xml:space="preserve"> Катталар</v>
          </cell>
          <cell r="AB2161" t="str">
            <v>mart</v>
          </cell>
          <cell r="AC2161">
            <v>2025</v>
          </cell>
        </row>
        <row r="2162">
          <cell r="I2162" t="str">
            <v>Олтинсой</v>
          </cell>
          <cell r="K2162" t="str">
            <v>Nogironligi bo'lgan shaxs</v>
          </cell>
          <cell r="P2162">
            <v>0</v>
          </cell>
          <cell r="X2162" t="str">
            <v>Болдир протези</v>
          </cell>
          <cell r="Y2162" t="str">
            <v>ПОМ</v>
          </cell>
          <cell r="AA2162" t="str">
            <v xml:space="preserve"> Катталар</v>
          </cell>
          <cell r="AB2162" t="str">
            <v>mart</v>
          </cell>
          <cell r="AC2162">
            <v>2025</v>
          </cell>
        </row>
        <row r="2163">
          <cell r="I2163" t="str">
            <v>Денов</v>
          </cell>
          <cell r="K2163" t="str">
            <v>Nogironligi bo'lgan shaxs</v>
          </cell>
          <cell r="P2163">
            <v>442000</v>
          </cell>
          <cell r="X2163" t="str">
            <v>Мураккаб ортопед пойабзал   ва протезга пойабзал (жуфт, мавсумий).</v>
          </cell>
          <cell r="Y2163" t="str">
            <v>ПОМ</v>
          </cell>
          <cell r="AA2163" t="str">
            <v xml:space="preserve"> Катталар</v>
          </cell>
          <cell r="AB2163" t="str">
            <v>mart</v>
          </cell>
          <cell r="AC2163">
            <v>2025</v>
          </cell>
        </row>
        <row r="2164">
          <cell r="I2164" t="str">
            <v>Денов</v>
          </cell>
          <cell r="K2164" t="str">
            <v>Nogironligi bo'lgan shaxs</v>
          </cell>
          <cell r="P2164">
            <v>20094000</v>
          </cell>
          <cell r="X2164" t="str">
            <v>Сон протези</v>
          </cell>
          <cell r="Y2164" t="str">
            <v>ПОМ</v>
          </cell>
          <cell r="AA2164" t="str">
            <v xml:space="preserve"> Катталар</v>
          </cell>
          <cell r="AB2164" t="str">
            <v>mart</v>
          </cell>
          <cell r="AC2164">
            <v>2025</v>
          </cell>
        </row>
        <row r="2165">
          <cell r="I2165" t="str">
            <v>Олтинсой</v>
          </cell>
          <cell r="K2165" t="str">
            <v>Nogironligi bo'lgan shaxs</v>
          </cell>
          <cell r="P2165">
            <v>0</v>
          </cell>
          <cell r="X2165" t="str">
            <v>Хасса</v>
          </cell>
          <cell r="Y2165" t="str">
            <v>РТВ</v>
          </cell>
          <cell r="AA2165" t="str">
            <v xml:space="preserve"> Катталар</v>
          </cell>
          <cell r="AB2165" t="str">
            <v>mart</v>
          </cell>
          <cell r="AC2165">
            <v>2025</v>
          </cell>
        </row>
        <row r="2166">
          <cell r="I2166" t="str">
            <v>Олтинсой</v>
          </cell>
          <cell r="K2166" t="str">
            <v>Nogironligi bo'lgan shaxs</v>
          </cell>
          <cell r="P2166">
            <v>0</v>
          </cell>
          <cell r="X2166" t="str">
            <v>Сайр қилишга мўлжалланган ўриндиқли аравача (механик)</v>
          </cell>
          <cell r="Y2166" t="str">
            <v>РТВ</v>
          </cell>
          <cell r="AA2166" t="str">
            <v xml:space="preserve"> Катталар</v>
          </cell>
          <cell r="AB2166" t="str">
            <v>mart</v>
          </cell>
          <cell r="AC2166">
            <v>2025</v>
          </cell>
        </row>
        <row r="2167">
          <cell r="I2167" t="str">
            <v>Термиз шаҳри</v>
          </cell>
          <cell r="K2167" t="str">
            <v>Nogironligi bo'lgan shaxs</v>
          </cell>
          <cell r="P2167">
            <v>0</v>
          </cell>
          <cell r="X2167" t="str">
            <v>Кўзи ожизлар хассаси</v>
          </cell>
          <cell r="Y2167" t="str">
            <v>РТВ</v>
          </cell>
          <cell r="AA2167" t="str">
            <v xml:space="preserve"> Катталар</v>
          </cell>
          <cell r="AB2167" t="str">
            <v>mart</v>
          </cell>
          <cell r="AC2167">
            <v>2025</v>
          </cell>
        </row>
        <row r="2168">
          <cell r="I2168" t="str">
            <v>Термиз шаҳри</v>
          </cell>
          <cell r="K2168" t="str">
            <v>Nogironligi bo'lgan shaxs</v>
          </cell>
          <cell r="P2168">
            <v>0</v>
          </cell>
          <cell r="X2168" t="str">
            <v>Сайр қилишга мўлжалланган ўриндиқли аравача (механик)</v>
          </cell>
          <cell r="Y2168" t="str">
            <v>РТВ</v>
          </cell>
          <cell r="AA2168" t="str">
            <v xml:space="preserve"> Катталар</v>
          </cell>
          <cell r="AB2168" t="str">
            <v>mart</v>
          </cell>
          <cell r="AC2168">
            <v>2025</v>
          </cell>
        </row>
        <row r="2169">
          <cell r="I2169" t="str">
            <v>Термиз шаҳри</v>
          </cell>
          <cell r="K2169" t="str">
            <v>Nogironligi bo'lgan shaxs</v>
          </cell>
          <cell r="P2169">
            <v>0</v>
          </cell>
          <cell r="X2169" t="str">
            <v>Овозли тонометр</v>
          </cell>
          <cell r="Y2169" t="str">
            <v>РТВ</v>
          </cell>
          <cell r="AA2169" t="str">
            <v xml:space="preserve"> Катталар</v>
          </cell>
          <cell r="AB2169" t="str">
            <v>mart</v>
          </cell>
          <cell r="AC2169">
            <v>2025</v>
          </cell>
        </row>
        <row r="2170">
          <cell r="I2170" t="str">
            <v>Термиз шаҳри</v>
          </cell>
          <cell r="K2170" t="str">
            <v>Nogironligi bo'lgan shaxs</v>
          </cell>
          <cell r="P2170">
            <v>0</v>
          </cell>
          <cell r="X2170" t="str">
            <v>Сайр қилишга мўлжалланган ўриндиқли аравача (механик)</v>
          </cell>
          <cell r="Y2170" t="str">
            <v>РТВ</v>
          </cell>
          <cell r="AA2170" t="str">
            <v xml:space="preserve"> Катталар</v>
          </cell>
          <cell r="AB2170" t="str">
            <v>mart</v>
          </cell>
          <cell r="AC2170">
            <v>2025</v>
          </cell>
        </row>
        <row r="2171">
          <cell r="I2171" t="str">
            <v>Термиз шаҳри</v>
          </cell>
          <cell r="K2171" t="str">
            <v>Nogironligi bo'lgan shaxs</v>
          </cell>
          <cell r="P2171">
            <v>0</v>
          </cell>
          <cell r="X2171" t="str">
            <v>Хасса</v>
          </cell>
          <cell r="Y2171" t="str">
            <v>РТВ</v>
          </cell>
          <cell r="AA2171" t="str">
            <v xml:space="preserve"> Катталар</v>
          </cell>
          <cell r="AB2171" t="str">
            <v>mart</v>
          </cell>
          <cell r="AC2171">
            <v>2025</v>
          </cell>
        </row>
        <row r="2172">
          <cell r="I2172" t="str">
            <v>Термиз шаҳри</v>
          </cell>
          <cell r="K2172" t="str">
            <v>Nogironligi bo'lgan shaxs</v>
          </cell>
          <cell r="P2172">
            <v>0</v>
          </cell>
          <cell r="X2172" t="str">
            <v>Сайр қилишга мўлжалланган ўриндиқли аравача (механик)</v>
          </cell>
          <cell r="Y2172" t="str">
            <v>РТВ</v>
          </cell>
          <cell r="AA2172" t="str">
            <v xml:space="preserve"> Катталар</v>
          </cell>
          <cell r="AB2172" t="str">
            <v>mart</v>
          </cell>
          <cell r="AC2172">
            <v>2025</v>
          </cell>
        </row>
        <row r="2173">
          <cell r="I2173" t="str">
            <v>Олтинсой</v>
          </cell>
          <cell r="K2173" t="str">
            <v>Nogironligi bo'lgan shaxs</v>
          </cell>
          <cell r="P2173">
            <v>0</v>
          </cell>
          <cell r="X2173" t="str">
            <v>Электр юритмали кресло-аравача</v>
          </cell>
          <cell r="Y2173" t="str">
            <v>РТВ</v>
          </cell>
          <cell r="AA2173" t="str">
            <v xml:space="preserve"> Катталар</v>
          </cell>
          <cell r="AB2173" t="str">
            <v>mart</v>
          </cell>
          <cell r="AC2173">
            <v>2025</v>
          </cell>
        </row>
        <row r="2174">
          <cell r="I2174" t="str">
            <v>Термиз шаҳри</v>
          </cell>
          <cell r="K2174" t="str">
            <v>Nogironligi bo'lgan shaxs</v>
          </cell>
          <cell r="P2174">
            <v>0</v>
          </cell>
          <cell r="X2174" t="str">
            <v>Сайр қилишга мўлжалланган ўриндиқли аравача (механик)</v>
          </cell>
          <cell r="Y2174" t="str">
            <v>РТВ</v>
          </cell>
          <cell r="AA2174" t="str">
            <v xml:space="preserve"> Катталар</v>
          </cell>
          <cell r="AB2174" t="str">
            <v>mart</v>
          </cell>
          <cell r="AC2174">
            <v>2025</v>
          </cell>
        </row>
        <row r="2175">
          <cell r="I2175" t="str">
            <v>Термиз шаҳри</v>
          </cell>
          <cell r="K2175" t="str">
            <v>Nogironligi bo'lgan shaxs</v>
          </cell>
          <cell r="P2175">
            <v>0</v>
          </cell>
          <cell r="X2175" t="str">
            <v>Овозли тонометр</v>
          </cell>
          <cell r="Y2175" t="str">
            <v>РТВ</v>
          </cell>
          <cell r="AA2175" t="str">
            <v xml:space="preserve"> Катталар</v>
          </cell>
          <cell r="AB2175" t="str">
            <v>mart</v>
          </cell>
          <cell r="AC2175">
            <v>2025</v>
          </cell>
        </row>
        <row r="2176">
          <cell r="I2176" t="str">
            <v>Термиз шаҳри</v>
          </cell>
          <cell r="K2176" t="str">
            <v>Nogironligi bo'lgan shaxs</v>
          </cell>
          <cell r="P2176">
            <v>0</v>
          </cell>
          <cell r="X2176" t="str">
            <v>Хасса</v>
          </cell>
          <cell r="Y2176" t="str">
            <v>РТВ</v>
          </cell>
          <cell r="AA2176" t="str">
            <v xml:space="preserve"> Катталар</v>
          </cell>
          <cell r="AB2176" t="str">
            <v>mart</v>
          </cell>
          <cell r="AC2176">
            <v>2025</v>
          </cell>
        </row>
        <row r="2177">
          <cell r="I2177" t="str">
            <v>Термиз шаҳри</v>
          </cell>
          <cell r="K2177" t="str">
            <v>Nogironligi bo'lgan shaxs</v>
          </cell>
          <cell r="P2177">
            <v>0</v>
          </cell>
          <cell r="X2177" t="str">
            <v>Сайр қилишга мўлжалланган ўриндиқли аравача (механик)</v>
          </cell>
          <cell r="Y2177" t="str">
            <v>РТВ</v>
          </cell>
          <cell r="AA2177" t="str">
            <v xml:space="preserve"> Катталар</v>
          </cell>
          <cell r="AB2177" t="str">
            <v>mart</v>
          </cell>
          <cell r="AC2177">
            <v>2025</v>
          </cell>
        </row>
        <row r="2178">
          <cell r="I2178" t="str">
            <v>Термиз шаҳри</v>
          </cell>
          <cell r="K2178" t="str">
            <v>Nogironligi bo'lgan shaxs</v>
          </cell>
          <cell r="P2178">
            <v>0</v>
          </cell>
          <cell r="X2178" t="str">
            <v>Кўзи ожизлар хассаси</v>
          </cell>
          <cell r="Y2178" t="str">
            <v>РТВ</v>
          </cell>
          <cell r="AA2178" t="str">
            <v xml:space="preserve"> Катталар</v>
          </cell>
          <cell r="AB2178" t="str">
            <v>mart</v>
          </cell>
          <cell r="AC2178">
            <v>2025</v>
          </cell>
        </row>
        <row r="2179">
          <cell r="I2179" t="str">
            <v>Термиз шаҳри</v>
          </cell>
          <cell r="K2179" t="str">
            <v>Nogironligi bo'lgan shaxs</v>
          </cell>
          <cell r="P2179">
            <v>0</v>
          </cell>
          <cell r="X2179" t="str">
            <v>Сайр қилишга мўлжалланган ўриндиқли аравача (механик)</v>
          </cell>
          <cell r="Y2179" t="str">
            <v>РТВ</v>
          </cell>
          <cell r="AA2179" t="str">
            <v xml:space="preserve"> Катталар</v>
          </cell>
          <cell r="AB2179" t="str">
            <v>mart</v>
          </cell>
          <cell r="AC2179">
            <v>2025</v>
          </cell>
        </row>
        <row r="2180">
          <cell r="I2180" t="str">
            <v>Термиз шаҳри</v>
          </cell>
          <cell r="K2180" t="str">
            <v>Nogironligi bo'lgan shaxs</v>
          </cell>
          <cell r="P2180">
            <v>0</v>
          </cell>
          <cell r="X2180" t="str">
            <v>Кўзи ожизлар хассаси</v>
          </cell>
          <cell r="Y2180" t="str">
            <v>РТВ</v>
          </cell>
          <cell r="AA2180" t="str">
            <v xml:space="preserve"> Катталар</v>
          </cell>
          <cell r="AB2180" t="str">
            <v>mart</v>
          </cell>
          <cell r="AC2180">
            <v>2025</v>
          </cell>
        </row>
        <row r="2181">
          <cell r="I2181" t="str">
            <v>Термиз шаҳри</v>
          </cell>
          <cell r="K2181" t="str">
            <v>Nogironligi bo'lgan shaxs</v>
          </cell>
          <cell r="P2181">
            <v>0</v>
          </cell>
          <cell r="X2181" t="str">
            <v>Сайр қилишга мўлжалланган ўриндиқли аравача (механик)</v>
          </cell>
          <cell r="Y2181" t="str">
            <v>РТВ</v>
          </cell>
          <cell r="AA2181" t="str">
            <v xml:space="preserve"> Катталар</v>
          </cell>
          <cell r="AB2181" t="str">
            <v>mart</v>
          </cell>
          <cell r="AC2181">
            <v>2025</v>
          </cell>
        </row>
        <row r="2182">
          <cell r="I2182" t="str">
            <v>Термиз шаҳри</v>
          </cell>
          <cell r="K2182" t="str">
            <v>Nogironligi bo'lgan shaxs</v>
          </cell>
          <cell r="P2182">
            <v>0</v>
          </cell>
          <cell r="X2182" t="str">
            <v>Сайр қилишга мўлжалланган ўриндиқли аравача (механик)</v>
          </cell>
          <cell r="Y2182" t="str">
            <v>РТВ</v>
          </cell>
          <cell r="AA2182" t="str">
            <v xml:space="preserve"> Катталар</v>
          </cell>
          <cell r="AB2182" t="str">
            <v>mart</v>
          </cell>
          <cell r="AC2182">
            <v>2025</v>
          </cell>
        </row>
        <row r="2183">
          <cell r="I2183" t="str">
            <v>Термиз шаҳри</v>
          </cell>
          <cell r="K2183" t="str">
            <v>Nogironligi bo'lgan shaxs</v>
          </cell>
          <cell r="P2183">
            <v>0</v>
          </cell>
          <cell r="X2183" t="str">
            <v>Қўлтиқ таёқ (жуфт)</v>
          </cell>
          <cell r="Y2183" t="str">
            <v>РТВ</v>
          </cell>
          <cell r="AA2183" t="str">
            <v xml:space="preserve"> Катталар</v>
          </cell>
          <cell r="AB2183" t="str">
            <v>mart</v>
          </cell>
          <cell r="AC2183">
            <v>2025</v>
          </cell>
        </row>
        <row r="2184">
          <cell r="I2184" t="str">
            <v>Термиз шаҳри</v>
          </cell>
          <cell r="K2184" t="str">
            <v>Nogironligi bo'lgan shaxs</v>
          </cell>
          <cell r="P2184">
            <v>0</v>
          </cell>
          <cell r="X2184" t="str">
            <v>Овозли   термометр</v>
          </cell>
          <cell r="Y2184" t="str">
            <v>РТВ</v>
          </cell>
          <cell r="AA2184" t="str">
            <v xml:space="preserve"> Катталар</v>
          </cell>
          <cell r="AB2184" t="str">
            <v>mart</v>
          </cell>
          <cell r="AC2184">
            <v>2025</v>
          </cell>
        </row>
        <row r="2185">
          <cell r="I2185" t="str">
            <v>Термиз шаҳри</v>
          </cell>
          <cell r="K2185" t="str">
            <v>Nogironligi bo'lgan shaxs</v>
          </cell>
          <cell r="P2185">
            <v>0</v>
          </cell>
          <cell r="X2185" t="str">
            <v>Овозли тонометр</v>
          </cell>
          <cell r="Y2185" t="str">
            <v>РТВ</v>
          </cell>
          <cell r="AA2185" t="str">
            <v xml:space="preserve"> Катталар</v>
          </cell>
          <cell r="AB2185" t="str">
            <v>mart</v>
          </cell>
          <cell r="AC2185">
            <v>2025</v>
          </cell>
        </row>
        <row r="2186">
          <cell r="I2186" t="str">
            <v>Термиз шаҳри</v>
          </cell>
          <cell r="K2186" t="str">
            <v>Nogironligi bo'lgan shaxs</v>
          </cell>
          <cell r="P2186">
            <v>0</v>
          </cell>
          <cell r="X2186" t="str">
            <v>Сайр қилишга мўлжалланган ўриндиқли аравача (механик)</v>
          </cell>
          <cell r="Y2186" t="str">
            <v>РТВ</v>
          </cell>
          <cell r="AA2186" t="str">
            <v xml:space="preserve"> Катталар</v>
          </cell>
          <cell r="AB2186" t="str">
            <v>mart</v>
          </cell>
          <cell r="AC2186">
            <v>2025</v>
          </cell>
        </row>
        <row r="2187">
          <cell r="I2187" t="str">
            <v>Узун</v>
          </cell>
          <cell r="K2187" t="str">
            <v>Nogironligi bo'lgan shaxs</v>
          </cell>
          <cell r="P2187">
            <v>0</v>
          </cell>
          <cell r="X2187" t="str">
            <v>Сайр қилишга мўлжалланган ўриндиқли аравача (механик)</v>
          </cell>
          <cell r="Y2187" t="str">
            <v>РТВ</v>
          </cell>
          <cell r="AA2187" t="str">
            <v xml:space="preserve"> Катталар</v>
          </cell>
          <cell r="AB2187" t="str">
            <v>mart</v>
          </cell>
          <cell r="AC2187">
            <v>2025</v>
          </cell>
        </row>
        <row r="2188">
          <cell r="I2188" t="str">
            <v>Термиз шаҳри</v>
          </cell>
          <cell r="K2188" t="str">
            <v>Nogironligi bo'lgan shaxs</v>
          </cell>
          <cell r="P2188">
            <v>0</v>
          </cell>
          <cell r="X2188" t="str">
            <v>Сайр қилишга мўлжалланган ўриндиқли аравача (механик)</v>
          </cell>
          <cell r="Y2188" t="str">
            <v>РТВ</v>
          </cell>
          <cell r="AA2188" t="str">
            <v xml:space="preserve"> Катталар</v>
          </cell>
          <cell r="AB2188" t="str">
            <v>mart</v>
          </cell>
          <cell r="AC2188">
            <v>2025</v>
          </cell>
        </row>
        <row r="2189">
          <cell r="I2189" t="str">
            <v>Узун</v>
          </cell>
          <cell r="K2189" t="str">
            <v>Nogironligi bo'lgan shaxs</v>
          </cell>
          <cell r="P2189">
            <v>0</v>
          </cell>
          <cell r="X2189" t="str">
            <v>Сайр қилишга мўлжалланган ўриндиқли аравача (механик)</v>
          </cell>
          <cell r="Y2189" t="str">
            <v>РТВ</v>
          </cell>
          <cell r="AA2189" t="str">
            <v xml:space="preserve"> Катталар</v>
          </cell>
          <cell r="AB2189" t="str">
            <v>mart</v>
          </cell>
          <cell r="AC2189">
            <v>2025</v>
          </cell>
        </row>
        <row r="2190">
          <cell r="I2190" t="str">
            <v>Термиз шаҳри</v>
          </cell>
          <cell r="K2190" t="str">
            <v>Nogironligi bo'lgan shaxs</v>
          </cell>
          <cell r="P2190">
            <v>0</v>
          </cell>
          <cell r="X2190" t="str">
            <v>Сайр қилишга мўлжалланган ўриндиқли аравача (механик)</v>
          </cell>
          <cell r="Y2190" t="str">
            <v>РТВ</v>
          </cell>
          <cell r="AA2190" t="str">
            <v xml:space="preserve"> Катталар</v>
          </cell>
          <cell r="AB2190" t="str">
            <v>mart</v>
          </cell>
          <cell r="AC2190">
            <v>2025</v>
          </cell>
        </row>
        <row r="2191">
          <cell r="I2191" t="str">
            <v>Термиз шаҳри</v>
          </cell>
          <cell r="K2191" t="str">
            <v>Nogironligi bo'lgan shaxs</v>
          </cell>
          <cell r="P2191">
            <v>0</v>
          </cell>
          <cell r="X2191" t="str">
            <v>Хасса</v>
          </cell>
          <cell r="Y2191" t="str">
            <v>РТВ</v>
          </cell>
          <cell r="AA2191" t="str">
            <v xml:space="preserve"> Катталар</v>
          </cell>
          <cell r="AB2191" t="str">
            <v>mart</v>
          </cell>
          <cell r="AC2191">
            <v>2025</v>
          </cell>
        </row>
        <row r="2192">
          <cell r="I2192" t="str">
            <v>Термиз шаҳри</v>
          </cell>
          <cell r="K2192" t="str">
            <v>Nogironligi bo'lgan shaxs</v>
          </cell>
          <cell r="P2192">
            <v>0</v>
          </cell>
          <cell r="X2192" t="str">
            <v>Қўлтиқ таёқ (жуфт)</v>
          </cell>
          <cell r="Y2192" t="str">
            <v>РТВ</v>
          </cell>
          <cell r="AA2192" t="str">
            <v xml:space="preserve"> Катталар</v>
          </cell>
          <cell r="AB2192" t="str">
            <v>mart</v>
          </cell>
          <cell r="AC2192">
            <v>2025</v>
          </cell>
        </row>
        <row r="2193">
          <cell r="I2193" t="str">
            <v>Термиз шаҳри</v>
          </cell>
          <cell r="K2193" t="str">
            <v>Nogironligi bo'lgan shaxs</v>
          </cell>
          <cell r="P2193">
            <v>0</v>
          </cell>
          <cell r="X2193" t="str">
            <v>Сайр қилишга мўлжалланган ўриндиқли аравача (механик)</v>
          </cell>
          <cell r="Y2193" t="str">
            <v>РТВ</v>
          </cell>
          <cell r="AA2193" t="str">
            <v xml:space="preserve"> Катталар</v>
          </cell>
          <cell r="AB2193" t="str">
            <v>mart</v>
          </cell>
          <cell r="AC2193">
            <v>2025</v>
          </cell>
        </row>
        <row r="2194">
          <cell r="I2194" t="str">
            <v>Термиз шаҳри</v>
          </cell>
          <cell r="K2194" t="str">
            <v>Nogironligi bo'lgan shaxs</v>
          </cell>
          <cell r="P2194">
            <v>0</v>
          </cell>
          <cell r="X2194" t="str">
            <v>Кўкрак бези протези</v>
          </cell>
          <cell r="Y2194" t="str">
            <v>ПОМ</v>
          </cell>
          <cell r="AA2194" t="str">
            <v xml:space="preserve"> Катталар</v>
          </cell>
          <cell r="AB2194" t="str">
            <v>mart</v>
          </cell>
          <cell r="AC2194">
            <v>2025</v>
          </cell>
        </row>
        <row r="2195">
          <cell r="I2195" t="str">
            <v>Термиз шаҳри</v>
          </cell>
          <cell r="K2195" t="str">
            <v>Nogironligi bo'lgan shaxs</v>
          </cell>
          <cell r="P2195">
            <v>0</v>
          </cell>
          <cell r="X2195" t="str">
            <v>Қўлтиқ таёқ (жуфт)</v>
          </cell>
          <cell r="Y2195" t="str">
            <v>РТВ</v>
          </cell>
          <cell r="AA2195" t="str">
            <v xml:space="preserve"> Катталар</v>
          </cell>
          <cell r="AB2195" t="str">
            <v>mart</v>
          </cell>
          <cell r="AC2195">
            <v>2025</v>
          </cell>
        </row>
        <row r="2196">
          <cell r="I2196" t="str">
            <v>Термиз шаҳри</v>
          </cell>
          <cell r="K2196" t="str">
            <v>Nogironligi bo'lgan shaxs</v>
          </cell>
          <cell r="P2196">
            <v>0</v>
          </cell>
          <cell r="X2196" t="str">
            <v>Сайр қилишга мўлжалланган ўриндиқли аравача (механик)</v>
          </cell>
          <cell r="Y2196" t="str">
            <v>РТВ</v>
          </cell>
          <cell r="AA2196" t="str">
            <v xml:space="preserve"> Катталар</v>
          </cell>
          <cell r="AB2196" t="str">
            <v>mart</v>
          </cell>
          <cell r="AC2196">
            <v>2025</v>
          </cell>
        </row>
        <row r="2197">
          <cell r="I2197" t="str">
            <v>Узун</v>
          </cell>
          <cell r="K2197" t="str">
            <v>Nogironligi bo'lgan shaxs</v>
          </cell>
          <cell r="P2197">
            <v>0</v>
          </cell>
          <cell r="X2197" t="str">
            <v>Сайр қилишга мўлжалланган ўриндиқли аравача (механик)</v>
          </cell>
          <cell r="Y2197" t="str">
            <v>РТВ</v>
          </cell>
          <cell r="AA2197" t="str">
            <v xml:space="preserve"> Катталар</v>
          </cell>
          <cell r="AB2197" t="str">
            <v>mart</v>
          </cell>
          <cell r="AC2197">
            <v>2025</v>
          </cell>
        </row>
        <row r="2198">
          <cell r="I2198" t="str">
            <v>Термиз шаҳри</v>
          </cell>
          <cell r="K2198" t="str">
            <v>Nogironligi bo'lgan shaxs</v>
          </cell>
          <cell r="P2198">
            <v>0</v>
          </cell>
          <cell r="X2198" t="str">
            <v>Қўлтиқ таёқ (жуфт)</v>
          </cell>
          <cell r="Y2198" t="str">
            <v>РТВ</v>
          </cell>
          <cell r="AA2198" t="str">
            <v xml:space="preserve"> Катталар</v>
          </cell>
          <cell r="AB2198" t="str">
            <v>mart</v>
          </cell>
          <cell r="AC2198">
            <v>2025</v>
          </cell>
        </row>
        <row r="2199">
          <cell r="I2199" t="str">
            <v>Термиз шаҳри</v>
          </cell>
          <cell r="K2199" t="str">
            <v>Nogironligi bo'lgan shaxs</v>
          </cell>
          <cell r="P2199">
            <v>0</v>
          </cell>
          <cell r="X2199" t="str">
            <v>Туторлар</v>
          </cell>
          <cell r="Y2199" t="str">
            <v>ПОМ</v>
          </cell>
          <cell r="AA2199" t="str">
            <v>Болалар</v>
          </cell>
          <cell r="AB2199" t="str">
            <v>mart</v>
          </cell>
          <cell r="AC2199">
            <v>2025</v>
          </cell>
        </row>
        <row r="2200">
          <cell r="I2200" t="str">
            <v>Термиз шаҳри</v>
          </cell>
          <cell r="K2200" t="str">
            <v>Nogironligi bo'lgan shaxs</v>
          </cell>
          <cell r="P2200">
            <v>0</v>
          </cell>
          <cell r="X2200" t="str">
            <v>Қўлтиқ таёқ (жуфт)</v>
          </cell>
          <cell r="Y2200" t="str">
            <v>РТВ</v>
          </cell>
          <cell r="AA2200" t="str">
            <v xml:space="preserve"> Катталар</v>
          </cell>
          <cell r="AB2200" t="str">
            <v>mart</v>
          </cell>
          <cell r="AC2200">
            <v>2025</v>
          </cell>
        </row>
        <row r="2201">
          <cell r="I2201" t="str">
            <v>Термиз шаҳри</v>
          </cell>
          <cell r="K2201" t="str">
            <v>Nogironligi bo'lgan shaxs</v>
          </cell>
          <cell r="P2201">
            <v>0</v>
          </cell>
          <cell r="X2201" t="str">
            <v>Хасса</v>
          </cell>
          <cell r="Y2201" t="str">
            <v>РТВ</v>
          </cell>
          <cell r="AA2201" t="str">
            <v>Болалар</v>
          </cell>
          <cell r="AB2201" t="str">
            <v>mart</v>
          </cell>
          <cell r="AC2201">
            <v>2025</v>
          </cell>
        </row>
        <row r="2202">
          <cell r="I2202" t="str">
            <v>Узун</v>
          </cell>
          <cell r="K2202" t="str">
            <v>Nogironligi bo'lgan shaxs</v>
          </cell>
          <cell r="P2202">
            <v>0</v>
          </cell>
          <cell r="X2202" t="str">
            <v>Сайр қилишга мўлжалланган ўриндиқли аравача (механик)</v>
          </cell>
          <cell r="Y2202" t="str">
            <v>РТВ</v>
          </cell>
          <cell r="AA2202" t="str">
            <v xml:space="preserve"> Катталар</v>
          </cell>
          <cell r="AB2202" t="str">
            <v>mart</v>
          </cell>
          <cell r="AC2202">
            <v>2025</v>
          </cell>
        </row>
        <row r="2203">
          <cell r="I2203" t="str">
            <v>Термиз шаҳри</v>
          </cell>
          <cell r="K2203" t="str">
            <v>Nogironligi bo'lgan shaxs</v>
          </cell>
          <cell r="P2203">
            <v>0</v>
          </cell>
          <cell r="X2203" t="str">
            <v>Кўзи ожизлар хассаси</v>
          </cell>
          <cell r="Y2203" t="str">
            <v>РТВ</v>
          </cell>
          <cell r="AA2203" t="str">
            <v xml:space="preserve"> Катталар</v>
          </cell>
          <cell r="AB2203" t="str">
            <v>mart</v>
          </cell>
          <cell r="AC2203">
            <v>2025</v>
          </cell>
        </row>
        <row r="2204">
          <cell r="I2204" t="str">
            <v>Узун</v>
          </cell>
          <cell r="K2204" t="str">
            <v>Nogironligi bo'lgan shaxs</v>
          </cell>
          <cell r="P2204">
            <v>0</v>
          </cell>
          <cell r="X2204" t="str">
            <v>Корсетлар</v>
          </cell>
          <cell r="Y2204" t="str">
            <v>ПОМ</v>
          </cell>
          <cell r="AA2204" t="str">
            <v xml:space="preserve"> Катталар</v>
          </cell>
          <cell r="AB2204" t="str">
            <v>mart</v>
          </cell>
          <cell r="AC2204">
            <v>2025</v>
          </cell>
        </row>
        <row r="2205">
          <cell r="I2205" t="str">
            <v>Термиз шаҳри</v>
          </cell>
          <cell r="K2205" t="str">
            <v>Nogironligi bo'lgan shaxs</v>
          </cell>
          <cell r="P2205">
            <v>0</v>
          </cell>
          <cell r="X2205" t="str">
            <v>Сайр қилишга мўлжалланган ўриндиқли аравача (механик)</v>
          </cell>
          <cell r="Y2205" t="str">
            <v>РТВ</v>
          </cell>
          <cell r="AA2205" t="str">
            <v xml:space="preserve"> Катталар</v>
          </cell>
          <cell r="AB2205" t="str">
            <v>mart</v>
          </cell>
          <cell r="AC2205">
            <v>2025</v>
          </cell>
        </row>
        <row r="2206">
          <cell r="I2206" t="str">
            <v>Термиз шаҳри</v>
          </cell>
          <cell r="K2206" t="str">
            <v>Nogironligi bo'lgan shaxs</v>
          </cell>
          <cell r="P2206">
            <v>0</v>
          </cell>
          <cell r="X2206" t="str">
            <v>Хасса</v>
          </cell>
          <cell r="Y2206" t="str">
            <v>РТВ</v>
          </cell>
          <cell r="AA2206" t="str">
            <v xml:space="preserve"> Катталар</v>
          </cell>
          <cell r="AB2206" t="str">
            <v>mart</v>
          </cell>
          <cell r="AC2206">
            <v>2025</v>
          </cell>
        </row>
        <row r="2207">
          <cell r="I2207" t="str">
            <v>Термиз шаҳри</v>
          </cell>
          <cell r="K2207" t="str">
            <v>Nogironligi bo'lgan shaxs</v>
          </cell>
          <cell r="P2207">
            <v>0</v>
          </cell>
          <cell r="X2207" t="str">
            <v>Сайр қилишга мўлжалланган ўриндиқли аравача (механик)</v>
          </cell>
          <cell r="Y2207" t="str">
            <v>РТВ</v>
          </cell>
          <cell r="AA2207" t="str">
            <v xml:space="preserve"> Катталар</v>
          </cell>
          <cell r="AB2207" t="str">
            <v>mart</v>
          </cell>
          <cell r="AC2207">
            <v>2025</v>
          </cell>
        </row>
        <row r="2208">
          <cell r="I2208" t="str">
            <v>Термиз шаҳри</v>
          </cell>
          <cell r="K2208" t="str">
            <v>Nogironligi bo'lgan shaxs</v>
          </cell>
          <cell r="P2208">
            <v>0</v>
          </cell>
          <cell r="X2208" t="str">
            <v>Кўзи ожизлар хассаси</v>
          </cell>
          <cell r="Y2208" t="str">
            <v>РТВ</v>
          </cell>
          <cell r="AA2208" t="str">
            <v xml:space="preserve"> Катталар</v>
          </cell>
          <cell r="AB2208" t="str">
            <v>mart</v>
          </cell>
          <cell r="AC2208">
            <v>2025</v>
          </cell>
        </row>
        <row r="2209">
          <cell r="I2209" t="str">
            <v>Термиз шаҳри</v>
          </cell>
          <cell r="K2209" t="str">
            <v>Nogironligi bo'lgan shaxs</v>
          </cell>
          <cell r="P2209">
            <v>0</v>
          </cell>
          <cell r="X2209" t="str">
            <v>Хасса</v>
          </cell>
          <cell r="Y2209" t="str">
            <v>РТВ</v>
          </cell>
          <cell r="AA2209" t="str">
            <v xml:space="preserve"> Катталар</v>
          </cell>
          <cell r="AB2209" t="str">
            <v>mart</v>
          </cell>
          <cell r="AC2209">
            <v>2025</v>
          </cell>
        </row>
        <row r="2210">
          <cell r="I2210" t="str">
            <v>Узун</v>
          </cell>
          <cell r="K2210" t="str">
            <v>Nogironligi bo'lgan shaxs</v>
          </cell>
          <cell r="P2210">
            <v>0</v>
          </cell>
          <cell r="X2210" t="str">
            <v>Сайр қилишга мўлжалланган ўриндиқли аравача (механик)</v>
          </cell>
          <cell r="Y2210" t="str">
            <v>РТВ</v>
          </cell>
          <cell r="AA2210" t="str">
            <v xml:space="preserve"> Катталар</v>
          </cell>
          <cell r="AB2210" t="str">
            <v>mart</v>
          </cell>
          <cell r="AC2210">
            <v>2025</v>
          </cell>
        </row>
        <row r="2211">
          <cell r="I2211" t="str">
            <v>Термиз шаҳри</v>
          </cell>
          <cell r="K2211" t="str">
            <v>Nogironligi bo'lgan shaxs</v>
          </cell>
          <cell r="P2211">
            <v>0</v>
          </cell>
          <cell r="X2211" t="str">
            <v>Кўзи ожизлар хассаси</v>
          </cell>
          <cell r="Y2211" t="str">
            <v>РТВ</v>
          </cell>
          <cell r="AA2211" t="str">
            <v xml:space="preserve"> Катталар</v>
          </cell>
          <cell r="AB2211" t="str">
            <v>mart</v>
          </cell>
          <cell r="AC2211">
            <v>2025</v>
          </cell>
        </row>
        <row r="2212">
          <cell r="I2212" t="str">
            <v>Термиз шаҳри</v>
          </cell>
          <cell r="K2212" t="str">
            <v>Nogironligi bo'lgan shaxs</v>
          </cell>
          <cell r="P2212">
            <v>0</v>
          </cell>
          <cell r="X2212" t="str">
            <v>Кўзи ожизлар хассаси</v>
          </cell>
          <cell r="Y2212" t="str">
            <v>РТВ</v>
          </cell>
          <cell r="AA2212" t="str">
            <v xml:space="preserve"> Катталар</v>
          </cell>
          <cell r="AB2212" t="str">
            <v>mart</v>
          </cell>
          <cell r="AC2212">
            <v>2025</v>
          </cell>
        </row>
        <row r="2213">
          <cell r="I2213" t="str">
            <v>Термиз шаҳри</v>
          </cell>
          <cell r="K2213" t="str">
            <v>Nogironligi bo'lgan shaxs</v>
          </cell>
          <cell r="P2213">
            <v>0</v>
          </cell>
          <cell r="X2213" t="str">
            <v>Сайр қилишга мўлжалланган ўриндиқли аравача (механик)</v>
          </cell>
          <cell r="Y2213" t="str">
            <v>РТВ</v>
          </cell>
          <cell r="AA2213" t="str">
            <v xml:space="preserve"> Катталар</v>
          </cell>
          <cell r="AB2213" t="str">
            <v>mart</v>
          </cell>
          <cell r="AC2213">
            <v>2025</v>
          </cell>
        </row>
        <row r="2214">
          <cell r="I2214" t="str">
            <v>Термиз шаҳри</v>
          </cell>
          <cell r="K2214" t="str">
            <v>Nogironligi bo'lgan shaxs</v>
          </cell>
          <cell r="P2214">
            <v>0</v>
          </cell>
          <cell r="X2214" t="str">
            <v>Қўлтиқ таёқ (жуфт)</v>
          </cell>
          <cell r="Y2214" t="str">
            <v>РТВ</v>
          </cell>
          <cell r="AA2214" t="str">
            <v xml:space="preserve"> Катталар</v>
          </cell>
          <cell r="AB2214" t="str">
            <v>mart</v>
          </cell>
          <cell r="AC2214">
            <v>2025</v>
          </cell>
        </row>
        <row r="2215">
          <cell r="I2215" t="str">
            <v>Узун</v>
          </cell>
          <cell r="K2215" t="str">
            <v>Nogironligi bo'lgan shaxs</v>
          </cell>
          <cell r="P2215">
            <v>0</v>
          </cell>
          <cell r="X2215" t="str">
            <v>Сайр қилишга мўлжалланган ўриндиқли аравача (механик)</v>
          </cell>
          <cell r="Y2215" t="str">
            <v>РТВ</v>
          </cell>
          <cell r="AA2215" t="str">
            <v xml:space="preserve"> Катталар</v>
          </cell>
          <cell r="AB2215" t="str">
            <v>mart</v>
          </cell>
          <cell r="AC2215">
            <v>2025</v>
          </cell>
        </row>
        <row r="2216">
          <cell r="I2216" t="str">
            <v>Термиз шаҳри</v>
          </cell>
          <cell r="K2216" t="str">
            <v>Nogironligi bo'lgan shaxs</v>
          </cell>
          <cell r="P2216">
            <v>0</v>
          </cell>
          <cell r="X2216" t="str">
            <v>Сайр қилишга мўлжалланган ўриндиқли аравача (механик)</v>
          </cell>
          <cell r="Y2216" t="str">
            <v>РТВ</v>
          </cell>
          <cell r="AA2216" t="str">
            <v xml:space="preserve"> Катталар</v>
          </cell>
          <cell r="AB2216" t="str">
            <v>mart</v>
          </cell>
          <cell r="AC2216">
            <v>2025</v>
          </cell>
        </row>
        <row r="2217">
          <cell r="I2217" t="str">
            <v>Термиз шаҳри</v>
          </cell>
          <cell r="K2217" t="str">
            <v>Nogironligi bo'lgan shaxs</v>
          </cell>
          <cell r="P2217">
            <v>0</v>
          </cell>
          <cell r="X2217" t="str">
            <v>Сайр қилишга мўлжалланган ўриндиқли аравача (механик)</v>
          </cell>
          <cell r="Y2217" t="str">
            <v>РТВ</v>
          </cell>
          <cell r="AA2217" t="str">
            <v xml:space="preserve"> Катталар</v>
          </cell>
          <cell r="AB2217" t="str">
            <v>mart</v>
          </cell>
          <cell r="AC2217">
            <v>2025</v>
          </cell>
        </row>
        <row r="2218">
          <cell r="I2218" t="str">
            <v>Термиз шаҳри</v>
          </cell>
          <cell r="K2218" t="str">
            <v>Nogironligi bo'lgan shaxs</v>
          </cell>
          <cell r="P2218">
            <v>0</v>
          </cell>
          <cell r="X2218" t="str">
            <v>Кўзи ожизлар хассаси</v>
          </cell>
          <cell r="Y2218" t="str">
            <v>РТВ</v>
          </cell>
          <cell r="AA2218" t="str">
            <v xml:space="preserve"> Катталар</v>
          </cell>
          <cell r="AB2218" t="str">
            <v>mart</v>
          </cell>
          <cell r="AC2218">
            <v>2025</v>
          </cell>
        </row>
        <row r="2219">
          <cell r="I2219" t="str">
            <v>Термиз шаҳри</v>
          </cell>
          <cell r="K2219" t="str">
            <v>Nogironligi bo'lgan shaxs</v>
          </cell>
          <cell r="P2219">
            <v>0</v>
          </cell>
          <cell r="X2219" t="str">
            <v>Қўлтиқ таёқ (жуфт)</v>
          </cell>
          <cell r="Y2219" t="str">
            <v>РТВ</v>
          </cell>
          <cell r="AA2219" t="str">
            <v xml:space="preserve"> Катталар</v>
          </cell>
          <cell r="AB2219" t="str">
            <v>mart</v>
          </cell>
          <cell r="AC2219">
            <v>2025</v>
          </cell>
        </row>
        <row r="2220">
          <cell r="I2220" t="str">
            <v>Термиз шаҳри</v>
          </cell>
          <cell r="K2220" t="str">
            <v>Nogironligi bo'lgan shaxs</v>
          </cell>
          <cell r="P2220">
            <v>0</v>
          </cell>
          <cell r="X2220" t="str">
            <v>Овозли тонометр</v>
          </cell>
          <cell r="Y2220" t="str">
            <v>РТВ</v>
          </cell>
          <cell r="AA2220" t="str">
            <v xml:space="preserve"> Катталар</v>
          </cell>
          <cell r="AB2220" t="str">
            <v>mart</v>
          </cell>
          <cell r="AC2220">
            <v>2025</v>
          </cell>
        </row>
        <row r="2221">
          <cell r="I2221" t="str">
            <v>Термиз шаҳри</v>
          </cell>
          <cell r="K2221" t="str">
            <v>Nogironligi bo'lgan shaxs</v>
          </cell>
          <cell r="P2221">
            <v>0</v>
          </cell>
          <cell r="X2221" t="str">
            <v>Мураккаб ортопед пойабзал   ва протезга пойабзал (жуфт, мавсумий).</v>
          </cell>
          <cell r="Y2221" t="str">
            <v>ПОМ</v>
          </cell>
          <cell r="AA2221" t="str">
            <v xml:space="preserve"> Катталар</v>
          </cell>
          <cell r="AB2221" t="str">
            <v>mart</v>
          </cell>
          <cell r="AC2221">
            <v>2025</v>
          </cell>
        </row>
        <row r="2222">
          <cell r="I2222" t="str">
            <v>Термиз шаҳри</v>
          </cell>
          <cell r="K2222" t="str">
            <v>Nogironligi bo'lgan shaxs</v>
          </cell>
          <cell r="P2222">
            <v>0</v>
          </cell>
          <cell r="X2222" t="str">
            <v>Хасса</v>
          </cell>
          <cell r="Y2222" t="str">
            <v>РТВ</v>
          </cell>
          <cell r="AA2222" t="str">
            <v xml:space="preserve"> Катталар</v>
          </cell>
          <cell r="AB2222" t="str">
            <v>mart</v>
          </cell>
          <cell r="AC2222">
            <v>2025</v>
          </cell>
        </row>
        <row r="2223">
          <cell r="I2223" t="str">
            <v>Узун</v>
          </cell>
          <cell r="K2223" t="str">
            <v>Nogironligi bo'lgan shaxs</v>
          </cell>
          <cell r="P2223">
            <v>0</v>
          </cell>
          <cell r="X2223" t="str">
            <v>Сайр қилишга мўлжалланган ўриндиқли аравача (механик)</v>
          </cell>
          <cell r="Y2223" t="str">
            <v>РТВ</v>
          </cell>
          <cell r="AA2223" t="str">
            <v xml:space="preserve"> Катталар</v>
          </cell>
          <cell r="AB2223" t="str">
            <v>mart</v>
          </cell>
          <cell r="AC2223">
            <v>2025</v>
          </cell>
        </row>
        <row r="2224">
          <cell r="I2224" t="str">
            <v>Термиз шаҳри</v>
          </cell>
          <cell r="K2224" t="str">
            <v>Nogironligi bo'lgan shaxs</v>
          </cell>
          <cell r="P2224">
            <v>0</v>
          </cell>
          <cell r="X2224" t="str">
            <v>Кўзи ожизлар хассаси</v>
          </cell>
          <cell r="Y2224" t="str">
            <v>РТВ</v>
          </cell>
          <cell r="AA2224" t="str">
            <v xml:space="preserve"> Катталар</v>
          </cell>
          <cell r="AB2224" t="str">
            <v>mart</v>
          </cell>
          <cell r="AC2224">
            <v>2025</v>
          </cell>
        </row>
        <row r="2225">
          <cell r="I2225" t="str">
            <v>Термиз шаҳри</v>
          </cell>
          <cell r="K2225" t="str">
            <v>Nogironligi bo'lgan shaxs</v>
          </cell>
          <cell r="P2225">
            <v>0</v>
          </cell>
          <cell r="X2225" t="str">
            <v>Қўлтиқ таёқ (жуфт)</v>
          </cell>
          <cell r="Y2225" t="str">
            <v>РТВ</v>
          </cell>
          <cell r="AA2225" t="str">
            <v xml:space="preserve"> Катталар</v>
          </cell>
          <cell r="AB2225" t="str">
            <v>mart</v>
          </cell>
          <cell r="AC2225">
            <v>2025</v>
          </cell>
        </row>
        <row r="2226">
          <cell r="I2226" t="str">
            <v>Узун</v>
          </cell>
          <cell r="K2226" t="str">
            <v>Nogironligi bo'lgan shaxs</v>
          </cell>
          <cell r="P2226">
            <v>0</v>
          </cell>
          <cell r="X2226" t="str">
            <v>Корсетлар</v>
          </cell>
          <cell r="Y2226" t="str">
            <v>ПОМ</v>
          </cell>
          <cell r="AA2226" t="str">
            <v xml:space="preserve"> Катталар</v>
          </cell>
          <cell r="AB2226" t="str">
            <v>mart</v>
          </cell>
          <cell r="AC2226">
            <v>2025</v>
          </cell>
        </row>
        <row r="2227">
          <cell r="I2227" t="str">
            <v>Термиз шаҳри</v>
          </cell>
          <cell r="K2227" t="str">
            <v>Nogironligi bo'lgan shaxs</v>
          </cell>
          <cell r="P2227">
            <v>0</v>
          </cell>
          <cell r="X2227" t="str">
            <v>Сайр қилишга мўлжалланган ўриндиқли аравача (механик)</v>
          </cell>
          <cell r="Y2227" t="str">
            <v>РТВ</v>
          </cell>
          <cell r="AA2227" t="str">
            <v xml:space="preserve"> Катталар</v>
          </cell>
          <cell r="AB2227" t="str">
            <v>mart</v>
          </cell>
          <cell r="AC2227">
            <v>2025</v>
          </cell>
        </row>
        <row r="2228">
          <cell r="I2228" t="str">
            <v>Термиз шаҳри</v>
          </cell>
          <cell r="K2228" t="str">
            <v>Nogironligi bo'lgan shaxs</v>
          </cell>
          <cell r="P2228">
            <v>0</v>
          </cell>
          <cell r="X2228" t="str">
            <v>Қўлтиқ таёқ (жуфт)</v>
          </cell>
          <cell r="Y2228" t="str">
            <v>РТВ</v>
          </cell>
          <cell r="AA2228" t="str">
            <v xml:space="preserve"> Катталар</v>
          </cell>
          <cell r="AB2228" t="str">
            <v>mart</v>
          </cell>
          <cell r="AC2228">
            <v>2025</v>
          </cell>
        </row>
        <row r="2229">
          <cell r="I2229" t="str">
            <v>Узун</v>
          </cell>
          <cell r="K2229" t="str">
            <v>Nogironligi bo'lgan shaxs</v>
          </cell>
          <cell r="P2229">
            <v>0</v>
          </cell>
          <cell r="X2229" t="str">
            <v>Сайр қилишга мўлжалланган ўриндиқли аравача (механик)</v>
          </cell>
          <cell r="Y2229" t="str">
            <v>РТВ</v>
          </cell>
          <cell r="AA2229" t="str">
            <v xml:space="preserve"> Катталар</v>
          </cell>
          <cell r="AB2229" t="str">
            <v>mart</v>
          </cell>
          <cell r="AC2229">
            <v>2025</v>
          </cell>
        </row>
        <row r="2230">
          <cell r="I2230" t="str">
            <v>Узун</v>
          </cell>
          <cell r="K2230" t="str">
            <v>Nogironligi bo'lgan shaxs</v>
          </cell>
          <cell r="P2230">
            <v>0</v>
          </cell>
          <cell r="X2230" t="str">
            <v>Корсетлар</v>
          </cell>
          <cell r="Y2230" t="str">
            <v>ПОМ</v>
          </cell>
          <cell r="AA2230" t="str">
            <v xml:space="preserve"> Катталар</v>
          </cell>
          <cell r="AB2230" t="str">
            <v>mart</v>
          </cell>
          <cell r="AC2230">
            <v>2025</v>
          </cell>
        </row>
        <row r="2231">
          <cell r="I2231" t="str">
            <v>Олтинсой</v>
          </cell>
          <cell r="K2231" t="str">
            <v>Nogironligi bo'lgan shaxs</v>
          </cell>
          <cell r="P2231">
            <v>0</v>
          </cell>
          <cell r="X2231" t="str">
            <v>Қўлтиқ таёқ (жуфт)</v>
          </cell>
          <cell r="Y2231" t="str">
            <v>РТВ</v>
          </cell>
          <cell r="AA2231" t="str">
            <v xml:space="preserve"> Катталар</v>
          </cell>
          <cell r="AB2231" t="str">
            <v>mart</v>
          </cell>
          <cell r="AC2231">
            <v>2025</v>
          </cell>
        </row>
        <row r="2232">
          <cell r="I2232" t="str">
            <v>Узун</v>
          </cell>
          <cell r="K2232" t="str">
            <v>Nogironligi bo'lgan shaxs</v>
          </cell>
          <cell r="P2232">
            <v>0</v>
          </cell>
          <cell r="X2232" t="str">
            <v>Сайр қилишга мўлжалланган ўриндиқли аравача (механик)</v>
          </cell>
          <cell r="Y2232" t="str">
            <v>РТВ</v>
          </cell>
          <cell r="AA2232" t="str">
            <v xml:space="preserve"> Катталар</v>
          </cell>
          <cell r="AB2232" t="str">
            <v>mart</v>
          </cell>
          <cell r="AC2232">
            <v>2025</v>
          </cell>
        </row>
        <row r="2233">
          <cell r="I2233" t="str">
            <v>Узун</v>
          </cell>
          <cell r="K2233" t="str">
            <v>Nogironligi bo'lgan shaxs</v>
          </cell>
          <cell r="P2233">
            <v>0</v>
          </cell>
          <cell r="X2233" t="str">
            <v>Сайр қилишга мўлжалланган ўриндиқли аравача (механик)</v>
          </cell>
          <cell r="Y2233" t="str">
            <v>РТВ</v>
          </cell>
          <cell r="AA2233" t="str">
            <v xml:space="preserve"> Катталар</v>
          </cell>
          <cell r="AB2233" t="str">
            <v>mart</v>
          </cell>
          <cell r="AC2233">
            <v>2025</v>
          </cell>
        </row>
        <row r="2234">
          <cell r="I2234" t="str">
            <v>Узун</v>
          </cell>
          <cell r="K2234" t="str">
            <v>Nogironligi bo'lgan shaxs</v>
          </cell>
          <cell r="P2234">
            <v>0</v>
          </cell>
          <cell r="X2234" t="str">
            <v>Сайр қилишга мўлжалланган ўриндиқли аравача (механик)</v>
          </cell>
          <cell r="Y2234" t="str">
            <v>РТВ</v>
          </cell>
          <cell r="AA2234" t="str">
            <v xml:space="preserve"> Катталар</v>
          </cell>
          <cell r="AB2234" t="str">
            <v>mart</v>
          </cell>
          <cell r="AC2234">
            <v>2025</v>
          </cell>
        </row>
        <row r="2235">
          <cell r="I2235" t="str">
            <v>Термиз шаҳри</v>
          </cell>
          <cell r="K2235" t="str">
            <v>Nogironligi bo'lgan shaxs</v>
          </cell>
          <cell r="P2235">
            <v>0</v>
          </cell>
          <cell r="X2235" t="str">
            <v>Хасса</v>
          </cell>
          <cell r="Y2235" t="str">
            <v>РТВ</v>
          </cell>
          <cell r="AA2235" t="str">
            <v xml:space="preserve"> Катталар</v>
          </cell>
          <cell r="AB2235" t="str">
            <v>mart</v>
          </cell>
          <cell r="AC2235">
            <v>2025</v>
          </cell>
        </row>
        <row r="2236">
          <cell r="I2236" t="str">
            <v>Узун</v>
          </cell>
          <cell r="K2236" t="str">
            <v>Nogironligi bo'lgan shaxs</v>
          </cell>
          <cell r="P2236">
            <v>0</v>
          </cell>
          <cell r="X2236" t="str">
            <v>Сайр қилишга мўлжалланган ўриндиқли аравача (механик)</v>
          </cell>
          <cell r="Y2236" t="str">
            <v>РТВ</v>
          </cell>
          <cell r="AA2236" t="str">
            <v xml:space="preserve"> Катталар</v>
          </cell>
          <cell r="AB2236" t="str">
            <v>mart</v>
          </cell>
          <cell r="AC2236">
            <v>2025</v>
          </cell>
        </row>
        <row r="2237">
          <cell r="I2237" t="str">
            <v>Олтинсой</v>
          </cell>
          <cell r="K2237" t="str">
            <v>Nogironligi bo'lgan shaxs</v>
          </cell>
          <cell r="P2237">
            <v>0</v>
          </cell>
          <cell r="X2237" t="str">
            <v>Кўзи ожизлар хассаси</v>
          </cell>
          <cell r="Y2237" t="str">
            <v>РТВ</v>
          </cell>
          <cell r="AA2237" t="str">
            <v xml:space="preserve"> Катталар</v>
          </cell>
          <cell r="AB2237" t="str">
            <v>mart</v>
          </cell>
          <cell r="AC2237">
            <v>2025</v>
          </cell>
        </row>
        <row r="2238">
          <cell r="I2238" t="str">
            <v>Узун</v>
          </cell>
          <cell r="K2238" t="str">
            <v>Nogironligi bo'lgan shaxs</v>
          </cell>
          <cell r="P2238">
            <v>0</v>
          </cell>
          <cell r="X2238" t="str">
            <v>Сайр қилишга мўлжалланган ўриндиқли аравача (механик)</v>
          </cell>
          <cell r="Y2238" t="str">
            <v>РТВ</v>
          </cell>
          <cell r="AA2238" t="str">
            <v xml:space="preserve"> Катталар</v>
          </cell>
          <cell r="AB2238" t="str">
            <v>mart</v>
          </cell>
          <cell r="AC2238">
            <v>2025</v>
          </cell>
        </row>
        <row r="2239">
          <cell r="I2239" t="str">
            <v>Узун</v>
          </cell>
          <cell r="K2239" t="str">
            <v>Nogironligi bo'lgan shaxs</v>
          </cell>
          <cell r="P2239">
            <v>0</v>
          </cell>
          <cell r="X2239" t="str">
            <v>Сайр қилишга мўлжалланган ўриндиқли аравача (механик)</v>
          </cell>
          <cell r="Y2239" t="str">
            <v>РТВ</v>
          </cell>
          <cell r="AA2239" t="str">
            <v xml:space="preserve"> Катталар</v>
          </cell>
          <cell r="AB2239" t="str">
            <v>mart</v>
          </cell>
          <cell r="AC2239">
            <v>2025</v>
          </cell>
        </row>
        <row r="2240">
          <cell r="I2240" t="str">
            <v>Бандихон</v>
          </cell>
          <cell r="K2240" t="str">
            <v>Nogironligi bo'lgan shaxs</v>
          </cell>
          <cell r="P2240">
            <v>0</v>
          </cell>
          <cell r="X2240" t="str">
            <v>Қўлтиқ таёқ (жуфт)</v>
          </cell>
          <cell r="Y2240" t="str">
            <v>РТВ</v>
          </cell>
          <cell r="AA2240" t="str">
            <v xml:space="preserve"> Катталар</v>
          </cell>
          <cell r="AB2240" t="str">
            <v>mart</v>
          </cell>
          <cell r="AC2240">
            <v>2025</v>
          </cell>
        </row>
        <row r="2241">
          <cell r="I2241" t="str">
            <v>Олтинсой</v>
          </cell>
          <cell r="K2241" t="str">
            <v>Nogironligi bo'lgan shaxs</v>
          </cell>
          <cell r="P2241">
            <v>0</v>
          </cell>
          <cell r="X2241" t="str">
            <v>Қўлтиқ таёқ (жуфт)</v>
          </cell>
          <cell r="Y2241" t="str">
            <v>РТВ</v>
          </cell>
          <cell r="AA2241" t="str">
            <v xml:space="preserve"> Катталар</v>
          </cell>
          <cell r="AB2241" t="str">
            <v>mart</v>
          </cell>
          <cell r="AC2241">
            <v>2025</v>
          </cell>
        </row>
        <row r="2242">
          <cell r="I2242" t="str">
            <v>Узун</v>
          </cell>
          <cell r="K2242" t="str">
            <v>Nogironligi bo'lgan shaxs</v>
          </cell>
          <cell r="P2242">
            <v>0</v>
          </cell>
          <cell r="X2242" t="str">
            <v>Сайр қилишга мўлжалланган ўриндиқли аравача (механик)</v>
          </cell>
          <cell r="Y2242" t="str">
            <v>РТВ</v>
          </cell>
          <cell r="AA2242" t="str">
            <v xml:space="preserve"> Катталар</v>
          </cell>
          <cell r="AB2242" t="str">
            <v>mart</v>
          </cell>
          <cell r="AC2242">
            <v>2025</v>
          </cell>
        </row>
        <row r="2243">
          <cell r="I2243" t="str">
            <v>Бандихон</v>
          </cell>
          <cell r="K2243" t="str">
            <v>Nogironligi bo'lgan shaxs</v>
          </cell>
          <cell r="P2243">
            <v>0</v>
          </cell>
          <cell r="X2243" t="str">
            <v>Кўзи ожизлар хассаси</v>
          </cell>
          <cell r="Y2243" t="str">
            <v>РТВ</v>
          </cell>
          <cell r="AA2243" t="str">
            <v xml:space="preserve"> Катталар</v>
          </cell>
          <cell r="AB2243" t="str">
            <v>mart</v>
          </cell>
          <cell r="AC2243">
            <v>2025</v>
          </cell>
        </row>
        <row r="2244">
          <cell r="I2244" t="str">
            <v>Узун</v>
          </cell>
          <cell r="K2244" t="str">
            <v>Nogironligi bo'lgan shaxs</v>
          </cell>
          <cell r="P2244">
            <v>0</v>
          </cell>
          <cell r="X2244" t="str">
            <v>Сайр қилишга мўлжалланган ўриндиқли аравача (механик)</v>
          </cell>
          <cell r="Y2244" t="str">
            <v>РТВ</v>
          </cell>
          <cell r="AA2244" t="str">
            <v xml:space="preserve"> Катталар</v>
          </cell>
          <cell r="AB2244" t="str">
            <v>mart</v>
          </cell>
          <cell r="AC2244">
            <v>2025</v>
          </cell>
        </row>
        <row r="2245">
          <cell r="I2245" t="str">
            <v>Узун</v>
          </cell>
          <cell r="K2245" t="str">
            <v>Nogironligi bo'lgan shaxs</v>
          </cell>
          <cell r="P2245">
            <v>0</v>
          </cell>
          <cell r="X2245" t="str">
            <v>Сайр қилишга мўлжалланган ўриндиқли аравача (механик)</v>
          </cell>
          <cell r="Y2245" t="str">
            <v>РТВ</v>
          </cell>
          <cell r="AA2245" t="str">
            <v xml:space="preserve"> Катталар</v>
          </cell>
          <cell r="AB2245" t="str">
            <v>mart</v>
          </cell>
          <cell r="AC2245">
            <v>2025</v>
          </cell>
        </row>
        <row r="2246">
          <cell r="I2246" t="str">
            <v>Термиз шаҳри</v>
          </cell>
          <cell r="K2246" t="str">
            <v>Nogironligi bo'lgan shaxs</v>
          </cell>
          <cell r="P2246">
            <v>0</v>
          </cell>
          <cell r="X2246" t="str">
            <v>Сайр қилишга мўлжалланган ўриндиқли аравача (механик)</v>
          </cell>
          <cell r="Y2246" t="str">
            <v>РТВ</v>
          </cell>
          <cell r="AA2246" t="str">
            <v xml:space="preserve"> Катталар</v>
          </cell>
          <cell r="AB2246" t="str">
            <v>mart</v>
          </cell>
          <cell r="AC2246">
            <v>2025</v>
          </cell>
        </row>
        <row r="2247">
          <cell r="I2247" t="str">
            <v>Олтинсой</v>
          </cell>
          <cell r="K2247" t="str">
            <v>Nogironligi bo'lgan shaxs</v>
          </cell>
          <cell r="P2247">
            <v>0</v>
          </cell>
          <cell r="X2247" t="str">
            <v>Сайр қилишга мўлжалланган ўриндиқли аравача (механик)</v>
          </cell>
          <cell r="Y2247" t="str">
            <v>РТВ</v>
          </cell>
          <cell r="AA2247" t="str">
            <v xml:space="preserve"> Катталар</v>
          </cell>
          <cell r="AB2247" t="str">
            <v>mart</v>
          </cell>
          <cell r="AC2247">
            <v>2025</v>
          </cell>
        </row>
        <row r="2248">
          <cell r="I2248" t="str">
            <v>Узун</v>
          </cell>
          <cell r="K2248" t="str">
            <v>Nogironligi bo'lgan shaxs</v>
          </cell>
          <cell r="P2248">
            <v>0</v>
          </cell>
          <cell r="X2248" t="str">
            <v>Сайр қилишга мўлжалланган ўриндиқли аравача (механик)</v>
          </cell>
          <cell r="Y2248" t="str">
            <v>РТВ</v>
          </cell>
          <cell r="AA2248" t="str">
            <v xml:space="preserve"> Катталар</v>
          </cell>
          <cell r="AB2248" t="str">
            <v>mart</v>
          </cell>
          <cell r="AC2248">
            <v>2025</v>
          </cell>
        </row>
        <row r="2249">
          <cell r="I2249" t="str">
            <v>Олтинсой</v>
          </cell>
          <cell r="K2249" t="str">
            <v>Nogironligi bo'lgan shaxs</v>
          </cell>
          <cell r="P2249">
            <v>0</v>
          </cell>
          <cell r="X2249" t="str">
            <v>Хонага мўлжалланган ўриндиқли аравача (механик)</v>
          </cell>
          <cell r="Y2249" t="str">
            <v>РТВ</v>
          </cell>
          <cell r="AA2249" t="str">
            <v xml:space="preserve"> Катталар</v>
          </cell>
          <cell r="AB2249" t="str">
            <v>mart</v>
          </cell>
          <cell r="AC2249">
            <v>2025</v>
          </cell>
        </row>
        <row r="2250">
          <cell r="I2250" t="str">
            <v>Узун</v>
          </cell>
          <cell r="K2250" t="str">
            <v>Nogironligi bo'lgan shaxs</v>
          </cell>
          <cell r="P2250">
            <v>0</v>
          </cell>
          <cell r="X2250" t="str">
            <v>Сайр қилишга мўлжалланган ўриндиқли аравача (механик)</v>
          </cell>
          <cell r="Y2250" t="str">
            <v>РТВ</v>
          </cell>
          <cell r="AA2250" t="str">
            <v xml:space="preserve"> Катталар</v>
          </cell>
          <cell r="AB2250" t="str">
            <v>mart</v>
          </cell>
          <cell r="AC2250">
            <v>2025</v>
          </cell>
        </row>
        <row r="2251">
          <cell r="I2251" t="str">
            <v>Олтинсой</v>
          </cell>
          <cell r="K2251" t="str">
            <v>Nogironligi bo'lgan shaxs</v>
          </cell>
          <cell r="P2251">
            <v>0</v>
          </cell>
          <cell r="X2251" t="str">
            <v>Электр юритмали кресло-аравача</v>
          </cell>
          <cell r="Y2251" t="str">
            <v>РТВ</v>
          </cell>
          <cell r="AA2251" t="str">
            <v xml:space="preserve"> Катталар</v>
          </cell>
          <cell r="AB2251" t="str">
            <v>mart</v>
          </cell>
          <cell r="AC2251">
            <v>2025</v>
          </cell>
        </row>
        <row r="2252">
          <cell r="I2252" t="str">
            <v>Жарқўрғон</v>
          </cell>
          <cell r="K2252" t="str">
            <v>Nogironligi bo'lgan shaxs</v>
          </cell>
          <cell r="P2252">
            <v>102000</v>
          </cell>
          <cell r="X2252" t="str">
            <v>Хасса</v>
          </cell>
          <cell r="Y2252" t="str">
            <v>РТВ</v>
          </cell>
          <cell r="AA2252" t="str">
            <v>Болалар</v>
          </cell>
          <cell r="AB2252" t="str">
            <v>mart</v>
          </cell>
          <cell r="AC2252">
            <v>2025</v>
          </cell>
        </row>
        <row r="2253">
          <cell r="I2253" t="str">
            <v>Узун</v>
          </cell>
          <cell r="K2253" t="str">
            <v>Nogironligi bo'lgan shaxs</v>
          </cell>
          <cell r="P2253">
            <v>0</v>
          </cell>
          <cell r="X2253" t="str">
            <v>Сайр қилишга мўлжалланган ўриндиқли аравача (механик)</v>
          </cell>
          <cell r="Y2253" t="str">
            <v>РТВ</v>
          </cell>
          <cell r="AA2253" t="str">
            <v xml:space="preserve"> Катталар</v>
          </cell>
          <cell r="AB2253" t="str">
            <v>mart</v>
          </cell>
          <cell r="AC2253">
            <v>2025</v>
          </cell>
        </row>
        <row r="2254">
          <cell r="I2254" t="str">
            <v>Узун</v>
          </cell>
          <cell r="K2254" t="str">
            <v>Nogironligi bo'lgan shaxs</v>
          </cell>
          <cell r="P2254">
            <v>0</v>
          </cell>
          <cell r="X2254" t="str">
            <v>Сайр қилишга мўлжалланган ўриндиқли аравача (механик)</v>
          </cell>
          <cell r="Y2254" t="str">
            <v>РТВ</v>
          </cell>
          <cell r="AA2254" t="str">
            <v xml:space="preserve"> Катталар</v>
          </cell>
          <cell r="AB2254" t="str">
            <v>mart</v>
          </cell>
          <cell r="AC2254">
            <v>2025</v>
          </cell>
        </row>
        <row r="2255">
          <cell r="I2255" t="str">
            <v>Узун</v>
          </cell>
          <cell r="K2255" t="str">
            <v>Nogironligi bo'lgan shaxs</v>
          </cell>
          <cell r="P2255">
            <v>0</v>
          </cell>
          <cell r="X2255" t="str">
            <v>Рақамли эшитиш мосламаси</v>
          </cell>
          <cell r="Y2255" t="str">
            <v>РТВ</v>
          </cell>
          <cell r="AA2255" t="str">
            <v xml:space="preserve"> Катталар</v>
          </cell>
          <cell r="AB2255" t="str">
            <v>mart</v>
          </cell>
          <cell r="AC2255">
            <v>2025</v>
          </cell>
        </row>
        <row r="2256">
          <cell r="I2256" t="str">
            <v>Сариосиё</v>
          </cell>
          <cell r="K2256" t="str">
            <v>Nogironligi bo'lgan shaxs</v>
          </cell>
          <cell r="P2256">
            <v>0</v>
          </cell>
          <cell r="X2256" t="str">
            <v>Хасса</v>
          </cell>
          <cell r="Y2256" t="str">
            <v>РТВ</v>
          </cell>
          <cell r="AA2256" t="str">
            <v xml:space="preserve"> Катталар</v>
          </cell>
          <cell r="AB2256" t="str">
            <v>mart</v>
          </cell>
          <cell r="AC2256">
            <v>2025</v>
          </cell>
        </row>
        <row r="2257">
          <cell r="I2257" t="str">
            <v>Узун</v>
          </cell>
          <cell r="K2257" t="str">
            <v>Nogironligi bo'lgan shaxs</v>
          </cell>
          <cell r="P2257">
            <v>0</v>
          </cell>
          <cell r="X2257" t="str">
            <v>Сайр қилишга мўлжалланган ўриндиқли аравача (механик)</v>
          </cell>
          <cell r="Y2257" t="str">
            <v>РТВ</v>
          </cell>
          <cell r="AA2257" t="str">
            <v xml:space="preserve"> Катталар</v>
          </cell>
          <cell r="AB2257" t="str">
            <v>mart</v>
          </cell>
          <cell r="AC2257">
            <v>2025</v>
          </cell>
        </row>
        <row r="2258">
          <cell r="I2258" t="str">
            <v>Сариосиё</v>
          </cell>
          <cell r="K2258" t="str">
            <v>Nogironligi bo'lgan shaxs</v>
          </cell>
          <cell r="P2258">
            <v>0</v>
          </cell>
          <cell r="X2258" t="str">
            <v>Хасса</v>
          </cell>
          <cell r="Y2258" t="str">
            <v>РТВ</v>
          </cell>
          <cell r="AA2258" t="str">
            <v xml:space="preserve"> Катталар</v>
          </cell>
          <cell r="AB2258" t="str">
            <v>mart</v>
          </cell>
          <cell r="AC2258">
            <v>2025</v>
          </cell>
        </row>
        <row r="2259">
          <cell r="I2259" t="str">
            <v>Узун</v>
          </cell>
          <cell r="K2259" t="str">
            <v>Nogironligi bo'lgan shaxs</v>
          </cell>
          <cell r="P2259">
            <v>0</v>
          </cell>
          <cell r="X2259" t="str">
            <v>Сайр қилишга мўлжалланган ўриндиқли аравача (механик)</v>
          </cell>
          <cell r="Y2259" t="str">
            <v>РТВ</v>
          </cell>
          <cell r="AA2259" t="str">
            <v xml:space="preserve"> Катталар</v>
          </cell>
          <cell r="AB2259" t="str">
            <v>mart</v>
          </cell>
          <cell r="AC2259">
            <v>2025</v>
          </cell>
        </row>
        <row r="2260">
          <cell r="I2260" t="str">
            <v>Узун</v>
          </cell>
          <cell r="K2260" t="str">
            <v>Nogironligi bo'lgan shaxs</v>
          </cell>
          <cell r="P2260">
            <v>0</v>
          </cell>
          <cell r="X2260" t="str">
            <v>Сайр қилишга мўлжалланган ўриндиқли аравача (механик)</v>
          </cell>
          <cell r="Y2260" t="str">
            <v>РТВ</v>
          </cell>
          <cell r="AA2260" t="str">
            <v xml:space="preserve"> Катталар</v>
          </cell>
          <cell r="AB2260" t="str">
            <v>mart</v>
          </cell>
          <cell r="AC2260">
            <v>2025</v>
          </cell>
        </row>
        <row r="2261">
          <cell r="I2261" t="str">
            <v>Узун</v>
          </cell>
          <cell r="K2261" t="str">
            <v>Nogironligi bo'lgan shaxs</v>
          </cell>
          <cell r="P2261">
            <v>0</v>
          </cell>
          <cell r="X2261" t="str">
            <v>Сайр қилишга мўлжалланган ўриндиқли аравача (механик)</v>
          </cell>
          <cell r="Y2261" t="str">
            <v>РТВ</v>
          </cell>
          <cell r="AA2261" t="str">
            <v xml:space="preserve"> Катталар</v>
          </cell>
          <cell r="AB2261" t="str">
            <v>mart</v>
          </cell>
          <cell r="AC2261">
            <v>2025</v>
          </cell>
        </row>
        <row r="2262">
          <cell r="I2262" t="str">
            <v>Узун</v>
          </cell>
          <cell r="K2262" t="str">
            <v>Nogironligi bo'lgan shaxs</v>
          </cell>
          <cell r="P2262">
            <v>0</v>
          </cell>
          <cell r="X2262" t="str">
            <v>Сайр қилишга мўлжалланган ўриндиқли аравача (механик)</v>
          </cell>
          <cell r="Y2262" t="str">
            <v>РТВ</v>
          </cell>
          <cell r="AA2262" t="str">
            <v xml:space="preserve"> Катталар</v>
          </cell>
          <cell r="AB2262" t="str">
            <v>mart</v>
          </cell>
          <cell r="AC2262">
            <v>2025</v>
          </cell>
        </row>
        <row r="2263">
          <cell r="I2263" t="str">
            <v>Узун</v>
          </cell>
          <cell r="K2263" t="str">
            <v>Nogironligi bo'lgan shaxs</v>
          </cell>
          <cell r="P2263">
            <v>0</v>
          </cell>
          <cell r="X2263" t="str">
            <v>Сайр қилишга мўлжалланган ўриндиқли аравача (механик)</v>
          </cell>
          <cell r="Y2263" t="str">
            <v>РТВ</v>
          </cell>
          <cell r="AA2263" t="str">
            <v xml:space="preserve"> Катталар</v>
          </cell>
          <cell r="AB2263" t="str">
            <v>mart</v>
          </cell>
          <cell r="AC2263">
            <v>2025</v>
          </cell>
        </row>
        <row r="2264">
          <cell r="I2264" t="str">
            <v>Узун</v>
          </cell>
          <cell r="K2264" t="str">
            <v>Nogironligi bo'lgan shaxs</v>
          </cell>
          <cell r="P2264">
            <v>0</v>
          </cell>
          <cell r="X2264" t="str">
            <v>Сайр қилишга мўлжалланган ўриндиқли аравача (механик)</v>
          </cell>
          <cell r="Y2264" t="str">
            <v>РТВ</v>
          </cell>
          <cell r="AA2264" t="str">
            <v xml:space="preserve"> Катталар</v>
          </cell>
          <cell r="AB2264" t="str">
            <v>mart</v>
          </cell>
          <cell r="AC2264">
            <v>2025</v>
          </cell>
        </row>
        <row r="2265">
          <cell r="I2265" t="str">
            <v>Олтинсой</v>
          </cell>
          <cell r="K2265" t="str">
            <v>Nogironligi bo'lgan shaxs</v>
          </cell>
          <cell r="P2265">
            <v>0</v>
          </cell>
          <cell r="X2265" t="str">
            <v>Сайр қилишга мўлжалланган ўриндиқли аравача (механик)</v>
          </cell>
          <cell r="Y2265" t="str">
            <v>РТВ</v>
          </cell>
          <cell r="AA2265" t="str">
            <v xml:space="preserve"> Катталар</v>
          </cell>
          <cell r="AB2265" t="str">
            <v>mart</v>
          </cell>
          <cell r="AC2265">
            <v>2025</v>
          </cell>
        </row>
        <row r="2266">
          <cell r="I2266" t="str">
            <v>Узун</v>
          </cell>
          <cell r="K2266" t="str">
            <v>Nogironligi bo'lgan shaxs</v>
          </cell>
          <cell r="P2266">
            <v>1830000</v>
          </cell>
          <cell r="X2266" t="str">
            <v>Сайр қилишга мўлжалланган ўриндиқли аравача (механик)</v>
          </cell>
          <cell r="Y2266" t="str">
            <v>РТВ</v>
          </cell>
          <cell r="AA2266" t="str">
            <v xml:space="preserve"> Катталар</v>
          </cell>
          <cell r="AB2266" t="str">
            <v>mart</v>
          </cell>
          <cell r="AC2266">
            <v>2025</v>
          </cell>
        </row>
        <row r="2267">
          <cell r="I2267" t="str">
            <v>Қумқўрғон</v>
          </cell>
          <cell r="K2267" t="str">
            <v>Nogironligi bo'lgan shaxs</v>
          </cell>
          <cell r="P2267">
            <v>102000</v>
          </cell>
          <cell r="X2267" t="str">
            <v>Хасса</v>
          </cell>
          <cell r="Y2267" t="str">
            <v>РТВ</v>
          </cell>
          <cell r="AA2267" t="str">
            <v xml:space="preserve"> Катталар</v>
          </cell>
          <cell r="AB2267" t="str">
            <v>mart</v>
          </cell>
          <cell r="AC2267">
            <v>2025</v>
          </cell>
        </row>
        <row r="2268">
          <cell r="I2268" t="str">
            <v>Шўрчи</v>
          </cell>
          <cell r="K2268" t="str">
            <v>Nogironligi bo'lgan shaxs</v>
          </cell>
          <cell r="P2268">
            <v>60000</v>
          </cell>
          <cell r="X2268" t="str">
            <v>Кўзи ожизлар хассаси</v>
          </cell>
          <cell r="Y2268" t="str">
            <v>РТВ</v>
          </cell>
          <cell r="AA2268" t="str">
            <v xml:space="preserve"> Катталар</v>
          </cell>
          <cell r="AB2268" t="str">
            <v>mart</v>
          </cell>
          <cell r="AC2268">
            <v>2025</v>
          </cell>
        </row>
        <row r="2269">
          <cell r="I2269" t="str">
            <v>Шўрчи</v>
          </cell>
          <cell r="K2269" t="str">
            <v>Nogironligi bo'lgan shaxs</v>
          </cell>
          <cell r="P2269">
            <v>225000</v>
          </cell>
          <cell r="X2269" t="str">
            <v>Овозли   термометр</v>
          </cell>
          <cell r="Y2269" t="str">
            <v>РТВ</v>
          </cell>
          <cell r="AA2269" t="str">
            <v xml:space="preserve"> Катталар</v>
          </cell>
          <cell r="AB2269" t="str">
            <v>mart</v>
          </cell>
          <cell r="AC2269">
            <v>2025</v>
          </cell>
        </row>
        <row r="2270">
          <cell r="I2270" t="str">
            <v>Шўрчи</v>
          </cell>
          <cell r="K2270" t="str">
            <v>Nogironligi bo'lgan shaxs</v>
          </cell>
          <cell r="P2270">
            <v>225000</v>
          </cell>
          <cell r="X2270" t="str">
            <v>Овозли   термометр</v>
          </cell>
          <cell r="Y2270" t="str">
            <v>РТВ</v>
          </cell>
          <cell r="AA2270" t="str">
            <v xml:space="preserve"> Катталар</v>
          </cell>
          <cell r="AB2270" t="str">
            <v>mart</v>
          </cell>
          <cell r="AC2270">
            <v>2025</v>
          </cell>
        </row>
        <row r="2271">
          <cell r="I2271" t="str">
            <v>Шўрчи</v>
          </cell>
          <cell r="K2271" t="str">
            <v>Nogironligi bo'lgan shaxs</v>
          </cell>
          <cell r="P2271">
            <v>102000</v>
          </cell>
          <cell r="X2271" t="str">
            <v>Кўзи ожизлар хассаси</v>
          </cell>
          <cell r="Y2271" t="str">
            <v>РТВ</v>
          </cell>
          <cell r="AA2271" t="str">
            <v xml:space="preserve"> Катталар</v>
          </cell>
          <cell r="AB2271" t="str">
            <v>mart</v>
          </cell>
          <cell r="AC2271">
            <v>2025</v>
          </cell>
        </row>
        <row r="2272">
          <cell r="I2272" t="str">
            <v>Шўрчи</v>
          </cell>
          <cell r="K2272" t="str">
            <v>Nogironligi bo'lgan shaxs</v>
          </cell>
          <cell r="P2272">
            <v>102000</v>
          </cell>
          <cell r="X2272" t="str">
            <v>Кўзи ожизлар хассаси</v>
          </cell>
          <cell r="Y2272" t="str">
            <v>РТВ</v>
          </cell>
          <cell r="AA2272" t="str">
            <v xml:space="preserve"> Катталар</v>
          </cell>
          <cell r="AB2272" t="str">
            <v>mart</v>
          </cell>
          <cell r="AC2272">
            <v>2025</v>
          </cell>
        </row>
        <row r="2273">
          <cell r="I2273" t="str">
            <v>Шўрчи</v>
          </cell>
          <cell r="K2273" t="str">
            <v>Nogironligi bo'lgan shaxs</v>
          </cell>
          <cell r="P2273">
            <v>225000</v>
          </cell>
          <cell r="X2273" t="str">
            <v>Овозли   термометр</v>
          </cell>
          <cell r="Y2273" t="str">
            <v>РТВ</v>
          </cell>
          <cell r="AA2273" t="str">
            <v xml:space="preserve"> Катталар</v>
          </cell>
          <cell r="AB2273" t="str">
            <v>mart</v>
          </cell>
          <cell r="AC2273">
            <v>2025</v>
          </cell>
        </row>
        <row r="2274">
          <cell r="I2274" t="str">
            <v>Шўрчи</v>
          </cell>
          <cell r="K2274" t="str">
            <v>Nogironligi bo'lgan shaxs</v>
          </cell>
          <cell r="P2274">
            <v>102000</v>
          </cell>
          <cell r="X2274" t="str">
            <v>Хасса</v>
          </cell>
          <cell r="Y2274" t="str">
            <v>РТВ</v>
          </cell>
          <cell r="AA2274" t="str">
            <v xml:space="preserve"> Катталар</v>
          </cell>
          <cell r="AB2274" t="str">
            <v>mart</v>
          </cell>
          <cell r="AC2274">
            <v>2025</v>
          </cell>
        </row>
        <row r="2275">
          <cell r="I2275" t="str">
            <v>Шўрчи</v>
          </cell>
          <cell r="K2275" t="str">
            <v>Nogironligi bo'lgan shaxs</v>
          </cell>
          <cell r="P2275">
            <v>102000</v>
          </cell>
          <cell r="X2275" t="str">
            <v>Хасса</v>
          </cell>
          <cell r="Y2275" t="str">
            <v>РТВ</v>
          </cell>
          <cell r="AA2275" t="str">
            <v xml:space="preserve"> Катталар</v>
          </cell>
          <cell r="AB2275" t="str">
            <v>mart</v>
          </cell>
          <cell r="AC2275">
            <v>2025</v>
          </cell>
        </row>
        <row r="2276">
          <cell r="I2276" t="str">
            <v>Шўрчи</v>
          </cell>
          <cell r="K2276" t="str">
            <v>Nogironligi bo'lgan shaxs</v>
          </cell>
          <cell r="P2276">
            <v>102000</v>
          </cell>
          <cell r="X2276" t="str">
            <v>Хасса</v>
          </cell>
          <cell r="Y2276" t="str">
            <v>РТВ</v>
          </cell>
          <cell r="AA2276" t="str">
            <v xml:space="preserve"> Катталар</v>
          </cell>
          <cell r="AB2276" t="str">
            <v>mart</v>
          </cell>
          <cell r="AC2276">
            <v>2025</v>
          </cell>
        </row>
        <row r="2277">
          <cell r="I2277" t="str">
            <v>Шўрчи</v>
          </cell>
          <cell r="K2277" t="str">
            <v>Nogironligi bo'lgan shaxs</v>
          </cell>
          <cell r="P2277">
            <v>102000</v>
          </cell>
          <cell r="X2277" t="str">
            <v>Хасса</v>
          </cell>
          <cell r="Y2277" t="str">
            <v>РТВ</v>
          </cell>
          <cell r="AA2277" t="str">
            <v xml:space="preserve"> Катталар</v>
          </cell>
          <cell r="AB2277" t="str">
            <v>mart</v>
          </cell>
          <cell r="AC2277">
            <v>2025</v>
          </cell>
        </row>
        <row r="2278">
          <cell r="I2278" t="str">
            <v>Шўрчи</v>
          </cell>
          <cell r="K2278" t="str">
            <v>Nogironligi bo'lgan shaxs</v>
          </cell>
          <cell r="P2278">
            <v>102000</v>
          </cell>
          <cell r="X2278" t="str">
            <v>Хасса</v>
          </cell>
          <cell r="Y2278" t="str">
            <v>РТВ</v>
          </cell>
          <cell r="AA2278" t="str">
            <v xml:space="preserve"> Катталар</v>
          </cell>
          <cell r="AB2278" t="str">
            <v>mart</v>
          </cell>
          <cell r="AC2278">
            <v>2025</v>
          </cell>
        </row>
        <row r="2279">
          <cell r="I2279" t="str">
            <v>Олтинсой</v>
          </cell>
          <cell r="K2279" t="str">
            <v>Nogironligi bo'lgan shaxs</v>
          </cell>
          <cell r="P2279">
            <v>0</v>
          </cell>
          <cell r="X2279" t="str">
            <v>Хасса</v>
          </cell>
          <cell r="Y2279" t="str">
            <v>РТВ</v>
          </cell>
          <cell r="AA2279" t="str">
            <v xml:space="preserve"> Катталар</v>
          </cell>
          <cell r="AB2279" t="str">
            <v>mart</v>
          </cell>
          <cell r="AC2279">
            <v>2025</v>
          </cell>
        </row>
        <row r="2280">
          <cell r="I2280" t="str">
            <v>Олтинсой</v>
          </cell>
          <cell r="K2280" t="str">
            <v>Nogironligi bo'lgan shaxs</v>
          </cell>
          <cell r="P2280">
            <v>0</v>
          </cell>
          <cell r="X2280" t="str">
            <v>Овозли   термометр</v>
          </cell>
          <cell r="Y2280" t="str">
            <v>РТВ</v>
          </cell>
          <cell r="AA2280" t="str">
            <v xml:space="preserve"> Катталар</v>
          </cell>
          <cell r="AB2280" t="str">
            <v>mart</v>
          </cell>
          <cell r="AC2280">
            <v>2025</v>
          </cell>
        </row>
        <row r="2281">
          <cell r="I2281" t="str">
            <v>Термиз шаҳри</v>
          </cell>
          <cell r="K2281" t="str">
            <v>Nogironligi bo'lgan shaxs</v>
          </cell>
          <cell r="P2281">
            <v>0</v>
          </cell>
          <cell r="X2281" t="str">
            <v>Корсетлар</v>
          </cell>
          <cell r="Y2281" t="str">
            <v>ПОМ</v>
          </cell>
          <cell r="AA2281" t="str">
            <v xml:space="preserve"> Катталар</v>
          </cell>
          <cell r="AB2281" t="str">
            <v>mart</v>
          </cell>
          <cell r="AC2281">
            <v>2025</v>
          </cell>
        </row>
        <row r="2282">
          <cell r="I2282" t="str">
            <v>Бойсун</v>
          </cell>
          <cell r="K2282" t="str">
            <v>Nogironligi bo'lgan shaxs</v>
          </cell>
          <cell r="P2282">
            <v>102000</v>
          </cell>
          <cell r="X2282" t="str">
            <v>Хасса</v>
          </cell>
          <cell r="Y2282" t="str">
            <v>РТВ</v>
          </cell>
          <cell r="AA2282" t="str">
            <v xml:space="preserve"> Катталар</v>
          </cell>
          <cell r="AB2282" t="str">
            <v>mart</v>
          </cell>
          <cell r="AC2282">
            <v>2025</v>
          </cell>
        </row>
        <row r="2283">
          <cell r="I2283" t="str">
            <v>Жарқўрғон</v>
          </cell>
          <cell r="K2283" t="str">
            <v>Nogironligi bo'lgan shaxs</v>
          </cell>
          <cell r="P2283">
            <v>1700000</v>
          </cell>
          <cell r="X2283" t="str">
            <v>Сайр қилишга мўлжалланган ўриндиқли аравача (механик)</v>
          </cell>
          <cell r="Y2283" t="str">
            <v>РТВ</v>
          </cell>
          <cell r="AA2283" t="str">
            <v>Болалар</v>
          </cell>
          <cell r="AB2283" t="str">
            <v>mart</v>
          </cell>
          <cell r="AC2283">
            <v>2025</v>
          </cell>
        </row>
        <row r="2284">
          <cell r="I2284" t="str">
            <v>Жарқўрғон</v>
          </cell>
          <cell r="K2284" t="str">
            <v>Nogironligi bo'lgan shaxs</v>
          </cell>
          <cell r="P2284">
            <v>102000</v>
          </cell>
          <cell r="X2284" t="str">
            <v>Хасса</v>
          </cell>
          <cell r="Y2284" t="str">
            <v>РТВ</v>
          </cell>
          <cell r="AA2284" t="str">
            <v xml:space="preserve"> Катталар</v>
          </cell>
          <cell r="AB2284" t="str">
            <v>mart</v>
          </cell>
          <cell r="AC2284">
            <v>2025</v>
          </cell>
        </row>
        <row r="2285">
          <cell r="I2285" t="str">
            <v>Денов</v>
          </cell>
          <cell r="K2285" t="str">
            <v>Nogironligi bo'lgan shaxs</v>
          </cell>
          <cell r="P2285">
            <v>540000</v>
          </cell>
          <cell r="X2285" t="str">
            <v>Пешоб қабул қилгич</v>
          </cell>
          <cell r="Y2285" t="str">
            <v>РТВ</v>
          </cell>
          <cell r="AA2285" t="str">
            <v xml:space="preserve"> Катталар</v>
          </cell>
          <cell r="AB2285" t="str">
            <v>mart</v>
          </cell>
          <cell r="AC2285">
            <v>2025</v>
          </cell>
        </row>
        <row r="2286">
          <cell r="I2286" t="str">
            <v>Шўрчи</v>
          </cell>
          <cell r="K2286" t="str">
            <v>Nogironligi bo'lgan shaxs</v>
          </cell>
          <cell r="P2286">
            <v>540000</v>
          </cell>
          <cell r="X2286" t="str">
            <v>Пешоб қабул қилгич</v>
          </cell>
          <cell r="Y2286" t="str">
            <v>РТВ</v>
          </cell>
          <cell r="AA2286" t="str">
            <v>Болалар</v>
          </cell>
          <cell r="AB2286" t="str">
            <v>mart</v>
          </cell>
          <cell r="AC2286">
            <v>2025</v>
          </cell>
        </row>
        <row r="2287">
          <cell r="I2287" t="str">
            <v>Бандихон</v>
          </cell>
          <cell r="K2287" t="str">
            <v>Nogironligi bo'lgan shaxs</v>
          </cell>
          <cell r="P2287">
            <v>1800000</v>
          </cell>
          <cell r="X2287" t="str">
            <v>Хонага мўлжалланган ўриндиқли аравача (механик)</v>
          </cell>
          <cell r="Y2287" t="str">
            <v>РТВ</v>
          </cell>
          <cell r="AA2287" t="str">
            <v xml:space="preserve"> Катталар</v>
          </cell>
          <cell r="AB2287" t="str">
            <v>mart</v>
          </cell>
          <cell r="AC2287">
            <v>2025</v>
          </cell>
        </row>
        <row r="2288">
          <cell r="I2288" t="str">
            <v>Бандихон</v>
          </cell>
          <cell r="K2288" t="str">
            <v>Nogironligi bo'lgan shaxs</v>
          </cell>
          <cell r="P2288">
            <v>102000</v>
          </cell>
          <cell r="X2288" t="str">
            <v>Кўзи ожизлар хассаси</v>
          </cell>
          <cell r="Y2288" t="str">
            <v>РТВ</v>
          </cell>
          <cell r="AA2288" t="str">
            <v xml:space="preserve"> Катталар</v>
          </cell>
          <cell r="AB2288" t="str">
            <v>mart</v>
          </cell>
          <cell r="AC2288">
            <v>2025</v>
          </cell>
        </row>
        <row r="2289">
          <cell r="I2289" t="str">
            <v>Бандихон</v>
          </cell>
          <cell r="K2289" t="str">
            <v>Nogironligi bo'lgan shaxs</v>
          </cell>
          <cell r="P2289">
            <v>102000</v>
          </cell>
          <cell r="X2289" t="str">
            <v>Кўзи ожизлар хассаси</v>
          </cell>
          <cell r="Y2289" t="str">
            <v>РТВ</v>
          </cell>
          <cell r="AA2289" t="str">
            <v xml:space="preserve"> Катталар</v>
          </cell>
          <cell r="AB2289" t="str">
            <v>mart</v>
          </cell>
          <cell r="AC2289">
            <v>2025</v>
          </cell>
        </row>
        <row r="2290">
          <cell r="I2290" t="str">
            <v>Бандихон</v>
          </cell>
          <cell r="K2290" t="str">
            <v>Nogironligi bo'lgan shaxs</v>
          </cell>
          <cell r="P2290">
            <v>140000</v>
          </cell>
          <cell r="X2290" t="str">
            <v>Қўлтиқ таёқ (жуфт)</v>
          </cell>
          <cell r="Y2290" t="str">
            <v>РТВ</v>
          </cell>
          <cell r="AA2290" t="str">
            <v xml:space="preserve"> Катталар</v>
          </cell>
          <cell r="AB2290" t="str">
            <v>mart</v>
          </cell>
          <cell r="AC2290">
            <v>2025</v>
          </cell>
        </row>
        <row r="2291">
          <cell r="I2291" t="str">
            <v>Бандихон</v>
          </cell>
          <cell r="K2291" t="str">
            <v>Nogironligi bo'lgan shaxs</v>
          </cell>
          <cell r="P2291">
            <v>65000</v>
          </cell>
          <cell r="X2291" t="str">
            <v>Хасса</v>
          </cell>
          <cell r="Y2291" t="str">
            <v>РТВ</v>
          </cell>
          <cell r="AA2291" t="str">
            <v xml:space="preserve"> Катталар</v>
          </cell>
          <cell r="AB2291" t="str">
            <v>mart</v>
          </cell>
          <cell r="AC2291">
            <v>2025</v>
          </cell>
        </row>
        <row r="2292">
          <cell r="I2292" t="str">
            <v>Бандихон</v>
          </cell>
          <cell r="K2292" t="str">
            <v>Nogironligi bo'lgan shaxs</v>
          </cell>
          <cell r="P2292">
            <v>65000</v>
          </cell>
          <cell r="X2292" t="str">
            <v>Хасса</v>
          </cell>
          <cell r="Y2292" t="str">
            <v>РТВ</v>
          </cell>
          <cell r="AA2292" t="str">
            <v xml:space="preserve"> Катталар</v>
          </cell>
          <cell r="AB2292" t="str">
            <v>mart</v>
          </cell>
          <cell r="AC2292">
            <v>2025</v>
          </cell>
        </row>
        <row r="2293">
          <cell r="I2293" t="str">
            <v>Бандихон</v>
          </cell>
          <cell r="K2293" t="str">
            <v>Nogironligi bo'lgan shaxs</v>
          </cell>
          <cell r="P2293">
            <v>65000</v>
          </cell>
          <cell r="X2293" t="str">
            <v>Хасса</v>
          </cell>
          <cell r="Y2293" t="str">
            <v>РТВ</v>
          </cell>
          <cell r="AA2293" t="str">
            <v xml:space="preserve"> Катталар</v>
          </cell>
          <cell r="AB2293" t="str">
            <v>mart</v>
          </cell>
          <cell r="AC2293">
            <v>2025</v>
          </cell>
        </row>
        <row r="2294">
          <cell r="I2294" t="str">
            <v>Бандихон</v>
          </cell>
          <cell r="K2294" t="str">
            <v>Nogironligi bo'lgan shaxs</v>
          </cell>
          <cell r="P2294">
            <v>65000</v>
          </cell>
          <cell r="X2294" t="str">
            <v>Хасса</v>
          </cell>
          <cell r="Y2294" t="str">
            <v>РТВ</v>
          </cell>
          <cell r="AA2294" t="str">
            <v xml:space="preserve"> Катталар</v>
          </cell>
          <cell r="AB2294" t="str">
            <v>mart</v>
          </cell>
          <cell r="AC2294">
            <v>2025</v>
          </cell>
        </row>
        <row r="2295">
          <cell r="I2295" t="str">
            <v>Шеробод</v>
          </cell>
          <cell r="K2295" t="str">
            <v>Nogironligi bo'lgan shaxs</v>
          </cell>
          <cell r="P2295">
            <v>102000</v>
          </cell>
          <cell r="X2295" t="str">
            <v>Хасса</v>
          </cell>
          <cell r="Y2295" t="str">
            <v>РТВ</v>
          </cell>
          <cell r="AA2295" t="str">
            <v xml:space="preserve"> Катталар</v>
          </cell>
          <cell r="AB2295" t="str">
            <v>mart</v>
          </cell>
          <cell r="AC2295">
            <v>2025</v>
          </cell>
        </row>
        <row r="2296">
          <cell r="I2296" t="str">
            <v>Бойсун</v>
          </cell>
          <cell r="K2296" t="str">
            <v>Nogironligi bo'lgan shaxs</v>
          </cell>
          <cell r="P2296">
            <v>102000</v>
          </cell>
          <cell r="X2296" t="str">
            <v>Хасса</v>
          </cell>
          <cell r="Y2296" t="str">
            <v>РТВ</v>
          </cell>
          <cell r="AA2296" t="str">
            <v xml:space="preserve"> Катталар</v>
          </cell>
          <cell r="AB2296" t="str">
            <v>mart</v>
          </cell>
          <cell r="AC2296">
            <v>2025</v>
          </cell>
        </row>
        <row r="2297">
          <cell r="I2297" t="str">
            <v>Олтинсой</v>
          </cell>
          <cell r="K2297" t="str">
            <v>Nogironligi bo'lgan shaxs</v>
          </cell>
          <cell r="P2297">
            <v>102000</v>
          </cell>
          <cell r="X2297" t="str">
            <v>Хасса</v>
          </cell>
          <cell r="Y2297" t="str">
            <v>РТВ</v>
          </cell>
          <cell r="AA2297" t="str">
            <v xml:space="preserve"> Катталар</v>
          </cell>
          <cell r="AB2297" t="str">
            <v>mart</v>
          </cell>
          <cell r="AC2297">
            <v>2025</v>
          </cell>
        </row>
        <row r="2298">
          <cell r="I2298" t="str">
            <v>Термиз шаҳри</v>
          </cell>
          <cell r="K2298" t="str">
            <v>Nogironligi bo'lgan shaxs</v>
          </cell>
          <cell r="P2298">
            <v>102000</v>
          </cell>
          <cell r="X2298" t="str">
            <v>Хасса</v>
          </cell>
          <cell r="Y2298" t="str">
            <v>РТВ</v>
          </cell>
          <cell r="AA2298" t="str">
            <v xml:space="preserve"> Катталар</v>
          </cell>
          <cell r="AB2298" t="str">
            <v>mart</v>
          </cell>
          <cell r="AC2298">
            <v>2025</v>
          </cell>
        </row>
        <row r="2299">
          <cell r="I2299" t="str">
            <v>Жарқўрғон</v>
          </cell>
          <cell r="K2299" t="str">
            <v>Nogironligi bo'lgan shaxs</v>
          </cell>
          <cell r="P2299">
            <v>1800000</v>
          </cell>
          <cell r="X2299" t="str">
            <v>Сайр қилишга мўлжалланган ўриндиқли аравача (механик)</v>
          </cell>
          <cell r="Y2299" t="str">
            <v>РТВ</v>
          </cell>
          <cell r="AA2299" t="str">
            <v xml:space="preserve"> Катталар</v>
          </cell>
          <cell r="AB2299" t="str">
            <v>mart</v>
          </cell>
          <cell r="AC2299">
            <v>2025</v>
          </cell>
        </row>
        <row r="2300">
          <cell r="I2300" t="str">
            <v>Жарқўрғон</v>
          </cell>
          <cell r="K2300" t="str">
            <v>Nogironlik guruhiga ega bo'lmagan pensiya yoshidagi shaxs</v>
          </cell>
          <cell r="P2300">
            <v>102000</v>
          </cell>
          <cell r="X2300" t="str">
            <v>Хасса</v>
          </cell>
          <cell r="Y2300" t="str">
            <v>РТВ</v>
          </cell>
          <cell r="AA2300" t="str">
            <v xml:space="preserve"> Катталар</v>
          </cell>
          <cell r="AB2300" t="str">
            <v>mart</v>
          </cell>
          <cell r="AC2300">
            <v>2025</v>
          </cell>
        </row>
        <row r="2301">
          <cell r="I2301" t="str">
            <v>Жарқўрғон</v>
          </cell>
          <cell r="K2301" t="str">
            <v>Nogironlik guruhiga ega bo'lmagan pensiya yoshidagi shaxs</v>
          </cell>
          <cell r="P2301">
            <v>1800000</v>
          </cell>
          <cell r="X2301" t="str">
            <v>Сайр қилишга мўлжалланган ўриндиқли аравача (механик)</v>
          </cell>
          <cell r="Y2301" t="str">
            <v>РТВ</v>
          </cell>
          <cell r="AA2301" t="str">
            <v xml:space="preserve"> Катталар</v>
          </cell>
          <cell r="AB2301" t="str">
            <v>mart</v>
          </cell>
          <cell r="AC2301">
            <v>2025</v>
          </cell>
        </row>
        <row r="2302">
          <cell r="I2302" t="str">
            <v>Жарқўрғон</v>
          </cell>
          <cell r="K2302" t="str">
            <v>Nogironligi bo'lgan shaxs</v>
          </cell>
          <cell r="P2302">
            <v>1800000</v>
          </cell>
          <cell r="X2302" t="str">
            <v>Сайр қилишга мўлжалланган ўриндиқли аравача (механик)</v>
          </cell>
          <cell r="Y2302" t="str">
            <v>РТВ</v>
          </cell>
          <cell r="AA2302" t="str">
            <v>Болалар</v>
          </cell>
          <cell r="AB2302" t="str">
            <v>mart</v>
          </cell>
          <cell r="AC2302">
            <v>2025</v>
          </cell>
        </row>
        <row r="2303">
          <cell r="I2303" t="str">
            <v>Олтинсой</v>
          </cell>
          <cell r="K2303" t="str">
            <v>Nogironligi bo'lgan shaxs</v>
          </cell>
          <cell r="P2303">
            <v>102000</v>
          </cell>
          <cell r="X2303" t="str">
            <v>Хасса</v>
          </cell>
          <cell r="Y2303" t="str">
            <v>РТВ</v>
          </cell>
          <cell r="AA2303" t="str">
            <v xml:space="preserve"> Катталар</v>
          </cell>
          <cell r="AB2303" t="str">
            <v>mart</v>
          </cell>
          <cell r="AC2303">
            <v>2025</v>
          </cell>
        </row>
        <row r="2304">
          <cell r="I2304" t="str">
            <v>Музробод</v>
          </cell>
          <cell r="K2304" t="str">
            <v>Nogironligi bo'lgan shaxs</v>
          </cell>
          <cell r="P2304">
            <v>816000</v>
          </cell>
          <cell r="X2304" t="str">
            <v>Туторлар</v>
          </cell>
          <cell r="Y2304" t="str">
            <v>ПОМ</v>
          </cell>
          <cell r="AA2304" t="str">
            <v>Болалар</v>
          </cell>
          <cell r="AB2304" t="str">
            <v>mart</v>
          </cell>
          <cell r="AC2304">
            <v>2025</v>
          </cell>
        </row>
        <row r="2305">
          <cell r="I2305" t="str">
            <v>Музробод</v>
          </cell>
          <cell r="K2305" t="str">
            <v>Nogironligi bo'lgan shaxs</v>
          </cell>
          <cell r="P2305">
            <v>816000</v>
          </cell>
          <cell r="X2305" t="str">
            <v>Туторлар</v>
          </cell>
          <cell r="Y2305" t="str">
            <v>ПОМ</v>
          </cell>
          <cell r="AA2305" t="str">
            <v>Болалар</v>
          </cell>
          <cell r="AB2305" t="str">
            <v>mart</v>
          </cell>
          <cell r="AC2305">
            <v>2025</v>
          </cell>
        </row>
        <row r="2306">
          <cell r="I2306" t="str">
            <v>Узун</v>
          </cell>
          <cell r="K2306" t="str">
            <v>Nogironligi bo'lgan shaxs</v>
          </cell>
          <cell r="P2306">
            <v>0</v>
          </cell>
          <cell r="X2306" t="str">
            <v>Сайр қилишга мўлжалланган ўриндиқли аравача (механик)</v>
          </cell>
          <cell r="Y2306" t="str">
            <v>РТВ</v>
          </cell>
          <cell r="AA2306" t="str">
            <v xml:space="preserve"> Катталар</v>
          </cell>
          <cell r="AB2306" t="str">
            <v>mart</v>
          </cell>
          <cell r="AC2306">
            <v>2025</v>
          </cell>
        </row>
        <row r="2307">
          <cell r="I2307" t="str">
            <v>Жарқўрғон</v>
          </cell>
          <cell r="K2307" t="str">
            <v>Nogironligi bo'lgan shaxs</v>
          </cell>
          <cell r="P2307">
            <v>102000</v>
          </cell>
          <cell r="X2307" t="str">
            <v>Кўзи ожизлар хассаси</v>
          </cell>
          <cell r="Y2307" t="str">
            <v>РТВ</v>
          </cell>
          <cell r="AA2307" t="str">
            <v xml:space="preserve"> Катталар</v>
          </cell>
          <cell r="AB2307" t="str">
            <v>mart</v>
          </cell>
          <cell r="AC2307">
            <v>2025</v>
          </cell>
        </row>
        <row r="2308">
          <cell r="I2308" t="str">
            <v>Қумқўрғон</v>
          </cell>
          <cell r="K2308" t="str">
            <v>Nogironligi bo'lgan shaxs</v>
          </cell>
          <cell r="P2308">
            <v>102000</v>
          </cell>
          <cell r="X2308" t="str">
            <v>Хасса</v>
          </cell>
          <cell r="Y2308" t="str">
            <v>РТВ</v>
          </cell>
          <cell r="AA2308" t="str">
            <v xml:space="preserve"> Катталар</v>
          </cell>
          <cell r="AB2308" t="str">
            <v>mart</v>
          </cell>
          <cell r="AC2308">
            <v>2025</v>
          </cell>
        </row>
        <row r="2309">
          <cell r="I2309" t="str">
            <v>Денов</v>
          </cell>
          <cell r="K2309" t="str">
            <v>Nogironligi bo'lgan shaxs</v>
          </cell>
          <cell r="P2309">
            <v>20094000</v>
          </cell>
          <cell r="X2309" t="str">
            <v>Сон протези</v>
          </cell>
          <cell r="Y2309" t="str">
            <v>ПОМ</v>
          </cell>
          <cell r="AA2309" t="str">
            <v xml:space="preserve"> Катталар</v>
          </cell>
          <cell r="AB2309" t="str">
            <v>mart</v>
          </cell>
          <cell r="AC2309">
            <v>2025</v>
          </cell>
        </row>
        <row r="2310">
          <cell r="I2310" t="str">
            <v>Денов</v>
          </cell>
          <cell r="K2310" t="str">
            <v>Nogironligi bo'lgan shaxs</v>
          </cell>
          <cell r="P2310">
            <v>442000</v>
          </cell>
          <cell r="X2310" t="str">
            <v>Мураккаб ортопед пойабзал   ва протезга пойабзал (жуфт, мавсумий).</v>
          </cell>
          <cell r="Y2310" t="str">
            <v>ПОМ</v>
          </cell>
          <cell r="AA2310" t="str">
            <v xml:space="preserve"> Катталар</v>
          </cell>
          <cell r="AB2310" t="str">
            <v>mart</v>
          </cell>
          <cell r="AC2310">
            <v>2025</v>
          </cell>
        </row>
        <row r="2311">
          <cell r="I2311" t="str">
            <v>Узун</v>
          </cell>
          <cell r="K2311" t="str">
            <v>Nogironligi bo'lgan shaxs</v>
          </cell>
          <cell r="P2311">
            <v>0</v>
          </cell>
          <cell r="X2311" t="str">
            <v>Сайр қилишга мўлжалланган ўриндиқли аравача (механик)</v>
          </cell>
          <cell r="Y2311" t="str">
            <v>РТВ</v>
          </cell>
          <cell r="AA2311" t="str">
            <v xml:space="preserve"> Катталар</v>
          </cell>
          <cell r="AB2311" t="str">
            <v>mart</v>
          </cell>
          <cell r="AC2311">
            <v>2025</v>
          </cell>
        </row>
        <row r="2312">
          <cell r="I2312" t="str">
            <v>Узун</v>
          </cell>
          <cell r="K2312" t="str">
            <v>Nogironligi bo'lgan shaxs</v>
          </cell>
          <cell r="P2312">
            <v>0</v>
          </cell>
          <cell r="X2312" t="str">
            <v>Сайр қилишга мўлжалланган ўриндиқли аравача (механик)</v>
          </cell>
          <cell r="Y2312" t="str">
            <v>РТВ</v>
          </cell>
          <cell r="AA2312" t="str">
            <v xml:space="preserve"> Катталар</v>
          </cell>
          <cell r="AB2312" t="str">
            <v>mart</v>
          </cell>
          <cell r="AC2312">
            <v>2025</v>
          </cell>
        </row>
        <row r="2313">
          <cell r="I2313" t="str">
            <v>Узун</v>
          </cell>
          <cell r="K2313" t="str">
            <v>Nogironligi bo'lgan shaxs</v>
          </cell>
          <cell r="P2313">
            <v>0</v>
          </cell>
          <cell r="X2313" t="str">
            <v>Сайр қилишга мўлжалланган ўриндиқли аравача (механик)</v>
          </cell>
          <cell r="Y2313" t="str">
            <v>РТВ</v>
          </cell>
          <cell r="AA2313" t="str">
            <v xml:space="preserve"> Катталар</v>
          </cell>
          <cell r="AB2313" t="str">
            <v>mart</v>
          </cell>
          <cell r="AC2313">
            <v>2025</v>
          </cell>
        </row>
        <row r="2314">
          <cell r="I2314" t="str">
            <v>Шеробод</v>
          </cell>
          <cell r="K2314" t="str">
            <v>Nogironligi bo'lgan shaxs</v>
          </cell>
          <cell r="P2314">
            <v>1800000</v>
          </cell>
          <cell r="X2314" t="str">
            <v>Хонага мўлжалланган ўриндиқли аравача (механик)</v>
          </cell>
          <cell r="Y2314" t="str">
            <v>РТВ</v>
          </cell>
          <cell r="AA2314" t="str">
            <v xml:space="preserve"> Катталар</v>
          </cell>
          <cell r="AB2314" t="str">
            <v>mart</v>
          </cell>
          <cell r="AC2314">
            <v>2025</v>
          </cell>
        </row>
        <row r="2315">
          <cell r="I2315" t="str">
            <v>Сариосиё</v>
          </cell>
          <cell r="K2315" t="str">
            <v>Nogironligi bo'lgan shaxs</v>
          </cell>
          <cell r="P2315">
            <v>1700000</v>
          </cell>
          <cell r="X2315" t="str">
            <v>Сайр қилишга мўлжалланган ўриндиқли аравача (механик)</v>
          </cell>
          <cell r="Y2315" t="str">
            <v>РТВ</v>
          </cell>
          <cell r="AA2315" t="str">
            <v>Болалар</v>
          </cell>
          <cell r="AB2315" t="str">
            <v>mart</v>
          </cell>
          <cell r="AC2315">
            <v>2025</v>
          </cell>
        </row>
        <row r="2316">
          <cell r="I2316" t="str">
            <v>Сариосиё</v>
          </cell>
          <cell r="K2316" t="str">
            <v>Nogironligi bo'lgan shaxs</v>
          </cell>
          <cell r="P2316">
            <v>1800000</v>
          </cell>
          <cell r="X2316" t="str">
            <v>Сайр қилишга мўлжалланган ўриндиқли аравача (механик)</v>
          </cell>
          <cell r="Y2316" t="str">
            <v>РТВ</v>
          </cell>
          <cell r="AA2316" t="str">
            <v xml:space="preserve"> Катталар</v>
          </cell>
          <cell r="AB2316" t="str">
            <v>mart</v>
          </cell>
          <cell r="AC2316">
            <v>2025</v>
          </cell>
        </row>
        <row r="2317">
          <cell r="I2317" t="str">
            <v>Қизириқ</v>
          </cell>
          <cell r="K2317" t="str">
            <v>Nogironligi bo'lgan shaxs</v>
          </cell>
          <cell r="P2317">
            <v>2088000</v>
          </cell>
          <cell r="X2317" t="str">
            <v>Нажас қабул қилгич</v>
          </cell>
          <cell r="Y2317" t="str">
            <v>РТВ</v>
          </cell>
          <cell r="AA2317" t="str">
            <v xml:space="preserve"> Катталар</v>
          </cell>
          <cell r="AB2317" t="str">
            <v>mart</v>
          </cell>
          <cell r="AC2317">
            <v>2025</v>
          </cell>
        </row>
        <row r="2318">
          <cell r="I2318" t="str">
            <v>Шўрчи</v>
          </cell>
          <cell r="K2318" t="str">
            <v>Nogironligi bo'lgan shaxs</v>
          </cell>
          <cell r="P2318">
            <v>102000</v>
          </cell>
          <cell r="X2318" t="str">
            <v>Хасса</v>
          </cell>
          <cell r="Y2318" t="str">
            <v>РТВ</v>
          </cell>
          <cell r="AA2318" t="str">
            <v xml:space="preserve"> Катталар</v>
          </cell>
          <cell r="AB2318" t="str">
            <v>mart</v>
          </cell>
          <cell r="AC2318">
            <v>2025</v>
          </cell>
        </row>
        <row r="2319">
          <cell r="I2319" t="str">
            <v>Шеробод</v>
          </cell>
          <cell r="K2319" t="str">
            <v>Nogironligi bo'lgan shaxs</v>
          </cell>
          <cell r="P2319">
            <v>180000</v>
          </cell>
          <cell r="X2319" t="str">
            <v>Қўлтиқ таёқ (жуфт)</v>
          </cell>
          <cell r="Y2319" t="str">
            <v>РТВ</v>
          </cell>
          <cell r="AA2319" t="str">
            <v xml:space="preserve"> Катталар</v>
          </cell>
          <cell r="AB2319" t="str">
            <v>mart</v>
          </cell>
          <cell r="AC2319">
            <v>2025</v>
          </cell>
        </row>
        <row r="2320">
          <cell r="I2320" t="str">
            <v>Қизириқ</v>
          </cell>
          <cell r="K2320" t="str">
            <v>Nogironlik guruhiga ega bo'lmagan pensiya yoshidagi shaxs</v>
          </cell>
          <cell r="P2320">
            <v>65000</v>
          </cell>
          <cell r="X2320" t="str">
            <v>Хасса</v>
          </cell>
          <cell r="Y2320" t="str">
            <v>РТВ</v>
          </cell>
          <cell r="AA2320" t="str">
            <v xml:space="preserve"> Катталар</v>
          </cell>
          <cell r="AB2320" t="str">
            <v>mart</v>
          </cell>
          <cell r="AC2320">
            <v>2025</v>
          </cell>
        </row>
        <row r="2321">
          <cell r="I2321" t="str">
            <v>Бойсун</v>
          </cell>
          <cell r="K2321" t="str">
            <v>Nogironligi bo'lgan shaxs</v>
          </cell>
          <cell r="P2321">
            <v>170000</v>
          </cell>
          <cell r="X2321" t="str">
            <v>Қўлтиқ таёқ (жуфт)</v>
          </cell>
          <cell r="Y2321" t="str">
            <v>РТВ</v>
          </cell>
          <cell r="AA2321" t="str">
            <v xml:space="preserve"> Катталар</v>
          </cell>
          <cell r="AB2321" t="str">
            <v>mart</v>
          </cell>
          <cell r="AC2321">
            <v>2025</v>
          </cell>
        </row>
        <row r="2322">
          <cell r="I2322" t="str">
            <v>Aнгор</v>
          </cell>
          <cell r="K2322" t="str">
            <v>Nogironligi bo'lgan shaxs</v>
          </cell>
          <cell r="P2322">
            <v>1975000</v>
          </cell>
          <cell r="X2322" t="str">
            <v>Сайр қилишга мўлжалланган ўриндиқли аравача (механик)</v>
          </cell>
          <cell r="Y2322" t="str">
            <v>РТВ</v>
          </cell>
          <cell r="AA2322" t="str">
            <v xml:space="preserve"> Катталар</v>
          </cell>
          <cell r="AB2322" t="str">
            <v>mart</v>
          </cell>
          <cell r="AC2322">
            <v>2025</v>
          </cell>
        </row>
        <row r="2323">
          <cell r="I2323" t="str">
            <v>Узун</v>
          </cell>
          <cell r="K2323" t="str">
            <v>Nogironligi bo'lgan shaxs</v>
          </cell>
          <cell r="P2323">
            <v>2448000</v>
          </cell>
          <cell r="X2323" t="str">
            <v>Кўкрак бези протези</v>
          </cell>
          <cell r="Y2323" t="str">
            <v>ПОМ</v>
          </cell>
          <cell r="AA2323" t="str">
            <v xml:space="preserve"> Катталар</v>
          </cell>
          <cell r="AB2323" t="str">
            <v>mart</v>
          </cell>
          <cell r="AC2323">
            <v>2025</v>
          </cell>
        </row>
        <row r="2324">
          <cell r="I2324" t="str">
            <v>Шеробод</v>
          </cell>
          <cell r="K2324" t="str">
            <v>Nogironligi bo'lgan shaxs</v>
          </cell>
          <cell r="P2324">
            <v>180000</v>
          </cell>
          <cell r="X2324" t="str">
            <v>Қўлтиқ таёқ (жуфт)</v>
          </cell>
          <cell r="Y2324" t="str">
            <v>РТВ</v>
          </cell>
          <cell r="AA2324" t="str">
            <v xml:space="preserve"> Катталар</v>
          </cell>
          <cell r="AB2324" t="str">
            <v>mart</v>
          </cell>
          <cell r="AC2324">
            <v>2025</v>
          </cell>
        </row>
        <row r="2325">
          <cell r="I2325" t="str">
            <v>Музробод</v>
          </cell>
          <cell r="K2325" t="str">
            <v>Nogironligi bo'lgan shaxs</v>
          </cell>
          <cell r="P2325">
            <v>13390000</v>
          </cell>
          <cell r="X2325" t="str">
            <v>Болдир протези</v>
          </cell>
          <cell r="Y2325" t="str">
            <v>ПОМ</v>
          </cell>
          <cell r="AA2325" t="str">
            <v xml:space="preserve"> Катталар</v>
          </cell>
          <cell r="AB2325" t="str">
            <v>mart</v>
          </cell>
          <cell r="AC2325">
            <v>2025</v>
          </cell>
        </row>
        <row r="2326">
          <cell r="I2326" t="str">
            <v>Қизириқ</v>
          </cell>
          <cell r="K2326" t="str">
            <v>Nogironligi bo'lgan shaxs</v>
          </cell>
          <cell r="P2326">
            <v>10506000</v>
          </cell>
          <cell r="X2326" t="str">
            <v>Қўл протезлари</v>
          </cell>
          <cell r="Y2326" t="str">
            <v>ПОМ</v>
          </cell>
          <cell r="AA2326" t="str">
            <v xml:space="preserve"> Катталар</v>
          </cell>
          <cell r="AB2326" t="str">
            <v>mart</v>
          </cell>
          <cell r="AC2326">
            <v>2025</v>
          </cell>
        </row>
        <row r="2327">
          <cell r="I2327" t="str">
            <v>Узун</v>
          </cell>
          <cell r="K2327" t="str">
            <v>Nogironligi bo'lgan shaxs</v>
          </cell>
          <cell r="P2327">
            <v>0</v>
          </cell>
          <cell r="X2327" t="str">
            <v>Сайр қилишга мўлжалланган ўриндиқли аравача (механик)</v>
          </cell>
          <cell r="Y2327" t="str">
            <v>РТВ</v>
          </cell>
          <cell r="AA2327" t="str">
            <v>Болалар</v>
          </cell>
          <cell r="AB2327" t="str">
            <v>mart</v>
          </cell>
          <cell r="AC2327">
            <v>2025</v>
          </cell>
        </row>
        <row r="2328">
          <cell r="I2328" t="str">
            <v>Жарқўрғон</v>
          </cell>
          <cell r="K2328" t="str">
            <v>Nogironligi bo'lgan shaxs</v>
          </cell>
          <cell r="P2328">
            <v>102000</v>
          </cell>
          <cell r="X2328" t="str">
            <v>Хасса</v>
          </cell>
          <cell r="Y2328" t="str">
            <v>РТВ</v>
          </cell>
          <cell r="AA2328" t="str">
            <v xml:space="preserve"> Катталар</v>
          </cell>
          <cell r="AB2328" t="str">
            <v>mart</v>
          </cell>
          <cell r="AC2328">
            <v>2025</v>
          </cell>
        </row>
        <row r="2329">
          <cell r="I2329" t="str">
            <v>Бандихон</v>
          </cell>
          <cell r="K2329" t="str">
            <v>Nogironligi bo'lgan shaxs</v>
          </cell>
          <cell r="P2329">
            <v>0</v>
          </cell>
          <cell r="X2329" t="str">
            <v>Қўлтиқ таёқ (жуфт)</v>
          </cell>
          <cell r="Y2329" t="str">
            <v>РТВ</v>
          </cell>
          <cell r="AA2329" t="str">
            <v xml:space="preserve"> Катталар</v>
          </cell>
          <cell r="AB2329" t="str">
            <v>mart</v>
          </cell>
          <cell r="AC2329">
            <v>2025</v>
          </cell>
        </row>
        <row r="2330">
          <cell r="I2330" t="str">
            <v>Aнгор</v>
          </cell>
          <cell r="K2330" t="str">
            <v>Nogironligi bo'lgan shaxs</v>
          </cell>
          <cell r="P2330">
            <v>102000</v>
          </cell>
          <cell r="X2330" t="str">
            <v>Хасса</v>
          </cell>
          <cell r="Y2330" t="str">
            <v>РТВ</v>
          </cell>
          <cell r="AA2330" t="str">
            <v xml:space="preserve"> Катталар</v>
          </cell>
          <cell r="AB2330" t="str">
            <v>mart</v>
          </cell>
          <cell r="AC2330">
            <v>2025</v>
          </cell>
        </row>
        <row r="2331">
          <cell r="I2331" t="str">
            <v>Aнгор</v>
          </cell>
          <cell r="K2331" t="str">
            <v>Nogironligi bo'lgan shaxs</v>
          </cell>
          <cell r="P2331">
            <v>80000</v>
          </cell>
          <cell r="X2331" t="str">
            <v>Тирсакли қўлтиқ таёк</v>
          </cell>
          <cell r="Y2331" t="str">
            <v>РТВ</v>
          </cell>
          <cell r="AA2331" t="str">
            <v xml:space="preserve"> Катталар</v>
          </cell>
          <cell r="AB2331" t="str">
            <v>mart</v>
          </cell>
          <cell r="AC2331">
            <v>2025</v>
          </cell>
        </row>
        <row r="2332">
          <cell r="I2332" t="str">
            <v>Қизириқ</v>
          </cell>
          <cell r="K2332" t="str">
            <v>Nogironlik guruhiga ega bo'lmagan pensiya yoshidagi shaxs</v>
          </cell>
          <cell r="P2332">
            <v>102000</v>
          </cell>
          <cell r="X2332" t="str">
            <v>Хасса</v>
          </cell>
          <cell r="Y2332" t="str">
            <v>РТВ</v>
          </cell>
          <cell r="AA2332" t="str">
            <v xml:space="preserve"> Катталар</v>
          </cell>
          <cell r="AB2332" t="str">
            <v>mart</v>
          </cell>
          <cell r="AC2332">
            <v>2025</v>
          </cell>
        </row>
        <row r="2333">
          <cell r="I2333" t="str">
            <v>Термиз шаҳри</v>
          </cell>
          <cell r="K2333" t="str">
            <v>Nogironligi bo'lgan shaxs</v>
          </cell>
          <cell r="P2333">
            <v>180000</v>
          </cell>
          <cell r="X2333" t="str">
            <v>Қўлтиқ таёқ (жуфт)</v>
          </cell>
          <cell r="Y2333" t="str">
            <v>РТВ</v>
          </cell>
          <cell r="AA2333" t="str">
            <v xml:space="preserve"> Катталар</v>
          </cell>
          <cell r="AB2333" t="str">
            <v>mart</v>
          </cell>
          <cell r="AC2333">
            <v>2025</v>
          </cell>
        </row>
        <row r="2334">
          <cell r="I2334" t="str">
            <v>Термиз шаҳри</v>
          </cell>
          <cell r="K2334" t="str">
            <v>Nogironligi bo'lgan shaxs</v>
          </cell>
          <cell r="P2334">
            <v>180000</v>
          </cell>
          <cell r="X2334" t="str">
            <v>Қўлтиқ таёқ (жуфт)</v>
          </cell>
          <cell r="Y2334" t="str">
            <v>РТВ</v>
          </cell>
          <cell r="AA2334" t="str">
            <v xml:space="preserve"> Катталар</v>
          </cell>
          <cell r="AB2334" t="str">
            <v>mart</v>
          </cell>
          <cell r="AC2334">
            <v>2025</v>
          </cell>
        </row>
        <row r="2335">
          <cell r="I2335" t="str">
            <v>Aнгор</v>
          </cell>
          <cell r="K2335" t="str">
            <v>Nogironligi bo'lgan shaxs</v>
          </cell>
          <cell r="P2335">
            <v>0</v>
          </cell>
          <cell r="X2335" t="str">
            <v>Болдир протези</v>
          </cell>
          <cell r="Y2335" t="str">
            <v>ПОМ</v>
          </cell>
          <cell r="AA2335" t="str">
            <v xml:space="preserve"> Катталар</v>
          </cell>
          <cell r="AB2335" t="str">
            <v>mart</v>
          </cell>
          <cell r="AC2335">
            <v>2025</v>
          </cell>
        </row>
        <row r="2336">
          <cell r="I2336" t="str">
            <v>Aнгор</v>
          </cell>
          <cell r="K2336" t="str">
            <v>Nogironligi bo'lgan shaxs</v>
          </cell>
          <cell r="P2336">
            <v>102000</v>
          </cell>
          <cell r="X2336" t="str">
            <v>Хасса</v>
          </cell>
          <cell r="Y2336" t="str">
            <v>РТВ</v>
          </cell>
          <cell r="AA2336" t="str">
            <v xml:space="preserve"> Катталар</v>
          </cell>
          <cell r="AB2336" t="str">
            <v>mart</v>
          </cell>
          <cell r="AC2336">
            <v>2025</v>
          </cell>
        </row>
        <row r="2337">
          <cell r="I2337" t="str">
            <v>Термиз шаҳри</v>
          </cell>
          <cell r="K2337" t="str">
            <v>Nogironligi bo'lgan shaxs</v>
          </cell>
          <cell r="P2337">
            <v>102000</v>
          </cell>
          <cell r="X2337" t="str">
            <v>Хасса</v>
          </cell>
          <cell r="Y2337" t="str">
            <v>РТВ</v>
          </cell>
          <cell r="AA2337" t="str">
            <v xml:space="preserve"> Катталар</v>
          </cell>
          <cell r="AB2337" t="str">
            <v>mart</v>
          </cell>
          <cell r="AC2337">
            <v>2025</v>
          </cell>
        </row>
        <row r="2338">
          <cell r="I2338" t="str">
            <v>Сариосиё</v>
          </cell>
          <cell r="K2338" t="str">
            <v>Nogironligi bo'lgan shaxs</v>
          </cell>
          <cell r="P2338">
            <v>0</v>
          </cell>
          <cell r="X2338" t="str">
            <v>Хасса</v>
          </cell>
          <cell r="Y2338" t="str">
            <v>РТВ</v>
          </cell>
          <cell r="AA2338" t="str">
            <v xml:space="preserve"> Катталар</v>
          </cell>
          <cell r="AB2338" t="str">
            <v>mart</v>
          </cell>
          <cell r="AC2338">
            <v>2025</v>
          </cell>
        </row>
        <row r="2339">
          <cell r="I2339" t="str">
            <v>Сариосиё</v>
          </cell>
          <cell r="K2339" t="str">
            <v>Nogironligi bo'lgan shaxs</v>
          </cell>
          <cell r="P2339">
            <v>0</v>
          </cell>
          <cell r="X2339" t="str">
            <v>Рақамли эшитиш мосламаси</v>
          </cell>
          <cell r="Y2339" t="str">
            <v>РТВ</v>
          </cell>
          <cell r="AA2339" t="str">
            <v xml:space="preserve"> Катталар</v>
          </cell>
          <cell r="AB2339" t="str">
            <v>mart</v>
          </cell>
          <cell r="AC2339">
            <v>2025</v>
          </cell>
        </row>
        <row r="2340">
          <cell r="I2340" t="str">
            <v>Узун</v>
          </cell>
          <cell r="K2340" t="str">
            <v>Nogironligi bo'lgan shaxs</v>
          </cell>
          <cell r="P2340">
            <v>0</v>
          </cell>
          <cell r="X2340" t="str">
            <v>Сайр қилишга мўлжалланган ўриндиқли аравача (механик)</v>
          </cell>
          <cell r="Y2340" t="str">
            <v>РТВ</v>
          </cell>
          <cell r="AA2340" t="str">
            <v>Болалар</v>
          </cell>
          <cell r="AB2340" t="str">
            <v>mart</v>
          </cell>
          <cell r="AC2340">
            <v>2025</v>
          </cell>
        </row>
        <row r="2341">
          <cell r="I2341" t="str">
            <v>Сариосиё</v>
          </cell>
          <cell r="K2341" t="str">
            <v>Nogironligi bo'lgan shaxs</v>
          </cell>
          <cell r="P2341">
            <v>0</v>
          </cell>
          <cell r="X2341" t="str">
            <v>Қўл протезлари</v>
          </cell>
          <cell r="Y2341" t="str">
            <v>ПОМ</v>
          </cell>
          <cell r="AA2341" t="str">
            <v xml:space="preserve"> Катталар</v>
          </cell>
          <cell r="AB2341" t="str">
            <v>mart</v>
          </cell>
          <cell r="AC2341">
            <v>2025</v>
          </cell>
        </row>
        <row r="2342">
          <cell r="I2342" t="str">
            <v>Aнгор</v>
          </cell>
          <cell r="K2342" t="str">
            <v>Nogironligi bo'lgan shaxs</v>
          </cell>
          <cell r="P2342">
            <v>102000</v>
          </cell>
          <cell r="X2342" t="str">
            <v>Хасса</v>
          </cell>
          <cell r="Y2342" t="str">
            <v>РТВ</v>
          </cell>
          <cell r="AA2342" t="str">
            <v xml:space="preserve"> Катталар</v>
          </cell>
          <cell r="AB2342" t="str">
            <v>mart</v>
          </cell>
          <cell r="AC2342">
            <v>2025</v>
          </cell>
        </row>
        <row r="2343">
          <cell r="I2343" t="str">
            <v>Aнгор</v>
          </cell>
          <cell r="K2343" t="str">
            <v>Nogironligi bo'lgan shaxs</v>
          </cell>
          <cell r="P2343">
            <v>102000</v>
          </cell>
          <cell r="X2343" t="str">
            <v>Хасса</v>
          </cell>
          <cell r="Y2343" t="str">
            <v>РТВ</v>
          </cell>
          <cell r="AA2343" t="str">
            <v xml:space="preserve"> Катталар</v>
          </cell>
          <cell r="AB2343" t="str">
            <v>mart</v>
          </cell>
          <cell r="AC2343">
            <v>2025</v>
          </cell>
        </row>
        <row r="2344">
          <cell r="I2344" t="str">
            <v>Aнгор</v>
          </cell>
          <cell r="K2344" t="str">
            <v>Nogironligi bo'lgan shaxs</v>
          </cell>
          <cell r="P2344">
            <v>99000</v>
          </cell>
          <cell r="X2344" t="str">
            <v>Хасса</v>
          </cell>
          <cell r="Y2344" t="str">
            <v>РТВ</v>
          </cell>
          <cell r="AA2344" t="str">
            <v xml:space="preserve"> Катталар</v>
          </cell>
          <cell r="AB2344" t="str">
            <v>mart</v>
          </cell>
          <cell r="AC2344">
            <v>2025</v>
          </cell>
        </row>
        <row r="2345">
          <cell r="I2345" t="str">
            <v>Бойсун</v>
          </cell>
          <cell r="K2345" t="str">
            <v>Nogironligi bo'lgan shaxs</v>
          </cell>
          <cell r="P2345">
            <v>170000</v>
          </cell>
          <cell r="X2345" t="str">
            <v>Қўлтиқ таёқ (жуфт)</v>
          </cell>
          <cell r="Y2345" t="str">
            <v>РТВ</v>
          </cell>
          <cell r="AA2345" t="str">
            <v xml:space="preserve"> Катталар</v>
          </cell>
          <cell r="AB2345" t="str">
            <v>mart</v>
          </cell>
          <cell r="AC2345">
            <v>2025</v>
          </cell>
        </row>
        <row r="2346">
          <cell r="I2346" t="str">
            <v>Денов</v>
          </cell>
          <cell r="K2346" t="str">
            <v>Nogironligi bo'lgan shaxs</v>
          </cell>
          <cell r="P2346">
            <v>0</v>
          </cell>
          <cell r="X2346" t="str">
            <v>Кўзи ожизлар хассаси</v>
          </cell>
          <cell r="Y2346" t="str">
            <v>РТВ</v>
          </cell>
          <cell r="AA2346" t="str">
            <v>Болалар</v>
          </cell>
          <cell r="AB2346" t="str">
            <v>mart</v>
          </cell>
          <cell r="AC2346">
            <v>2025</v>
          </cell>
        </row>
        <row r="2347">
          <cell r="I2347" t="str">
            <v>Aнгор</v>
          </cell>
          <cell r="K2347" t="str">
            <v>Nogironligi bo'lgan shaxs</v>
          </cell>
          <cell r="P2347">
            <v>950000</v>
          </cell>
          <cell r="X2347" t="str">
            <v>Туторлар</v>
          </cell>
          <cell r="Y2347" t="str">
            <v>ПОМ</v>
          </cell>
          <cell r="AA2347" t="str">
            <v>Болалар</v>
          </cell>
          <cell r="AB2347" t="str">
            <v>mart</v>
          </cell>
          <cell r="AC2347">
            <v>2025</v>
          </cell>
        </row>
        <row r="2348">
          <cell r="I2348" t="str">
            <v>Денов</v>
          </cell>
          <cell r="K2348" t="str">
            <v>Nogironligi bo'lgan shaxs</v>
          </cell>
          <cell r="P2348">
            <v>0</v>
          </cell>
          <cell r="X2348" t="str">
            <v>Кўзи ожизлар хассаси</v>
          </cell>
          <cell r="Y2348" t="str">
            <v>РТВ</v>
          </cell>
          <cell r="AA2348" t="str">
            <v xml:space="preserve"> Катталар</v>
          </cell>
          <cell r="AB2348" t="str">
            <v>mart</v>
          </cell>
          <cell r="AC2348">
            <v>2025</v>
          </cell>
        </row>
        <row r="2349">
          <cell r="I2349" t="str">
            <v>Aнгор</v>
          </cell>
          <cell r="K2349" t="str">
            <v>Nogironligi bo'lgan shaxs</v>
          </cell>
          <cell r="P2349">
            <v>950000</v>
          </cell>
          <cell r="X2349" t="str">
            <v>Туторлар</v>
          </cell>
          <cell r="Y2349" t="str">
            <v>ПОМ</v>
          </cell>
          <cell r="AA2349" t="str">
            <v>Болалар</v>
          </cell>
          <cell r="AB2349" t="str">
            <v>mart</v>
          </cell>
          <cell r="AC2349">
            <v>2025</v>
          </cell>
        </row>
        <row r="2350">
          <cell r="I2350" t="str">
            <v>Денов</v>
          </cell>
          <cell r="K2350" t="str">
            <v>Nogironligi bo'lgan shaxs</v>
          </cell>
          <cell r="P2350">
            <v>0</v>
          </cell>
          <cell r="X2350" t="str">
            <v>Кўзи ожизлар хассаси</v>
          </cell>
          <cell r="Y2350" t="str">
            <v>РТВ</v>
          </cell>
          <cell r="AA2350" t="str">
            <v>Болалар</v>
          </cell>
          <cell r="AB2350" t="str">
            <v>mart</v>
          </cell>
          <cell r="AC2350">
            <v>2025</v>
          </cell>
        </row>
        <row r="2351">
          <cell r="I2351" t="str">
            <v>Жарқўрғон</v>
          </cell>
          <cell r="K2351" t="str">
            <v>Nogironligi bo'lgan shaxs</v>
          </cell>
          <cell r="P2351">
            <v>0</v>
          </cell>
          <cell r="X2351" t="str">
            <v>Кўзи ожизлар хассаси</v>
          </cell>
          <cell r="Y2351" t="str">
            <v>РТВ</v>
          </cell>
          <cell r="AA2351" t="str">
            <v xml:space="preserve"> Катталар</v>
          </cell>
          <cell r="AB2351" t="str">
            <v>mart</v>
          </cell>
          <cell r="AC2351">
            <v>2025</v>
          </cell>
        </row>
        <row r="2352">
          <cell r="I2352" t="str">
            <v>Денов</v>
          </cell>
          <cell r="K2352" t="str">
            <v>Nogironligi bo'lgan shaxs</v>
          </cell>
          <cell r="P2352">
            <v>0</v>
          </cell>
          <cell r="X2352" t="str">
            <v>Кўзи ожизлар хассаси</v>
          </cell>
          <cell r="Y2352" t="str">
            <v>РТВ</v>
          </cell>
          <cell r="AA2352" t="str">
            <v xml:space="preserve"> Катталар</v>
          </cell>
          <cell r="AB2352" t="str">
            <v>mart</v>
          </cell>
          <cell r="AC2352">
            <v>2025</v>
          </cell>
        </row>
        <row r="2353">
          <cell r="I2353" t="str">
            <v>Денов</v>
          </cell>
          <cell r="K2353" t="str">
            <v>Nogironligi bo'lgan shaxs</v>
          </cell>
          <cell r="P2353">
            <v>0</v>
          </cell>
          <cell r="X2353" t="str">
            <v>Кўзи ожизлар хассаси</v>
          </cell>
          <cell r="Y2353" t="str">
            <v>РТВ</v>
          </cell>
          <cell r="AA2353" t="str">
            <v xml:space="preserve"> Катталар</v>
          </cell>
          <cell r="AB2353" t="str">
            <v>mart</v>
          </cell>
          <cell r="AC2353">
            <v>2025</v>
          </cell>
        </row>
        <row r="2354">
          <cell r="I2354" t="str">
            <v>Жарқўрғон</v>
          </cell>
          <cell r="K2354" t="str">
            <v>Nogironligi bo'lgan shaxs</v>
          </cell>
          <cell r="P2354">
            <v>0</v>
          </cell>
          <cell r="X2354" t="str">
            <v>Кўзи ожизлар хассаси</v>
          </cell>
          <cell r="Y2354" t="str">
            <v>РТВ</v>
          </cell>
          <cell r="AA2354" t="str">
            <v xml:space="preserve"> Катталар</v>
          </cell>
          <cell r="AB2354" t="str">
            <v>mart</v>
          </cell>
          <cell r="AC2354">
            <v>2025</v>
          </cell>
        </row>
        <row r="2355">
          <cell r="I2355" t="str">
            <v>Денов</v>
          </cell>
          <cell r="K2355" t="str">
            <v>Nogironligi bo'lgan shaxs</v>
          </cell>
          <cell r="P2355">
            <v>0</v>
          </cell>
          <cell r="X2355" t="str">
            <v>Кўзи ожизлар хассаси</v>
          </cell>
          <cell r="Y2355" t="str">
            <v>РТВ</v>
          </cell>
          <cell r="AA2355" t="str">
            <v xml:space="preserve"> Катталар</v>
          </cell>
          <cell r="AB2355" t="str">
            <v>mart</v>
          </cell>
          <cell r="AC2355">
            <v>2025</v>
          </cell>
        </row>
        <row r="2356">
          <cell r="I2356" t="str">
            <v>Жарқўрғон</v>
          </cell>
          <cell r="K2356" t="str">
            <v>Nogironligi bo'lgan shaxs</v>
          </cell>
          <cell r="P2356">
            <v>0</v>
          </cell>
          <cell r="X2356" t="str">
            <v>Сайр қилишга мўлжалланган ўриндиқли аравача (механик)</v>
          </cell>
          <cell r="Y2356" t="str">
            <v>РТВ</v>
          </cell>
          <cell r="AA2356" t="str">
            <v xml:space="preserve"> Катталар</v>
          </cell>
          <cell r="AB2356" t="str">
            <v>mart</v>
          </cell>
          <cell r="AC2356">
            <v>2025</v>
          </cell>
        </row>
        <row r="2357">
          <cell r="I2357" t="str">
            <v>Денов</v>
          </cell>
          <cell r="K2357" t="str">
            <v>Nogironligi bo'lgan shaxs</v>
          </cell>
          <cell r="P2357">
            <v>0</v>
          </cell>
          <cell r="X2357" t="str">
            <v>Кўзи ожизлар хассаси</v>
          </cell>
          <cell r="Y2357" t="str">
            <v>РТВ</v>
          </cell>
          <cell r="AA2357" t="str">
            <v xml:space="preserve"> Катталар</v>
          </cell>
          <cell r="AB2357" t="str">
            <v>mart</v>
          </cell>
          <cell r="AC2357">
            <v>2025</v>
          </cell>
        </row>
        <row r="2358">
          <cell r="I2358" t="str">
            <v>Жарқўрғон</v>
          </cell>
          <cell r="K2358" t="str">
            <v>Nogironligi bo'lgan shaxs</v>
          </cell>
          <cell r="P2358">
            <v>180000</v>
          </cell>
          <cell r="X2358" t="str">
            <v>Қўлтиқ таёқ (жуфт)</v>
          </cell>
          <cell r="Y2358" t="str">
            <v>РТВ</v>
          </cell>
          <cell r="AA2358" t="str">
            <v xml:space="preserve"> Катталар</v>
          </cell>
          <cell r="AB2358" t="str">
            <v>mart</v>
          </cell>
          <cell r="AC2358">
            <v>2025</v>
          </cell>
        </row>
        <row r="2359">
          <cell r="I2359" t="str">
            <v>Шўрчи</v>
          </cell>
          <cell r="K2359" t="str">
            <v>Nogironligi bo'lgan shaxs</v>
          </cell>
          <cell r="P2359">
            <v>0</v>
          </cell>
          <cell r="X2359" t="str">
            <v>Хасса</v>
          </cell>
          <cell r="Y2359" t="str">
            <v>РТВ</v>
          </cell>
          <cell r="AA2359" t="str">
            <v xml:space="preserve"> Катталар</v>
          </cell>
          <cell r="AB2359" t="str">
            <v>mart</v>
          </cell>
          <cell r="AC2359">
            <v>2025</v>
          </cell>
        </row>
        <row r="2360">
          <cell r="I2360" t="str">
            <v>Денов</v>
          </cell>
          <cell r="K2360" t="str">
            <v>Nogironligi bo'lgan shaxs</v>
          </cell>
          <cell r="P2360">
            <v>0</v>
          </cell>
          <cell r="X2360" t="str">
            <v>Кўкрак бези протези</v>
          </cell>
          <cell r="Y2360" t="str">
            <v>ПОМ</v>
          </cell>
          <cell r="AA2360" t="str">
            <v xml:space="preserve"> Катталар</v>
          </cell>
          <cell r="AB2360" t="str">
            <v>mart</v>
          </cell>
          <cell r="AC2360">
            <v>2025</v>
          </cell>
        </row>
        <row r="2361">
          <cell r="I2361" t="str">
            <v>Денов</v>
          </cell>
          <cell r="K2361" t="str">
            <v>Nogironligi bo'lgan shaxs</v>
          </cell>
          <cell r="P2361">
            <v>0</v>
          </cell>
          <cell r="X2361" t="str">
            <v>Кўкрак бези протези</v>
          </cell>
          <cell r="Y2361" t="str">
            <v>ПОМ</v>
          </cell>
          <cell r="AA2361" t="str">
            <v xml:space="preserve"> Катталар</v>
          </cell>
          <cell r="AB2361" t="str">
            <v>mart</v>
          </cell>
          <cell r="AC2361">
            <v>2025</v>
          </cell>
        </row>
        <row r="2362">
          <cell r="I2362" t="str">
            <v>Денов</v>
          </cell>
          <cell r="K2362" t="str">
            <v>Nogironligi bo'lgan shaxs</v>
          </cell>
          <cell r="P2362">
            <v>0</v>
          </cell>
          <cell r="X2362" t="str">
            <v>Кўкрак бези протези</v>
          </cell>
          <cell r="Y2362" t="str">
            <v>ПОМ</v>
          </cell>
          <cell r="AA2362" t="str">
            <v xml:space="preserve"> Катталар</v>
          </cell>
          <cell r="AB2362" t="str">
            <v>mart</v>
          </cell>
          <cell r="AC2362">
            <v>2025</v>
          </cell>
        </row>
        <row r="2363">
          <cell r="I2363" t="str">
            <v>Шўрчи</v>
          </cell>
          <cell r="K2363" t="str">
            <v>Nogironligi bo'lgan shaxs</v>
          </cell>
          <cell r="P2363">
            <v>0</v>
          </cell>
          <cell r="X2363" t="str">
            <v>Хасса</v>
          </cell>
          <cell r="Y2363" t="str">
            <v>РТВ</v>
          </cell>
          <cell r="AA2363" t="str">
            <v xml:space="preserve"> Катталар</v>
          </cell>
          <cell r="AB2363" t="str">
            <v>mart</v>
          </cell>
          <cell r="AC2363">
            <v>2025</v>
          </cell>
        </row>
        <row r="2364">
          <cell r="I2364" t="str">
            <v>Шўрчи</v>
          </cell>
          <cell r="K2364" t="str">
            <v>Nogironligi bo'lgan shaxs</v>
          </cell>
          <cell r="P2364">
            <v>0</v>
          </cell>
          <cell r="X2364" t="str">
            <v>Хасса</v>
          </cell>
          <cell r="Y2364" t="str">
            <v>РТВ</v>
          </cell>
          <cell r="AA2364" t="str">
            <v xml:space="preserve"> Катталар</v>
          </cell>
          <cell r="AB2364" t="str">
            <v>mart</v>
          </cell>
          <cell r="AC2364">
            <v>2025</v>
          </cell>
        </row>
        <row r="2365">
          <cell r="I2365" t="str">
            <v>Шўрчи</v>
          </cell>
          <cell r="K2365" t="str">
            <v>Nogironligi bo'lgan shaxs</v>
          </cell>
          <cell r="P2365">
            <v>0</v>
          </cell>
          <cell r="X2365" t="str">
            <v>Хасса</v>
          </cell>
          <cell r="Y2365" t="str">
            <v>РТВ</v>
          </cell>
          <cell r="AA2365" t="str">
            <v xml:space="preserve"> Катталар</v>
          </cell>
          <cell r="AB2365" t="str">
            <v>mart</v>
          </cell>
          <cell r="AC2365">
            <v>2025</v>
          </cell>
        </row>
        <row r="2366">
          <cell r="I2366" t="str">
            <v>Шўрчи</v>
          </cell>
          <cell r="K2366" t="str">
            <v>Nogironligi bo'lgan shaxs</v>
          </cell>
          <cell r="P2366">
            <v>0</v>
          </cell>
          <cell r="X2366" t="str">
            <v>Хасса</v>
          </cell>
          <cell r="Y2366" t="str">
            <v>РТВ</v>
          </cell>
          <cell r="AA2366" t="str">
            <v xml:space="preserve"> Катталар</v>
          </cell>
          <cell r="AB2366" t="str">
            <v>mart</v>
          </cell>
          <cell r="AC2366">
            <v>2025</v>
          </cell>
        </row>
        <row r="2367">
          <cell r="I2367" t="str">
            <v>Денов</v>
          </cell>
          <cell r="K2367" t="str">
            <v>Nogironligi bo'lgan shaxs</v>
          </cell>
          <cell r="P2367">
            <v>0</v>
          </cell>
          <cell r="X2367" t="str">
            <v>Кўкрак бези протези</v>
          </cell>
          <cell r="Y2367" t="str">
            <v>ПОМ</v>
          </cell>
          <cell r="AA2367" t="str">
            <v xml:space="preserve"> Катталар</v>
          </cell>
          <cell r="AB2367" t="str">
            <v>mart</v>
          </cell>
          <cell r="AC2367">
            <v>2025</v>
          </cell>
        </row>
        <row r="2368">
          <cell r="I2368" t="str">
            <v>Шўрчи</v>
          </cell>
          <cell r="K2368" t="str">
            <v>Nogironligi bo'lgan shaxs</v>
          </cell>
          <cell r="P2368">
            <v>0</v>
          </cell>
          <cell r="X2368" t="str">
            <v>Хасса</v>
          </cell>
          <cell r="Y2368" t="str">
            <v>РТВ</v>
          </cell>
          <cell r="AA2368" t="str">
            <v xml:space="preserve"> Катталар</v>
          </cell>
          <cell r="AB2368" t="str">
            <v>mart</v>
          </cell>
          <cell r="AC2368">
            <v>2025</v>
          </cell>
        </row>
        <row r="2369">
          <cell r="I2369" t="str">
            <v>Денов</v>
          </cell>
          <cell r="K2369" t="str">
            <v>Nogironligi bo'lgan shaxs</v>
          </cell>
          <cell r="P2369">
            <v>0</v>
          </cell>
          <cell r="X2369" t="str">
            <v>Рақамли эшитиш мосламаси</v>
          </cell>
          <cell r="Y2369" t="str">
            <v>РТВ</v>
          </cell>
          <cell r="AA2369" t="str">
            <v xml:space="preserve"> Катталар</v>
          </cell>
          <cell r="AB2369" t="str">
            <v>mart</v>
          </cell>
          <cell r="AC2369">
            <v>2025</v>
          </cell>
        </row>
        <row r="2370">
          <cell r="I2370" t="str">
            <v>Шўрчи</v>
          </cell>
          <cell r="K2370" t="str">
            <v>Nogironligi bo'lgan shaxs</v>
          </cell>
          <cell r="P2370">
            <v>0</v>
          </cell>
          <cell r="X2370" t="str">
            <v>Хасса</v>
          </cell>
          <cell r="Y2370" t="str">
            <v>РТВ</v>
          </cell>
          <cell r="AA2370" t="str">
            <v xml:space="preserve"> Катталар</v>
          </cell>
          <cell r="AB2370" t="str">
            <v>mart</v>
          </cell>
          <cell r="AC2370">
            <v>2025</v>
          </cell>
        </row>
        <row r="2371">
          <cell r="I2371" t="str">
            <v>Шўрчи</v>
          </cell>
          <cell r="K2371" t="str">
            <v>Nogironligi bo'lgan shaxs</v>
          </cell>
          <cell r="P2371">
            <v>0</v>
          </cell>
          <cell r="X2371" t="str">
            <v>Хасса</v>
          </cell>
          <cell r="Y2371" t="str">
            <v>РТВ</v>
          </cell>
          <cell r="AA2371" t="str">
            <v xml:space="preserve"> Катталар</v>
          </cell>
          <cell r="AB2371" t="str">
            <v>mart</v>
          </cell>
          <cell r="AC2371">
            <v>2025</v>
          </cell>
        </row>
        <row r="2372">
          <cell r="I2372" t="str">
            <v>Жарқўрғон</v>
          </cell>
          <cell r="K2372" t="str">
            <v>Nogironligi bo'lgan shaxs</v>
          </cell>
          <cell r="P2372">
            <v>0</v>
          </cell>
          <cell r="X2372" t="str">
            <v>Кўкрак бези протези</v>
          </cell>
          <cell r="Y2372" t="str">
            <v>ПОМ</v>
          </cell>
          <cell r="AA2372" t="str">
            <v xml:space="preserve"> Катталар</v>
          </cell>
          <cell r="AB2372" t="str">
            <v>mart</v>
          </cell>
          <cell r="AC2372">
            <v>2025</v>
          </cell>
        </row>
        <row r="2373">
          <cell r="I2373" t="str">
            <v>Шўрчи</v>
          </cell>
          <cell r="K2373" t="str">
            <v>Nogironligi bo'lgan shaxs</v>
          </cell>
          <cell r="P2373">
            <v>0</v>
          </cell>
          <cell r="X2373" t="str">
            <v>Хасса</v>
          </cell>
          <cell r="Y2373" t="str">
            <v>РТВ</v>
          </cell>
          <cell r="AA2373" t="str">
            <v xml:space="preserve"> Катталар</v>
          </cell>
          <cell r="AB2373" t="str">
            <v>mart</v>
          </cell>
          <cell r="AC2373">
            <v>2025</v>
          </cell>
        </row>
        <row r="2374">
          <cell r="I2374" t="str">
            <v>Бойсун</v>
          </cell>
          <cell r="K2374" t="str">
            <v>Nogironligi bo'lgan shaxs</v>
          </cell>
          <cell r="P2374">
            <v>1975000</v>
          </cell>
          <cell r="X2374" t="str">
            <v>Сайр қилишга мўлжалланган ўриндиқли аравача (механик)</v>
          </cell>
          <cell r="Y2374" t="str">
            <v>РТВ</v>
          </cell>
          <cell r="AA2374" t="str">
            <v xml:space="preserve"> Катталар</v>
          </cell>
          <cell r="AB2374" t="str">
            <v>mart</v>
          </cell>
          <cell r="AC2374">
            <v>2025</v>
          </cell>
        </row>
        <row r="2375">
          <cell r="I2375" t="str">
            <v>Шеробод</v>
          </cell>
          <cell r="K2375" t="str">
            <v>Nogironligi bo'lgan shaxs</v>
          </cell>
          <cell r="P2375">
            <v>102000</v>
          </cell>
          <cell r="X2375" t="str">
            <v>Хасса</v>
          </cell>
          <cell r="Y2375" t="str">
            <v>РТВ</v>
          </cell>
          <cell r="AA2375" t="str">
            <v xml:space="preserve"> Катталар</v>
          </cell>
          <cell r="AB2375" t="str">
            <v>mart</v>
          </cell>
          <cell r="AC2375">
            <v>2025</v>
          </cell>
        </row>
        <row r="2376">
          <cell r="I2376" t="str">
            <v>Шўрчи</v>
          </cell>
          <cell r="K2376" t="str">
            <v>Nogironligi bo'lgan shaxs</v>
          </cell>
          <cell r="P2376">
            <v>0</v>
          </cell>
          <cell r="X2376" t="str">
            <v>Хасса</v>
          </cell>
          <cell r="Y2376" t="str">
            <v>РТВ</v>
          </cell>
          <cell r="AA2376" t="str">
            <v xml:space="preserve"> Катталар</v>
          </cell>
          <cell r="AB2376" t="str">
            <v>mart</v>
          </cell>
          <cell r="AC2376">
            <v>2025</v>
          </cell>
        </row>
        <row r="2377">
          <cell r="I2377" t="str">
            <v>Шўрчи</v>
          </cell>
          <cell r="K2377" t="str">
            <v>Nogironligi bo'lgan shaxs</v>
          </cell>
          <cell r="P2377">
            <v>0</v>
          </cell>
          <cell r="X2377" t="str">
            <v>Хасса</v>
          </cell>
          <cell r="Y2377" t="str">
            <v>РТВ</v>
          </cell>
          <cell r="AA2377" t="str">
            <v xml:space="preserve"> Катталар</v>
          </cell>
          <cell r="AB2377" t="str">
            <v>mart</v>
          </cell>
          <cell r="AC2377">
            <v>2025</v>
          </cell>
        </row>
        <row r="2378">
          <cell r="I2378" t="str">
            <v>Шўрчи</v>
          </cell>
          <cell r="K2378" t="str">
            <v>Nogironligi bo'lgan shaxs</v>
          </cell>
          <cell r="P2378">
            <v>0</v>
          </cell>
          <cell r="X2378" t="str">
            <v>Хасса</v>
          </cell>
          <cell r="Y2378" t="str">
            <v>РТВ</v>
          </cell>
          <cell r="AA2378" t="str">
            <v xml:space="preserve"> Катталар</v>
          </cell>
          <cell r="AB2378" t="str">
            <v>mart</v>
          </cell>
          <cell r="AC2378">
            <v>2025</v>
          </cell>
        </row>
        <row r="2379">
          <cell r="I2379" t="str">
            <v>Шўрчи</v>
          </cell>
          <cell r="K2379" t="str">
            <v>Nogironligi bo'lgan shaxs</v>
          </cell>
          <cell r="P2379">
            <v>0</v>
          </cell>
          <cell r="X2379" t="str">
            <v>Хасса</v>
          </cell>
          <cell r="Y2379" t="str">
            <v>РТВ</v>
          </cell>
          <cell r="AA2379" t="str">
            <v xml:space="preserve"> Катталар</v>
          </cell>
          <cell r="AB2379" t="str">
            <v>mart</v>
          </cell>
          <cell r="AC2379">
            <v>2025</v>
          </cell>
        </row>
        <row r="2380">
          <cell r="I2380" t="str">
            <v>Жарқўрғон</v>
          </cell>
          <cell r="K2380" t="str">
            <v>Nogironligi bo'lgan shaxs</v>
          </cell>
          <cell r="P2380">
            <v>0</v>
          </cell>
          <cell r="X2380" t="str">
            <v>Кўзи ожизлар хассаси</v>
          </cell>
          <cell r="Y2380" t="str">
            <v>РТВ</v>
          </cell>
          <cell r="AA2380" t="str">
            <v xml:space="preserve"> Катталар</v>
          </cell>
          <cell r="AB2380" t="str">
            <v>mart</v>
          </cell>
          <cell r="AC2380">
            <v>2025</v>
          </cell>
        </row>
        <row r="2381">
          <cell r="I2381" t="str">
            <v>Шўрчи</v>
          </cell>
          <cell r="K2381" t="str">
            <v>Nogironligi bo'lgan shaxs</v>
          </cell>
          <cell r="P2381">
            <v>0</v>
          </cell>
          <cell r="X2381" t="str">
            <v>Хасса</v>
          </cell>
          <cell r="Y2381" t="str">
            <v>РТВ</v>
          </cell>
          <cell r="AA2381" t="str">
            <v xml:space="preserve"> Катталар</v>
          </cell>
          <cell r="AB2381" t="str">
            <v>mart</v>
          </cell>
          <cell r="AC2381">
            <v>2025</v>
          </cell>
        </row>
        <row r="2382">
          <cell r="I2382" t="str">
            <v>Шўрчи</v>
          </cell>
          <cell r="K2382" t="str">
            <v>Nogironligi bo'lgan shaxs</v>
          </cell>
          <cell r="P2382">
            <v>0</v>
          </cell>
          <cell r="X2382" t="str">
            <v>Хасса</v>
          </cell>
          <cell r="Y2382" t="str">
            <v>РТВ</v>
          </cell>
          <cell r="AA2382" t="str">
            <v xml:space="preserve"> Катталар</v>
          </cell>
          <cell r="AB2382" t="str">
            <v>mart</v>
          </cell>
          <cell r="AC2382">
            <v>2025</v>
          </cell>
        </row>
        <row r="2383">
          <cell r="I2383" t="str">
            <v>Жарқўрғон</v>
          </cell>
          <cell r="K2383" t="str">
            <v>Nogironligi bo'lgan shaxs</v>
          </cell>
          <cell r="P2383">
            <v>0</v>
          </cell>
          <cell r="X2383" t="str">
            <v>Сайр қилишга мўлжалланган ўриндиқли аравача (механик)</v>
          </cell>
          <cell r="Y2383" t="str">
            <v>РТВ</v>
          </cell>
          <cell r="AA2383" t="str">
            <v xml:space="preserve"> Катталар</v>
          </cell>
          <cell r="AB2383" t="str">
            <v>mart</v>
          </cell>
          <cell r="AC2383">
            <v>2025</v>
          </cell>
        </row>
        <row r="2384">
          <cell r="I2384" t="str">
            <v>Олтинсой</v>
          </cell>
          <cell r="K2384" t="str">
            <v>Nogironligi bo'lgan shaxs</v>
          </cell>
          <cell r="P2384">
            <v>2088000</v>
          </cell>
          <cell r="X2384" t="str">
            <v>Нажас қабул қилгич</v>
          </cell>
          <cell r="Y2384" t="str">
            <v>РТВ</v>
          </cell>
          <cell r="AA2384" t="str">
            <v xml:space="preserve"> Катталар</v>
          </cell>
          <cell r="AB2384" t="str">
            <v>mart</v>
          </cell>
          <cell r="AC2384">
            <v>2025</v>
          </cell>
        </row>
        <row r="2385">
          <cell r="I2385" t="str">
            <v>Жарқўрғон</v>
          </cell>
          <cell r="K2385" t="str">
            <v>Nogironlik guruhiga ega bo'lmagan pensiya yoshidagi shaxs</v>
          </cell>
          <cell r="P2385">
            <v>102000</v>
          </cell>
          <cell r="X2385" t="str">
            <v>Хасса</v>
          </cell>
          <cell r="Y2385" t="str">
            <v>РТВ</v>
          </cell>
          <cell r="AA2385" t="str">
            <v xml:space="preserve"> Катталар</v>
          </cell>
          <cell r="AB2385" t="str">
            <v>mart</v>
          </cell>
          <cell r="AC2385">
            <v>2025</v>
          </cell>
        </row>
        <row r="2386">
          <cell r="I2386" t="str">
            <v>Жарқўрғон</v>
          </cell>
          <cell r="K2386" t="str">
            <v>Nogironligi bo'lgan shaxs</v>
          </cell>
          <cell r="P2386">
            <v>1975000</v>
          </cell>
          <cell r="X2386" t="str">
            <v>Сайр қилишга мўлжалланган ўриндиқли аравача (механик)</v>
          </cell>
          <cell r="Y2386" t="str">
            <v>РТВ</v>
          </cell>
          <cell r="AA2386" t="str">
            <v xml:space="preserve"> Катталар</v>
          </cell>
          <cell r="AB2386" t="str">
            <v>mart</v>
          </cell>
          <cell r="AC2386">
            <v>2025</v>
          </cell>
        </row>
        <row r="2387">
          <cell r="I2387" t="str">
            <v>Қумқўрғон</v>
          </cell>
          <cell r="K2387" t="str">
            <v>Nogironligi bo'lgan shaxs</v>
          </cell>
          <cell r="P2387">
            <v>102000</v>
          </cell>
          <cell r="X2387" t="str">
            <v>Хасса</v>
          </cell>
          <cell r="Y2387" t="str">
            <v>РТВ</v>
          </cell>
          <cell r="AA2387" t="str">
            <v xml:space="preserve"> Катталар</v>
          </cell>
          <cell r="AB2387" t="str">
            <v>mart</v>
          </cell>
          <cell r="AC2387">
            <v>2025</v>
          </cell>
        </row>
        <row r="2388">
          <cell r="I2388" t="str">
            <v>Шўрчи</v>
          </cell>
          <cell r="K2388" t="str">
            <v>Nogironligi bo'lgan shaxs</v>
          </cell>
          <cell r="P2388">
            <v>0</v>
          </cell>
          <cell r="X2388" t="str">
            <v>Хасса</v>
          </cell>
          <cell r="Y2388" t="str">
            <v>РТВ</v>
          </cell>
          <cell r="AA2388" t="str">
            <v xml:space="preserve"> Катталар</v>
          </cell>
          <cell r="AB2388" t="str">
            <v>mart</v>
          </cell>
          <cell r="AC2388">
            <v>2025</v>
          </cell>
        </row>
        <row r="2389">
          <cell r="I2389" t="str">
            <v>Шўрчи</v>
          </cell>
          <cell r="K2389" t="str">
            <v>Nogironligi bo'lgan shaxs</v>
          </cell>
          <cell r="P2389">
            <v>0</v>
          </cell>
          <cell r="X2389" t="str">
            <v>Хасса</v>
          </cell>
          <cell r="Y2389" t="str">
            <v>РТВ</v>
          </cell>
          <cell r="AA2389" t="str">
            <v xml:space="preserve"> Катталар</v>
          </cell>
          <cell r="AB2389" t="str">
            <v>mart</v>
          </cell>
          <cell r="AC2389">
            <v>2025</v>
          </cell>
        </row>
        <row r="2390">
          <cell r="I2390" t="str">
            <v>Шўрчи</v>
          </cell>
          <cell r="K2390" t="str">
            <v>Nogironligi bo'lgan shaxs</v>
          </cell>
          <cell r="P2390">
            <v>0</v>
          </cell>
          <cell r="X2390" t="str">
            <v>Хасса</v>
          </cell>
          <cell r="Y2390" t="str">
            <v>РТВ</v>
          </cell>
          <cell r="AA2390" t="str">
            <v xml:space="preserve"> Катталар</v>
          </cell>
          <cell r="AB2390" t="str">
            <v>mart</v>
          </cell>
          <cell r="AC2390">
            <v>2025</v>
          </cell>
        </row>
        <row r="2391">
          <cell r="I2391" t="str">
            <v>Шўрчи</v>
          </cell>
          <cell r="K2391" t="str">
            <v>Nogironligi bo'lgan shaxs</v>
          </cell>
          <cell r="P2391">
            <v>0</v>
          </cell>
          <cell r="X2391" t="str">
            <v>Хасса</v>
          </cell>
          <cell r="Y2391" t="str">
            <v>РТВ</v>
          </cell>
          <cell r="AA2391" t="str">
            <v xml:space="preserve"> Катталар</v>
          </cell>
          <cell r="AB2391" t="str">
            <v>mart</v>
          </cell>
          <cell r="AC2391">
            <v>2025</v>
          </cell>
        </row>
        <row r="2392">
          <cell r="I2392" t="str">
            <v>Шўрчи</v>
          </cell>
          <cell r="K2392" t="str">
            <v>Nogironligi bo'lgan shaxs</v>
          </cell>
          <cell r="P2392">
            <v>0</v>
          </cell>
          <cell r="X2392" t="str">
            <v>Хасса</v>
          </cell>
          <cell r="Y2392" t="str">
            <v>РТВ</v>
          </cell>
          <cell r="AA2392" t="str">
            <v xml:space="preserve"> Катталар</v>
          </cell>
          <cell r="AB2392" t="str">
            <v>mart</v>
          </cell>
          <cell r="AC2392">
            <v>2025</v>
          </cell>
        </row>
        <row r="2393">
          <cell r="I2393" t="str">
            <v>Aнгор</v>
          </cell>
          <cell r="K2393" t="str">
            <v>Nogironligi bo'lgan shaxs</v>
          </cell>
          <cell r="P2393">
            <v>102000</v>
          </cell>
          <cell r="X2393" t="str">
            <v>Хасса</v>
          </cell>
          <cell r="Y2393" t="str">
            <v>РТВ</v>
          </cell>
          <cell r="AA2393" t="str">
            <v xml:space="preserve"> Катталар</v>
          </cell>
          <cell r="AB2393" t="str">
            <v>mart</v>
          </cell>
          <cell r="AC2393">
            <v>2025</v>
          </cell>
        </row>
        <row r="2394">
          <cell r="I2394" t="str">
            <v>Aнгор</v>
          </cell>
          <cell r="K2394" t="str">
            <v>Nogironligi bo'lgan shaxs</v>
          </cell>
          <cell r="P2394">
            <v>0</v>
          </cell>
          <cell r="X2394" t="str">
            <v>Рақамли эшитиш мосламаси</v>
          </cell>
          <cell r="Y2394" t="str">
            <v>РТВ</v>
          </cell>
          <cell r="AA2394" t="str">
            <v>Болалар</v>
          </cell>
          <cell r="AB2394" t="str">
            <v>mart</v>
          </cell>
          <cell r="AC2394">
            <v>2025</v>
          </cell>
        </row>
        <row r="2395">
          <cell r="I2395" t="str">
            <v>Aнгор</v>
          </cell>
          <cell r="K2395" t="str">
            <v>Nogironligi bo'lgan shaxs</v>
          </cell>
          <cell r="P2395">
            <v>0</v>
          </cell>
          <cell r="X2395" t="str">
            <v>Хасса</v>
          </cell>
          <cell r="Y2395" t="str">
            <v>РТВ</v>
          </cell>
          <cell r="AA2395" t="str">
            <v xml:space="preserve"> Катталар</v>
          </cell>
          <cell r="AB2395" t="str">
            <v>mart</v>
          </cell>
          <cell r="AC2395">
            <v>2025</v>
          </cell>
        </row>
        <row r="2396">
          <cell r="I2396" t="str">
            <v>Aнгор</v>
          </cell>
          <cell r="K2396" t="str">
            <v>Nogironligi bo'lgan shaxs</v>
          </cell>
          <cell r="P2396">
            <v>0</v>
          </cell>
          <cell r="X2396" t="str">
            <v>Хасса</v>
          </cell>
          <cell r="Y2396" t="str">
            <v>РТВ</v>
          </cell>
          <cell r="AA2396" t="str">
            <v xml:space="preserve"> Катталар</v>
          </cell>
          <cell r="AB2396" t="str">
            <v>mart</v>
          </cell>
          <cell r="AC2396">
            <v>2025</v>
          </cell>
        </row>
        <row r="2397">
          <cell r="I2397" t="str">
            <v>Бойсун</v>
          </cell>
          <cell r="K2397" t="str">
            <v>Nogironligi bo'lgan shaxs</v>
          </cell>
          <cell r="P2397">
            <v>102000</v>
          </cell>
          <cell r="X2397" t="str">
            <v>Хасса</v>
          </cell>
          <cell r="Y2397" t="str">
            <v>РТВ</v>
          </cell>
          <cell r="AA2397" t="str">
            <v xml:space="preserve"> Катталар</v>
          </cell>
          <cell r="AB2397" t="str">
            <v>mart</v>
          </cell>
          <cell r="AC2397">
            <v>2025</v>
          </cell>
        </row>
        <row r="2398">
          <cell r="I2398" t="str">
            <v>Сариосиё</v>
          </cell>
          <cell r="K2398" t="str">
            <v>Nogironligi bo'lgan shaxs</v>
          </cell>
          <cell r="P2398">
            <v>544000</v>
          </cell>
          <cell r="X2398" t="str">
            <v>Юриш мосламаси (ходунок)</v>
          </cell>
          <cell r="Y2398" t="str">
            <v>РТВ</v>
          </cell>
          <cell r="AA2398" t="str">
            <v>Болалар</v>
          </cell>
          <cell r="AB2398" t="str">
            <v>mart</v>
          </cell>
          <cell r="AC2398">
            <v>2025</v>
          </cell>
        </row>
        <row r="2399">
          <cell r="I2399" t="str">
            <v>Сариосиё</v>
          </cell>
          <cell r="K2399" t="str">
            <v>Nogironligi bo'lgan shaxs</v>
          </cell>
          <cell r="P2399">
            <v>140000</v>
          </cell>
          <cell r="X2399" t="str">
            <v>Қўлтиқ таёқ (жуфт)</v>
          </cell>
          <cell r="Y2399" t="str">
            <v>РТВ</v>
          </cell>
          <cell r="AA2399" t="str">
            <v xml:space="preserve"> Катталар</v>
          </cell>
          <cell r="AB2399" t="str">
            <v>mart</v>
          </cell>
          <cell r="AC2399">
            <v>2025</v>
          </cell>
        </row>
        <row r="2400">
          <cell r="I2400" t="str">
            <v>Сариосиё</v>
          </cell>
          <cell r="K2400" t="str">
            <v>Nogironligi bo'lgan shaxs</v>
          </cell>
          <cell r="P2400">
            <v>140000</v>
          </cell>
          <cell r="X2400" t="str">
            <v>Қўлтиқ таёқ (жуфт)</v>
          </cell>
          <cell r="Y2400" t="str">
            <v>РТВ</v>
          </cell>
          <cell r="AA2400" t="str">
            <v xml:space="preserve"> Катталар</v>
          </cell>
          <cell r="AB2400" t="str">
            <v>mart</v>
          </cell>
          <cell r="AC2400">
            <v>2025</v>
          </cell>
        </row>
        <row r="2401">
          <cell r="I2401" t="str">
            <v>Сариосиё</v>
          </cell>
          <cell r="K2401" t="str">
            <v>Nogironligi bo'lgan shaxs</v>
          </cell>
          <cell r="P2401">
            <v>102000</v>
          </cell>
          <cell r="X2401" t="str">
            <v>Хасса</v>
          </cell>
          <cell r="Y2401" t="str">
            <v>РТВ</v>
          </cell>
          <cell r="AA2401" t="str">
            <v xml:space="preserve"> Катталар</v>
          </cell>
          <cell r="AB2401" t="str">
            <v>mart</v>
          </cell>
          <cell r="AC2401">
            <v>2025</v>
          </cell>
        </row>
        <row r="2402">
          <cell r="I2402" t="str">
            <v>Сариосиё</v>
          </cell>
          <cell r="K2402" t="str">
            <v>Nogironligi bo'lgan shaxs</v>
          </cell>
          <cell r="P2402">
            <v>102000</v>
          </cell>
          <cell r="X2402" t="str">
            <v>Хасса</v>
          </cell>
          <cell r="Y2402" t="str">
            <v>РТВ</v>
          </cell>
          <cell r="AA2402" t="str">
            <v xml:space="preserve"> Катталар</v>
          </cell>
          <cell r="AB2402" t="str">
            <v>mart</v>
          </cell>
          <cell r="AC2402">
            <v>2025</v>
          </cell>
        </row>
        <row r="2403">
          <cell r="I2403" t="str">
            <v>Сариосиё</v>
          </cell>
          <cell r="K2403" t="str">
            <v>Nogironligi bo'lgan shaxs</v>
          </cell>
          <cell r="P2403">
            <v>102000</v>
          </cell>
          <cell r="X2403" t="str">
            <v>Хасса</v>
          </cell>
          <cell r="Y2403" t="str">
            <v>РТВ</v>
          </cell>
          <cell r="AA2403" t="str">
            <v xml:space="preserve"> Катталар</v>
          </cell>
          <cell r="AB2403" t="str">
            <v>mart</v>
          </cell>
          <cell r="AC2403">
            <v>2025</v>
          </cell>
        </row>
        <row r="2404">
          <cell r="I2404" t="str">
            <v>Сариосиё</v>
          </cell>
          <cell r="K2404" t="str">
            <v>Nogironligi bo'lgan shaxs</v>
          </cell>
          <cell r="P2404">
            <v>102000</v>
          </cell>
          <cell r="X2404" t="str">
            <v>Хасса</v>
          </cell>
          <cell r="Y2404" t="str">
            <v>РТВ</v>
          </cell>
          <cell r="AA2404" t="str">
            <v xml:space="preserve"> Катталар</v>
          </cell>
          <cell r="AB2404" t="str">
            <v>mart</v>
          </cell>
          <cell r="AC2404">
            <v>2025</v>
          </cell>
        </row>
        <row r="2405">
          <cell r="I2405" t="str">
            <v>Сариосиё</v>
          </cell>
          <cell r="K2405" t="str">
            <v>Nogironligi bo'lgan shaxs</v>
          </cell>
          <cell r="P2405">
            <v>102000</v>
          </cell>
          <cell r="X2405" t="str">
            <v>Хасса</v>
          </cell>
          <cell r="Y2405" t="str">
            <v>РТВ</v>
          </cell>
          <cell r="AA2405" t="str">
            <v xml:space="preserve"> Катталар</v>
          </cell>
          <cell r="AB2405" t="str">
            <v>mart</v>
          </cell>
          <cell r="AC2405">
            <v>2025</v>
          </cell>
        </row>
        <row r="2406">
          <cell r="I2406" t="str">
            <v>Жарқўрғон</v>
          </cell>
          <cell r="K2406" t="str">
            <v>Nogironligi bo'lgan shaxs</v>
          </cell>
          <cell r="P2406">
            <v>1700000</v>
          </cell>
          <cell r="X2406" t="str">
            <v>Сайр қилишга мўлжалланган ўриндиқли аравача (механик)</v>
          </cell>
          <cell r="Y2406" t="str">
            <v>РТВ</v>
          </cell>
          <cell r="AA2406" t="str">
            <v>Болалар</v>
          </cell>
          <cell r="AB2406" t="str">
            <v>mart</v>
          </cell>
          <cell r="AC2406">
            <v>2025</v>
          </cell>
        </row>
        <row r="2407">
          <cell r="I2407" t="str">
            <v>Жарқўрғон</v>
          </cell>
          <cell r="K2407" t="str">
            <v>Nogironligi bo'lgan shaxs</v>
          </cell>
          <cell r="P2407">
            <v>0</v>
          </cell>
          <cell r="X2407" t="str">
            <v>Сайр қилишга мўлжалланган ўриндиқли аравача (механик)</v>
          </cell>
          <cell r="Y2407" t="str">
            <v>РТВ</v>
          </cell>
          <cell r="AA2407" t="str">
            <v xml:space="preserve"> Катталар</v>
          </cell>
          <cell r="AB2407" t="str">
            <v>mart</v>
          </cell>
          <cell r="AC2407">
            <v>2025</v>
          </cell>
        </row>
        <row r="2408">
          <cell r="I2408" t="str">
            <v>Шеробод</v>
          </cell>
          <cell r="K2408" t="str">
            <v>Nogironlik guruhiga ega bo'lmagan pensiya yoshidagi shaxs</v>
          </cell>
          <cell r="P2408">
            <v>2380000</v>
          </cell>
          <cell r="X2408" t="str">
            <v>Рақамли эшитиш мосламаси</v>
          </cell>
          <cell r="Y2408" t="str">
            <v>РТВ</v>
          </cell>
          <cell r="AA2408" t="str">
            <v xml:space="preserve"> Катталар</v>
          </cell>
          <cell r="AB2408" t="str">
            <v>mart</v>
          </cell>
          <cell r="AC2408">
            <v>2025</v>
          </cell>
        </row>
        <row r="2409">
          <cell r="I2409" t="str">
            <v>Қумқўрғон</v>
          </cell>
          <cell r="K2409" t="str">
            <v>Nogironligi bo'lgan shaxs</v>
          </cell>
          <cell r="P2409">
            <v>102000</v>
          </cell>
          <cell r="X2409" t="str">
            <v>Хасса</v>
          </cell>
          <cell r="Y2409" t="str">
            <v>РТВ</v>
          </cell>
          <cell r="AA2409" t="str">
            <v xml:space="preserve"> Катталар</v>
          </cell>
          <cell r="AB2409" t="str">
            <v>mart</v>
          </cell>
          <cell r="AC2409">
            <v>2025</v>
          </cell>
        </row>
        <row r="2410">
          <cell r="I2410" t="str">
            <v>Термиз шаҳри</v>
          </cell>
          <cell r="K2410" t="str">
            <v>Nogironligi bo'lgan shaxs</v>
          </cell>
          <cell r="P2410">
            <v>102000</v>
          </cell>
          <cell r="X2410" t="str">
            <v>Хасса</v>
          </cell>
          <cell r="Y2410" t="str">
            <v>РТВ</v>
          </cell>
          <cell r="AA2410" t="str">
            <v xml:space="preserve"> Катталар</v>
          </cell>
          <cell r="AB2410" t="str">
            <v>mart</v>
          </cell>
          <cell r="AC2410">
            <v>2025</v>
          </cell>
        </row>
        <row r="2411">
          <cell r="I2411" t="str">
            <v>Сариосиё</v>
          </cell>
          <cell r="K2411" t="str">
            <v>Nogironligi bo'lgan shaxs</v>
          </cell>
          <cell r="P2411">
            <v>0</v>
          </cell>
          <cell r="X2411" t="str">
            <v>Сайр қилишга мўлжалланган ўриндиқли аравача (механик)</v>
          </cell>
          <cell r="Y2411" t="str">
            <v>РТВ</v>
          </cell>
          <cell r="AA2411" t="str">
            <v xml:space="preserve"> Катталар</v>
          </cell>
          <cell r="AB2411" t="str">
            <v>mart</v>
          </cell>
          <cell r="AC2411">
            <v>2025</v>
          </cell>
        </row>
        <row r="2412">
          <cell r="I2412" t="str">
            <v>Сариосиё</v>
          </cell>
          <cell r="K2412" t="str">
            <v>Nogironligi bo'lgan shaxs</v>
          </cell>
          <cell r="P2412">
            <v>102000</v>
          </cell>
          <cell r="X2412" t="str">
            <v>Хасса</v>
          </cell>
          <cell r="Y2412" t="str">
            <v>РТВ</v>
          </cell>
          <cell r="AA2412" t="str">
            <v xml:space="preserve"> Катталар</v>
          </cell>
          <cell r="AB2412" t="str">
            <v>mart</v>
          </cell>
          <cell r="AC2412">
            <v>2025</v>
          </cell>
        </row>
        <row r="2413">
          <cell r="I2413" t="str">
            <v>Сариосиё</v>
          </cell>
          <cell r="K2413" t="str">
            <v>Nogironligi bo'lgan shaxs</v>
          </cell>
          <cell r="P2413">
            <v>0</v>
          </cell>
          <cell r="X2413" t="str">
            <v>Қўлтиқ таёқ (жуфт)</v>
          </cell>
          <cell r="Y2413" t="str">
            <v>РТВ</v>
          </cell>
          <cell r="AA2413" t="str">
            <v xml:space="preserve"> Катталар</v>
          </cell>
          <cell r="AB2413" t="str">
            <v>mart</v>
          </cell>
          <cell r="AC2413">
            <v>2025</v>
          </cell>
        </row>
        <row r="2414">
          <cell r="I2414" t="str">
            <v>Жарқўрғон</v>
          </cell>
          <cell r="K2414" t="str">
            <v>Nogironligi bo'lgan shaxs</v>
          </cell>
          <cell r="P2414">
            <v>0</v>
          </cell>
          <cell r="X2414" t="str">
            <v>Кўкрак бези протези</v>
          </cell>
          <cell r="Y2414" t="str">
            <v>ПОМ</v>
          </cell>
          <cell r="AA2414" t="str">
            <v xml:space="preserve"> Катталар</v>
          </cell>
          <cell r="AB2414" t="str">
            <v>mart</v>
          </cell>
          <cell r="AC2414">
            <v>2025</v>
          </cell>
        </row>
        <row r="2415">
          <cell r="I2415" t="str">
            <v>Сариосиё</v>
          </cell>
          <cell r="K2415" t="str">
            <v>Nogironligi bo'lgan shaxs</v>
          </cell>
          <cell r="P2415">
            <v>0</v>
          </cell>
          <cell r="X2415" t="str">
            <v>Сайр қилишга мўлжалланган ўриндиқли аравача (механик)</v>
          </cell>
          <cell r="Y2415" t="str">
            <v>РТВ</v>
          </cell>
          <cell r="AA2415" t="str">
            <v xml:space="preserve"> Катталар</v>
          </cell>
          <cell r="AB2415" t="str">
            <v>mart</v>
          </cell>
          <cell r="AC2415">
            <v>2025</v>
          </cell>
        </row>
        <row r="2416">
          <cell r="I2416" t="str">
            <v>Сариосиё</v>
          </cell>
          <cell r="K2416" t="str">
            <v>Nogironligi bo'lgan shaxs</v>
          </cell>
          <cell r="P2416">
            <v>0</v>
          </cell>
          <cell r="X2416" t="str">
            <v>Сайр қилишга мўлжалланган ўриндиқли аравача (механик)</v>
          </cell>
          <cell r="Y2416" t="str">
            <v>РТВ</v>
          </cell>
          <cell r="AA2416" t="str">
            <v xml:space="preserve"> Катталар</v>
          </cell>
          <cell r="AB2416" t="str">
            <v>mart</v>
          </cell>
          <cell r="AC2416">
            <v>2025</v>
          </cell>
        </row>
        <row r="2417">
          <cell r="I2417" t="str">
            <v>Шўрчи</v>
          </cell>
          <cell r="K2417" t="str">
            <v>Nogironligi bo'lgan shaxs</v>
          </cell>
          <cell r="P2417">
            <v>0</v>
          </cell>
          <cell r="X2417" t="str">
            <v>Хасса</v>
          </cell>
          <cell r="Y2417" t="str">
            <v>РТВ</v>
          </cell>
          <cell r="AA2417" t="str">
            <v xml:space="preserve"> Катталар</v>
          </cell>
          <cell r="AB2417" t="str">
            <v>mart</v>
          </cell>
          <cell r="AC2417">
            <v>2025</v>
          </cell>
        </row>
        <row r="2418">
          <cell r="I2418" t="str">
            <v>Сариосиё</v>
          </cell>
          <cell r="K2418" t="str">
            <v>Nogironligi bo'lgan shaxs</v>
          </cell>
          <cell r="P2418">
            <v>0</v>
          </cell>
          <cell r="X2418" t="str">
            <v>Сайр қилишга мўлжалланган ўриндиқли аравача (механик)</v>
          </cell>
          <cell r="Y2418" t="str">
            <v>РТВ</v>
          </cell>
          <cell r="AA2418" t="str">
            <v xml:space="preserve"> Катталар</v>
          </cell>
          <cell r="AB2418" t="str">
            <v>mart</v>
          </cell>
          <cell r="AC2418">
            <v>2025</v>
          </cell>
        </row>
        <row r="2419">
          <cell r="I2419" t="str">
            <v>Шўрчи</v>
          </cell>
          <cell r="K2419" t="str">
            <v>Nogironligi bo'lgan shaxs</v>
          </cell>
          <cell r="P2419">
            <v>0</v>
          </cell>
          <cell r="X2419" t="str">
            <v>Хасса</v>
          </cell>
          <cell r="Y2419" t="str">
            <v>РТВ</v>
          </cell>
          <cell r="AA2419" t="str">
            <v xml:space="preserve"> Катталар</v>
          </cell>
          <cell r="AB2419" t="str">
            <v>mart</v>
          </cell>
          <cell r="AC2419">
            <v>2025</v>
          </cell>
        </row>
        <row r="2420">
          <cell r="I2420" t="str">
            <v>Шўрчи</v>
          </cell>
          <cell r="K2420" t="str">
            <v>Nogironligi bo'lgan shaxs</v>
          </cell>
          <cell r="P2420">
            <v>0</v>
          </cell>
          <cell r="X2420" t="str">
            <v>Хасса</v>
          </cell>
          <cell r="Y2420" t="str">
            <v>РТВ</v>
          </cell>
          <cell r="AA2420" t="str">
            <v xml:space="preserve"> Катталар</v>
          </cell>
          <cell r="AB2420" t="str">
            <v>mart</v>
          </cell>
          <cell r="AC2420">
            <v>2025</v>
          </cell>
        </row>
        <row r="2421">
          <cell r="I2421" t="str">
            <v>Сариосиё</v>
          </cell>
          <cell r="K2421" t="str">
            <v>Nogironligi bo'lgan shaxs</v>
          </cell>
          <cell r="P2421">
            <v>0</v>
          </cell>
          <cell r="X2421" t="str">
            <v>Қўл протезлари</v>
          </cell>
          <cell r="Y2421" t="str">
            <v>ПОМ</v>
          </cell>
          <cell r="AA2421" t="str">
            <v xml:space="preserve"> Катталар</v>
          </cell>
          <cell r="AB2421" t="str">
            <v>mart</v>
          </cell>
          <cell r="AC2421">
            <v>2025</v>
          </cell>
        </row>
        <row r="2422">
          <cell r="I2422" t="str">
            <v>Шўрчи</v>
          </cell>
          <cell r="K2422" t="str">
            <v>Nogironligi bo'lgan shaxs</v>
          </cell>
          <cell r="P2422">
            <v>0</v>
          </cell>
          <cell r="X2422" t="str">
            <v>Хасса</v>
          </cell>
          <cell r="Y2422" t="str">
            <v>РТВ</v>
          </cell>
          <cell r="AA2422" t="str">
            <v xml:space="preserve"> Катталар</v>
          </cell>
          <cell r="AB2422" t="str">
            <v>mart</v>
          </cell>
          <cell r="AC2422">
            <v>2025</v>
          </cell>
        </row>
        <row r="2423">
          <cell r="I2423" t="str">
            <v>Сариосиё</v>
          </cell>
          <cell r="K2423" t="str">
            <v>Nogironligi bo'lgan shaxs</v>
          </cell>
          <cell r="P2423">
            <v>0</v>
          </cell>
          <cell r="X2423" t="str">
            <v>Хасса</v>
          </cell>
          <cell r="Y2423" t="str">
            <v>РТВ</v>
          </cell>
          <cell r="AA2423" t="str">
            <v xml:space="preserve"> Катталар</v>
          </cell>
          <cell r="AB2423" t="str">
            <v>mart</v>
          </cell>
          <cell r="AC2423">
            <v>2025</v>
          </cell>
        </row>
        <row r="2424">
          <cell r="I2424" t="str">
            <v>Жарқўрғон</v>
          </cell>
          <cell r="K2424" t="str">
            <v>Nogironligi bo'lgan shaxs</v>
          </cell>
          <cell r="P2424">
            <v>0</v>
          </cell>
          <cell r="X2424" t="str">
            <v>Кўзи ожизлар хассаси</v>
          </cell>
          <cell r="Y2424" t="str">
            <v>РТВ</v>
          </cell>
          <cell r="AA2424" t="str">
            <v xml:space="preserve"> Катталар</v>
          </cell>
          <cell r="AB2424" t="str">
            <v>mart</v>
          </cell>
          <cell r="AC2424">
            <v>2025</v>
          </cell>
        </row>
        <row r="2425">
          <cell r="I2425" t="str">
            <v>Жарқўрғон</v>
          </cell>
          <cell r="K2425" t="str">
            <v>Nogironligi bo'lgan shaxs</v>
          </cell>
          <cell r="P2425">
            <v>0</v>
          </cell>
          <cell r="X2425" t="str">
            <v>Кўзи ожизлар хассаси</v>
          </cell>
          <cell r="Y2425" t="str">
            <v>РТВ</v>
          </cell>
          <cell r="AA2425" t="str">
            <v>Болалар</v>
          </cell>
          <cell r="AB2425" t="str">
            <v>mart</v>
          </cell>
          <cell r="AC2425">
            <v>2025</v>
          </cell>
        </row>
        <row r="2426">
          <cell r="I2426" t="str">
            <v>Сариосиё</v>
          </cell>
          <cell r="K2426" t="str">
            <v>Nogironligi bo'lgan shaxs</v>
          </cell>
          <cell r="P2426">
            <v>680000</v>
          </cell>
          <cell r="X2426" t="str">
            <v>Корсетлар</v>
          </cell>
          <cell r="Y2426" t="str">
            <v>ПОМ</v>
          </cell>
          <cell r="AA2426" t="str">
            <v xml:space="preserve"> Катталар</v>
          </cell>
          <cell r="AB2426" t="str">
            <v>mart</v>
          </cell>
          <cell r="AC2426">
            <v>2025</v>
          </cell>
        </row>
        <row r="2427">
          <cell r="I2427" t="str">
            <v>Сариосиё</v>
          </cell>
          <cell r="K2427" t="str">
            <v>Nogironligi bo'lgan shaxs</v>
          </cell>
          <cell r="P2427">
            <v>0</v>
          </cell>
          <cell r="X2427" t="str">
            <v>Қўлтиқ таёқ (жуфт)</v>
          </cell>
          <cell r="Y2427" t="str">
            <v>РТВ</v>
          </cell>
          <cell r="AA2427" t="str">
            <v xml:space="preserve"> Катталар</v>
          </cell>
          <cell r="AB2427" t="str">
            <v>mart</v>
          </cell>
          <cell r="AC2427">
            <v>2025</v>
          </cell>
        </row>
        <row r="2428">
          <cell r="I2428" t="str">
            <v>Узун</v>
          </cell>
          <cell r="K2428" t="str">
            <v>Nogironligi bo'lgan shaxs</v>
          </cell>
          <cell r="P2428">
            <v>0</v>
          </cell>
          <cell r="X2428" t="str">
            <v>Қўлтиқ таёқ (жуфт)</v>
          </cell>
          <cell r="Y2428" t="str">
            <v>РТВ</v>
          </cell>
          <cell r="AA2428" t="str">
            <v xml:space="preserve"> Катталар</v>
          </cell>
          <cell r="AB2428" t="str">
            <v>mart</v>
          </cell>
          <cell r="AC2428">
            <v>2025</v>
          </cell>
        </row>
        <row r="2429">
          <cell r="I2429" t="str">
            <v>Сариосиё</v>
          </cell>
          <cell r="K2429" t="str">
            <v>Nogironligi bo'lgan shaxs</v>
          </cell>
          <cell r="P2429">
            <v>0</v>
          </cell>
          <cell r="X2429" t="str">
            <v>Хасса</v>
          </cell>
          <cell r="Y2429" t="str">
            <v>РТВ</v>
          </cell>
          <cell r="AA2429" t="str">
            <v xml:space="preserve"> Катталар</v>
          </cell>
          <cell r="AB2429" t="str">
            <v>mart</v>
          </cell>
          <cell r="AC2429">
            <v>2025</v>
          </cell>
        </row>
        <row r="2430">
          <cell r="I2430" t="str">
            <v>Узун</v>
          </cell>
          <cell r="K2430" t="str">
            <v>Nogironligi bo'lgan shaxs</v>
          </cell>
          <cell r="P2430">
            <v>0</v>
          </cell>
          <cell r="X2430" t="str">
            <v>Хасса</v>
          </cell>
          <cell r="Y2430" t="str">
            <v>РТВ</v>
          </cell>
          <cell r="AA2430" t="str">
            <v xml:space="preserve"> Катталар</v>
          </cell>
          <cell r="AB2430" t="str">
            <v>mart</v>
          </cell>
          <cell r="AC2430">
            <v>2025</v>
          </cell>
        </row>
        <row r="2431">
          <cell r="I2431" t="str">
            <v>Узун</v>
          </cell>
          <cell r="K2431" t="str">
            <v>Nogironligi bo'lgan shaxs</v>
          </cell>
          <cell r="P2431">
            <v>0</v>
          </cell>
          <cell r="X2431" t="str">
            <v>Хасса</v>
          </cell>
          <cell r="Y2431" t="str">
            <v>РТВ</v>
          </cell>
          <cell r="AA2431" t="str">
            <v xml:space="preserve"> Катталар</v>
          </cell>
          <cell r="AB2431" t="str">
            <v>mart</v>
          </cell>
          <cell r="AC2431">
            <v>2025</v>
          </cell>
        </row>
        <row r="2432">
          <cell r="I2432" t="str">
            <v>Сариосиё</v>
          </cell>
          <cell r="K2432" t="str">
            <v>Nogironligi bo'lgan shaxs</v>
          </cell>
          <cell r="P2432">
            <v>0</v>
          </cell>
          <cell r="X2432" t="str">
            <v>Кўкрак бези протези</v>
          </cell>
          <cell r="Y2432" t="str">
            <v>ПОМ</v>
          </cell>
          <cell r="AA2432" t="str">
            <v xml:space="preserve"> Катталар</v>
          </cell>
          <cell r="AB2432" t="str">
            <v>mart</v>
          </cell>
          <cell r="AC2432">
            <v>2025</v>
          </cell>
        </row>
        <row r="2433">
          <cell r="I2433" t="str">
            <v>Узун</v>
          </cell>
          <cell r="K2433" t="str">
            <v>Nogironligi bo'lgan shaxs</v>
          </cell>
          <cell r="P2433">
            <v>0</v>
          </cell>
          <cell r="X2433" t="str">
            <v>Кўкрак бези протези</v>
          </cell>
          <cell r="Y2433" t="str">
            <v>ПОМ</v>
          </cell>
          <cell r="AA2433" t="str">
            <v xml:space="preserve"> Катталар</v>
          </cell>
          <cell r="AB2433" t="str">
            <v>mart</v>
          </cell>
          <cell r="AC2433">
            <v>2025</v>
          </cell>
        </row>
        <row r="2434">
          <cell r="I2434" t="str">
            <v>Сариосиё</v>
          </cell>
          <cell r="K2434" t="str">
            <v>Nogironligi bo'lgan shaxs</v>
          </cell>
          <cell r="P2434">
            <v>0</v>
          </cell>
          <cell r="X2434" t="str">
            <v>Қўлтиқ таёқ (жуфт)</v>
          </cell>
          <cell r="Y2434" t="str">
            <v>РТВ</v>
          </cell>
          <cell r="AA2434" t="str">
            <v xml:space="preserve"> Катталар</v>
          </cell>
          <cell r="AB2434" t="str">
            <v>mart</v>
          </cell>
          <cell r="AC2434">
            <v>2025</v>
          </cell>
        </row>
        <row r="2435">
          <cell r="I2435" t="str">
            <v>Узун</v>
          </cell>
          <cell r="K2435" t="str">
            <v>Nogironligi bo'lgan shaxs</v>
          </cell>
          <cell r="P2435">
            <v>0</v>
          </cell>
          <cell r="X2435" t="str">
            <v>Хасса</v>
          </cell>
          <cell r="Y2435" t="str">
            <v>РТВ</v>
          </cell>
          <cell r="AA2435" t="str">
            <v xml:space="preserve"> Катталар</v>
          </cell>
          <cell r="AB2435" t="str">
            <v>mart</v>
          </cell>
          <cell r="AC2435">
            <v>2025</v>
          </cell>
        </row>
        <row r="2436">
          <cell r="I2436" t="str">
            <v>Жарқўрғон</v>
          </cell>
          <cell r="K2436" t="str">
            <v>Nogironligi bo'lgan shaxs</v>
          </cell>
          <cell r="P2436">
            <v>0</v>
          </cell>
          <cell r="X2436" t="str">
            <v>Овозли тонометр</v>
          </cell>
          <cell r="Y2436" t="str">
            <v>РТВ</v>
          </cell>
          <cell r="AA2436" t="str">
            <v xml:space="preserve"> Катталар</v>
          </cell>
          <cell r="AB2436" t="str">
            <v>mart</v>
          </cell>
          <cell r="AC2436">
            <v>2025</v>
          </cell>
        </row>
        <row r="2437">
          <cell r="I2437" t="str">
            <v>Сариосиё</v>
          </cell>
          <cell r="K2437" t="str">
            <v>Nogironligi bo'lgan shaxs</v>
          </cell>
          <cell r="P2437">
            <v>0</v>
          </cell>
          <cell r="X2437" t="str">
            <v>Хасса</v>
          </cell>
          <cell r="Y2437" t="str">
            <v>РТВ</v>
          </cell>
          <cell r="AA2437" t="str">
            <v xml:space="preserve"> Катталар</v>
          </cell>
          <cell r="AB2437" t="str">
            <v>mart</v>
          </cell>
          <cell r="AC2437">
            <v>2025</v>
          </cell>
        </row>
        <row r="2438">
          <cell r="I2438" t="str">
            <v>Узун</v>
          </cell>
          <cell r="K2438" t="str">
            <v>Nogironligi bo'lgan shaxs</v>
          </cell>
          <cell r="P2438">
            <v>0</v>
          </cell>
          <cell r="X2438" t="str">
            <v>Хасса</v>
          </cell>
          <cell r="Y2438" t="str">
            <v>РТВ</v>
          </cell>
          <cell r="AA2438" t="str">
            <v xml:space="preserve"> Катталар</v>
          </cell>
          <cell r="AB2438" t="str">
            <v>mart</v>
          </cell>
          <cell r="AC2438">
            <v>2025</v>
          </cell>
        </row>
        <row r="2439">
          <cell r="I2439" t="str">
            <v>Узун</v>
          </cell>
          <cell r="K2439" t="str">
            <v>Nogironligi bo'lgan shaxs</v>
          </cell>
          <cell r="P2439">
            <v>0</v>
          </cell>
          <cell r="X2439" t="str">
            <v>Қўлтиқ таёқ (жуфт)</v>
          </cell>
          <cell r="Y2439" t="str">
            <v>РТВ</v>
          </cell>
          <cell r="AA2439" t="str">
            <v xml:space="preserve"> Катталар</v>
          </cell>
          <cell r="AB2439" t="str">
            <v>mart</v>
          </cell>
          <cell r="AC2439">
            <v>2025</v>
          </cell>
        </row>
        <row r="2440">
          <cell r="I2440" t="str">
            <v>Узун</v>
          </cell>
          <cell r="K2440" t="str">
            <v>Nogironligi bo'lgan shaxs</v>
          </cell>
          <cell r="P2440">
            <v>0</v>
          </cell>
          <cell r="X2440" t="str">
            <v>Хасса</v>
          </cell>
          <cell r="Y2440" t="str">
            <v>РТВ</v>
          </cell>
          <cell r="AA2440" t="str">
            <v xml:space="preserve"> Катталар</v>
          </cell>
          <cell r="AB2440" t="str">
            <v>mart</v>
          </cell>
          <cell r="AC2440">
            <v>2025</v>
          </cell>
        </row>
        <row r="2441">
          <cell r="I2441" t="str">
            <v>Сариосиё</v>
          </cell>
          <cell r="K2441" t="str">
            <v>Nogironligi bo'lgan shaxs</v>
          </cell>
          <cell r="P2441">
            <v>0</v>
          </cell>
          <cell r="X2441" t="str">
            <v>Қўлтиқ таёқ (жуфт)</v>
          </cell>
          <cell r="Y2441" t="str">
            <v>РТВ</v>
          </cell>
          <cell r="AA2441" t="str">
            <v xml:space="preserve"> Катталар</v>
          </cell>
          <cell r="AB2441" t="str">
            <v>mart</v>
          </cell>
          <cell r="AC2441">
            <v>2025</v>
          </cell>
        </row>
        <row r="2442">
          <cell r="I2442" t="str">
            <v>Сариосиё</v>
          </cell>
          <cell r="K2442" t="str">
            <v>Nogironligi bo'lgan shaxs</v>
          </cell>
          <cell r="P2442">
            <v>0</v>
          </cell>
          <cell r="X2442" t="str">
            <v>Хасса</v>
          </cell>
          <cell r="Y2442" t="str">
            <v>РТВ</v>
          </cell>
          <cell r="AA2442" t="str">
            <v xml:space="preserve"> Катталар</v>
          </cell>
          <cell r="AB2442" t="str">
            <v>mart</v>
          </cell>
          <cell r="AC2442">
            <v>2025</v>
          </cell>
        </row>
        <row r="2443">
          <cell r="I2443" t="str">
            <v>Жарқўрғон</v>
          </cell>
          <cell r="K2443" t="str">
            <v>Nogironligi bo'lgan shaxs</v>
          </cell>
          <cell r="P2443">
            <v>0</v>
          </cell>
          <cell r="X2443" t="str">
            <v>Сайр қилишга мўлжалланган ўриндиқли аравача (механик)</v>
          </cell>
          <cell r="Y2443" t="str">
            <v>РТВ</v>
          </cell>
          <cell r="AA2443" t="str">
            <v xml:space="preserve"> Катталар</v>
          </cell>
          <cell r="AB2443" t="str">
            <v>mart</v>
          </cell>
          <cell r="AC2443">
            <v>2025</v>
          </cell>
        </row>
        <row r="2444">
          <cell r="I2444" t="str">
            <v>Узун</v>
          </cell>
          <cell r="K2444" t="str">
            <v>Nogironligi bo'lgan shaxs</v>
          </cell>
          <cell r="P2444">
            <v>0</v>
          </cell>
          <cell r="X2444" t="str">
            <v>Хасса</v>
          </cell>
          <cell r="Y2444" t="str">
            <v>РТВ</v>
          </cell>
          <cell r="AA2444" t="str">
            <v xml:space="preserve"> Катталар</v>
          </cell>
          <cell r="AB2444" t="str">
            <v>mart</v>
          </cell>
          <cell r="AC2444">
            <v>2025</v>
          </cell>
        </row>
        <row r="2445">
          <cell r="I2445" t="str">
            <v>Сариосиё</v>
          </cell>
          <cell r="K2445" t="str">
            <v>Nogironligi bo'lgan shaxs</v>
          </cell>
          <cell r="P2445">
            <v>0</v>
          </cell>
          <cell r="X2445" t="str">
            <v>Сайр қилишга мўлжалланган ўриндиқли аравача (механик)</v>
          </cell>
          <cell r="Y2445" t="str">
            <v>РТВ</v>
          </cell>
          <cell r="AA2445" t="str">
            <v xml:space="preserve"> Катталар</v>
          </cell>
          <cell r="AB2445" t="str">
            <v>mart</v>
          </cell>
          <cell r="AC2445">
            <v>2025</v>
          </cell>
        </row>
        <row r="2446">
          <cell r="I2446" t="str">
            <v>Узун</v>
          </cell>
          <cell r="K2446" t="str">
            <v>Nogironligi bo'lgan shaxs</v>
          </cell>
          <cell r="P2446">
            <v>0</v>
          </cell>
          <cell r="X2446" t="str">
            <v>Қўлтиқ таёқ (жуфт)</v>
          </cell>
          <cell r="Y2446" t="str">
            <v>РТВ</v>
          </cell>
          <cell r="AA2446" t="str">
            <v xml:space="preserve"> Катталар</v>
          </cell>
          <cell r="AB2446" t="str">
            <v>mart</v>
          </cell>
          <cell r="AC2446">
            <v>2025</v>
          </cell>
        </row>
        <row r="2447">
          <cell r="I2447" t="str">
            <v>Узун</v>
          </cell>
          <cell r="K2447" t="str">
            <v>Nogironligi bo'lgan shaxs</v>
          </cell>
          <cell r="P2447">
            <v>0</v>
          </cell>
          <cell r="X2447" t="str">
            <v>Хасса</v>
          </cell>
          <cell r="Y2447" t="str">
            <v>РТВ</v>
          </cell>
          <cell r="AA2447" t="str">
            <v xml:space="preserve"> Катталар</v>
          </cell>
          <cell r="AB2447" t="str">
            <v>mart</v>
          </cell>
          <cell r="AC2447">
            <v>2025</v>
          </cell>
        </row>
        <row r="2448">
          <cell r="I2448" t="str">
            <v>Сариосиё</v>
          </cell>
          <cell r="K2448" t="str">
            <v>Nogironligi bo'lgan shaxs</v>
          </cell>
          <cell r="P2448">
            <v>0</v>
          </cell>
          <cell r="X2448" t="str">
            <v>Кўкрак бези протези</v>
          </cell>
          <cell r="Y2448" t="str">
            <v>ПОМ</v>
          </cell>
          <cell r="AA2448" t="str">
            <v xml:space="preserve"> Катталар</v>
          </cell>
          <cell r="AB2448" t="str">
            <v>mart</v>
          </cell>
          <cell r="AC2448">
            <v>2025</v>
          </cell>
        </row>
        <row r="2449">
          <cell r="I2449" t="str">
            <v>Узун</v>
          </cell>
          <cell r="K2449" t="str">
            <v>Nogironligi bo'lgan shaxs</v>
          </cell>
          <cell r="P2449">
            <v>0</v>
          </cell>
          <cell r="X2449" t="str">
            <v>Хасса</v>
          </cell>
          <cell r="Y2449" t="str">
            <v>РТВ</v>
          </cell>
          <cell r="AA2449" t="str">
            <v xml:space="preserve"> Катталар</v>
          </cell>
          <cell r="AB2449" t="str">
            <v>mart</v>
          </cell>
          <cell r="AC2449">
            <v>2025</v>
          </cell>
        </row>
        <row r="2450">
          <cell r="I2450" t="str">
            <v>Узун</v>
          </cell>
          <cell r="K2450" t="str">
            <v>Nogironligi bo'lgan shaxs</v>
          </cell>
          <cell r="P2450">
            <v>0</v>
          </cell>
          <cell r="X2450" t="str">
            <v>Кўкрак бези протези</v>
          </cell>
          <cell r="Y2450" t="str">
            <v>ПОМ</v>
          </cell>
          <cell r="AA2450" t="str">
            <v xml:space="preserve"> Катталар</v>
          </cell>
          <cell r="AB2450" t="str">
            <v>mart</v>
          </cell>
          <cell r="AC2450">
            <v>2025</v>
          </cell>
        </row>
        <row r="2451">
          <cell r="I2451" t="str">
            <v>Узун</v>
          </cell>
          <cell r="K2451" t="str">
            <v>Nogironligi bo'lgan shaxs</v>
          </cell>
          <cell r="P2451">
            <v>0</v>
          </cell>
          <cell r="X2451" t="str">
            <v>Қўлтиқ таёқ (жуфт)</v>
          </cell>
          <cell r="Y2451" t="str">
            <v>РТВ</v>
          </cell>
          <cell r="AA2451" t="str">
            <v xml:space="preserve"> Катталар</v>
          </cell>
          <cell r="AB2451" t="str">
            <v>mart</v>
          </cell>
          <cell r="AC2451">
            <v>2025</v>
          </cell>
        </row>
        <row r="2452">
          <cell r="I2452" t="str">
            <v>Жарқўрғон</v>
          </cell>
          <cell r="K2452" t="str">
            <v>Nogironligi bo'lgan shaxs</v>
          </cell>
          <cell r="P2452">
            <v>0</v>
          </cell>
          <cell r="X2452" t="str">
            <v>Овозли тонометр</v>
          </cell>
          <cell r="Y2452" t="str">
            <v>РТВ</v>
          </cell>
          <cell r="AA2452" t="str">
            <v xml:space="preserve"> Катталар</v>
          </cell>
          <cell r="AB2452" t="str">
            <v>mart</v>
          </cell>
          <cell r="AC2452">
            <v>2025</v>
          </cell>
        </row>
        <row r="2453">
          <cell r="I2453" t="str">
            <v>Сариосиё</v>
          </cell>
          <cell r="K2453" t="str">
            <v>Nogironligi bo'lgan shaxs</v>
          </cell>
          <cell r="P2453">
            <v>0</v>
          </cell>
          <cell r="X2453" t="str">
            <v>Қўл протезлари</v>
          </cell>
          <cell r="Y2453" t="str">
            <v>ПОМ</v>
          </cell>
          <cell r="AA2453" t="str">
            <v xml:space="preserve"> Катталар</v>
          </cell>
          <cell r="AB2453" t="str">
            <v>mart</v>
          </cell>
          <cell r="AC2453">
            <v>2025</v>
          </cell>
        </row>
        <row r="2454">
          <cell r="I2454" t="str">
            <v>Узун</v>
          </cell>
          <cell r="K2454" t="str">
            <v>Nogironligi bo'lgan shaxs</v>
          </cell>
          <cell r="P2454">
            <v>0</v>
          </cell>
          <cell r="X2454" t="str">
            <v>Қўлтиқ таёқ (жуфт)</v>
          </cell>
          <cell r="Y2454" t="str">
            <v>РТВ</v>
          </cell>
          <cell r="AA2454" t="str">
            <v xml:space="preserve"> Катталар</v>
          </cell>
          <cell r="AB2454" t="str">
            <v>mart</v>
          </cell>
          <cell r="AC2454">
            <v>2025</v>
          </cell>
        </row>
        <row r="2455">
          <cell r="I2455" t="str">
            <v>Жарқўрғон</v>
          </cell>
          <cell r="K2455" t="str">
            <v>Nogironligi bo'lgan shaxs</v>
          </cell>
          <cell r="P2455">
            <v>0</v>
          </cell>
          <cell r="X2455" t="str">
            <v>Хасса</v>
          </cell>
          <cell r="Y2455" t="str">
            <v>РТВ</v>
          </cell>
          <cell r="AA2455" t="str">
            <v>Болалар</v>
          </cell>
          <cell r="AB2455" t="str">
            <v>mart</v>
          </cell>
          <cell r="AC2455">
            <v>2025</v>
          </cell>
        </row>
        <row r="2456">
          <cell r="I2456" t="str">
            <v>Узун</v>
          </cell>
          <cell r="K2456" t="str">
            <v>Nogironligi bo'lgan shaxs</v>
          </cell>
          <cell r="P2456">
            <v>0</v>
          </cell>
          <cell r="X2456" t="str">
            <v>Хасса</v>
          </cell>
          <cell r="Y2456" t="str">
            <v>РТВ</v>
          </cell>
          <cell r="AA2456" t="str">
            <v xml:space="preserve"> Катталар</v>
          </cell>
          <cell r="AB2456" t="str">
            <v>mart</v>
          </cell>
          <cell r="AC2456">
            <v>2025</v>
          </cell>
        </row>
        <row r="2457">
          <cell r="I2457" t="str">
            <v>Узун</v>
          </cell>
          <cell r="K2457" t="str">
            <v>Nogironligi bo'lgan shaxs</v>
          </cell>
          <cell r="P2457">
            <v>0</v>
          </cell>
          <cell r="X2457" t="str">
            <v>Хасса</v>
          </cell>
          <cell r="Y2457" t="str">
            <v>РТВ</v>
          </cell>
          <cell r="AA2457" t="str">
            <v xml:space="preserve"> Катталар</v>
          </cell>
          <cell r="AB2457" t="str">
            <v>mart</v>
          </cell>
          <cell r="AC2457">
            <v>2025</v>
          </cell>
        </row>
        <row r="2458">
          <cell r="I2458" t="str">
            <v>Жарқўрғон</v>
          </cell>
          <cell r="K2458" t="str">
            <v>Nogironligi bo'lgan shaxs</v>
          </cell>
          <cell r="P2458">
            <v>0</v>
          </cell>
          <cell r="X2458" t="str">
            <v>Кўзи ожизлар хассаси</v>
          </cell>
          <cell r="Y2458" t="str">
            <v>РТВ</v>
          </cell>
          <cell r="AA2458" t="str">
            <v xml:space="preserve"> Катталар</v>
          </cell>
          <cell r="AB2458" t="str">
            <v>mart</v>
          </cell>
          <cell r="AC2458">
            <v>2025</v>
          </cell>
        </row>
        <row r="2459">
          <cell r="I2459" t="str">
            <v>Узун</v>
          </cell>
          <cell r="K2459" t="str">
            <v>Nogironligi bo'lgan shaxs</v>
          </cell>
          <cell r="P2459">
            <v>0</v>
          </cell>
          <cell r="X2459" t="str">
            <v>Хасса</v>
          </cell>
          <cell r="Y2459" t="str">
            <v>РТВ</v>
          </cell>
          <cell r="AA2459" t="str">
            <v xml:space="preserve"> Катталар</v>
          </cell>
          <cell r="AB2459" t="str">
            <v>mart</v>
          </cell>
          <cell r="AC2459">
            <v>2025</v>
          </cell>
        </row>
        <row r="2460">
          <cell r="I2460" t="str">
            <v>Узун</v>
          </cell>
          <cell r="K2460" t="str">
            <v>Nogironligi bo'lgan shaxs</v>
          </cell>
          <cell r="P2460">
            <v>0</v>
          </cell>
          <cell r="X2460" t="str">
            <v>Хасса</v>
          </cell>
          <cell r="Y2460" t="str">
            <v>РТВ</v>
          </cell>
          <cell r="AA2460" t="str">
            <v xml:space="preserve"> Катталар</v>
          </cell>
          <cell r="AB2460" t="str">
            <v>mart</v>
          </cell>
          <cell r="AC2460">
            <v>2025</v>
          </cell>
        </row>
        <row r="2461">
          <cell r="I2461" t="str">
            <v>Сариосиё</v>
          </cell>
          <cell r="K2461" t="str">
            <v>Nogironligi bo'lgan shaxs</v>
          </cell>
          <cell r="P2461">
            <v>0</v>
          </cell>
          <cell r="X2461" t="str">
            <v>Хасса</v>
          </cell>
          <cell r="Y2461" t="str">
            <v>РТВ</v>
          </cell>
          <cell r="AA2461" t="str">
            <v xml:space="preserve"> Катталар</v>
          </cell>
          <cell r="AB2461" t="str">
            <v>mart</v>
          </cell>
          <cell r="AC2461">
            <v>2025</v>
          </cell>
        </row>
        <row r="2462">
          <cell r="I2462" t="str">
            <v>Жарқўрғон</v>
          </cell>
          <cell r="K2462" t="str">
            <v>Nogironligi bo'lgan shaxs</v>
          </cell>
          <cell r="P2462">
            <v>0</v>
          </cell>
          <cell r="X2462" t="str">
            <v>Қўлтиқ таёқ (жуфт)</v>
          </cell>
          <cell r="Y2462" t="str">
            <v>РТВ</v>
          </cell>
          <cell r="AA2462" t="str">
            <v xml:space="preserve"> Катталар</v>
          </cell>
          <cell r="AB2462" t="str">
            <v>mart</v>
          </cell>
          <cell r="AC2462">
            <v>2025</v>
          </cell>
        </row>
        <row r="2463">
          <cell r="I2463" t="str">
            <v>Сариосиё</v>
          </cell>
          <cell r="K2463" t="str">
            <v>Nogironligi bo'lgan shaxs</v>
          </cell>
          <cell r="P2463">
            <v>0</v>
          </cell>
          <cell r="X2463" t="str">
            <v>Хасса</v>
          </cell>
          <cell r="Y2463" t="str">
            <v>РТВ</v>
          </cell>
          <cell r="AA2463" t="str">
            <v xml:space="preserve"> Катталар</v>
          </cell>
          <cell r="AB2463" t="str">
            <v>mart</v>
          </cell>
          <cell r="AC2463">
            <v>2025</v>
          </cell>
        </row>
        <row r="2464">
          <cell r="I2464" t="str">
            <v>Сариосиё</v>
          </cell>
          <cell r="K2464" t="str">
            <v>Nogironligi bo'lgan shaxs</v>
          </cell>
          <cell r="P2464">
            <v>0</v>
          </cell>
          <cell r="X2464" t="str">
            <v>Хасса</v>
          </cell>
          <cell r="Y2464" t="str">
            <v>РТВ</v>
          </cell>
          <cell r="AA2464" t="str">
            <v xml:space="preserve"> Катталар</v>
          </cell>
          <cell r="AB2464" t="str">
            <v>mart</v>
          </cell>
          <cell r="AC2464">
            <v>2025</v>
          </cell>
        </row>
        <row r="2465">
          <cell r="I2465" t="str">
            <v>Узун</v>
          </cell>
          <cell r="K2465" t="str">
            <v>Nogironligi bo'lgan shaxs</v>
          </cell>
          <cell r="P2465">
            <v>0</v>
          </cell>
          <cell r="X2465" t="str">
            <v>Хасса</v>
          </cell>
          <cell r="Y2465" t="str">
            <v>РТВ</v>
          </cell>
          <cell r="AA2465" t="str">
            <v xml:space="preserve"> Катталар</v>
          </cell>
          <cell r="AB2465" t="str">
            <v>mart</v>
          </cell>
          <cell r="AC2465">
            <v>2025</v>
          </cell>
        </row>
        <row r="2466">
          <cell r="I2466" t="str">
            <v>Сариосиё</v>
          </cell>
          <cell r="K2466" t="str">
            <v>Nogironligi bo'lgan shaxs</v>
          </cell>
          <cell r="P2466">
            <v>0</v>
          </cell>
          <cell r="X2466" t="str">
            <v>Хасса</v>
          </cell>
          <cell r="Y2466" t="str">
            <v>РТВ</v>
          </cell>
          <cell r="AA2466" t="str">
            <v xml:space="preserve"> Катталар</v>
          </cell>
          <cell r="AB2466" t="str">
            <v>mart</v>
          </cell>
          <cell r="AC2466">
            <v>2025</v>
          </cell>
        </row>
        <row r="2467">
          <cell r="I2467" t="str">
            <v>Узун</v>
          </cell>
          <cell r="K2467" t="str">
            <v>Nogironligi bo'lgan shaxs</v>
          </cell>
          <cell r="P2467">
            <v>0</v>
          </cell>
          <cell r="X2467" t="str">
            <v>Хасса</v>
          </cell>
          <cell r="Y2467" t="str">
            <v>РТВ</v>
          </cell>
          <cell r="AA2467" t="str">
            <v xml:space="preserve"> Катталар</v>
          </cell>
          <cell r="AB2467" t="str">
            <v>mart</v>
          </cell>
          <cell r="AC2467">
            <v>2025</v>
          </cell>
        </row>
        <row r="2468">
          <cell r="I2468" t="str">
            <v>Сариосиё</v>
          </cell>
          <cell r="K2468" t="str">
            <v>Nogironligi bo'lgan shaxs</v>
          </cell>
          <cell r="P2468">
            <v>0</v>
          </cell>
          <cell r="X2468" t="str">
            <v>Сайр қилишга мўлжалланган ўриндиқли аравача (механик)</v>
          </cell>
          <cell r="Y2468" t="str">
            <v>РТВ</v>
          </cell>
          <cell r="AA2468" t="str">
            <v xml:space="preserve"> Катталар</v>
          </cell>
          <cell r="AB2468" t="str">
            <v>mart</v>
          </cell>
          <cell r="AC2468">
            <v>2025</v>
          </cell>
        </row>
        <row r="2469">
          <cell r="I2469" t="str">
            <v>Узун</v>
          </cell>
          <cell r="K2469" t="str">
            <v>Nogironligi bo'lgan shaxs</v>
          </cell>
          <cell r="P2469">
            <v>0</v>
          </cell>
          <cell r="X2469" t="str">
            <v>Қўлтиқ таёқ (жуфт)</v>
          </cell>
          <cell r="Y2469" t="str">
            <v>РТВ</v>
          </cell>
          <cell r="AA2469" t="str">
            <v xml:space="preserve"> Катталар</v>
          </cell>
          <cell r="AB2469" t="str">
            <v>mart</v>
          </cell>
          <cell r="AC2469">
            <v>2025</v>
          </cell>
        </row>
        <row r="2470">
          <cell r="I2470" t="str">
            <v>Сариосиё</v>
          </cell>
          <cell r="K2470" t="str">
            <v>Nogironligi bo'lgan shaxs</v>
          </cell>
          <cell r="P2470">
            <v>0</v>
          </cell>
          <cell r="X2470" t="str">
            <v>Сайр қилишга мўлжалланган ўриндиқли аравача (механик)</v>
          </cell>
          <cell r="Y2470" t="str">
            <v>РТВ</v>
          </cell>
          <cell r="AA2470" t="str">
            <v>Болалар</v>
          </cell>
          <cell r="AB2470" t="str">
            <v>mart</v>
          </cell>
          <cell r="AC2470">
            <v>2025</v>
          </cell>
        </row>
        <row r="2471">
          <cell r="I2471" t="str">
            <v>Жарқўрғон</v>
          </cell>
          <cell r="K2471" t="str">
            <v>Nogironligi bo'lgan shaxs</v>
          </cell>
          <cell r="P2471">
            <v>0</v>
          </cell>
          <cell r="X2471" t="str">
            <v>Қўл протезлари</v>
          </cell>
          <cell r="Y2471" t="str">
            <v>ПОМ</v>
          </cell>
          <cell r="AA2471" t="str">
            <v>Болалар</v>
          </cell>
          <cell r="AB2471" t="str">
            <v>mart</v>
          </cell>
          <cell r="AC2471">
            <v>2025</v>
          </cell>
        </row>
        <row r="2472">
          <cell r="I2472" t="str">
            <v>Узун</v>
          </cell>
          <cell r="K2472" t="str">
            <v>Nogironligi bo'lgan shaxs</v>
          </cell>
          <cell r="P2472">
            <v>0</v>
          </cell>
          <cell r="X2472" t="str">
            <v>Хасса</v>
          </cell>
          <cell r="Y2472" t="str">
            <v>РТВ</v>
          </cell>
          <cell r="AA2472" t="str">
            <v xml:space="preserve"> Катталар</v>
          </cell>
          <cell r="AB2472" t="str">
            <v>mart</v>
          </cell>
          <cell r="AC2472">
            <v>2025</v>
          </cell>
        </row>
        <row r="2473">
          <cell r="I2473" t="str">
            <v>Узун</v>
          </cell>
          <cell r="K2473" t="str">
            <v>Nogironligi bo'lgan shaxs</v>
          </cell>
          <cell r="P2473">
            <v>0</v>
          </cell>
          <cell r="X2473" t="str">
            <v>Рақамли эшитиш мосламаси</v>
          </cell>
          <cell r="Y2473" t="str">
            <v>РТВ</v>
          </cell>
          <cell r="AA2473" t="str">
            <v xml:space="preserve"> Катталар</v>
          </cell>
          <cell r="AB2473" t="str">
            <v>mart</v>
          </cell>
          <cell r="AC2473">
            <v>2025</v>
          </cell>
        </row>
        <row r="2474">
          <cell r="I2474" t="str">
            <v>Узун</v>
          </cell>
          <cell r="K2474" t="str">
            <v>Nogironligi bo'lgan shaxs</v>
          </cell>
          <cell r="P2474">
            <v>0</v>
          </cell>
          <cell r="X2474" t="str">
            <v>Қўлтиқ таёқ (жуфт)</v>
          </cell>
          <cell r="Y2474" t="str">
            <v>РТВ</v>
          </cell>
          <cell r="AA2474" t="str">
            <v xml:space="preserve"> Катталар</v>
          </cell>
          <cell r="AB2474" t="str">
            <v>mart</v>
          </cell>
          <cell r="AC2474">
            <v>2025</v>
          </cell>
        </row>
        <row r="2475">
          <cell r="I2475" t="str">
            <v>Сариосиё</v>
          </cell>
          <cell r="K2475" t="str">
            <v>Nogironligi bo'lgan shaxs</v>
          </cell>
          <cell r="P2475">
            <v>0</v>
          </cell>
          <cell r="X2475" t="str">
            <v>Кўкрак бези протези</v>
          </cell>
          <cell r="Y2475" t="str">
            <v>ПОМ</v>
          </cell>
          <cell r="AA2475" t="str">
            <v xml:space="preserve"> Катталар</v>
          </cell>
          <cell r="AB2475" t="str">
            <v>mart</v>
          </cell>
          <cell r="AC2475">
            <v>2025</v>
          </cell>
        </row>
        <row r="2476">
          <cell r="I2476" t="str">
            <v>Сариосиё</v>
          </cell>
          <cell r="K2476" t="str">
            <v>Nogironligi bo'lgan shaxs</v>
          </cell>
          <cell r="P2476">
            <v>0</v>
          </cell>
          <cell r="X2476" t="str">
            <v>Қўлтиқ таёқ (жуфт)</v>
          </cell>
          <cell r="Y2476" t="str">
            <v>РТВ</v>
          </cell>
          <cell r="AA2476" t="str">
            <v xml:space="preserve"> Катталар</v>
          </cell>
          <cell r="AB2476" t="str">
            <v>mart</v>
          </cell>
          <cell r="AC2476">
            <v>2025</v>
          </cell>
        </row>
        <row r="2477">
          <cell r="I2477" t="str">
            <v>Узун</v>
          </cell>
          <cell r="K2477" t="str">
            <v>Nogironligi bo'lgan shaxs</v>
          </cell>
          <cell r="P2477">
            <v>0</v>
          </cell>
          <cell r="X2477" t="str">
            <v>Рақамли эшитиш мосламаси</v>
          </cell>
          <cell r="Y2477" t="str">
            <v>РТВ</v>
          </cell>
          <cell r="AA2477" t="str">
            <v xml:space="preserve"> Катталар</v>
          </cell>
          <cell r="AB2477" t="str">
            <v>mart</v>
          </cell>
          <cell r="AC2477">
            <v>2025</v>
          </cell>
        </row>
        <row r="2478">
          <cell r="I2478" t="str">
            <v>Узун</v>
          </cell>
          <cell r="K2478" t="str">
            <v>Nogironligi bo'lgan shaxs</v>
          </cell>
          <cell r="P2478">
            <v>0</v>
          </cell>
          <cell r="X2478" t="str">
            <v>Хасса</v>
          </cell>
          <cell r="Y2478" t="str">
            <v>РТВ</v>
          </cell>
          <cell r="AA2478" t="str">
            <v xml:space="preserve"> Катталар</v>
          </cell>
          <cell r="AB2478" t="str">
            <v>mart</v>
          </cell>
          <cell r="AC2478">
            <v>2025</v>
          </cell>
        </row>
        <row r="2479">
          <cell r="I2479" t="str">
            <v>Сариосиё</v>
          </cell>
          <cell r="K2479" t="str">
            <v>Nogironligi bo'lgan shaxs</v>
          </cell>
          <cell r="P2479">
            <v>0</v>
          </cell>
          <cell r="X2479" t="str">
            <v>Қўлтиқ таёқ (жуфт)</v>
          </cell>
          <cell r="Y2479" t="str">
            <v>РТВ</v>
          </cell>
          <cell r="AA2479" t="str">
            <v xml:space="preserve"> Катталар</v>
          </cell>
          <cell r="AB2479" t="str">
            <v>mart</v>
          </cell>
          <cell r="AC2479">
            <v>2025</v>
          </cell>
        </row>
        <row r="2480">
          <cell r="I2480" t="str">
            <v>Узун</v>
          </cell>
          <cell r="K2480" t="str">
            <v>Nogironligi bo'lgan shaxs</v>
          </cell>
          <cell r="P2480">
            <v>0</v>
          </cell>
          <cell r="X2480" t="str">
            <v>Хасса</v>
          </cell>
          <cell r="Y2480" t="str">
            <v>РТВ</v>
          </cell>
          <cell r="AA2480" t="str">
            <v xml:space="preserve"> Катталар</v>
          </cell>
          <cell r="AB2480" t="str">
            <v>mart</v>
          </cell>
          <cell r="AC2480">
            <v>2025</v>
          </cell>
        </row>
        <row r="2481">
          <cell r="I2481" t="str">
            <v>Узун</v>
          </cell>
          <cell r="K2481" t="str">
            <v>Nogironligi bo'lgan shaxs</v>
          </cell>
          <cell r="P2481">
            <v>0</v>
          </cell>
          <cell r="X2481" t="str">
            <v>Рақамли эшитиш мосламаси</v>
          </cell>
          <cell r="Y2481" t="str">
            <v>РТВ</v>
          </cell>
          <cell r="AA2481" t="str">
            <v xml:space="preserve"> Катталар</v>
          </cell>
          <cell r="AB2481" t="str">
            <v>mart</v>
          </cell>
          <cell r="AC2481">
            <v>2025</v>
          </cell>
        </row>
        <row r="2482">
          <cell r="I2482" t="str">
            <v>Жарқўрғон</v>
          </cell>
          <cell r="K2482" t="str">
            <v>Nogironligi bo'lgan shaxs</v>
          </cell>
          <cell r="P2482">
            <v>0</v>
          </cell>
          <cell r="X2482" t="str">
            <v>Юриш мосламаси (ходунок)</v>
          </cell>
          <cell r="Y2482" t="str">
            <v>РТВ</v>
          </cell>
          <cell r="AA2482" t="str">
            <v>Болалар</v>
          </cell>
          <cell r="AB2482" t="str">
            <v>mart</v>
          </cell>
          <cell r="AC2482">
            <v>2025</v>
          </cell>
        </row>
        <row r="2483">
          <cell r="I2483" t="str">
            <v>Сариосиё</v>
          </cell>
          <cell r="K2483" t="str">
            <v>Nogironligi bo'lgan shaxs</v>
          </cell>
          <cell r="P2483">
            <v>0</v>
          </cell>
          <cell r="X2483" t="str">
            <v>Хасса</v>
          </cell>
          <cell r="Y2483" t="str">
            <v>РТВ</v>
          </cell>
          <cell r="AA2483" t="str">
            <v xml:space="preserve"> Катталар</v>
          </cell>
          <cell r="AB2483" t="str">
            <v>mart</v>
          </cell>
          <cell r="AC2483">
            <v>2025</v>
          </cell>
        </row>
        <row r="2484">
          <cell r="I2484" t="str">
            <v>Узун</v>
          </cell>
          <cell r="K2484" t="str">
            <v>Nogironligi bo'lgan shaxs</v>
          </cell>
          <cell r="P2484">
            <v>0</v>
          </cell>
          <cell r="X2484" t="str">
            <v>Қўлтиқ таёқ (жуфт)</v>
          </cell>
          <cell r="Y2484" t="str">
            <v>РТВ</v>
          </cell>
          <cell r="AA2484" t="str">
            <v xml:space="preserve"> Катталар</v>
          </cell>
          <cell r="AB2484" t="str">
            <v>mart</v>
          </cell>
          <cell r="AC2484">
            <v>2025</v>
          </cell>
        </row>
        <row r="2485">
          <cell r="I2485" t="str">
            <v>Сариосиё</v>
          </cell>
          <cell r="K2485" t="str">
            <v>Nogironligi bo'lgan shaxs</v>
          </cell>
          <cell r="P2485">
            <v>0</v>
          </cell>
          <cell r="X2485" t="str">
            <v>Хасса</v>
          </cell>
          <cell r="Y2485" t="str">
            <v>РТВ</v>
          </cell>
          <cell r="AA2485" t="str">
            <v xml:space="preserve"> Катталар</v>
          </cell>
          <cell r="AB2485" t="str">
            <v>mart</v>
          </cell>
          <cell r="AC2485">
            <v>2025</v>
          </cell>
        </row>
        <row r="2486">
          <cell r="I2486" t="str">
            <v>Жарқўрғон</v>
          </cell>
          <cell r="K2486" t="str">
            <v>Nogironligi bo'lgan shaxs</v>
          </cell>
          <cell r="P2486">
            <v>0</v>
          </cell>
          <cell r="X2486" t="str">
            <v>Электр юритмали кресло-аравача</v>
          </cell>
          <cell r="Y2486" t="str">
            <v>РТВ</v>
          </cell>
          <cell r="AA2486" t="str">
            <v>Болалар</v>
          </cell>
          <cell r="AB2486" t="str">
            <v>mart</v>
          </cell>
          <cell r="AC2486">
            <v>2025</v>
          </cell>
        </row>
        <row r="2487">
          <cell r="I2487" t="str">
            <v>Узун</v>
          </cell>
          <cell r="K2487" t="str">
            <v>Nogironligi bo'lgan shaxs</v>
          </cell>
          <cell r="P2487">
            <v>0</v>
          </cell>
          <cell r="X2487" t="str">
            <v>Қўлтиқ таёқ (жуфт)</v>
          </cell>
          <cell r="Y2487" t="str">
            <v>РТВ</v>
          </cell>
          <cell r="AA2487" t="str">
            <v xml:space="preserve"> Катталар</v>
          </cell>
          <cell r="AB2487" t="str">
            <v>mart</v>
          </cell>
          <cell r="AC2487">
            <v>2025</v>
          </cell>
        </row>
        <row r="2488">
          <cell r="I2488" t="str">
            <v>Сариосиё</v>
          </cell>
          <cell r="K2488" t="str">
            <v>Nogironligi bo'lgan shaxs</v>
          </cell>
          <cell r="P2488">
            <v>0</v>
          </cell>
          <cell r="X2488" t="str">
            <v>Қўлтиқ таёқ (жуфт)</v>
          </cell>
          <cell r="Y2488" t="str">
            <v>РТВ</v>
          </cell>
          <cell r="AA2488" t="str">
            <v xml:space="preserve"> Катталар</v>
          </cell>
          <cell r="AB2488" t="str">
            <v>mart</v>
          </cell>
          <cell r="AC2488">
            <v>2025</v>
          </cell>
        </row>
        <row r="2489">
          <cell r="I2489" t="str">
            <v>Узун</v>
          </cell>
          <cell r="K2489" t="str">
            <v>Nogironligi bo'lgan shaxs</v>
          </cell>
          <cell r="P2489">
            <v>0</v>
          </cell>
          <cell r="X2489" t="str">
            <v>Хасса</v>
          </cell>
          <cell r="Y2489" t="str">
            <v>РТВ</v>
          </cell>
          <cell r="AA2489" t="str">
            <v xml:space="preserve"> Катталар</v>
          </cell>
          <cell r="AB2489" t="str">
            <v>mart</v>
          </cell>
          <cell r="AC2489">
            <v>2025</v>
          </cell>
        </row>
        <row r="2490">
          <cell r="I2490" t="str">
            <v>Жарқўрғон</v>
          </cell>
          <cell r="K2490" t="str">
            <v>Nogironligi bo'lgan shaxs</v>
          </cell>
          <cell r="P2490">
            <v>0</v>
          </cell>
          <cell r="X2490" t="str">
            <v>Сайр қилишга мўлжалланган ўриндиқли аравача (механик)</v>
          </cell>
          <cell r="Y2490" t="str">
            <v>РТВ</v>
          </cell>
          <cell r="AA2490" t="str">
            <v xml:space="preserve"> Катталар</v>
          </cell>
          <cell r="AB2490" t="str">
            <v>mart</v>
          </cell>
          <cell r="AC2490">
            <v>2025</v>
          </cell>
        </row>
        <row r="2491">
          <cell r="I2491" t="str">
            <v>Сариосиё</v>
          </cell>
          <cell r="K2491" t="str">
            <v>Nogironligi bo'lgan shaxs</v>
          </cell>
          <cell r="P2491">
            <v>0</v>
          </cell>
          <cell r="X2491" t="str">
            <v>Қўл протезлари</v>
          </cell>
          <cell r="Y2491" t="str">
            <v>ПОМ</v>
          </cell>
          <cell r="AA2491" t="str">
            <v xml:space="preserve"> Катталар</v>
          </cell>
          <cell r="AB2491" t="str">
            <v>mart</v>
          </cell>
          <cell r="AC2491">
            <v>2025</v>
          </cell>
        </row>
        <row r="2492">
          <cell r="I2492" t="str">
            <v>Узун</v>
          </cell>
          <cell r="K2492" t="str">
            <v>Nogironligi bo'lgan shaxs</v>
          </cell>
          <cell r="P2492">
            <v>0</v>
          </cell>
          <cell r="X2492" t="str">
            <v>Хасса</v>
          </cell>
          <cell r="Y2492" t="str">
            <v>РТВ</v>
          </cell>
          <cell r="AA2492" t="str">
            <v xml:space="preserve"> Катталар</v>
          </cell>
          <cell r="AB2492" t="str">
            <v>mart</v>
          </cell>
          <cell r="AC2492">
            <v>2025</v>
          </cell>
        </row>
        <row r="2493">
          <cell r="I2493" t="str">
            <v>Сариосиё</v>
          </cell>
          <cell r="K2493" t="str">
            <v>Nogironligi bo'lgan shaxs</v>
          </cell>
          <cell r="P2493">
            <v>0</v>
          </cell>
          <cell r="X2493" t="str">
            <v>Қўлтиқ таёқ (жуфт)</v>
          </cell>
          <cell r="Y2493" t="str">
            <v>РТВ</v>
          </cell>
          <cell r="AA2493" t="str">
            <v xml:space="preserve"> Катталар</v>
          </cell>
          <cell r="AB2493" t="str">
            <v>mart</v>
          </cell>
          <cell r="AC2493">
            <v>2025</v>
          </cell>
        </row>
        <row r="2494">
          <cell r="I2494" t="str">
            <v>Сариосиё</v>
          </cell>
          <cell r="K2494" t="str">
            <v>Nogironligi bo'lgan shaxs</v>
          </cell>
          <cell r="P2494">
            <v>0</v>
          </cell>
          <cell r="X2494" t="str">
            <v>Кўкрак бези протези</v>
          </cell>
          <cell r="Y2494" t="str">
            <v>ПОМ</v>
          </cell>
          <cell r="AA2494" t="str">
            <v xml:space="preserve"> Катталар</v>
          </cell>
          <cell r="AB2494" t="str">
            <v>mart</v>
          </cell>
          <cell r="AC2494">
            <v>2025</v>
          </cell>
        </row>
        <row r="2495">
          <cell r="I2495" t="str">
            <v>Узун</v>
          </cell>
          <cell r="K2495" t="str">
            <v>Nogironligi bo'lgan shaxs</v>
          </cell>
          <cell r="P2495">
            <v>0</v>
          </cell>
          <cell r="X2495" t="str">
            <v>Қўлтиқ таёқ (жуфт)</v>
          </cell>
          <cell r="Y2495" t="str">
            <v>РТВ</v>
          </cell>
          <cell r="AA2495" t="str">
            <v xml:space="preserve"> Катталар</v>
          </cell>
          <cell r="AB2495" t="str">
            <v>mart</v>
          </cell>
          <cell r="AC2495">
            <v>2025</v>
          </cell>
        </row>
        <row r="2496">
          <cell r="I2496" t="str">
            <v>Узун</v>
          </cell>
          <cell r="K2496" t="str">
            <v>Nogironligi bo'lgan shaxs</v>
          </cell>
          <cell r="P2496">
            <v>0</v>
          </cell>
          <cell r="X2496" t="str">
            <v>Қўлтиқ таёқ (жуфт)</v>
          </cell>
          <cell r="Y2496" t="str">
            <v>РТВ</v>
          </cell>
          <cell r="AA2496" t="str">
            <v xml:space="preserve"> Катталар</v>
          </cell>
          <cell r="AB2496" t="str">
            <v>mart</v>
          </cell>
          <cell r="AC2496">
            <v>2025</v>
          </cell>
        </row>
        <row r="2497">
          <cell r="I2497" t="str">
            <v>Сариосиё</v>
          </cell>
          <cell r="K2497" t="str">
            <v>Nogironligi bo'lgan shaxs</v>
          </cell>
          <cell r="P2497">
            <v>0</v>
          </cell>
          <cell r="X2497" t="str">
            <v>Хасса</v>
          </cell>
          <cell r="Y2497" t="str">
            <v>РТВ</v>
          </cell>
          <cell r="AA2497" t="str">
            <v xml:space="preserve"> Катталар</v>
          </cell>
          <cell r="AB2497" t="str">
            <v>mart</v>
          </cell>
          <cell r="AC2497">
            <v>2025</v>
          </cell>
        </row>
        <row r="2498">
          <cell r="I2498" t="str">
            <v>Жарқўрғон</v>
          </cell>
          <cell r="K2498" t="str">
            <v>Nogironligi bo'lgan shaxs</v>
          </cell>
          <cell r="P2498">
            <v>0</v>
          </cell>
          <cell r="X2498" t="str">
            <v>Сайр қилишга мўлжалланган ўриндиқли аравача (механик)</v>
          </cell>
          <cell r="Y2498" t="str">
            <v>РТВ</v>
          </cell>
          <cell r="AA2498" t="str">
            <v xml:space="preserve"> Катталар</v>
          </cell>
          <cell r="AB2498" t="str">
            <v>mart</v>
          </cell>
          <cell r="AC2498">
            <v>2025</v>
          </cell>
        </row>
        <row r="2499">
          <cell r="I2499" t="str">
            <v>Сариосиё</v>
          </cell>
          <cell r="K2499" t="str">
            <v>Nogironligi bo'lgan shaxs</v>
          </cell>
          <cell r="P2499">
            <v>0</v>
          </cell>
          <cell r="X2499" t="str">
            <v>Хасса</v>
          </cell>
          <cell r="Y2499" t="str">
            <v>РТВ</v>
          </cell>
          <cell r="AA2499" t="str">
            <v xml:space="preserve"> Катталар</v>
          </cell>
          <cell r="AB2499" t="str">
            <v>mart</v>
          </cell>
          <cell r="AC2499">
            <v>2025</v>
          </cell>
        </row>
        <row r="2500">
          <cell r="I2500" t="str">
            <v>Узун</v>
          </cell>
          <cell r="K2500" t="str">
            <v>Nogironligi bo'lgan shaxs</v>
          </cell>
          <cell r="P2500">
            <v>0</v>
          </cell>
          <cell r="X2500" t="str">
            <v>Қўлтиқ таёқ (жуфт)</v>
          </cell>
          <cell r="Y2500" t="str">
            <v>РТВ</v>
          </cell>
          <cell r="AA2500" t="str">
            <v xml:space="preserve"> Катталар</v>
          </cell>
          <cell r="AB2500" t="str">
            <v>mart</v>
          </cell>
          <cell r="AC2500">
            <v>2025</v>
          </cell>
        </row>
        <row r="2501">
          <cell r="I2501" t="str">
            <v>Узун</v>
          </cell>
          <cell r="K2501" t="str">
            <v>Nogironligi bo'lgan shaxs</v>
          </cell>
          <cell r="P2501">
            <v>0</v>
          </cell>
          <cell r="X2501" t="str">
            <v>Хасса</v>
          </cell>
          <cell r="Y2501" t="str">
            <v>РТВ</v>
          </cell>
          <cell r="AA2501" t="str">
            <v xml:space="preserve"> Катталар</v>
          </cell>
          <cell r="AB2501" t="str">
            <v>mart</v>
          </cell>
          <cell r="AC2501">
            <v>2025</v>
          </cell>
        </row>
        <row r="2502">
          <cell r="I2502" t="str">
            <v>Сариосиё</v>
          </cell>
          <cell r="K2502" t="str">
            <v>Nogironligi bo'lgan shaxs</v>
          </cell>
          <cell r="P2502">
            <v>0</v>
          </cell>
          <cell r="X2502" t="str">
            <v>Хасса</v>
          </cell>
          <cell r="Y2502" t="str">
            <v>РТВ</v>
          </cell>
          <cell r="AA2502" t="str">
            <v xml:space="preserve"> Катталар</v>
          </cell>
          <cell r="AB2502" t="str">
            <v>mart</v>
          </cell>
          <cell r="AC2502">
            <v>2025</v>
          </cell>
        </row>
        <row r="2503">
          <cell r="I2503" t="str">
            <v>Узун</v>
          </cell>
          <cell r="K2503" t="str">
            <v>Nogironligi bo'lgan shaxs</v>
          </cell>
          <cell r="P2503">
            <v>0</v>
          </cell>
          <cell r="X2503" t="str">
            <v>Хасса</v>
          </cell>
          <cell r="Y2503" t="str">
            <v>РТВ</v>
          </cell>
          <cell r="AA2503" t="str">
            <v xml:space="preserve"> Катталар</v>
          </cell>
          <cell r="AB2503" t="str">
            <v>mart</v>
          </cell>
          <cell r="AC2503">
            <v>2025</v>
          </cell>
        </row>
        <row r="2504">
          <cell r="I2504" t="str">
            <v>Сариосиё</v>
          </cell>
          <cell r="K2504" t="str">
            <v>Nogironligi bo'lgan shaxs</v>
          </cell>
          <cell r="P2504">
            <v>0</v>
          </cell>
          <cell r="X2504" t="str">
            <v>Хасса</v>
          </cell>
          <cell r="Y2504" t="str">
            <v>РТВ</v>
          </cell>
          <cell r="AA2504" t="str">
            <v xml:space="preserve"> Катталар</v>
          </cell>
          <cell r="AB2504" t="str">
            <v>mart</v>
          </cell>
          <cell r="AC2504">
            <v>2025</v>
          </cell>
        </row>
        <row r="2505">
          <cell r="I2505" t="str">
            <v>Узун</v>
          </cell>
          <cell r="K2505" t="str">
            <v>Nogironligi bo'lgan shaxs</v>
          </cell>
          <cell r="P2505">
            <v>0</v>
          </cell>
          <cell r="X2505" t="str">
            <v>Хасса</v>
          </cell>
          <cell r="Y2505" t="str">
            <v>РТВ</v>
          </cell>
          <cell r="AA2505" t="str">
            <v xml:space="preserve"> Катталар</v>
          </cell>
          <cell r="AB2505" t="str">
            <v>mart</v>
          </cell>
          <cell r="AC2505">
            <v>2025</v>
          </cell>
        </row>
        <row r="2506">
          <cell r="I2506" t="str">
            <v>Сариосиё</v>
          </cell>
          <cell r="K2506" t="str">
            <v>Nogironligi bo'lgan shaxs</v>
          </cell>
          <cell r="P2506">
            <v>0</v>
          </cell>
          <cell r="X2506" t="str">
            <v>Сайр қилишга мўлжалланган ўриндиқли аравача (механик)</v>
          </cell>
          <cell r="Y2506" t="str">
            <v>РТВ</v>
          </cell>
          <cell r="AA2506" t="str">
            <v xml:space="preserve"> Катталар</v>
          </cell>
          <cell r="AB2506" t="str">
            <v>mart</v>
          </cell>
          <cell r="AC2506">
            <v>2025</v>
          </cell>
        </row>
        <row r="2507">
          <cell r="I2507" t="str">
            <v>Узун</v>
          </cell>
          <cell r="K2507" t="str">
            <v>Nogironligi bo'lgan shaxs</v>
          </cell>
          <cell r="P2507">
            <v>0</v>
          </cell>
          <cell r="X2507" t="str">
            <v>Қўлтиқ таёқ (жуфт)</v>
          </cell>
          <cell r="Y2507" t="str">
            <v>РТВ</v>
          </cell>
          <cell r="AA2507" t="str">
            <v xml:space="preserve"> Катталар</v>
          </cell>
          <cell r="AB2507" t="str">
            <v>mart</v>
          </cell>
          <cell r="AC2507">
            <v>2025</v>
          </cell>
        </row>
        <row r="2508">
          <cell r="I2508" t="str">
            <v>Узун</v>
          </cell>
          <cell r="K2508" t="str">
            <v>Nogironligi bo'lgan shaxs</v>
          </cell>
          <cell r="P2508">
            <v>0</v>
          </cell>
          <cell r="X2508" t="str">
            <v>Хасса</v>
          </cell>
          <cell r="Y2508" t="str">
            <v>РТВ</v>
          </cell>
          <cell r="AA2508" t="str">
            <v xml:space="preserve"> Катталар</v>
          </cell>
          <cell r="AB2508" t="str">
            <v>mart</v>
          </cell>
          <cell r="AC2508">
            <v>2025</v>
          </cell>
        </row>
        <row r="2509">
          <cell r="I2509" t="str">
            <v>Узун</v>
          </cell>
          <cell r="K2509" t="str">
            <v>Nogironligi bo'lgan shaxs</v>
          </cell>
          <cell r="P2509">
            <v>0</v>
          </cell>
          <cell r="X2509" t="str">
            <v>Қўлтиқ таёқ (жуфт)</v>
          </cell>
          <cell r="Y2509" t="str">
            <v>РТВ</v>
          </cell>
          <cell r="AA2509" t="str">
            <v xml:space="preserve"> Катталар</v>
          </cell>
          <cell r="AB2509" t="str">
            <v>mart</v>
          </cell>
          <cell r="AC2509">
            <v>2025</v>
          </cell>
        </row>
        <row r="2510">
          <cell r="I2510" t="str">
            <v>Узун</v>
          </cell>
          <cell r="K2510" t="str">
            <v>Nogironligi bo'lgan shaxs</v>
          </cell>
          <cell r="P2510">
            <v>0</v>
          </cell>
          <cell r="X2510" t="str">
            <v>Қўлтиқ таёқ (жуфт)</v>
          </cell>
          <cell r="Y2510" t="str">
            <v>РТВ</v>
          </cell>
          <cell r="AA2510" t="str">
            <v xml:space="preserve"> Катталар</v>
          </cell>
          <cell r="AB2510" t="str">
            <v>mart</v>
          </cell>
          <cell r="AC2510">
            <v>2025</v>
          </cell>
        </row>
        <row r="2511">
          <cell r="I2511" t="str">
            <v>Шўрчи</v>
          </cell>
          <cell r="K2511" t="str">
            <v>Nogironligi bo'lgan shaxs</v>
          </cell>
          <cell r="P2511">
            <v>0</v>
          </cell>
          <cell r="X2511" t="str">
            <v>Хасса</v>
          </cell>
          <cell r="Y2511" t="str">
            <v>РТВ</v>
          </cell>
          <cell r="AA2511" t="str">
            <v xml:space="preserve"> Катталар</v>
          </cell>
          <cell r="AB2511" t="str">
            <v>mart</v>
          </cell>
          <cell r="AC2511">
            <v>2025</v>
          </cell>
        </row>
        <row r="2512">
          <cell r="I2512" t="str">
            <v>Узун</v>
          </cell>
          <cell r="K2512" t="str">
            <v>Nogironligi bo'lgan shaxs</v>
          </cell>
          <cell r="P2512">
            <v>0</v>
          </cell>
          <cell r="X2512" t="str">
            <v>Қўлтиқ таёқ (жуфт)</v>
          </cell>
          <cell r="Y2512" t="str">
            <v>РТВ</v>
          </cell>
          <cell r="AA2512" t="str">
            <v xml:space="preserve"> Катталар</v>
          </cell>
          <cell r="AB2512" t="str">
            <v>mart</v>
          </cell>
          <cell r="AC2512">
            <v>2025</v>
          </cell>
        </row>
        <row r="2513">
          <cell r="I2513" t="str">
            <v>Сариосиё</v>
          </cell>
          <cell r="K2513" t="str">
            <v>Nogironligi bo'lgan shaxs</v>
          </cell>
          <cell r="P2513">
            <v>0</v>
          </cell>
          <cell r="X2513" t="str">
            <v>Сайр қилишга мўлжалланган ўриндиқли аравача (механик)</v>
          </cell>
          <cell r="Y2513" t="str">
            <v>РТВ</v>
          </cell>
          <cell r="AA2513" t="str">
            <v xml:space="preserve"> Катталар</v>
          </cell>
          <cell r="AB2513" t="str">
            <v>mart</v>
          </cell>
          <cell r="AC2513">
            <v>2025</v>
          </cell>
        </row>
        <row r="2514">
          <cell r="I2514" t="str">
            <v>Узун</v>
          </cell>
          <cell r="K2514" t="str">
            <v>Nogironligi bo'lgan shaxs</v>
          </cell>
          <cell r="P2514">
            <v>0</v>
          </cell>
          <cell r="X2514" t="str">
            <v>Қўлтиқ таёқ (жуфт)</v>
          </cell>
          <cell r="Y2514" t="str">
            <v>РТВ</v>
          </cell>
          <cell r="AA2514" t="str">
            <v xml:space="preserve"> Катталар</v>
          </cell>
          <cell r="AB2514" t="str">
            <v>mart</v>
          </cell>
          <cell r="AC2514">
            <v>2025</v>
          </cell>
        </row>
        <row r="2515">
          <cell r="I2515" t="str">
            <v>Сариосиё</v>
          </cell>
          <cell r="K2515" t="str">
            <v>Nogironligi bo'lgan shaxs</v>
          </cell>
          <cell r="P2515">
            <v>0</v>
          </cell>
          <cell r="X2515" t="str">
            <v>Қўлтиқ таёқ (жуфт)</v>
          </cell>
          <cell r="Y2515" t="str">
            <v>РТВ</v>
          </cell>
          <cell r="AA2515" t="str">
            <v xml:space="preserve"> Катталар</v>
          </cell>
          <cell r="AB2515" t="str">
            <v>mart</v>
          </cell>
          <cell r="AC2515">
            <v>2025</v>
          </cell>
        </row>
        <row r="2516">
          <cell r="I2516" t="str">
            <v>Узун</v>
          </cell>
          <cell r="K2516" t="str">
            <v>Nogironligi bo'lgan shaxs</v>
          </cell>
          <cell r="P2516">
            <v>0</v>
          </cell>
          <cell r="X2516" t="str">
            <v>Қўлтиқ таёқ (жуфт)</v>
          </cell>
          <cell r="Y2516" t="str">
            <v>РТВ</v>
          </cell>
          <cell r="AA2516" t="str">
            <v xml:space="preserve"> Катталар</v>
          </cell>
          <cell r="AB2516" t="str">
            <v>mart</v>
          </cell>
          <cell r="AC2516">
            <v>2025</v>
          </cell>
        </row>
        <row r="2517">
          <cell r="I2517" t="str">
            <v>Узун</v>
          </cell>
          <cell r="K2517" t="str">
            <v>Nogironligi bo'lgan shaxs</v>
          </cell>
          <cell r="P2517">
            <v>0</v>
          </cell>
          <cell r="X2517" t="str">
            <v>Хасса</v>
          </cell>
          <cell r="Y2517" t="str">
            <v>РТВ</v>
          </cell>
          <cell r="AA2517" t="str">
            <v xml:space="preserve"> Катталар</v>
          </cell>
          <cell r="AB2517" t="str">
            <v>mart</v>
          </cell>
          <cell r="AC2517">
            <v>2025</v>
          </cell>
        </row>
        <row r="2518">
          <cell r="I2518" t="str">
            <v>Сариосиё</v>
          </cell>
          <cell r="K2518" t="str">
            <v>Nogironligi bo'lgan shaxs</v>
          </cell>
          <cell r="P2518">
            <v>0</v>
          </cell>
          <cell r="X2518" t="str">
            <v>Хасса</v>
          </cell>
          <cell r="Y2518" t="str">
            <v>РТВ</v>
          </cell>
          <cell r="AA2518" t="str">
            <v xml:space="preserve"> Катталар</v>
          </cell>
          <cell r="AB2518" t="str">
            <v>mart</v>
          </cell>
          <cell r="AC2518">
            <v>2025</v>
          </cell>
        </row>
        <row r="2519">
          <cell r="I2519" t="str">
            <v>Бойсун</v>
          </cell>
          <cell r="K2519" t="str">
            <v>Nogironligi bo'lgan shaxs</v>
          </cell>
          <cell r="P2519">
            <v>1800000</v>
          </cell>
          <cell r="X2519" t="str">
            <v>Сайр қилишга мўлжалланган ўриндиқли аравача (механик)</v>
          </cell>
          <cell r="Y2519" t="str">
            <v>РТВ</v>
          </cell>
          <cell r="AA2519" t="str">
            <v xml:space="preserve"> Катталар</v>
          </cell>
          <cell r="AB2519" t="str">
            <v>mart</v>
          </cell>
          <cell r="AC2519">
            <v>2025</v>
          </cell>
        </row>
        <row r="2520">
          <cell r="I2520" t="str">
            <v>Узун</v>
          </cell>
          <cell r="K2520" t="str">
            <v>Nogironligi bo'lgan shaxs</v>
          </cell>
          <cell r="P2520">
            <v>0</v>
          </cell>
          <cell r="X2520" t="str">
            <v>Хасса</v>
          </cell>
          <cell r="Y2520" t="str">
            <v>РТВ</v>
          </cell>
          <cell r="AA2520" t="str">
            <v xml:space="preserve"> Катталар</v>
          </cell>
          <cell r="AB2520" t="str">
            <v>mart</v>
          </cell>
          <cell r="AC2520">
            <v>2025</v>
          </cell>
        </row>
        <row r="2521">
          <cell r="I2521" t="str">
            <v>Узун</v>
          </cell>
          <cell r="K2521" t="str">
            <v>Nogironligi bo'lgan shaxs</v>
          </cell>
          <cell r="P2521">
            <v>0</v>
          </cell>
          <cell r="X2521" t="str">
            <v>Хасса</v>
          </cell>
          <cell r="Y2521" t="str">
            <v>РТВ</v>
          </cell>
          <cell r="AA2521" t="str">
            <v xml:space="preserve"> Катталар</v>
          </cell>
          <cell r="AB2521" t="str">
            <v>mart</v>
          </cell>
          <cell r="AC2521">
            <v>2025</v>
          </cell>
        </row>
        <row r="2522">
          <cell r="I2522" t="str">
            <v>Узун</v>
          </cell>
          <cell r="K2522" t="str">
            <v>Nogironligi bo'lgan shaxs</v>
          </cell>
          <cell r="P2522">
            <v>0</v>
          </cell>
          <cell r="X2522" t="str">
            <v>Хасса</v>
          </cell>
          <cell r="Y2522" t="str">
            <v>РТВ</v>
          </cell>
          <cell r="AA2522" t="str">
            <v xml:space="preserve"> Катталар</v>
          </cell>
          <cell r="AB2522" t="str">
            <v>mart</v>
          </cell>
          <cell r="AC2522">
            <v>2025</v>
          </cell>
        </row>
        <row r="2523">
          <cell r="I2523" t="str">
            <v>Сариосиё</v>
          </cell>
          <cell r="K2523" t="str">
            <v>Nogironligi bo'lgan shaxs</v>
          </cell>
          <cell r="P2523">
            <v>0</v>
          </cell>
          <cell r="X2523" t="str">
            <v>Юриш мосламаси (ходунок)</v>
          </cell>
          <cell r="Y2523" t="str">
            <v>РТВ</v>
          </cell>
          <cell r="AA2523" t="str">
            <v xml:space="preserve"> Катталар</v>
          </cell>
          <cell r="AB2523" t="str">
            <v>mart</v>
          </cell>
          <cell r="AC2523">
            <v>2025</v>
          </cell>
        </row>
        <row r="2524">
          <cell r="I2524" t="str">
            <v>Узун</v>
          </cell>
          <cell r="K2524" t="str">
            <v>Nogironligi bo'lgan shaxs</v>
          </cell>
          <cell r="P2524">
            <v>0</v>
          </cell>
          <cell r="X2524" t="str">
            <v>Қўлтиқ таёқ (жуфт)</v>
          </cell>
          <cell r="Y2524" t="str">
            <v>РТВ</v>
          </cell>
          <cell r="AA2524" t="str">
            <v xml:space="preserve"> Катталар</v>
          </cell>
          <cell r="AB2524" t="str">
            <v>mart</v>
          </cell>
          <cell r="AC2524">
            <v>2025</v>
          </cell>
        </row>
        <row r="2525">
          <cell r="I2525" t="str">
            <v>Узун</v>
          </cell>
          <cell r="K2525" t="str">
            <v>Nogironligi bo'lgan shaxs</v>
          </cell>
          <cell r="P2525">
            <v>0</v>
          </cell>
          <cell r="X2525" t="str">
            <v>Хасса</v>
          </cell>
          <cell r="Y2525" t="str">
            <v>РТВ</v>
          </cell>
          <cell r="AA2525" t="str">
            <v xml:space="preserve"> Катталар</v>
          </cell>
          <cell r="AB2525" t="str">
            <v>mart</v>
          </cell>
          <cell r="AC2525">
            <v>2025</v>
          </cell>
        </row>
        <row r="2526">
          <cell r="I2526" t="str">
            <v>Сариосиё</v>
          </cell>
          <cell r="K2526" t="str">
            <v>Nogironligi bo'lgan shaxs</v>
          </cell>
          <cell r="P2526">
            <v>0</v>
          </cell>
          <cell r="X2526" t="str">
            <v>Нажас қабул қилгич</v>
          </cell>
          <cell r="Y2526" t="str">
            <v>РТВ</v>
          </cell>
          <cell r="AA2526" t="str">
            <v>Болалар</v>
          </cell>
          <cell r="AB2526" t="str">
            <v>mart</v>
          </cell>
          <cell r="AC2526">
            <v>2025</v>
          </cell>
        </row>
        <row r="2527">
          <cell r="I2527" t="str">
            <v>Узун</v>
          </cell>
          <cell r="K2527" t="str">
            <v>Nogironligi bo'lgan shaxs</v>
          </cell>
          <cell r="P2527">
            <v>0</v>
          </cell>
          <cell r="X2527" t="str">
            <v>Хасса</v>
          </cell>
          <cell r="Y2527" t="str">
            <v>РТВ</v>
          </cell>
          <cell r="AA2527" t="str">
            <v xml:space="preserve"> Катталар</v>
          </cell>
          <cell r="AB2527" t="str">
            <v>mart</v>
          </cell>
          <cell r="AC2527">
            <v>2025</v>
          </cell>
        </row>
        <row r="2528">
          <cell r="I2528" t="str">
            <v>Узун</v>
          </cell>
          <cell r="K2528" t="str">
            <v>Nogironligi bo'lgan shaxs</v>
          </cell>
          <cell r="P2528">
            <v>0</v>
          </cell>
          <cell r="X2528" t="str">
            <v>Хасса</v>
          </cell>
          <cell r="Y2528" t="str">
            <v>РТВ</v>
          </cell>
          <cell r="AA2528" t="str">
            <v xml:space="preserve"> Катталар</v>
          </cell>
          <cell r="AB2528" t="str">
            <v>mart</v>
          </cell>
          <cell r="AC2528">
            <v>2025</v>
          </cell>
        </row>
        <row r="2529">
          <cell r="I2529" t="str">
            <v>Сариосиё</v>
          </cell>
          <cell r="K2529" t="str">
            <v>Nogironligi bo'lgan shaxs</v>
          </cell>
          <cell r="P2529">
            <v>0</v>
          </cell>
          <cell r="X2529" t="str">
            <v>Сайр қилишга мўлжалланган ўриндиқли аравача (механик)</v>
          </cell>
          <cell r="Y2529" t="str">
            <v>РТВ</v>
          </cell>
          <cell r="AA2529" t="str">
            <v xml:space="preserve"> Катталар</v>
          </cell>
          <cell r="AB2529" t="str">
            <v>mart</v>
          </cell>
          <cell r="AC2529">
            <v>2025</v>
          </cell>
        </row>
        <row r="2530">
          <cell r="I2530" t="str">
            <v>Сариосиё</v>
          </cell>
          <cell r="K2530" t="str">
            <v>Nogironligi bo'lgan shaxs</v>
          </cell>
          <cell r="P2530">
            <v>0</v>
          </cell>
          <cell r="X2530" t="str">
            <v>Кўкрак бези протези</v>
          </cell>
          <cell r="Y2530" t="str">
            <v>ПОМ</v>
          </cell>
          <cell r="AA2530" t="str">
            <v xml:space="preserve"> Катталар</v>
          </cell>
          <cell r="AB2530" t="str">
            <v>mart</v>
          </cell>
          <cell r="AC2530">
            <v>2025</v>
          </cell>
        </row>
        <row r="2531">
          <cell r="I2531" t="str">
            <v>Узун</v>
          </cell>
          <cell r="K2531" t="str">
            <v>Nogironligi bo'lgan shaxs</v>
          </cell>
          <cell r="P2531">
            <v>0</v>
          </cell>
          <cell r="X2531" t="str">
            <v>Хасса</v>
          </cell>
          <cell r="Y2531" t="str">
            <v>РТВ</v>
          </cell>
          <cell r="AA2531" t="str">
            <v xml:space="preserve"> Катталар</v>
          </cell>
          <cell r="AB2531" t="str">
            <v>mart</v>
          </cell>
          <cell r="AC2531">
            <v>2025</v>
          </cell>
        </row>
        <row r="2532">
          <cell r="I2532" t="str">
            <v>Сариосиё</v>
          </cell>
          <cell r="K2532" t="str">
            <v>Nogironligi bo'lgan shaxs</v>
          </cell>
          <cell r="P2532">
            <v>0</v>
          </cell>
          <cell r="X2532" t="str">
            <v>Хасса</v>
          </cell>
          <cell r="Y2532" t="str">
            <v>РТВ</v>
          </cell>
          <cell r="AA2532" t="str">
            <v xml:space="preserve"> Катталар</v>
          </cell>
          <cell r="AB2532" t="str">
            <v>mart</v>
          </cell>
          <cell r="AC2532">
            <v>2025</v>
          </cell>
        </row>
        <row r="2533">
          <cell r="I2533" t="str">
            <v>Сариосиё</v>
          </cell>
          <cell r="K2533" t="str">
            <v>Nogironligi bo'lgan shaxs</v>
          </cell>
          <cell r="P2533">
            <v>0</v>
          </cell>
          <cell r="X2533" t="str">
            <v>Кўкрак бези протези</v>
          </cell>
          <cell r="Y2533" t="str">
            <v>ПОМ</v>
          </cell>
          <cell r="AA2533" t="str">
            <v xml:space="preserve"> Катталар</v>
          </cell>
          <cell r="AB2533" t="str">
            <v>mart</v>
          </cell>
          <cell r="AC2533">
            <v>2025</v>
          </cell>
        </row>
        <row r="2534">
          <cell r="I2534" t="str">
            <v>Узун</v>
          </cell>
          <cell r="K2534" t="str">
            <v>Nogironligi bo'lgan shaxs</v>
          </cell>
          <cell r="P2534">
            <v>0</v>
          </cell>
          <cell r="X2534" t="str">
            <v>Сайр қилишга мўлжалланган ўриндиқли аравача (механик)</v>
          </cell>
          <cell r="Y2534" t="str">
            <v>РТВ</v>
          </cell>
          <cell r="AA2534" t="str">
            <v xml:space="preserve"> Катталар</v>
          </cell>
          <cell r="AB2534" t="str">
            <v>mart</v>
          </cell>
          <cell r="AC2534">
            <v>2025</v>
          </cell>
        </row>
        <row r="2535">
          <cell r="I2535" t="str">
            <v>Узун</v>
          </cell>
          <cell r="K2535" t="str">
            <v>Nogironligi bo'lgan shaxs</v>
          </cell>
          <cell r="P2535">
            <v>0</v>
          </cell>
          <cell r="X2535" t="str">
            <v>Хасса</v>
          </cell>
          <cell r="Y2535" t="str">
            <v>РТВ</v>
          </cell>
          <cell r="AA2535" t="str">
            <v xml:space="preserve"> Катталар</v>
          </cell>
          <cell r="AB2535" t="str">
            <v>mart</v>
          </cell>
          <cell r="AC2535">
            <v>2025</v>
          </cell>
        </row>
        <row r="2536">
          <cell r="I2536" t="str">
            <v>Узун</v>
          </cell>
          <cell r="K2536" t="str">
            <v>Nogironligi bo'lgan shaxs</v>
          </cell>
          <cell r="P2536">
            <v>0</v>
          </cell>
          <cell r="X2536" t="str">
            <v>Хасса</v>
          </cell>
          <cell r="Y2536" t="str">
            <v>РТВ</v>
          </cell>
          <cell r="AA2536" t="str">
            <v xml:space="preserve"> Катталар</v>
          </cell>
          <cell r="AB2536" t="str">
            <v>mart</v>
          </cell>
          <cell r="AC2536">
            <v>2025</v>
          </cell>
        </row>
        <row r="2537">
          <cell r="I2537" t="str">
            <v>Узун</v>
          </cell>
          <cell r="K2537" t="str">
            <v>Nogironligi bo'lgan shaxs</v>
          </cell>
          <cell r="P2537">
            <v>0</v>
          </cell>
          <cell r="X2537" t="str">
            <v>Хасса</v>
          </cell>
          <cell r="Y2537" t="str">
            <v>РТВ</v>
          </cell>
          <cell r="AA2537" t="str">
            <v xml:space="preserve"> Катталар</v>
          </cell>
          <cell r="AB2537" t="str">
            <v>mart</v>
          </cell>
          <cell r="AC2537">
            <v>2025</v>
          </cell>
        </row>
        <row r="2538">
          <cell r="I2538" t="str">
            <v>Узун</v>
          </cell>
          <cell r="K2538" t="str">
            <v>Nogironligi bo'lgan shaxs</v>
          </cell>
          <cell r="P2538">
            <v>0</v>
          </cell>
          <cell r="X2538" t="str">
            <v>Хасса</v>
          </cell>
          <cell r="Y2538" t="str">
            <v>РТВ</v>
          </cell>
          <cell r="AA2538" t="str">
            <v xml:space="preserve"> Катталар</v>
          </cell>
          <cell r="AB2538" t="str">
            <v>mart</v>
          </cell>
          <cell r="AC2538">
            <v>2025</v>
          </cell>
        </row>
        <row r="2539">
          <cell r="I2539" t="str">
            <v>Узун</v>
          </cell>
          <cell r="K2539" t="str">
            <v>Nogironligi bo'lgan shaxs</v>
          </cell>
          <cell r="P2539">
            <v>0</v>
          </cell>
          <cell r="X2539" t="str">
            <v>Хасса</v>
          </cell>
          <cell r="Y2539" t="str">
            <v>РТВ</v>
          </cell>
          <cell r="AA2539" t="str">
            <v xml:space="preserve"> Катталар</v>
          </cell>
          <cell r="AB2539" t="str">
            <v>mart</v>
          </cell>
          <cell r="AC2539">
            <v>2025</v>
          </cell>
        </row>
        <row r="2540">
          <cell r="I2540" t="str">
            <v>Узун</v>
          </cell>
          <cell r="K2540" t="str">
            <v>Nogironligi bo'lgan shaxs</v>
          </cell>
          <cell r="P2540">
            <v>0</v>
          </cell>
          <cell r="X2540" t="str">
            <v>Хасса</v>
          </cell>
          <cell r="Y2540" t="str">
            <v>РТВ</v>
          </cell>
          <cell r="AA2540" t="str">
            <v xml:space="preserve"> Катталар</v>
          </cell>
          <cell r="AB2540" t="str">
            <v>mart</v>
          </cell>
          <cell r="AC2540">
            <v>2025</v>
          </cell>
        </row>
        <row r="2541">
          <cell r="I2541" t="str">
            <v>Узун</v>
          </cell>
          <cell r="K2541" t="str">
            <v>Nogironligi bo'lgan shaxs</v>
          </cell>
          <cell r="P2541">
            <v>0</v>
          </cell>
          <cell r="X2541" t="str">
            <v>Қўлтиқ таёқ (жуфт)</v>
          </cell>
          <cell r="Y2541" t="str">
            <v>РТВ</v>
          </cell>
          <cell r="AA2541" t="str">
            <v xml:space="preserve"> Катталар</v>
          </cell>
          <cell r="AB2541" t="str">
            <v>mart</v>
          </cell>
          <cell r="AC2541">
            <v>2025</v>
          </cell>
        </row>
        <row r="2542">
          <cell r="I2542" t="str">
            <v>Узун</v>
          </cell>
          <cell r="K2542" t="str">
            <v>Nogironligi bo'lgan shaxs</v>
          </cell>
          <cell r="P2542">
            <v>0</v>
          </cell>
          <cell r="X2542" t="str">
            <v>Қўлтиқ таёқ (жуфт)</v>
          </cell>
          <cell r="Y2542" t="str">
            <v>РТВ</v>
          </cell>
          <cell r="AA2542" t="str">
            <v xml:space="preserve"> Катталар</v>
          </cell>
          <cell r="AB2542" t="str">
            <v>mart</v>
          </cell>
          <cell r="AC2542">
            <v>2025</v>
          </cell>
        </row>
        <row r="2543">
          <cell r="I2543" t="str">
            <v>Жарқўрғон</v>
          </cell>
          <cell r="K2543" t="str">
            <v>Nogironligi bo'lgan shaxs</v>
          </cell>
          <cell r="P2543">
            <v>0</v>
          </cell>
          <cell r="X2543" t="str">
            <v>Хасса</v>
          </cell>
          <cell r="Y2543" t="str">
            <v>РТВ</v>
          </cell>
          <cell r="AA2543" t="str">
            <v xml:space="preserve"> Катталар</v>
          </cell>
          <cell r="AB2543" t="str">
            <v>mart</v>
          </cell>
          <cell r="AC2543">
            <v>2025</v>
          </cell>
        </row>
        <row r="2544">
          <cell r="I2544" t="str">
            <v>Жарқўрғон</v>
          </cell>
          <cell r="K2544" t="str">
            <v>Nogironligi bo'lgan shaxs</v>
          </cell>
          <cell r="P2544">
            <v>0</v>
          </cell>
          <cell r="X2544" t="str">
            <v>Сайр қилишга мўлжалланган ўриндиқли аравача (механик)</v>
          </cell>
          <cell r="Y2544" t="str">
            <v>РТВ</v>
          </cell>
          <cell r="AA2544" t="str">
            <v xml:space="preserve"> Катталар</v>
          </cell>
          <cell r="AB2544" t="str">
            <v>mart</v>
          </cell>
          <cell r="AC2544">
            <v>2025</v>
          </cell>
        </row>
        <row r="2545">
          <cell r="I2545" t="str">
            <v>Жарқўрғон</v>
          </cell>
          <cell r="K2545" t="str">
            <v>Nogironligi bo'lgan shaxs</v>
          </cell>
          <cell r="P2545">
            <v>0</v>
          </cell>
          <cell r="X2545" t="str">
            <v>Сайр қилишга мўлжалланган ўриндиқли аравача (механик)</v>
          </cell>
          <cell r="Y2545" t="str">
            <v>РТВ</v>
          </cell>
          <cell r="AA2545" t="str">
            <v>Болалар</v>
          </cell>
          <cell r="AB2545" t="str">
            <v>mart</v>
          </cell>
          <cell r="AC2545">
            <v>2025</v>
          </cell>
        </row>
        <row r="2546">
          <cell r="I2546" t="str">
            <v>Жарқўрғон</v>
          </cell>
          <cell r="K2546" t="str">
            <v>Nogironligi bo'lgan shaxs</v>
          </cell>
          <cell r="P2546">
            <v>0</v>
          </cell>
          <cell r="X2546" t="str">
            <v>Қўл протезлари</v>
          </cell>
          <cell r="Y2546" t="str">
            <v>ПОМ</v>
          </cell>
          <cell r="AA2546" t="str">
            <v xml:space="preserve"> Катталар</v>
          </cell>
          <cell r="AB2546" t="str">
            <v>mart</v>
          </cell>
          <cell r="AC2546">
            <v>2025</v>
          </cell>
        </row>
        <row r="2547">
          <cell r="I2547" t="str">
            <v>Жарқўрғон</v>
          </cell>
          <cell r="K2547" t="str">
            <v>Nogironligi bo'lgan shaxs</v>
          </cell>
          <cell r="P2547">
            <v>0</v>
          </cell>
          <cell r="X2547" t="str">
            <v>Сайр қилишга мўлжалланган ўриндиқли аравача (механик)</v>
          </cell>
          <cell r="Y2547" t="str">
            <v>РТВ</v>
          </cell>
          <cell r="AA2547" t="str">
            <v xml:space="preserve"> Катталар</v>
          </cell>
          <cell r="AB2547" t="str">
            <v>mart</v>
          </cell>
          <cell r="AC2547">
            <v>2025</v>
          </cell>
        </row>
        <row r="2548">
          <cell r="I2548" t="str">
            <v>Жарқўрғон</v>
          </cell>
          <cell r="K2548" t="str">
            <v>Nogironligi bo'lgan shaxs</v>
          </cell>
          <cell r="P2548">
            <v>0</v>
          </cell>
          <cell r="X2548" t="str">
            <v>Кўзи ожизлар хассаси</v>
          </cell>
          <cell r="Y2548" t="str">
            <v>РТВ</v>
          </cell>
          <cell r="AA2548" t="str">
            <v xml:space="preserve"> Катталар</v>
          </cell>
          <cell r="AB2548" t="str">
            <v>mart</v>
          </cell>
          <cell r="AC2548">
            <v>2025</v>
          </cell>
        </row>
        <row r="2549">
          <cell r="I2549" t="str">
            <v>Жарқўрғон</v>
          </cell>
          <cell r="K2549" t="str">
            <v>Nogironligi bo'lgan shaxs</v>
          </cell>
          <cell r="P2549">
            <v>0</v>
          </cell>
          <cell r="X2549" t="str">
            <v>Кўзи ожизлар хассаси</v>
          </cell>
          <cell r="Y2549" t="str">
            <v>РТВ</v>
          </cell>
          <cell r="AA2549" t="str">
            <v xml:space="preserve"> Катталар</v>
          </cell>
          <cell r="AB2549" t="str">
            <v>mart</v>
          </cell>
          <cell r="AC2549">
            <v>2025</v>
          </cell>
        </row>
        <row r="2550">
          <cell r="I2550" t="str">
            <v>Жарқўрғон</v>
          </cell>
          <cell r="K2550" t="str">
            <v>Nogironligi bo'lgan shaxs</v>
          </cell>
          <cell r="P2550">
            <v>0</v>
          </cell>
          <cell r="X2550" t="str">
            <v>Хасса</v>
          </cell>
          <cell r="Y2550" t="str">
            <v>РТВ</v>
          </cell>
          <cell r="AA2550" t="str">
            <v xml:space="preserve"> Катталар</v>
          </cell>
          <cell r="AB2550" t="str">
            <v>mart</v>
          </cell>
          <cell r="AC2550">
            <v>2025</v>
          </cell>
        </row>
        <row r="2551">
          <cell r="I2551" t="str">
            <v>Жарқўрғон</v>
          </cell>
          <cell r="K2551" t="str">
            <v>Nogironligi bo'lgan shaxs</v>
          </cell>
          <cell r="P2551">
            <v>0</v>
          </cell>
          <cell r="X2551" t="str">
            <v>Сайр қилишга мўлжалланган ўриндиқли аравача (механик)</v>
          </cell>
          <cell r="Y2551" t="str">
            <v>РТВ</v>
          </cell>
          <cell r="AA2551" t="str">
            <v xml:space="preserve"> Катталар</v>
          </cell>
          <cell r="AB2551" t="str">
            <v>mart</v>
          </cell>
          <cell r="AC2551">
            <v>2025</v>
          </cell>
        </row>
        <row r="2552">
          <cell r="I2552" t="str">
            <v>Жарқўрғон</v>
          </cell>
          <cell r="K2552" t="str">
            <v>Nogironligi bo'lgan shaxs</v>
          </cell>
          <cell r="P2552">
            <v>0</v>
          </cell>
          <cell r="X2552" t="str">
            <v>Кўзи ожизлар хассаси</v>
          </cell>
          <cell r="Y2552" t="str">
            <v>РТВ</v>
          </cell>
          <cell r="AA2552" t="str">
            <v xml:space="preserve"> Катталар</v>
          </cell>
          <cell r="AB2552" t="str">
            <v>mart</v>
          </cell>
          <cell r="AC2552">
            <v>2025</v>
          </cell>
        </row>
        <row r="2553">
          <cell r="I2553" t="str">
            <v>Сариосиё</v>
          </cell>
          <cell r="K2553" t="str">
            <v>Nogironligi bo'lgan shaxs</v>
          </cell>
          <cell r="P2553">
            <v>0</v>
          </cell>
          <cell r="X2553" t="str">
            <v>Қўлтиқ таёқ (жуфт)</v>
          </cell>
          <cell r="Y2553" t="str">
            <v>РТВ</v>
          </cell>
          <cell r="AA2553" t="str">
            <v xml:space="preserve"> Катталар</v>
          </cell>
          <cell r="AB2553" t="str">
            <v>mart</v>
          </cell>
          <cell r="AC2553">
            <v>2025</v>
          </cell>
        </row>
        <row r="2554">
          <cell r="I2554" t="str">
            <v>Сариосиё</v>
          </cell>
          <cell r="K2554" t="str">
            <v>Nogironligi bo'lgan shaxs</v>
          </cell>
          <cell r="P2554">
            <v>0</v>
          </cell>
          <cell r="X2554" t="str">
            <v>Қўл протезлари</v>
          </cell>
          <cell r="Y2554" t="str">
            <v>ПОМ</v>
          </cell>
          <cell r="AA2554" t="str">
            <v xml:space="preserve"> Катталар</v>
          </cell>
          <cell r="AB2554" t="str">
            <v>mart</v>
          </cell>
          <cell r="AC2554">
            <v>2025</v>
          </cell>
        </row>
        <row r="2555">
          <cell r="I2555" t="str">
            <v>Сариосиё</v>
          </cell>
          <cell r="K2555" t="str">
            <v>Nogironligi bo'lgan shaxs</v>
          </cell>
          <cell r="P2555">
            <v>0</v>
          </cell>
          <cell r="X2555" t="str">
            <v>Сайр қилишга мўлжалланган ўриндиқли аравача (механик)</v>
          </cell>
          <cell r="Y2555" t="str">
            <v>РТВ</v>
          </cell>
          <cell r="AA2555" t="str">
            <v xml:space="preserve"> Катталар</v>
          </cell>
          <cell r="AB2555" t="str">
            <v>mart</v>
          </cell>
          <cell r="AC2555">
            <v>2025</v>
          </cell>
        </row>
        <row r="2556">
          <cell r="I2556" t="str">
            <v>Сариосиё</v>
          </cell>
          <cell r="K2556" t="str">
            <v>Nogironligi bo'lgan shaxs</v>
          </cell>
          <cell r="P2556">
            <v>0</v>
          </cell>
          <cell r="X2556" t="str">
            <v>Хасса</v>
          </cell>
          <cell r="Y2556" t="str">
            <v>РТВ</v>
          </cell>
          <cell r="AA2556" t="str">
            <v xml:space="preserve"> Катталар</v>
          </cell>
          <cell r="AB2556" t="str">
            <v>mart</v>
          </cell>
          <cell r="AC2556">
            <v>2025</v>
          </cell>
        </row>
        <row r="2557">
          <cell r="I2557" t="str">
            <v>Жарқўрғон</v>
          </cell>
          <cell r="K2557" t="str">
            <v>Nogironligi bo'lgan shaxs</v>
          </cell>
          <cell r="P2557">
            <v>0</v>
          </cell>
          <cell r="X2557" t="str">
            <v>Корсетлар</v>
          </cell>
          <cell r="Y2557" t="str">
            <v>ПОМ</v>
          </cell>
          <cell r="AA2557" t="str">
            <v xml:space="preserve"> Катталар</v>
          </cell>
          <cell r="AB2557" t="str">
            <v>mart</v>
          </cell>
          <cell r="AC2557">
            <v>2025</v>
          </cell>
        </row>
        <row r="2558">
          <cell r="I2558" t="str">
            <v>Жарқўрғон</v>
          </cell>
          <cell r="K2558" t="str">
            <v>Nogironligi bo'lgan shaxs</v>
          </cell>
          <cell r="P2558">
            <v>0</v>
          </cell>
          <cell r="X2558" t="str">
            <v>Корсетлар</v>
          </cell>
          <cell r="Y2558" t="str">
            <v>ПОМ</v>
          </cell>
          <cell r="AA2558" t="str">
            <v xml:space="preserve"> Катталар</v>
          </cell>
          <cell r="AB2558" t="str">
            <v>mart</v>
          </cell>
          <cell r="AC2558">
            <v>2025</v>
          </cell>
        </row>
        <row r="2559">
          <cell r="I2559" t="str">
            <v>Жарқўрғон</v>
          </cell>
          <cell r="K2559" t="str">
            <v>Nogironligi bo'lgan shaxs</v>
          </cell>
          <cell r="P2559">
            <v>0</v>
          </cell>
          <cell r="X2559" t="str">
            <v>Кўзи ожизлар хассаси</v>
          </cell>
          <cell r="Y2559" t="str">
            <v>РТВ</v>
          </cell>
          <cell r="AA2559" t="str">
            <v xml:space="preserve"> Катталар</v>
          </cell>
          <cell r="AB2559" t="str">
            <v>mart</v>
          </cell>
          <cell r="AC2559">
            <v>2025</v>
          </cell>
        </row>
        <row r="2560">
          <cell r="I2560" t="str">
            <v>Жарқўрғон</v>
          </cell>
          <cell r="K2560" t="str">
            <v>Nogironligi bo'lgan shaxs</v>
          </cell>
          <cell r="P2560">
            <v>0</v>
          </cell>
          <cell r="X2560" t="str">
            <v>Хасса</v>
          </cell>
          <cell r="Y2560" t="str">
            <v>РТВ</v>
          </cell>
          <cell r="AA2560" t="str">
            <v xml:space="preserve"> Катталар</v>
          </cell>
          <cell r="AB2560" t="str">
            <v>mart</v>
          </cell>
          <cell r="AC2560">
            <v>2025</v>
          </cell>
        </row>
        <row r="2561">
          <cell r="I2561" t="str">
            <v>Жарқўрғон</v>
          </cell>
          <cell r="K2561" t="str">
            <v>Nogironligi bo'lgan shaxs</v>
          </cell>
          <cell r="P2561">
            <v>0</v>
          </cell>
          <cell r="X2561" t="str">
            <v>Сайр қилишга мўлжалланган ўриндиқли аравача (механик)</v>
          </cell>
          <cell r="Y2561" t="str">
            <v>РТВ</v>
          </cell>
          <cell r="AA2561" t="str">
            <v xml:space="preserve"> Катталар</v>
          </cell>
          <cell r="AB2561" t="str">
            <v>mart</v>
          </cell>
          <cell r="AC2561">
            <v>2025</v>
          </cell>
        </row>
        <row r="2562">
          <cell r="I2562" t="str">
            <v>Жарқўрғон</v>
          </cell>
          <cell r="K2562" t="str">
            <v>Nogironligi bo'lgan shaxs</v>
          </cell>
          <cell r="P2562">
            <v>0</v>
          </cell>
          <cell r="X2562" t="str">
            <v>Сайр қилишга мўлжалланган ўриндиқли аравача (механик)</v>
          </cell>
          <cell r="Y2562" t="str">
            <v>РТВ</v>
          </cell>
          <cell r="AA2562" t="str">
            <v xml:space="preserve"> Катталар</v>
          </cell>
          <cell r="AB2562" t="str">
            <v>mart</v>
          </cell>
          <cell r="AC2562">
            <v>2025</v>
          </cell>
        </row>
        <row r="2563">
          <cell r="I2563" t="str">
            <v>Жарқўрғон</v>
          </cell>
          <cell r="K2563" t="str">
            <v>Nogironligi bo'lgan shaxs</v>
          </cell>
          <cell r="P2563">
            <v>0</v>
          </cell>
          <cell r="X2563" t="str">
            <v>Хонага мўлжалланган ўриндиқли аравача (механик)</v>
          </cell>
          <cell r="Y2563" t="str">
            <v>РТВ</v>
          </cell>
          <cell r="AA2563" t="str">
            <v xml:space="preserve"> Катталар</v>
          </cell>
          <cell r="AB2563" t="str">
            <v>mart</v>
          </cell>
          <cell r="AC2563">
            <v>2025</v>
          </cell>
        </row>
        <row r="2564">
          <cell r="I2564" t="str">
            <v>Узун</v>
          </cell>
          <cell r="K2564" t="str">
            <v>Nogironligi bo'lgan shaxs</v>
          </cell>
          <cell r="P2564">
            <v>0</v>
          </cell>
          <cell r="X2564" t="str">
            <v>Хасса</v>
          </cell>
          <cell r="Y2564" t="str">
            <v>РТВ</v>
          </cell>
          <cell r="AA2564" t="str">
            <v xml:space="preserve"> Катталар</v>
          </cell>
          <cell r="AB2564" t="str">
            <v>mart</v>
          </cell>
          <cell r="AC2564">
            <v>2025</v>
          </cell>
        </row>
        <row r="2565">
          <cell r="I2565" t="str">
            <v>Сариосиё</v>
          </cell>
          <cell r="K2565" t="str">
            <v>Nogironligi bo'lgan shaxs</v>
          </cell>
          <cell r="P2565">
            <v>0</v>
          </cell>
          <cell r="X2565" t="str">
            <v>Кўкрак бези протези</v>
          </cell>
          <cell r="Y2565" t="str">
            <v>ПОМ</v>
          </cell>
          <cell r="AA2565" t="str">
            <v xml:space="preserve"> Катталар</v>
          </cell>
          <cell r="AB2565" t="str">
            <v>mart</v>
          </cell>
          <cell r="AC2565">
            <v>2025</v>
          </cell>
        </row>
        <row r="2566">
          <cell r="I2566" t="str">
            <v>Узун</v>
          </cell>
          <cell r="K2566" t="str">
            <v>Nogironligi bo'lgan shaxs</v>
          </cell>
          <cell r="P2566">
            <v>0</v>
          </cell>
          <cell r="X2566" t="str">
            <v>Қўлтиқ таёқ (жуфт)</v>
          </cell>
          <cell r="Y2566" t="str">
            <v>РТВ</v>
          </cell>
          <cell r="AA2566" t="str">
            <v xml:space="preserve"> Катталар</v>
          </cell>
          <cell r="AB2566" t="str">
            <v>mart</v>
          </cell>
          <cell r="AC2566">
            <v>2025</v>
          </cell>
        </row>
        <row r="2567">
          <cell r="I2567" t="str">
            <v>Жарқўрғон</v>
          </cell>
          <cell r="K2567" t="str">
            <v>Nogironligi bo'lgan shaxs</v>
          </cell>
          <cell r="P2567">
            <v>0</v>
          </cell>
          <cell r="X2567" t="str">
            <v>Сайр қилишга мўлжалланган ўриндиқли аравача (механик)</v>
          </cell>
          <cell r="Y2567" t="str">
            <v>РТВ</v>
          </cell>
          <cell r="AA2567" t="str">
            <v xml:space="preserve"> Катталар</v>
          </cell>
          <cell r="AB2567" t="str">
            <v>mart</v>
          </cell>
          <cell r="AC2567">
            <v>2025</v>
          </cell>
        </row>
        <row r="2568">
          <cell r="I2568" t="str">
            <v>Жарқўрғон</v>
          </cell>
          <cell r="K2568" t="str">
            <v>Nogironligi bo'lgan shaxs</v>
          </cell>
          <cell r="P2568">
            <v>0</v>
          </cell>
          <cell r="X2568" t="str">
            <v>Хасса</v>
          </cell>
          <cell r="Y2568" t="str">
            <v>РТВ</v>
          </cell>
          <cell r="AA2568" t="str">
            <v xml:space="preserve"> Катталар</v>
          </cell>
          <cell r="AB2568" t="str">
            <v>mart</v>
          </cell>
          <cell r="AC2568">
            <v>2025</v>
          </cell>
        </row>
        <row r="2569">
          <cell r="I2569" t="str">
            <v>Узун</v>
          </cell>
          <cell r="K2569" t="str">
            <v>Nogironligi bo'lgan shaxs</v>
          </cell>
          <cell r="P2569">
            <v>0</v>
          </cell>
          <cell r="X2569" t="str">
            <v>Хасса</v>
          </cell>
          <cell r="Y2569" t="str">
            <v>РТВ</v>
          </cell>
          <cell r="AA2569" t="str">
            <v xml:space="preserve"> Катталар</v>
          </cell>
          <cell r="AB2569" t="str">
            <v>mart</v>
          </cell>
          <cell r="AC2569">
            <v>2025</v>
          </cell>
        </row>
        <row r="2570">
          <cell r="I2570" t="str">
            <v>Жарқўрғон</v>
          </cell>
          <cell r="K2570" t="str">
            <v>Nogironligi bo'lgan shaxs</v>
          </cell>
          <cell r="P2570">
            <v>0</v>
          </cell>
          <cell r="X2570" t="str">
            <v>Кўзи ожизлар хассаси</v>
          </cell>
          <cell r="Y2570" t="str">
            <v>РТВ</v>
          </cell>
          <cell r="AA2570" t="str">
            <v xml:space="preserve"> Катталар</v>
          </cell>
          <cell r="AB2570" t="str">
            <v>mart</v>
          </cell>
          <cell r="AC2570">
            <v>2025</v>
          </cell>
        </row>
        <row r="2571">
          <cell r="I2571" t="str">
            <v>Жарқўрғон</v>
          </cell>
          <cell r="K2571" t="str">
            <v>Nogironligi bo'lgan shaxs</v>
          </cell>
          <cell r="P2571">
            <v>0</v>
          </cell>
          <cell r="X2571" t="str">
            <v>Сайр қилишга мўлжалланган ўриндиқли аравача (механик)</v>
          </cell>
          <cell r="Y2571" t="str">
            <v>РТВ</v>
          </cell>
          <cell r="AA2571" t="str">
            <v xml:space="preserve"> Катталар</v>
          </cell>
          <cell r="AB2571" t="str">
            <v>mart</v>
          </cell>
          <cell r="AC2571">
            <v>2025</v>
          </cell>
        </row>
        <row r="2572">
          <cell r="I2572" t="str">
            <v>Жарқўрғон</v>
          </cell>
          <cell r="K2572" t="str">
            <v>Nogironligi bo'lgan shaxs</v>
          </cell>
          <cell r="P2572">
            <v>0</v>
          </cell>
          <cell r="X2572" t="str">
            <v>Кўзи ожизлар хассаси</v>
          </cell>
          <cell r="Y2572" t="str">
            <v>РТВ</v>
          </cell>
          <cell r="AA2572" t="str">
            <v xml:space="preserve"> Катталар</v>
          </cell>
          <cell r="AB2572" t="str">
            <v>mart</v>
          </cell>
          <cell r="AC2572">
            <v>2025</v>
          </cell>
        </row>
        <row r="2573">
          <cell r="I2573" t="str">
            <v>Сариосиё</v>
          </cell>
          <cell r="K2573" t="str">
            <v>Nogironligi bo'lgan shaxs</v>
          </cell>
          <cell r="P2573">
            <v>0</v>
          </cell>
          <cell r="X2573" t="str">
            <v>Кўкрак бези протези</v>
          </cell>
          <cell r="Y2573" t="str">
            <v>ПОМ</v>
          </cell>
          <cell r="AA2573" t="str">
            <v xml:space="preserve"> Катталар</v>
          </cell>
          <cell r="AB2573" t="str">
            <v>mart</v>
          </cell>
          <cell r="AC2573">
            <v>2025</v>
          </cell>
        </row>
        <row r="2574">
          <cell r="I2574" t="str">
            <v>Жарқўрғон</v>
          </cell>
          <cell r="K2574" t="str">
            <v>Nogironligi bo'lgan shaxs</v>
          </cell>
          <cell r="P2574">
            <v>0</v>
          </cell>
          <cell r="X2574" t="str">
            <v>Хасса</v>
          </cell>
          <cell r="Y2574" t="str">
            <v>РТВ</v>
          </cell>
          <cell r="AA2574" t="str">
            <v xml:space="preserve"> Катталар</v>
          </cell>
          <cell r="AB2574" t="str">
            <v>mart</v>
          </cell>
          <cell r="AC2574">
            <v>2025</v>
          </cell>
        </row>
        <row r="2575">
          <cell r="I2575" t="str">
            <v>Сариосиё</v>
          </cell>
          <cell r="K2575" t="str">
            <v>Nogironligi bo'lgan shaxs</v>
          </cell>
          <cell r="P2575">
            <v>0</v>
          </cell>
          <cell r="X2575" t="str">
            <v>Хасса</v>
          </cell>
          <cell r="Y2575" t="str">
            <v>РТВ</v>
          </cell>
          <cell r="AA2575" t="str">
            <v xml:space="preserve"> Катталар</v>
          </cell>
          <cell r="AB2575" t="str">
            <v>mart</v>
          </cell>
          <cell r="AC2575">
            <v>2025</v>
          </cell>
        </row>
        <row r="2576">
          <cell r="I2576" t="str">
            <v>Сариосиё</v>
          </cell>
          <cell r="K2576" t="str">
            <v>Nogironligi bo'lgan shaxs</v>
          </cell>
          <cell r="P2576">
            <v>0</v>
          </cell>
          <cell r="X2576" t="str">
            <v>Тирсакли қўлтиқ таёк</v>
          </cell>
          <cell r="Y2576" t="str">
            <v>РТВ</v>
          </cell>
          <cell r="AA2576" t="str">
            <v xml:space="preserve"> Катталар</v>
          </cell>
          <cell r="AB2576" t="str">
            <v>mart</v>
          </cell>
          <cell r="AC2576">
            <v>2025</v>
          </cell>
        </row>
        <row r="2577">
          <cell r="I2577" t="str">
            <v>Узун</v>
          </cell>
          <cell r="K2577" t="str">
            <v>Nogironligi bo'lgan shaxs</v>
          </cell>
          <cell r="P2577">
            <v>0</v>
          </cell>
          <cell r="X2577" t="str">
            <v>Хасса</v>
          </cell>
          <cell r="Y2577" t="str">
            <v>РТВ</v>
          </cell>
          <cell r="AA2577" t="str">
            <v xml:space="preserve"> Катталар</v>
          </cell>
          <cell r="AB2577" t="str">
            <v>mart</v>
          </cell>
          <cell r="AC2577">
            <v>2025</v>
          </cell>
        </row>
        <row r="2578">
          <cell r="I2578" t="str">
            <v>Сариосиё</v>
          </cell>
          <cell r="K2578" t="str">
            <v>Nogironligi bo'lgan shaxs</v>
          </cell>
          <cell r="P2578">
            <v>0</v>
          </cell>
          <cell r="X2578" t="str">
            <v>Кўкрак бези протези</v>
          </cell>
          <cell r="Y2578" t="str">
            <v>ПОМ</v>
          </cell>
          <cell r="AA2578" t="str">
            <v xml:space="preserve"> Катталар</v>
          </cell>
          <cell r="AB2578" t="str">
            <v>mart</v>
          </cell>
          <cell r="AC2578">
            <v>2025</v>
          </cell>
        </row>
        <row r="2579">
          <cell r="I2579" t="str">
            <v>Сариосиё</v>
          </cell>
          <cell r="K2579" t="str">
            <v>Nogironligi bo'lgan shaxs</v>
          </cell>
          <cell r="P2579">
            <v>0</v>
          </cell>
          <cell r="X2579" t="str">
            <v>Қўл протезлари</v>
          </cell>
          <cell r="Y2579" t="str">
            <v>ПОМ</v>
          </cell>
          <cell r="AA2579" t="str">
            <v xml:space="preserve"> Катталар</v>
          </cell>
          <cell r="AB2579" t="str">
            <v>mart</v>
          </cell>
          <cell r="AC2579">
            <v>2025</v>
          </cell>
        </row>
        <row r="2580">
          <cell r="I2580" t="str">
            <v>Узун</v>
          </cell>
          <cell r="K2580" t="str">
            <v>Nogironligi bo'lgan shaxs</v>
          </cell>
          <cell r="P2580">
            <v>0</v>
          </cell>
          <cell r="X2580" t="str">
            <v>Хасса</v>
          </cell>
          <cell r="Y2580" t="str">
            <v>РТВ</v>
          </cell>
          <cell r="AA2580" t="str">
            <v xml:space="preserve"> Катталар</v>
          </cell>
          <cell r="AB2580" t="str">
            <v>mart</v>
          </cell>
          <cell r="AC2580">
            <v>2025</v>
          </cell>
        </row>
        <row r="2581">
          <cell r="I2581" t="str">
            <v>Қумқўрғон</v>
          </cell>
          <cell r="K2581" t="str">
            <v>Nogironligi bo'lgan shaxs</v>
          </cell>
          <cell r="P2581">
            <v>0</v>
          </cell>
          <cell r="X2581" t="str">
            <v>Сайр қилишга мўлжалланган ўриндиқли аравача (механик)</v>
          </cell>
          <cell r="Y2581" t="str">
            <v>РТВ</v>
          </cell>
          <cell r="AA2581" t="str">
            <v xml:space="preserve"> Катталар</v>
          </cell>
          <cell r="AB2581" t="str">
            <v>mart</v>
          </cell>
          <cell r="AC2581">
            <v>2025</v>
          </cell>
        </row>
        <row r="2582">
          <cell r="I2582" t="str">
            <v>Қумқўрғон</v>
          </cell>
          <cell r="K2582" t="str">
            <v>Nogironligi bo'lgan shaxs</v>
          </cell>
          <cell r="P2582">
            <v>0</v>
          </cell>
          <cell r="X2582" t="str">
            <v>Сайр қилишга мўлжалланган ўриндиқли аравача (механик)</v>
          </cell>
          <cell r="Y2582" t="str">
            <v>РТВ</v>
          </cell>
          <cell r="AA2582" t="str">
            <v>Болалар</v>
          </cell>
          <cell r="AB2582" t="str">
            <v>mart</v>
          </cell>
          <cell r="AC2582">
            <v>2025</v>
          </cell>
        </row>
        <row r="2583">
          <cell r="I2583" t="str">
            <v>Сариосиё</v>
          </cell>
          <cell r="K2583" t="str">
            <v>Nogironligi bo'lgan shaxs</v>
          </cell>
          <cell r="P2583">
            <v>0</v>
          </cell>
          <cell r="X2583" t="str">
            <v>Қўлтиқ таёқ (жуфт)</v>
          </cell>
          <cell r="Y2583" t="str">
            <v>РТВ</v>
          </cell>
          <cell r="AA2583" t="str">
            <v xml:space="preserve"> Катталар</v>
          </cell>
          <cell r="AB2583" t="str">
            <v>mart</v>
          </cell>
          <cell r="AC2583">
            <v>2025</v>
          </cell>
        </row>
        <row r="2584">
          <cell r="I2584" t="str">
            <v>Жарқўрғон</v>
          </cell>
          <cell r="K2584" t="str">
            <v>Nogironligi bo'lgan shaxs</v>
          </cell>
          <cell r="P2584">
            <v>0</v>
          </cell>
          <cell r="X2584" t="str">
            <v>Кўзи ожизлар хассаси</v>
          </cell>
          <cell r="Y2584" t="str">
            <v>РТВ</v>
          </cell>
          <cell r="AA2584" t="str">
            <v xml:space="preserve"> Катталар</v>
          </cell>
          <cell r="AB2584" t="str">
            <v>mart</v>
          </cell>
          <cell r="AC2584">
            <v>2025</v>
          </cell>
        </row>
        <row r="2585">
          <cell r="I2585" t="str">
            <v>Узун</v>
          </cell>
          <cell r="K2585" t="str">
            <v>Nogironligi bo'lgan shaxs</v>
          </cell>
          <cell r="P2585">
            <v>0</v>
          </cell>
          <cell r="X2585" t="str">
            <v>Хасса</v>
          </cell>
          <cell r="Y2585" t="str">
            <v>РТВ</v>
          </cell>
          <cell r="AA2585" t="str">
            <v xml:space="preserve"> Катталар</v>
          </cell>
          <cell r="AB2585" t="str">
            <v>mart</v>
          </cell>
          <cell r="AC2585">
            <v>2025</v>
          </cell>
        </row>
        <row r="2586">
          <cell r="I2586" t="str">
            <v>Қумқўрғон</v>
          </cell>
          <cell r="K2586" t="str">
            <v>Nogironligi bo'lgan shaxs</v>
          </cell>
          <cell r="P2586">
            <v>0</v>
          </cell>
          <cell r="X2586" t="str">
            <v>Сайр қилишга мўлжалланган ўриндиқли аравача (механик)</v>
          </cell>
          <cell r="Y2586" t="str">
            <v>РТВ</v>
          </cell>
          <cell r="AA2586" t="str">
            <v xml:space="preserve"> Катталар</v>
          </cell>
          <cell r="AB2586" t="str">
            <v>mart</v>
          </cell>
          <cell r="AC2586">
            <v>2025</v>
          </cell>
        </row>
        <row r="2587">
          <cell r="I2587" t="str">
            <v>Жарқўрғон</v>
          </cell>
          <cell r="K2587" t="str">
            <v>Nogironligi bo'lgan shaxs</v>
          </cell>
          <cell r="P2587">
            <v>0</v>
          </cell>
          <cell r="X2587" t="str">
            <v>Қўлтиқ таёқ (жуфт)</v>
          </cell>
          <cell r="Y2587" t="str">
            <v>РТВ</v>
          </cell>
          <cell r="AA2587" t="str">
            <v xml:space="preserve"> Катталар</v>
          </cell>
          <cell r="AB2587" t="str">
            <v>mart</v>
          </cell>
          <cell r="AC2587">
            <v>2025</v>
          </cell>
        </row>
        <row r="2588">
          <cell r="I2588" t="str">
            <v>Қумқўрғон</v>
          </cell>
          <cell r="K2588" t="str">
            <v>Nogironligi bo'lgan shaxs</v>
          </cell>
          <cell r="P2588">
            <v>0</v>
          </cell>
          <cell r="X2588" t="str">
            <v>Сайр қилишга мўлжалланган ўриндиқли аравача (механик)</v>
          </cell>
          <cell r="Y2588" t="str">
            <v>РТВ</v>
          </cell>
          <cell r="AA2588" t="str">
            <v xml:space="preserve"> Катталар</v>
          </cell>
          <cell r="AB2588" t="str">
            <v>mart</v>
          </cell>
          <cell r="AC2588">
            <v>2025</v>
          </cell>
        </row>
        <row r="2589">
          <cell r="I2589" t="str">
            <v>Қумқўрғон</v>
          </cell>
          <cell r="K2589" t="str">
            <v>Nogironligi bo'lgan shaxs</v>
          </cell>
          <cell r="P2589">
            <v>0</v>
          </cell>
          <cell r="X2589" t="str">
            <v>Сайр қилишга мўлжалланган ўриндиқли аравача (механик)</v>
          </cell>
          <cell r="Y2589" t="str">
            <v>РТВ</v>
          </cell>
          <cell r="AA2589" t="str">
            <v xml:space="preserve"> Катталар</v>
          </cell>
          <cell r="AB2589" t="str">
            <v>mart</v>
          </cell>
          <cell r="AC2589">
            <v>2025</v>
          </cell>
        </row>
        <row r="2590">
          <cell r="I2590" t="str">
            <v>Узун</v>
          </cell>
          <cell r="K2590" t="str">
            <v>Nogironligi bo'lgan shaxs</v>
          </cell>
          <cell r="P2590">
            <v>0</v>
          </cell>
          <cell r="X2590" t="str">
            <v>Хасса</v>
          </cell>
          <cell r="Y2590" t="str">
            <v>РТВ</v>
          </cell>
          <cell r="AA2590" t="str">
            <v xml:space="preserve"> Катталар</v>
          </cell>
          <cell r="AB2590" t="str">
            <v>mart</v>
          </cell>
          <cell r="AC2590">
            <v>2025</v>
          </cell>
        </row>
        <row r="2591">
          <cell r="I2591" t="str">
            <v>Жарқўрғон</v>
          </cell>
          <cell r="K2591" t="str">
            <v>Nogironligi bo'lgan shaxs</v>
          </cell>
          <cell r="P2591">
            <v>0</v>
          </cell>
          <cell r="X2591" t="str">
            <v>Кўкрак бези протези</v>
          </cell>
          <cell r="Y2591" t="str">
            <v>ПОМ</v>
          </cell>
          <cell r="AA2591" t="str">
            <v xml:space="preserve"> Катталар</v>
          </cell>
          <cell r="AB2591" t="str">
            <v>mart</v>
          </cell>
          <cell r="AC2591">
            <v>2025</v>
          </cell>
        </row>
        <row r="2592">
          <cell r="I2592" t="str">
            <v>Сариосиё</v>
          </cell>
          <cell r="K2592" t="str">
            <v>Nogironligi bo'lgan shaxs</v>
          </cell>
          <cell r="P2592">
            <v>0</v>
          </cell>
          <cell r="X2592" t="str">
            <v>Кўкрак бези протези</v>
          </cell>
          <cell r="Y2592" t="str">
            <v>ПОМ</v>
          </cell>
          <cell r="AA2592" t="str">
            <v xml:space="preserve"> Катталар</v>
          </cell>
          <cell r="AB2592" t="str">
            <v>mart</v>
          </cell>
          <cell r="AC2592">
            <v>2025</v>
          </cell>
        </row>
        <row r="2593">
          <cell r="I2593" t="str">
            <v>Жарқўрғон</v>
          </cell>
          <cell r="K2593" t="str">
            <v>Nogironligi bo'lgan shaxs</v>
          </cell>
          <cell r="P2593">
            <v>0</v>
          </cell>
          <cell r="X2593" t="str">
            <v>Қўл протезлари</v>
          </cell>
          <cell r="Y2593" t="str">
            <v>ПОМ</v>
          </cell>
          <cell r="AA2593" t="str">
            <v xml:space="preserve"> Катталар</v>
          </cell>
          <cell r="AB2593" t="str">
            <v>mart</v>
          </cell>
          <cell r="AC2593">
            <v>2025</v>
          </cell>
        </row>
        <row r="2594">
          <cell r="I2594" t="str">
            <v>Бойсун</v>
          </cell>
          <cell r="K2594" t="str">
            <v>Nogironligi bo'lgan shaxs</v>
          </cell>
          <cell r="P2594">
            <v>102000</v>
          </cell>
          <cell r="X2594" t="str">
            <v>Хасса</v>
          </cell>
          <cell r="Y2594" t="str">
            <v>РТВ</v>
          </cell>
          <cell r="AA2594" t="str">
            <v xml:space="preserve"> Катталар</v>
          </cell>
          <cell r="AB2594" t="str">
            <v>mart</v>
          </cell>
          <cell r="AC2594">
            <v>2025</v>
          </cell>
        </row>
        <row r="2595">
          <cell r="I2595" t="str">
            <v>Сариосиё</v>
          </cell>
          <cell r="K2595" t="str">
            <v>Nogironligi bo'lgan shaxs</v>
          </cell>
          <cell r="P2595">
            <v>0</v>
          </cell>
          <cell r="X2595" t="str">
            <v>Кўкрак бези протези</v>
          </cell>
          <cell r="Y2595" t="str">
            <v>ПОМ</v>
          </cell>
          <cell r="AA2595" t="str">
            <v xml:space="preserve"> Катталар</v>
          </cell>
          <cell r="AB2595" t="str">
            <v>mart</v>
          </cell>
          <cell r="AC2595">
            <v>2025</v>
          </cell>
        </row>
        <row r="2596">
          <cell r="I2596" t="str">
            <v>Қумқўрғон</v>
          </cell>
          <cell r="K2596" t="str">
            <v>Nogironligi bo'lgan shaxs</v>
          </cell>
          <cell r="P2596">
            <v>0</v>
          </cell>
          <cell r="X2596" t="str">
            <v>Болдир протези</v>
          </cell>
          <cell r="Y2596" t="str">
            <v>ПОМ</v>
          </cell>
          <cell r="AA2596" t="str">
            <v xml:space="preserve"> Катталар</v>
          </cell>
          <cell r="AB2596" t="str">
            <v>mart</v>
          </cell>
          <cell r="AC2596">
            <v>2025</v>
          </cell>
        </row>
        <row r="2597">
          <cell r="I2597" t="str">
            <v>Узун</v>
          </cell>
          <cell r="K2597" t="str">
            <v>Nogironligi bo'lgan shaxs</v>
          </cell>
          <cell r="P2597">
            <v>0</v>
          </cell>
          <cell r="X2597" t="str">
            <v>Хасса</v>
          </cell>
          <cell r="Y2597" t="str">
            <v>РТВ</v>
          </cell>
          <cell r="AA2597" t="str">
            <v xml:space="preserve"> Катталар</v>
          </cell>
          <cell r="AB2597" t="str">
            <v>mart</v>
          </cell>
          <cell r="AC2597">
            <v>2025</v>
          </cell>
        </row>
        <row r="2598">
          <cell r="I2598" t="str">
            <v>Жарқўрғон</v>
          </cell>
          <cell r="K2598" t="str">
            <v>Nogironligi bo'lgan shaxs</v>
          </cell>
          <cell r="P2598">
            <v>0</v>
          </cell>
          <cell r="X2598" t="str">
            <v>Сайр қилишга мўлжалланган ўриндиқли аравача (механик)</v>
          </cell>
          <cell r="Y2598" t="str">
            <v>РТВ</v>
          </cell>
          <cell r="AA2598" t="str">
            <v xml:space="preserve"> Катталар</v>
          </cell>
          <cell r="AB2598" t="str">
            <v>mart</v>
          </cell>
          <cell r="AC2598">
            <v>2025</v>
          </cell>
        </row>
        <row r="2599">
          <cell r="I2599" t="str">
            <v>Қумқўрғон</v>
          </cell>
          <cell r="K2599" t="str">
            <v>Nogironligi bo'lgan shaxs</v>
          </cell>
          <cell r="P2599">
            <v>0</v>
          </cell>
          <cell r="X2599" t="str">
            <v>Корсетлар</v>
          </cell>
          <cell r="Y2599" t="str">
            <v>ПОМ</v>
          </cell>
          <cell r="AA2599" t="str">
            <v xml:space="preserve"> Катталар</v>
          </cell>
          <cell r="AB2599" t="str">
            <v>mart</v>
          </cell>
          <cell r="AC2599">
            <v>2025</v>
          </cell>
        </row>
        <row r="2600">
          <cell r="I2600" t="str">
            <v>Қумқўрғон</v>
          </cell>
          <cell r="K2600" t="str">
            <v>Nogironligi bo'lgan shaxs</v>
          </cell>
          <cell r="P2600">
            <v>0</v>
          </cell>
          <cell r="X2600" t="str">
            <v>Рақамли эшитиш мосламаси</v>
          </cell>
          <cell r="Y2600" t="str">
            <v>РТВ</v>
          </cell>
          <cell r="AA2600" t="str">
            <v xml:space="preserve"> Катталар</v>
          </cell>
          <cell r="AB2600" t="str">
            <v>mart</v>
          </cell>
          <cell r="AC2600">
            <v>2025</v>
          </cell>
        </row>
        <row r="2601">
          <cell r="I2601" t="str">
            <v>Қумқўрғон</v>
          </cell>
          <cell r="K2601" t="str">
            <v>Nogironligi bo'lgan shaxs</v>
          </cell>
          <cell r="P2601">
            <v>0</v>
          </cell>
          <cell r="X2601" t="str">
            <v>Сайр қилишга мўлжалланган ўриндиқли аравача (механик)</v>
          </cell>
          <cell r="Y2601" t="str">
            <v>РТВ</v>
          </cell>
          <cell r="AA2601" t="str">
            <v xml:space="preserve"> Катталар</v>
          </cell>
          <cell r="AB2601" t="str">
            <v>mart</v>
          </cell>
          <cell r="AC2601">
            <v>2025</v>
          </cell>
        </row>
        <row r="2602">
          <cell r="I2602" t="str">
            <v>Жарқўрғон</v>
          </cell>
          <cell r="K2602" t="str">
            <v>Nogironligi bo'lgan shaxs</v>
          </cell>
          <cell r="P2602">
            <v>0</v>
          </cell>
          <cell r="X2602" t="str">
            <v>Сайр қилишга мўлжалланган ўриндиқли аравача (механик)</v>
          </cell>
          <cell r="Y2602" t="str">
            <v>РТВ</v>
          </cell>
          <cell r="AA2602" t="str">
            <v xml:space="preserve"> Катталар</v>
          </cell>
          <cell r="AB2602" t="str">
            <v>mart</v>
          </cell>
          <cell r="AC2602">
            <v>2025</v>
          </cell>
        </row>
        <row r="2603">
          <cell r="I2603" t="str">
            <v>Жарқўрғон</v>
          </cell>
          <cell r="K2603" t="str">
            <v>Nogironligi bo'lgan shaxs</v>
          </cell>
          <cell r="P2603">
            <v>0</v>
          </cell>
          <cell r="X2603" t="str">
            <v>Овозли тонометр</v>
          </cell>
          <cell r="Y2603" t="str">
            <v>РТВ</v>
          </cell>
          <cell r="AA2603" t="str">
            <v xml:space="preserve"> Катталар</v>
          </cell>
          <cell r="AB2603" t="str">
            <v>mart</v>
          </cell>
          <cell r="AC2603">
            <v>2025</v>
          </cell>
        </row>
        <row r="2604">
          <cell r="I2604" t="str">
            <v>Қумқўрғон</v>
          </cell>
          <cell r="K2604" t="str">
            <v>Nogironligi bo'lgan shaxs</v>
          </cell>
          <cell r="P2604">
            <v>0</v>
          </cell>
          <cell r="X2604" t="str">
            <v>Хасса</v>
          </cell>
          <cell r="Y2604" t="str">
            <v>РТВ</v>
          </cell>
          <cell r="AA2604" t="str">
            <v xml:space="preserve"> Катталар</v>
          </cell>
          <cell r="AB2604" t="str">
            <v>mart</v>
          </cell>
          <cell r="AC2604">
            <v>2025</v>
          </cell>
        </row>
        <row r="2605">
          <cell r="I2605" t="str">
            <v>Узун</v>
          </cell>
          <cell r="K2605" t="str">
            <v>Nogironligi bo'lgan shaxs</v>
          </cell>
          <cell r="P2605">
            <v>0</v>
          </cell>
          <cell r="X2605" t="str">
            <v>Қўлтиқ таёқ (жуфт)</v>
          </cell>
          <cell r="Y2605" t="str">
            <v>РТВ</v>
          </cell>
          <cell r="AA2605" t="str">
            <v xml:space="preserve"> Катталар</v>
          </cell>
          <cell r="AB2605" t="str">
            <v>mart</v>
          </cell>
          <cell r="AC2605">
            <v>2025</v>
          </cell>
        </row>
        <row r="2606">
          <cell r="I2606" t="str">
            <v>Қумқўрғон</v>
          </cell>
          <cell r="K2606" t="str">
            <v>Nogironligi bo'lgan shaxs</v>
          </cell>
          <cell r="P2606">
            <v>0</v>
          </cell>
          <cell r="X2606" t="str">
            <v>Хасса</v>
          </cell>
          <cell r="Y2606" t="str">
            <v>РТВ</v>
          </cell>
          <cell r="AA2606" t="str">
            <v xml:space="preserve"> Катталар</v>
          </cell>
          <cell r="AB2606" t="str">
            <v>mart</v>
          </cell>
          <cell r="AC2606">
            <v>2025</v>
          </cell>
        </row>
        <row r="2607">
          <cell r="I2607" t="str">
            <v>Жарқўрғон</v>
          </cell>
          <cell r="K2607" t="str">
            <v>Nogironligi bo'lgan shaxs</v>
          </cell>
          <cell r="P2607">
            <v>0</v>
          </cell>
          <cell r="X2607" t="str">
            <v>Сайр қилишга мўлжалланган ўриндиқли аравача (механик)</v>
          </cell>
          <cell r="Y2607" t="str">
            <v>РТВ</v>
          </cell>
          <cell r="AA2607" t="str">
            <v xml:space="preserve"> Катталар</v>
          </cell>
          <cell r="AB2607" t="str">
            <v>mart</v>
          </cell>
          <cell r="AC2607">
            <v>2025</v>
          </cell>
        </row>
        <row r="2608">
          <cell r="I2608" t="str">
            <v>Жарқўрғон</v>
          </cell>
          <cell r="K2608" t="str">
            <v>Nogironligi bo'lgan shaxs</v>
          </cell>
          <cell r="P2608">
            <v>0</v>
          </cell>
          <cell r="X2608" t="str">
            <v>Кўзи ожизлар хассаси</v>
          </cell>
          <cell r="Y2608" t="str">
            <v>РТВ</v>
          </cell>
          <cell r="AA2608" t="str">
            <v xml:space="preserve"> Катталар</v>
          </cell>
          <cell r="AB2608" t="str">
            <v>mart</v>
          </cell>
          <cell r="AC2608">
            <v>2025</v>
          </cell>
        </row>
        <row r="2609">
          <cell r="I2609" t="str">
            <v>Узун</v>
          </cell>
          <cell r="K2609" t="str">
            <v>Nogironligi bo'lgan shaxs</v>
          </cell>
          <cell r="P2609">
            <v>0</v>
          </cell>
          <cell r="X2609" t="str">
            <v>Қўлтиқ таёқ (жуфт)</v>
          </cell>
          <cell r="Y2609" t="str">
            <v>РТВ</v>
          </cell>
          <cell r="AA2609" t="str">
            <v xml:space="preserve"> Катталар</v>
          </cell>
          <cell r="AB2609" t="str">
            <v>mart</v>
          </cell>
          <cell r="AC2609">
            <v>2025</v>
          </cell>
        </row>
        <row r="2610">
          <cell r="I2610" t="str">
            <v>Қумқўрғон</v>
          </cell>
          <cell r="K2610" t="str">
            <v>Nogironligi bo'lgan shaxs</v>
          </cell>
          <cell r="P2610">
            <v>0</v>
          </cell>
          <cell r="X2610" t="str">
            <v>Қўлтиқ таёқ (жуфт)</v>
          </cell>
          <cell r="Y2610" t="str">
            <v>РТВ</v>
          </cell>
          <cell r="AA2610" t="str">
            <v xml:space="preserve"> Катталар</v>
          </cell>
          <cell r="AB2610" t="str">
            <v>mart</v>
          </cell>
          <cell r="AC2610">
            <v>2025</v>
          </cell>
        </row>
        <row r="2611">
          <cell r="I2611" t="str">
            <v>Сариосиё</v>
          </cell>
          <cell r="K2611" t="str">
            <v>Nogironligi bo'lgan shaxs</v>
          </cell>
          <cell r="P2611">
            <v>0</v>
          </cell>
          <cell r="X2611" t="str">
            <v>Мураккаб ортопед пойабзал   ва протезга пойабзал (жуфт, мавсумий).</v>
          </cell>
          <cell r="Y2611" t="str">
            <v>ПОМ</v>
          </cell>
          <cell r="AA2611" t="str">
            <v>Болалар</v>
          </cell>
          <cell r="AB2611" t="str">
            <v>mart</v>
          </cell>
          <cell r="AC2611">
            <v>2025</v>
          </cell>
        </row>
        <row r="2612">
          <cell r="I2612" t="str">
            <v>Жарқўрғон</v>
          </cell>
          <cell r="K2612" t="str">
            <v>Nogironligi bo'lgan shaxs</v>
          </cell>
          <cell r="P2612">
            <v>0</v>
          </cell>
          <cell r="X2612" t="str">
            <v>Хасса</v>
          </cell>
          <cell r="Y2612" t="str">
            <v>РТВ</v>
          </cell>
          <cell r="AA2612" t="str">
            <v xml:space="preserve"> Катталар</v>
          </cell>
          <cell r="AB2612" t="str">
            <v>mart</v>
          </cell>
          <cell r="AC2612">
            <v>2025</v>
          </cell>
        </row>
        <row r="2613">
          <cell r="I2613" t="str">
            <v>Қумқўрғон</v>
          </cell>
          <cell r="K2613" t="str">
            <v>Nogironligi bo'lgan shaxs</v>
          </cell>
          <cell r="P2613">
            <v>0</v>
          </cell>
          <cell r="X2613" t="str">
            <v>Сайр қилишга мўлжалланган ўриндиқли аравача (механик)</v>
          </cell>
          <cell r="Y2613" t="str">
            <v>РТВ</v>
          </cell>
          <cell r="AA2613" t="str">
            <v>Болалар</v>
          </cell>
          <cell r="AB2613" t="str">
            <v>mart</v>
          </cell>
          <cell r="AC2613">
            <v>2025</v>
          </cell>
        </row>
        <row r="2614">
          <cell r="I2614" t="str">
            <v>Қумқўрғон</v>
          </cell>
          <cell r="K2614" t="str">
            <v>Nogironligi bo'lgan shaxs</v>
          </cell>
          <cell r="P2614">
            <v>0</v>
          </cell>
          <cell r="X2614" t="str">
            <v>Сайр қилишга мўлжалланган ўриндиқли аравача (механик)</v>
          </cell>
          <cell r="Y2614" t="str">
            <v>РТВ</v>
          </cell>
          <cell r="AA2614" t="str">
            <v xml:space="preserve"> Катталар</v>
          </cell>
          <cell r="AB2614" t="str">
            <v>mart</v>
          </cell>
          <cell r="AC2614">
            <v>2025</v>
          </cell>
        </row>
        <row r="2615">
          <cell r="I2615" t="str">
            <v>Узун</v>
          </cell>
          <cell r="K2615" t="str">
            <v>Nogironligi bo'lgan shaxs</v>
          </cell>
          <cell r="P2615">
            <v>0</v>
          </cell>
          <cell r="X2615" t="str">
            <v>Хасса</v>
          </cell>
          <cell r="Y2615" t="str">
            <v>РТВ</v>
          </cell>
          <cell r="AA2615" t="str">
            <v xml:space="preserve"> Катталар</v>
          </cell>
          <cell r="AB2615" t="str">
            <v>mart</v>
          </cell>
          <cell r="AC2615">
            <v>2025</v>
          </cell>
        </row>
        <row r="2616">
          <cell r="I2616" t="str">
            <v>Қумқўрғон</v>
          </cell>
          <cell r="K2616" t="str">
            <v>Nogironligi bo'lgan shaxs</v>
          </cell>
          <cell r="P2616">
            <v>0</v>
          </cell>
          <cell r="X2616" t="str">
            <v>Рақамли эшитиш мосламаси</v>
          </cell>
          <cell r="Y2616" t="str">
            <v>РТВ</v>
          </cell>
          <cell r="AA2616" t="str">
            <v xml:space="preserve"> Катталар</v>
          </cell>
          <cell r="AB2616" t="str">
            <v>mart</v>
          </cell>
          <cell r="AC2616">
            <v>2025</v>
          </cell>
        </row>
        <row r="2617">
          <cell r="I2617" t="str">
            <v>Узун</v>
          </cell>
          <cell r="K2617" t="str">
            <v>Nogironligi bo'lgan shaxs</v>
          </cell>
          <cell r="P2617">
            <v>0</v>
          </cell>
          <cell r="X2617" t="str">
            <v>Хасса</v>
          </cell>
          <cell r="Y2617" t="str">
            <v>РТВ</v>
          </cell>
          <cell r="AA2617" t="str">
            <v xml:space="preserve"> Катталар</v>
          </cell>
          <cell r="AB2617" t="str">
            <v>mart</v>
          </cell>
          <cell r="AC2617">
            <v>2025</v>
          </cell>
        </row>
        <row r="2618">
          <cell r="I2618" t="str">
            <v>Жарқўрғон</v>
          </cell>
          <cell r="K2618" t="str">
            <v>Nogironligi bo'lgan shaxs</v>
          </cell>
          <cell r="P2618">
            <v>0</v>
          </cell>
          <cell r="X2618" t="str">
            <v>Қўл протезлари</v>
          </cell>
          <cell r="Y2618" t="str">
            <v>ПОМ</v>
          </cell>
          <cell r="AA2618" t="str">
            <v xml:space="preserve"> Катталар</v>
          </cell>
          <cell r="AB2618" t="str">
            <v>mart</v>
          </cell>
          <cell r="AC2618">
            <v>2025</v>
          </cell>
        </row>
        <row r="2619">
          <cell r="I2619" t="str">
            <v>Сариосиё</v>
          </cell>
          <cell r="K2619" t="str">
            <v>Nogironligi bo'lgan shaxs</v>
          </cell>
          <cell r="P2619">
            <v>0</v>
          </cell>
          <cell r="X2619" t="str">
            <v>Хасса</v>
          </cell>
          <cell r="Y2619" t="str">
            <v>РТВ</v>
          </cell>
          <cell r="AA2619" t="str">
            <v>Болалар</v>
          </cell>
          <cell r="AB2619" t="str">
            <v>mart</v>
          </cell>
          <cell r="AC2619">
            <v>2025</v>
          </cell>
        </row>
        <row r="2620">
          <cell r="I2620" t="str">
            <v>Узун</v>
          </cell>
          <cell r="K2620" t="str">
            <v>Nogironligi bo'lgan shaxs</v>
          </cell>
          <cell r="P2620">
            <v>0</v>
          </cell>
          <cell r="X2620" t="str">
            <v>Қўлтиқ таёқ (жуфт)</v>
          </cell>
          <cell r="Y2620" t="str">
            <v>РТВ</v>
          </cell>
          <cell r="AA2620" t="str">
            <v xml:space="preserve"> Катталар</v>
          </cell>
          <cell r="AB2620" t="str">
            <v>mart</v>
          </cell>
          <cell r="AC2620">
            <v>2025</v>
          </cell>
        </row>
        <row r="2621">
          <cell r="I2621" t="str">
            <v>Узун</v>
          </cell>
          <cell r="K2621" t="str">
            <v>Nogironligi bo'lgan shaxs</v>
          </cell>
          <cell r="P2621">
            <v>0</v>
          </cell>
          <cell r="X2621" t="str">
            <v>Қўлтиқ таёқ (жуфт)</v>
          </cell>
          <cell r="Y2621" t="str">
            <v>РТВ</v>
          </cell>
          <cell r="AA2621" t="str">
            <v xml:space="preserve"> Катталар</v>
          </cell>
          <cell r="AB2621" t="str">
            <v>mart</v>
          </cell>
          <cell r="AC2621">
            <v>2025</v>
          </cell>
        </row>
        <row r="2622">
          <cell r="I2622" t="str">
            <v>Узун</v>
          </cell>
          <cell r="K2622" t="str">
            <v>Nogironligi bo'lgan shaxs</v>
          </cell>
          <cell r="P2622">
            <v>0</v>
          </cell>
          <cell r="X2622" t="str">
            <v>Қўлтиқ таёқ (жуфт)</v>
          </cell>
          <cell r="Y2622" t="str">
            <v>РТВ</v>
          </cell>
          <cell r="AA2622" t="str">
            <v xml:space="preserve"> Катталар</v>
          </cell>
          <cell r="AB2622" t="str">
            <v>mart</v>
          </cell>
          <cell r="AC2622">
            <v>2025</v>
          </cell>
        </row>
        <row r="2623">
          <cell r="I2623" t="str">
            <v>Денов</v>
          </cell>
          <cell r="K2623" t="str">
            <v>Nogironligi bo'lgan shaxs</v>
          </cell>
          <cell r="P2623">
            <v>0</v>
          </cell>
          <cell r="X2623" t="str">
            <v>Қўл протезлари</v>
          </cell>
          <cell r="Y2623" t="str">
            <v>ПОМ</v>
          </cell>
          <cell r="AA2623" t="str">
            <v xml:space="preserve"> Катталар</v>
          </cell>
          <cell r="AB2623" t="str">
            <v>mart</v>
          </cell>
          <cell r="AC2623">
            <v>2025</v>
          </cell>
        </row>
        <row r="2624">
          <cell r="I2624" t="str">
            <v>Жарқўрғон</v>
          </cell>
          <cell r="K2624" t="str">
            <v>Nogironligi bo'lgan shaxs</v>
          </cell>
          <cell r="P2624">
            <v>0</v>
          </cell>
          <cell r="X2624" t="str">
            <v>Юриш мосламаси (ходунок)</v>
          </cell>
          <cell r="Y2624" t="str">
            <v>РТВ</v>
          </cell>
          <cell r="AA2624" t="str">
            <v xml:space="preserve"> Катталар</v>
          </cell>
          <cell r="AB2624" t="str">
            <v>mart</v>
          </cell>
          <cell r="AC2624">
            <v>2025</v>
          </cell>
        </row>
        <row r="2625">
          <cell r="I2625" t="str">
            <v>Денов</v>
          </cell>
          <cell r="K2625" t="str">
            <v>Nogironligi bo'lgan shaxs</v>
          </cell>
          <cell r="P2625">
            <v>0</v>
          </cell>
          <cell r="X2625" t="str">
            <v>Қўл протезлари</v>
          </cell>
          <cell r="Y2625" t="str">
            <v>ПОМ</v>
          </cell>
          <cell r="AA2625" t="str">
            <v xml:space="preserve"> Катталар</v>
          </cell>
          <cell r="AB2625" t="str">
            <v>mart</v>
          </cell>
          <cell r="AC2625">
            <v>2025</v>
          </cell>
        </row>
        <row r="2626">
          <cell r="I2626" t="str">
            <v>Денов</v>
          </cell>
          <cell r="K2626" t="str">
            <v>Nogironligi bo'lgan shaxs</v>
          </cell>
          <cell r="P2626">
            <v>0</v>
          </cell>
          <cell r="X2626" t="str">
            <v>Қўл протезлари</v>
          </cell>
          <cell r="Y2626" t="str">
            <v>ПОМ</v>
          </cell>
          <cell r="AA2626" t="str">
            <v xml:space="preserve"> Катталар</v>
          </cell>
          <cell r="AB2626" t="str">
            <v>mart</v>
          </cell>
          <cell r="AC2626">
            <v>2025</v>
          </cell>
        </row>
        <row r="2627">
          <cell r="I2627" t="str">
            <v>Жарқўрғон</v>
          </cell>
          <cell r="K2627" t="str">
            <v>Nogironligi bo'lgan shaxs</v>
          </cell>
          <cell r="P2627">
            <v>0</v>
          </cell>
          <cell r="X2627" t="str">
            <v>Қўлтиқ таёқ (жуфт)</v>
          </cell>
          <cell r="Y2627" t="str">
            <v>РТВ</v>
          </cell>
          <cell r="AA2627" t="str">
            <v xml:space="preserve"> Катталар</v>
          </cell>
          <cell r="AB2627" t="str">
            <v>mart</v>
          </cell>
          <cell r="AC2627">
            <v>2025</v>
          </cell>
        </row>
        <row r="2628">
          <cell r="I2628" t="str">
            <v>Узун</v>
          </cell>
          <cell r="K2628" t="str">
            <v>Nogironligi bo'lgan shaxs</v>
          </cell>
          <cell r="P2628">
            <v>0</v>
          </cell>
          <cell r="X2628" t="str">
            <v>Сайр қилишга мўлжалланган ўриндиқли аравача (механик)</v>
          </cell>
          <cell r="Y2628" t="str">
            <v>РТВ</v>
          </cell>
          <cell r="AA2628" t="str">
            <v xml:space="preserve"> Катталар</v>
          </cell>
          <cell r="AB2628" t="str">
            <v>mart</v>
          </cell>
          <cell r="AC2628">
            <v>2025</v>
          </cell>
        </row>
        <row r="2629">
          <cell r="I2629" t="str">
            <v>Сариосиё</v>
          </cell>
          <cell r="K2629" t="str">
            <v>Nogironligi bo'lgan shaxs</v>
          </cell>
          <cell r="P2629">
            <v>0</v>
          </cell>
          <cell r="X2629" t="str">
            <v>Овозли   термометр</v>
          </cell>
          <cell r="Y2629" t="str">
            <v>РТВ</v>
          </cell>
          <cell r="AA2629" t="str">
            <v xml:space="preserve"> Катталар</v>
          </cell>
          <cell r="AB2629" t="str">
            <v>mart</v>
          </cell>
          <cell r="AC2629">
            <v>2025</v>
          </cell>
        </row>
        <row r="2630">
          <cell r="I2630" t="str">
            <v>Жарқўрғон</v>
          </cell>
          <cell r="K2630" t="str">
            <v>Nogironligi bo'lgan shaxs</v>
          </cell>
          <cell r="P2630">
            <v>0</v>
          </cell>
          <cell r="X2630" t="str">
            <v>Сайр қилишга мўлжалланган ўриндиқли аравача (механик)</v>
          </cell>
          <cell r="Y2630" t="str">
            <v>РТВ</v>
          </cell>
          <cell r="AA2630" t="str">
            <v xml:space="preserve"> Катталар</v>
          </cell>
          <cell r="AB2630" t="str">
            <v>mart</v>
          </cell>
          <cell r="AC2630">
            <v>2025</v>
          </cell>
        </row>
        <row r="2631">
          <cell r="I2631" t="str">
            <v>Узун</v>
          </cell>
          <cell r="K2631" t="str">
            <v>Nogironligi bo'lgan shaxs</v>
          </cell>
          <cell r="P2631">
            <v>0</v>
          </cell>
          <cell r="X2631" t="str">
            <v>Сайр қилишга мўлжалланган ўриндиқли аравача (механик)</v>
          </cell>
          <cell r="Y2631" t="str">
            <v>РТВ</v>
          </cell>
          <cell r="AA2631" t="str">
            <v xml:space="preserve"> Катталар</v>
          </cell>
          <cell r="AB2631" t="str">
            <v>mart</v>
          </cell>
          <cell r="AC2631">
            <v>2025</v>
          </cell>
        </row>
        <row r="2632">
          <cell r="I2632" t="str">
            <v>Қумқўрғон</v>
          </cell>
          <cell r="K2632" t="str">
            <v>Nogironligi bo'lgan shaxs</v>
          </cell>
          <cell r="P2632">
            <v>0</v>
          </cell>
          <cell r="X2632" t="str">
            <v>Сайр қилишга мўлжалланган ўриндиқли аравача (механик)</v>
          </cell>
          <cell r="Y2632" t="str">
            <v>РТВ</v>
          </cell>
          <cell r="AA2632" t="str">
            <v xml:space="preserve"> Катталар</v>
          </cell>
          <cell r="AB2632" t="str">
            <v>mart</v>
          </cell>
          <cell r="AC2632">
            <v>2025</v>
          </cell>
        </row>
        <row r="2633">
          <cell r="I2633" t="str">
            <v>Жарқўрғон</v>
          </cell>
          <cell r="K2633" t="str">
            <v>Nogironligi bo'lgan shaxs</v>
          </cell>
          <cell r="P2633">
            <v>0</v>
          </cell>
          <cell r="X2633" t="str">
            <v>Юриш мосламаси (ходунок)</v>
          </cell>
          <cell r="Y2633" t="str">
            <v>РТВ</v>
          </cell>
          <cell r="AA2633" t="str">
            <v xml:space="preserve"> Катталар</v>
          </cell>
          <cell r="AB2633" t="str">
            <v>mart</v>
          </cell>
          <cell r="AC2633">
            <v>2025</v>
          </cell>
        </row>
        <row r="2634">
          <cell r="I2634" t="str">
            <v>Узун</v>
          </cell>
          <cell r="K2634" t="str">
            <v>Nogironligi bo'lgan shaxs</v>
          </cell>
          <cell r="P2634">
            <v>0</v>
          </cell>
          <cell r="X2634" t="str">
            <v>Хасса</v>
          </cell>
          <cell r="Y2634" t="str">
            <v>РТВ</v>
          </cell>
          <cell r="AA2634" t="str">
            <v xml:space="preserve"> Катталар</v>
          </cell>
          <cell r="AB2634" t="str">
            <v>mart</v>
          </cell>
          <cell r="AC2634">
            <v>2025</v>
          </cell>
        </row>
        <row r="2635">
          <cell r="I2635" t="str">
            <v>Қумқўрғон</v>
          </cell>
          <cell r="K2635" t="str">
            <v>Nogironligi bo'lgan shaxs</v>
          </cell>
          <cell r="P2635">
            <v>0</v>
          </cell>
          <cell r="X2635" t="str">
            <v>Сайр қилишга мўлжалланган ўриндиқли аравача (механик)</v>
          </cell>
          <cell r="Y2635" t="str">
            <v>РТВ</v>
          </cell>
          <cell r="AA2635" t="str">
            <v xml:space="preserve"> Катталар</v>
          </cell>
          <cell r="AB2635" t="str">
            <v>mart</v>
          </cell>
          <cell r="AC2635">
            <v>2025</v>
          </cell>
        </row>
        <row r="2636">
          <cell r="I2636" t="str">
            <v>Жарқўрғон</v>
          </cell>
          <cell r="K2636" t="str">
            <v>Nogironligi bo'lgan shaxs</v>
          </cell>
          <cell r="P2636">
            <v>0</v>
          </cell>
          <cell r="X2636" t="str">
            <v>Сайр қилишга мўлжалланган ўриндиқли аравача (механик)</v>
          </cell>
          <cell r="Y2636" t="str">
            <v>РТВ</v>
          </cell>
          <cell r="AA2636" t="str">
            <v xml:space="preserve"> Катталар</v>
          </cell>
          <cell r="AB2636" t="str">
            <v>mart</v>
          </cell>
          <cell r="AC2636">
            <v>2025</v>
          </cell>
        </row>
        <row r="2637">
          <cell r="I2637" t="str">
            <v>Қумқўрғон</v>
          </cell>
          <cell r="K2637" t="str">
            <v>Nogironligi bo'lgan shaxs</v>
          </cell>
          <cell r="P2637">
            <v>0</v>
          </cell>
          <cell r="X2637" t="str">
            <v>Сайр қилишга мўлжалланган ўриндиқли аравача (механик)</v>
          </cell>
          <cell r="Y2637" t="str">
            <v>РТВ</v>
          </cell>
          <cell r="AA2637" t="str">
            <v xml:space="preserve"> Катталар</v>
          </cell>
          <cell r="AB2637" t="str">
            <v>mart</v>
          </cell>
          <cell r="AC2637">
            <v>2025</v>
          </cell>
        </row>
        <row r="2638">
          <cell r="I2638" t="str">
            <v>Жарқўрғон</v>
          </cell>
          <cell r="K2638" t="str">
            <v>Nogironligi bo'lgan shaxs</v>
          </cell>
          <cell r="P2638">
            <v>0</v>
          </cell>
          <cell r="X2638" t="str">
            <v>Сайр қилишга мўлжалланган ўриндиқли аравача (механик)</v>
          </cell>
          <cell r="Y2638" t="str">
            <v>РТВ</v>
          </cell>
          <cell r="AA2638" t="str">
            <v xml:space="preserve"> Катталар</v>
          </cell>
          <cell r="AB2638" t="str">
            <v>mart</v>
          </cell>
          <cell r="AC2638">
            <v>2025</v>
          </cell>
        </row>
        <row r="2639">
          <cell r="I2639" t="str">
            <v>Жарқўрғон</v>
          </cell>
          <cell r="K2639" t="str">
            <v>Nogironligi bo'lgan shaxs</v>
          </cell>
          <cell r="P2639">
            <v>0</v>
          </cell>
          <cell r="X2639" t="str">
            <v>Қўл протезлари</v>
          </cell>
          <cell r="Y2639" t="str">
            <v>ПОМ</v>
          </cell>
          <cell r="AA2639" t="str">
            <v xml:space="preserve"> Катталар</v>
          </cell>
          <cell r="AB2639" t="str">
            <v>mart</v>
          </cell>
          <cell r="AC2639">
            <v>2025</v>
          </cell>
        </row>
        <row r="2640">
          <cell r="I2640" t="str">
            <v>Қумқўрғон</v>
          </cell>
          <cell r="K2640" t="str">
            <v>Nogironligi bo'lgan shaxs</v>
          </cell>
          <cell r="P2640">
            <v>0</v>
          </cell>
          <cell r="X2640" t="str">
            <v>Сайр қилишга мўлжалланган ўриндиқли аравача (механик)</v>
          </cell>
          <cell r="Y2640" t="str">
            <v>РТВ</v>
          </cell>
          <cell r="AA2640" t="str">
            <v xml:space="preserve"> Катталар</v>
          </cell>
          <cell r="AB2640" t="str">
            <v>mart</v>
          </cell>
          <cell r="AC2640">
            <v>2025</v>
          </cell>
        </row>
        <row r="2641">
          <cell r="I2641" t="str">
            <v>Узун</v>
          </cell>
          <cell r="K2641" t="str">
            <v>Nogironligi bo'lgan shaxs</v>
          </cell>
          <cell r="P2641">
            <v>0</v>
          </cell>
          <cell r="X2641" t="str">
            <v>Сайр қилишга мўлжалланган ўриндиқли аравача (механик)</v>
          </cell>
          <cell r="Y2641" t="str">
            <v>РТВ</v>
          </cell>
          <cell r="AA2641" t="str">
            <v xml:space="preserve"> Катталар</v>
          </cell>
          <cell r="AB2641" t="str">
            <v>mart</v>
          </cell>
          <cell r="AC2641">
            <v>2025</v>
          </cell>
        </row>
        <row r="2642">
          <cell r="I2642" t="str">
            <v>Узун</v>
          </cell>
          <cell r="K2642" t="str">
            <v>Nogironligi bo'lgan shaxs</v>
          </cell>
          <cell r="P2642">
            <v>0</v>
          </cell>
          <cell r="X2642" t="str">
            <v>Сайр қилишга мўлжалланган ўриндиқли аравача (механик)</v>
          </cell>
          <cell r="Y2642" t="str">
            <v>РТВ</v>
          </cell>
          <cell r="AA2642" t="str">
            <v xml:space="preserve"> Катталар</v>
          </cell>
          <cell r="AB2642" t="str">
            <v>mart</v>
          </cell>
          <cell r="AC2642">
            <v>2025</v>
          </cell>
        </row>
        <row r="2643">
          <cell r="I2643" t="str">
            <v>Жарқўрғон</v>
          </cell>
          <cell r="K2643" t="str">
            <v>Nogironligi bo'lgan shaxs</v>
          </cell>
          <cell r="P2643">
            <v>0</v>
          </cell>
          <cell r="X2643" t="str">
            <v>Кўкрак бези протези</v>
          </cell>
          <cell r="Y2643" t="str">
            <v>ПОМ</v>
          </cell>
          <cell r="AA2643" t="str">
            <v xml:space="preserve"> Катталар</v>
          </cell>
          <cell r="AB2643" t="str">
            <v>mart</v>
          </cell>
          <cell r="AC2643">
            <v>2025</v>
          </cell>
        </row>
        <row r="2644">
          <cell r="I2644" t="str">
            <v>Қумқўрғон</v>
          </cell>
          <cell r="K2644" t="str">
            <v>Nogironligi bo'lgan shaxs</v>
          </cell>
          <cell r="P2644">
            <v>0</v>
          </cell>
          <cell r="X2644" t="str">
            <v>Сайр қилишга мўлжалланган ўриндиқли аравача (механик)</v>
          </cell>
          <cell r="Y2644" t="str">
            <v>РТВ</v>
          </cell>
          <cell r="AA2644" t="str">
            <v xml:space="preserve"> Катталар</v>
          </cell>
          <cell r="AB2644" t="str">
            <v>mart</v>
          </cell>
          <cell r="AC2644">
            <v>2025</v>
          </cell>
        </row>
        <row r="2645">
          <cell r="I2645" t="str">
            <v>Узун</v>
          </cell>
          <cell r="K2645" t="str">
            <v>Nogironligi bo'lgan shaxs</v>
          </cell>
          <cell r="P2645">
            <v>0</v>
          </cell>
          <cell r="X2645" t="str">
            <v>Қўлтиқ таёқ (жуфт)</v>
          </cell>
          <cell r="Y2645" t="str">
            <v>РТВ</v>
          </cell>
          <cell r="AA2645" t="str">
            <v xml:space="preserve"> Катталар</v>
          </cell>
          <cell r="AB2645" t="str">
            <v>mart</v>
          </cell>
          <cell r="AC2645">
            <v>2025</v>
          </cell>
        </row>
        <row r="2646">
          <cell r="I2646" t="str">
            <v>Жарқўрғон</v>
          </cell>
          <cell r="K2646" t="str">
            <v>Nogironligi bo'lgan shaxs</v>
          </cell>
          <cell r="P2646">
            <v>0</v>
          </cell>
          <cell r="X2646" t="str">
            <v>Хасса</v>
          </cell>
          <cell r="Y2646" t="str">
            <v>РТВ</v>
          </cell>
          <cell r="AA2646" t="str">
            <v xml:space="preserve"> Катталар</v>
          </cell>
          <cell r="AB2646" t="str">
            <v>mart</v>
          </cell>
          <cell r="AC2646">
            <v>2025</v>
          </cell>
        </row>
        <row r="2647">
          <cell r="I2647" t="str">
            <v>Узун</v>
          </cell>
          <cell r="K2647" t="str">
            <v>Nogironligi bo'lgan shaxs</v>
          </cell>
          <cell r="P2647">
            <v>0</v>
          </cell>
          <cell r="X2647" t="str">
            <v>Сайр қилишга мўлжалланган ўриндиқли аравача (механик)</v>
          </cell>
          <cell r="Y2647" t="str">
            <v>РТВ</v>
          </cell>
          <cell r="AA2647" t="str">
            <v xml:space="preserve"> Катталар</v>
          </cell>
          <cell r="AB2647" t="str">
            <v>mart</v>
          </cell>
          <cell r="AC2647">
            <v>2025</v>
          </cell>
        </row>
        <row r="2648">
          <cell r="I2648" t="str">
            <v>Узун</v>
          </cell>
          <cell r="K2648" t="str">
            <v>Nogironligi bo'lgan shaxs</v>
          </cell>
          <cell r="P2648">
            <v>0</v>
          </cell>
          <cell r="X2648" t="str">
            <v>Қўлтиқ таёқ (жуфт)</v>
          </cell>
          <cell r="Y2648" t="str">
            <v>РТВ</v>
          </cell>
          <cell r="AA2648" t="str">
            <v xml:space="preserve"> Катталар</v>
          </cell>
          <cell r="AB2648" t="str">
            <v>mart</v>
          </cell>
          <cell r="AC2648">
            <v>2025</v>
          </cell>
        </row>
        <row r="2649">
          <cell r="I2649" t="str">
            <v>Узун</v>
          </cell>
          <cell r="K2649" t="str">
            <v>Nogironligi bo'lgan shaxs</v>
          </cell>
          <cell r="P2649">
            <v>0</v>
          </cell>
          <cell r="X2649" t="str">
            <v>Сайр қилишга мўлжалланган ўриндиқли аравача (механик)</v>
          </cell>
          <cell r="Y2649" t="str">
            <v>РТВ</v>
          </cell>
          <cell r="AA2649" t="str">
            <v xml:space="preserve"> Катталар</v>
          </cell>
          <cell r="AB2649" t="str">
            <v>mart</v>
          </cell>
          <cell r="AC2649">
            <v>2025</v>
          </cell>
        </row>
        <row r="2650">
          <cell r="I2650" t="str">
            <v>Узун</v>
          </cell>
          <cell r="K2650" t="str">
            <v>Nogironligi bo'lgan shaxs</v>
          </cell>
          <cell r="P2650">
            <v>0</v>
          </cell>
          <cell r="X2650" t="str">
            <v>Сайр қилишга мўлжалланган ўриндиқли аравача (механик)</v>
          </cell>
          <cell r="Y2650" t="str">
            <v>РТВ</v>
          </cell>
          <cell r="AA2650" t="str">
            <v xml:space="preserve"> Катталар</v>
          </cell>
          <cell r="AB2650" t="str">
            <v>mart</v>
          </cell>
          <cell r="AC2650">
            <v>2025</v>
          </cell>
        </row>
        <row r="2651">
          <cell r="I2651" t="str">
            <v>Жарқўрғон</v>
          </cell>
          <cell r="K2651" t="str">
            <v>Nogironligi bo'lgan shaxs</v>
          </cell>
          <cell r="P2651">
            <v>0</v>
          </cell>
          <cell r="X2651" t="str">
            <v>Сайр қилишга мўлжалланган ўриндиқли аравача (механик)</v>
          </cell>
          <cell r="Y2651" t="str">
            <v>РТВ</v>
          </cell>
          <cell r="AA2651" t="str">
            <v xml:space="preserve"> Катталар</v>
          </cell>
          <cell r="AB2651" t="str">
            <v>mart</v>
          </cell>
          <cell r="AC2651">
            <v>2025</v>
          </cell>
        </row>
        <row r="2652">
          <cell r="I2652" t="str">
            <v>Жарқўрғон</v>
          </cell>
          <cell r="K2652" t="str">
            <v>Nogironlik guruhiga ega bo'lmagan pensiya yoshidagi shaxs</v>
          </cell>
          <cell r="P2652">
            <v>1800000</v>
          </cell>
          <cell r="X2652" t="str">
            <v>Сайр қилишга мўлжалланган ўриндиқли аравача (механик)</v>
          </cell>
          <cell r="Y2652" t="str">
            <v>РТВ</v>
          </cell>
          <cell r="AA2652" t="str">
            <v xml:space="preserve"> Катталар</v>
          </cell>
          <cell r="AB2652" t="str">
            <v>mart</v>
          </cell>
          <cell r="AC2652">
            <v>2025</v>
          </cell>
        </row>
        <row r="2653">
          <cell r="I2653" t="str">
            <v>Узун</v>
          </cell>
          <cell r="K2653" t="str">
            <v>Nogironligi bo'lgan shaxs</v>
          </cell>
          <cell r="P2653">
            <v>140000</v>
          </cell>
          <cell r="X2653" t="str">
            <v>Қўлтиқ таёқ (жуфт)</v>
          </cell>
          <cell r="Y2653" t="str">
            <v>РТВ</v>
          </cell>
          <cell r="AA2653" t="str">
            <v xml:space="preserve"> Катталар</v>
          </cell>
          <cell r="AB2653" t="str">
            <v>mart</v>
          </cell>
          <cell r="AC2653">
            <v>2025</v>
          </cell>
        </row>
        <row r="2654">
          <cell r="I2654" t="str">
            <v>Шеробод</v>
          </cell>
          <cell r="K2654" t="str">
            <v>Nogironligi bo'lgan shaxs</v>
          </cell>
          <cell r="P2654">
            <v>102000</v>
          </cell>
          <cell r="X2654" t="str">
            <v>Хасса</v>
          </cell>
          <cell r="Y2654" t="str">
            <v>РТВ</v>
          </cell>
          <cell r="AA2654" t="str">
            <v xml:space="preserve"> Катталар</v>
          </cell>
          <cell r="AB2654" t="str">
            <v>mart</v>
          </cell>
          <cell r="AC2654">
            <v>2025</v>
          </cell>
        </row>
        <row r="2655">
          <cell r="I2655" t="str">
            <v>Қумқўрғон</v>
          </cell>
          <cell r="K2655" t="str">
            <v>Nogironligi bo'lgan shaxs</v>
          </cell>
          <cell r="P2655">
            <v>0</v>
          </cell>
          <cell r="X2655" t="str">
            <v>Сайр қилишга мўлжалланган ўриндиқли аравача (механик)</v>
          </cell>
          <cell r="Y2655" t="str">
            <v>РТВ</v>
          </cell>
          <cell r="AA2655" t="str">
            <v xml:space="preserve"> Катталар</v>
          </cell>
          <cell r="AB2655" t="str">
            <v>mart</v>
          </cell>
          <cell r="AC2655">
            <v>2025</v>
          </cell>
        </row>
        <row r="2656">
          <cell r="I2656" t="str">
            <v>Жарқўрғон</v>
          </cell>
          <cell r="K2656" t="str">
            <v>Nogironligi bo'lgan shaxs</v>
          </cell>
          <cell r="P2656">
            <v>0</v>
          </cell>
          <cell r="X2656" t="str">
            <v>Сайр қилишга мўлжалланган ўриндиқли аравача (механик)</v>
          </cell>
          <cell r="Y2656" t="str">
            <v>РТВ</v>
          </cell>
          <cell r="AA2656" t="str">
            <v xml:space="preserve"> Катталар</v>
          </cell>
          <cell r="AB2656" t="str">
            <v>mart</v>
          </cell>
          <cell r="AC2656">
            <v>2025</v>
          </cell>
        </row>
        <row r="2657">
          <cell r="I2657" t="str">
            <v>Узун</v>
          </cell>
          <cell r="K2657" t="str">
            <v>Nogironligi bo'lgan shaxs</v>
          </cell>
          <cell r="P2657">
            <v>0</v>
          </cell>
          <cell r="X2657" t="str">
            <v>Сайр қилишга мўлжалланган ўриндиқли аравача (механик)</v>
          </cell>
          <cell r="Y2657" t="str">
            <v>РТВ</v>
          </cell>
          <cell r="AA2657" t="str">
            <v>Болалар</v>
          </cell>
          <cell r="AB2657" t="str">
            <v>mart</v>
          </cell>
          <cell r="AC2657">
            <v>2025</v>
          </cell>
        </row>
        <row r="2658">
          <cell r="I2658" t="str">
            <v>Жарқўрғон</v>
          </cell>
          <cell r="K2658" t="str">
            <v>Nogironligi bo'lgan shaxs</v>
          </cell>
          <cell r="P2658">
            <v>0</v>
          </cell>
          <cell r="X2658" t="str">
            <v>Сайр қилишга мўлжалланган ўриндиқли аравача (механик)</v>
          </cell>
          <cell r="Y2658" t="str">
            <v>РТВ</v>
          </cell>
          <cell r="AA2658" t="str">
            <v xml:space="preserve"> Катталар</v>
          </cell>
          <cell r="AB2658" t="str">
            <v>mart</v>
          </cell>
          <cell r="AC2658">
            <v>2025</v>
          </cell>
        </row>
        <row r="2659">
          <cell r="I2659" t="str">
            <v>Узун</v>
          </cell>
          <cell r="K2659" t="str">
            <v>Nogironligi bo'lgan shaxs</v>
          </cell>
          <cell r="P2659">
            <v>0</v>
          </cell>
          <cell r="X2659" t="str">
            <v>Сайр қилишга мўлжалланган ўриндиқли аравача (механик)</v>
          </cell>
          <cell r="Y2659" t="str">
            <v>РТВ</v>
          </cell>
          <cell r="AA2659" t="str">
            <v xml:space="preserve"> Катталар</v>
          </cell>
          <cell r="AB2659" t="str">
            <v>mart</v>
          </cell>
          <cell r="AC2659">
            <v>2025</v>
          </cell>
        </row>
        <row r="2660">
          <cell r="I2660" t="str">
            <v>Сариосиё</v>
          </cell>
          <cell r="K2660" t="str">
            <v>Nogironligi bo'lgan shaxs</v>
          </cell>
          <cell r="P2660">
            <v>0</v>
          </cell>
          <cell r="X2660" t="str">
            <v>Хасса</v>
          </cell>
          <cell r="Y2660" t="str">
            <v>РТВ</v>
          </cell>
          <cell r="AA2660" t="str">
            <v xml:space="preserve"> Катталар</v>
          </cell>
          <cell r="AB2660" t="str">
            <v>mart</v>
          </cell>
          <cell r="AC2660">
            <v>2025</v>
          </cell>
        </row>
        <row r="2661">
          <cell r="I2661" t="str">
            <v>Қумқўрғон</v>
          </cell>
          <cell r="K2661" t="str">
            <v>Nogironligi bo'lgan shaxs</v>
          </cell>
        </row>
      </sheetData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ФЙ кесимда"/>
      <sheetName val="Рўйхат"/>
      <sheetName val="Ўтказиш вақти"/>
      <sheetName val="Свод рўйхатдан ўтиш"/>
      <sheetName val="Свод НБШ"/>
      <sheetName val="Свод Ёш тоифа"/>
      <sheetName val="Свод Разряд"/>
    </sheetNames>
    <sheetDataSet>
      <sheetData sheetId="0"/>
      <sheetData sheetId="1" refreshError="1">
        <row r="1">
          <cell r="C1">
            <v>0</v>
          </cell>
          <cell r="J1">
            <v>0</v>
          </cell>
        </row>
        <row r="3">
          <cell r="C3" t="str">
            <v>Район (город)</v>
          </cell>
          <cell r="J3" t="str">
            <v>Направление выбора</v>
          </cell>
          <cell r="O3" t="str">
            <v>Спорт разряди</v>
          </cell>
          <cell r="Q3" t="str">
            <v>НБШ</v>
          </cell>
          <cell r="S3" t="str">
            <v>Ёши</v>
          </cell>
        </row>
        <row r="4">
          <cell r="C4" t="str">
            <v>Шеробод</v>
          </cell>
          <cell r="J4" t="str">
            <v>Shaxmat</v>
          </cell>
          <cell r="O4" t="e">
            <v>#N/A</v>
          </cell>
          <cell r="Q4" t="e">
            <v>#N/A</v>
          </cell>
          <cell r="S4">
            <v>26</v>
          </cell>
        </row>
        <row r="5">
          <cell r="C5" t="str">
            <v>Жарқўрғон</v>
          </cell>
          <cell r="J5" t="str">
            <v>Para stol tennisi (Aravachada)</v>
          </cell>
          <cell r="O5" t="e">
            <v>#N/A</v>
          </cell>
          <cell r="Q5" t="str">
            <v>II guruh</v>
          </cell>
          <cell r="S5">
            <v>21</v>
          </cell>
        </row>
        <row r="6">
          <cell r="C6" t="str">
            <v>Шеробод</v>
          </cell>
          <cell r="J6" t="str">
            <v>Para shashka</v>
          </cell>
          <cell r="O6" t="e">
            <v>#N/A</v>
          </cell>
          <cell r="Q6" t="str">
            <v>I guruh</v>
          </cell>
          <cell r="S6">
            <v>18</v>
          </cell>
        </row>
        <row r="7">
          <cell r="C7" t="str">
            <v>Термиз ш.</v>
          </cell>
          <cell r="J7" t="str">
            <v>Para shashka</v>
          </cell>
          <cell r="O7" t="e">
            <v>#N/A</v>
          </cell>
          <cell r="Q7" t="str">
            <v>I guruh</v>
          </cell>
          <cell r="S7">
            <v>45</v>
          </cell>
        </row>
        <row r="8">
          <cell r="C8" t="str">
            <v>Қизириқ</v>
          </cell>
          <cell r="J8" t="str">
            <v>Yengil atletika (100 metrga yugurish)</v>
          </cell>
          <cell r="O8" t="e">
            <v>#N/A</v>
          </cell>
          <cell r="Q8" t="e">
            <v>#N/A</v>
          </cell>
          <cell r="S8">
            <v>22</v>
          </cell>
        </row>
        <row r="9">
          <cell r="C9" t="str">
            <v>Денов</v>
          </cell>
          <cell r="J9" t="str">
            <v>Para armrestling</v>
          </cell>
          <cell r="O9" t="e">
            <v>#N/A</v>
          </cell>
          <cell r="Q9" t="str">
            <v>II guruh</v>
          </cell>
          <cell r="S9">
            <v>27</v>
          </cell>
        </row>
        <row r="10">
          <cell r="C10" t="str">
            <v>Денов</v>
          </cell>
          <cell r="J10" t="str">
            <v>Yengil atletika (100 metrga yugurish)</v>
          </cell>
          <cell r="O10" t="e">
            <v>#N/A</v>
          </cell>
          <cell r="Q10" t="e">
            <v>#N/A</v>
          </cell>
          <cell r="S10">
            <v>26</v>
          </cell>
        </row>
        <row r="11">
          <cell r="C11" t="str">
            <v>Жарқўрғон</v>
          </cell>
          <cell r="J11" t="str">
            <v>Yengil atletika (100 metrga yugurish)</v>
          </cell>
          <cell r="O11" t="e">
            <v>#N/A</v>
          </cell>
          <cell r="Q11" t="e">
            <v>#N/A</v>
          </cell>
          <cell r="S11">
            <v>30</v>
          </cell>
        </row>
        <row r="12">
          <cell r="C12" t="str">
            <v>Жарқўрғон</v>
          </cell>
          <cell r="J12" t="str">
            <v>Yengil atletika (100 metrga yugurish)</v>
          </cell>
          <cell r="O12" t="e">
            <v>#N/A</v>
          </cell>
          <cell r="Q12" t="e">
            <v>#N/A</v>
          </cell>
          <cell r="S12">
            <v>25</v>
          </cell>
        </row>
        <row r="13">
          <cell r="C13" t="str">
            <v>Жарқўрғон</v>
          </cell>
          <cell r="J13" t="str">
            <v>Yengil atletika (100 metrga yugurish)</v>
          </cell>
          <cell r="O13" t="e">
            <v>#N/A</v>
          </cell>
          <cell r="Q13" t="e">
            <v>#N/A</v>
          </cell>
          <cell r="S13">
            <v>30</v>
          </cell>
        </row>
        <row r="14">
          <cell r="C14" t="str">
            <v>Шўрчи</v>
          </cell>
          <cell r="J14" t="str">
            <v>Yengil atletika (100 metrga yugurish)</v>
          </cell>
          <cell r="O14" t="e">
            <v>#N/A</v>
          </cell>
          <cell r="Q14" t="str">
            <v>II guruh</v>
          </cell>
          <cell r="S14">
            <v>30</v>
          </cell>
        </row>
        <row r="15">
          <cell r="C15" t="str">
            <v>Денов</v>
          </cell>
          <cell r="J15" t="str">
            <v>Yengil atletika (100 metrga yugurish)</v>
          </cell>
          <cell r="O15" t="e">
            <v>#N/A</v>
          </cell>
          <cell r="Q15" t="str">
            <v>II guruh</v>
          </cell>
          <cell r="S15">
            <v>29</v>
          </cell>
        </row>
        <row r="16">
          <cell r="C16" t="str">
            <v>Денов</v>
          </cell>
          <cell r="J16" t="str">
            <v>Para shashka</v>
          </cell>
          <cell r="O16" t="e">
            <v>#N/A</v>
          </cell>
          <cell r="Q16" t="str">
            <v>I guruh</v>
          </cell>
          <cell r="S16">
            <v>27</v>
          </cell>
        </row>
        <row r="17">
          <cell r="C17" t="str">
            <v>Денов</v>
          </cell>
          <cell r="J17" t="str">
            <v>Para shashka</v>
          </cell>
          <cell r="O17" t="e">
            <v>#N/A</v>
          </cell>
          <cell r="Q17" t="str">
            <v>II guruh</v>
          </cell>
          <cell r="S17">
            <v>28</v>
          </cell>
        </row>
        <row r="18">
          <cell r="C18" t="str">
            <v>Денов</v>
          </cell>
          <cell r="J18" t="str">
            <v>Shaxmat</v>
          </cell>
          <cell r="O18" t="e">
            <v>#N/A</v>
          </cell>
          <cell r="Q18" t="str">
            <v>II guruh</v>
          </cell>
          <cell r="S18">
            <v>30</v>
          </cell>
        </row>
        <row r="19">
          <cell r="C19" t="str">
            <v>Денов</v>
          </cell>
          <cell r="J19" t="str">
            <v>Shaxmat</v>
          </cell>
          <cell r="O19" t="e">
            <v>#N/A</v>
          </cell>
          <cell r="Q19" t="str">
            <v>II guruh</v>
          </cell>
          <cell r="S19">
            <v>23</v>
          </cell>
        </row>
        <row r="20">
          <cell r="C20" t="str">
            <v>Олтинсой</v>
          </cell>
          <cell r="J20" t="str">
            <v>Yengil atletika (100 metrga yugurish)</v>
          </cell>
          <cell r="O20">
            <v>0</v>
          </cell>
          <cell r="Q20" t="str">
            <v>II guruh</v>
          </cell>
          <cell r="S20">
            <v>25</v>
          </cell>
        </row>
        <row r="21">
          <cell r="C21" t="str">
            <v>Денов</v>
          </cell>
          <cell r="J21" t="str">
            <v>Yengil atletika (uzunlikka sakrash)</v>
          </cell>
          <cell r="O21" t="e">
            <v>#N/A</v>
          </cell>
          <cell r="Q21" t="str">
            <v>II guruh</v>
          </cell>
          <cell r="S21">
            <v>23</v>
          </cell>
        </row>
        <row r="22">
          <cell r="C22" t="str">
            <v>Денов</v>
          </cell>
          <cell r="J22" t="str">
            <v>Para shashka</v>
          </cell>
          <cell r="O22" t="e">
            <v>#N/A</v>
          </cell>
          <cell r="Q22" t="str">
            <v>II guruh</v>
          </cell>
          <cell r="S22">
            <v>27</v>
          </cell>
        </row>
        <row r="23">
          <cell r="C23" t="str">
            <v>Денов</v>
          </cell>
          <cell r="J23" t="str">
            <v>Stol tennis</v>
          </cell>
          <cell r="O23" t="e">
            <v>#N/A</v>
          </cell>
          <cell r="Q23" t="str">
            <v>III guruh</v>
          </cell>
          <cell r="S23">
            <v>23</v>
          </cell>
        </row>
        <row r="24">
          <cell r="C24" t="str">
            <v>Денов</v>
          </cell>
          <cell r="J24" t="str">
            <v>Para Shaxmat</v>
          </cell>
          <cell r="O24" t="e">
            <v>#N/A</v>
          </cell>
          <cell r="Q24" t="e">
            <v>#N/A</v>
          </cell>
          <cell r="S24">
            <v>27</v>
          </cell>
        </row>
        <row r="25">
          <cell r="C25" t="str">
            <v>Денов</v>
          </cell>
          <cell r="J25" t="str">
            <v>Para yengil atletika (uzunlikka sakrash)</v>
          </cell>
          <cell r="O25" t="e">
            <v>#N/A</v>
          </cell>
          <cell r="Q25" t="str">
            <v>II guruh</v>
          </cell>
          <cell r="S25">
            <v>23</v>
          </cell>
        </row>
        <row r="26">
          <cell r="C26" t="str">
            <v>Денов</v>
          </cell>
          <cell r="J26" t="str">
            <v>Yengil atletika (100 metrga yugurish)</v>
          </cell>
          <cell r="O26" t="e">
            <v>#N/A</v>
          </cell>
          <cell r="Q26" t="str">
            <v>II guruh</v>
          </cell>
          <cell r="S26">
            <v>19</v>
          </cell>
        </row>
        <row r="27">
          <cell r="C27" t="str">
            <v>Денов</v>
          </cell>
          <cell r="J27" t="str">
            <v>Stol tennis</v>
          </cell>
          <cell r="O27" t="e">
            <v>#N/A</v>
          </cell>
          <cell r="Q27" t="str">
            <v>II guruh</v>
          </cell>
          <cell r="S27">
            <v>19</v>
          </cell>
        </row>
        <row r="28">
          <cell r="C28" t="str">
            <v>Денов</v>
          </cell>
          <cell r="J28" t="str">
            <v>Stol tennis</v>
          </cell>
          <cell r="O28" t="e">
            <v>#N/A</v>
          </cell>
          <cell r="Q28" t="str">
            <v>II guruh</v>
          </cell>
          <cell r="S28">
            <v>29</v>
          </cell>
        </row>
        <row r="29">
          <cell r="C29" t="str">
            <v>Шўрчи</v>
          </cell>
          <cell r="J29" t="str">
            <v>Yengil atletika (uzunlikka sakrash)</v>
          </cell>
          <cell r="O29" t="e">
            <v>#N/A</v>
          </cell>
          <cell r="Q29" t="str">
            <v>II guruh</v>
          </cell>
          <cell r="S29">
            <v>22</v>
          </cell>
        </row>
        <row r="30">
          <cell r="C30" t="str">
            <v>Денов</v>
          </cell>
          <cell r="J30" t="str">
            <v>Para stol tennisi (Aravachada)</v>
          </cell>
          <cell r="O30" t="e">
            <v>#N/A</v>
          </cell>
          <cell r="Q30" t="str">
            <v>I guruh</v>
          </cell>
          <cell r="S30">
            <v>26</v>
          </cell>
        </row>
        <row r="31">
          <cell r="C31" t="str">
            <v>Шўрчи</v>
          </cell>
          <cell r="J31" t="str">
            <v>Badminton</v>
          </cell>
          <cell r="O31" t="e">
            <v>#N/A</v>
          </cell>
          <cell r="Q31" t="str">
            <v>II guruh</v>
          </cell>
          <cell r="S31">
            <v>30</v>
          </cell>
        </row>
        <row r="32">
          <cell r="C32" t="str">
            <v>Шўрчи</v>
          </cell>
          <cell r="J32" t="str">
            <v>Para Shaxmat</v>
          </cell>
          <cell r="O32" t="e">
            <v>#N/A</v>
          </cell>
          <cell r="Q32" t="str">
            <v>II guruh</v>
          </cell>
          <cell r="S32">
            <v>29</v>
          </cell>
        </row>
        <row r="33">
          <cell r="C33" t="str">
            <v>Шўрчи</v>
          </cell>
          <cell r="J33" t="str">
            <v>Para stol tennisi (Aravachada)</v>
          </cell>
          <cell r="O33" t="e">
            <v>#N/A</v>
          </cell>
          <cell r="Q33" t="str">
            <v>II guruh</v>
          </cell>
          <cell r="S33">
            <v>25</v>
          </cell>
        </row>
        <row r="34">
          <cell r="C34" t="str">
            <v>Денов</v>
          </cell>
          <cell r="J34" t="str">
            <v>Para shashka</v>
          </cell>
          <cell r="O34" t="e">
            <v>#N/A</v>
          </cell>
          <cell r="Q34" t="str">
            <v>I guruh</v>
          </cell>
          <cell r="S34">
            <v>21</v>
          </cell>
        </row>
        <row r="35">
          <cell r="C35" t="str">
            <v>Денов</v>
          </cell>
          <cell r="J35" t="str">
            <v>Para shashka</v>
          </cell>
          <cell r="O35" t="e">
            <v>#N/A</v>
          </cell>
          <cell r="Q35" t="str">
            <v>II guruh</v>
          </cell>
          <cell r="S35">
            <v>26</v>
          </cell>
        </row>
        <row r="36">
          <cell r="C36" t="str">
            <v>Денов</v>
          </cell>
          <cell r="J36" t="str">
            <v>Para shashka</v>
          </cell>
          <cell r="O36" t="e">
            <v>#N/A</v>
          </cell>
          <cell r="Q36" t="str">
            <v>II guruh</v>
          </cell>
          <cell r="S36">
            <v>22</v>
          </cell>
        </row>
        <row r="37">
          <cell r="C37" t="str">
            <v>Денов</v>
          </cell>
          <cell r="J37" t="str">
            <v>Para shashka</v>
          </cell>
          <cell r="O37" t="e">
            <v>#N/A</v>
          </cell>
          <cell r="Q37" t="str">
            <v>I guruh</v>
          </cell>
          <cell r="S37">
            <v>29</v>
          </cell>
        </row>
        <row r="38">
          <cell r="C38" t="str">
            <v>Денов</v>
          </cell>
          <cell r="J38" t="str">
            <v>Stol tennis</v>
          </cell>
          <cell r="O38" t="e">
            <v>#N/A</v>
          </cell>
          <cell r="Q38" t="str">
            <v>II guruh</v>
          </cell>
          <cell r="S38">
            <v>31</v>
          </cell>
        </row>
        <row r="39">
          <cell r="C39" t="str">
            <v>Денов</v>
          </cell>
          <cell r="J39" t="str">
            <v>Badminton</v>
          </cell>
          <cell r="O39" t="e">
            <v>#N/A</v>
          </cell>
          <cell r="Q39" t="str">
            <v>II guruh</v>
          </cell>
          <cell r="S39">
            <v>24</v>
          </cell>
        </row>
        <row r="40">
          <cell r="C40" t="str">
            <v>Денов</v>
          </cell>
          <cell r="J40" t="str">
            <v>Para shashka</v>
          </cell>
          <cell r="O40" t="e">
            <v>#N/A</v>
          </cell>
          <cell r="Q40" t="str">
            <v>I guruh</v>
          </cell>
          <cell r="S40">
            <v>31</v>
          </cell>
        </row>
        <row r="41">
          <cell r="C41" t="str">
            <v>Музробод</v>
          </cell>
          <cell r="J41" t="str">
            <v>Stol tennis</v>
          </cell>
          <cell r="O41" t="e">
            <v>#N/A</v>
          </cell>
          <cell r="Q41" t="str">
            <v>II guruh</v>
          </cell>
          <cell r="S41">
            <v>24</v>
          </cell>
        </row>
        <row r="42">
          <cell r="C42" t="str">
            <v>Денов</v>
          </cell>
          <cell r="J42" t="str">
            <v>Para shashka</v>
          </cell>
          <cell r="O42" t="e">
            <v>#N/A</v>
          </cell>
          <cell r="Q42" t="str">
            <v>II guruh</v>
          </cell>
          <cell r="S42">
            <v>28</v>
          </cell>
        </row>
        <row r="43">
          <cell r="C43" t="str">
            <v>Денов</v>
          </cell>
          <cell r="J43" t="str">
            <v>Para shashka</v>
          </cell>
          <cell r="O43" t="e">
            <v>#N/A</v>
          </cell>
          <cell r="Q43" t="str">
            <v>I guruh</v>
          </cell>
          <cell r="S43">
            <v>28</v>
          </cell>
        </row>
        <row r="44">
          <cell r="C44" t="str">
            <v>Денов</v>
          </cell>
          <cell r="J44" t="str">
            <v>Para shashka</v>
          </cell>
          <cell r="O44" t="e">
            <v>#N/A</v>
          </cell>
          <cell r="Q44" t="str">
            <v>II guruh</v>
          </cell>
          <cell r="S44">
            <v>26</v>
          </cell>
        </row>
        <row r="45">
          <cell r="C45" t="str">
            <v>Денов</v>
          </cell>
          <cell r="J45" t="str">
            <v>Stol tennis</v>
          </cell>
          <cell r="O45" t="e">
            <v>#N/A</v>
          </cell>
          <cell r="Q45" t="str">
            <v>II guruh</v>
          </cell>
          <cell r="S45">
            <v>27</v>
          </cell>
        </row>
        <row r="46">
          <cell r="C46" t="str">
            <v>Денов</v>
          </cell>
          <cell r="J46" t="str">
            <v>Para shashka</v>
          </cell>
          <cell r="O46" t="e">
            <v>#N/A</v>
          </cell>
          <cell r="Q46" t="str">
            <v>II guruh</v>
          </cell>
          <cell r="S46">
            <v>31</v>
          </cell>
        </row>
        <row r="47">
          <cell r="C47" t="str">
            <v>Денов</v>
          </cell>
          <cell r="J47" t="str">
            <v>Shaxmat</v>
          </cell>
          <cell r="O47" t="e">
            <v>#N/A</v>
          </cell>
          <cell r="Q47" t="str">
            <v>II guruh</v>
          </cell>
          <cell r="S47">
            <v>30</v>
          </cell>
        </row>
        <row r="48">
          <cell r="C48" t="str">
            <v>Денов</v>
          </cell>
          <cell r="J48" t="str">
            <v>Para yengil atletika (100 ga yugurish)</v>
          </cell>
          <cell r="O48" t="e">
            <v>#N/A</v>
          </cell>
          <cell r="Q48" t="str">
            <v>II guruh</v>
          </cell>
          <cell r="S48">
            <v>26</v>
          </cell>
        </row>
        <row r="49">
          <cell r="C49" t="str">
            <v>Шеробод</v>
          </cell>
          <cell r="J49" t="str">
            <v>Para shashka</v>
          </cell>
          <cell r="O49">
            <v>0</v>
          </cell>
          <cell r="Q49" t="str">
            <v>II guruh</v>
          </cell>
          <cell r="S49">
            <v>18</v>
          </cell>
        </row>
        <row r="50">
          <cell r="C50" t="str">
            <v>Шўрчи</v>
          </cell>
          <cell r="J50" t="str">
            <v>Para shashka</v>
          </cell>
          <cell r="O50" t="e">
            <v>#N/A</v>
          </cell>
          <cell r="Q50" t="str">
            <v>II guruh</v>
          </cell>
          <cell r="S50">
            <v>28</v>
          </cell>
        </row>
        <row r="51">
          <cell r="C51" t="str">
            <v>Термиз ш.</v>
          </cell>
          <cell r="J51" t="str">
            <v>Para shashka</v>
          </cell>
          <cell r="O51" t="e">
            <v>#N/A</v>
          </cell>
          <cell r="Q51" t="str">
            <v>II guruh</v>
          </cell>
          <cell r="S51">
            <v>29</v>
          </cell>
        </row>
        <row r="52">
          <cell r="C52" t="str">
            <v>Термиз ш.</v>
          </cell>
          <cell r="J52" t="str">
            <v>Para shashka</v>
          </cell>
          <cell r="O52" t="str">
            <v>Биринчи спорт разряди</v>
          </cell>
          <cell r="Q52" t="str">
            <v>II guruh</v>
          </cell>
          <cell r="S52">
            <v>20</v>
          </cell>
        </row>
        <row r="53">
          <cell r="C53" t="str">
            <v>Термиз ш.</v>
          </cell>
          <cell r="J53" t="str">
            <v>Para shashka</v>
          </cell>
          <cell r="O53" t="str">
            <v>Спорт усталигига номзод</v>
          </cell>
          <cell r="Q53" t="str">
            <v>II guruh</v>
          </cell>
          <cell r="S53">
            <v>19</v>
          </cell>
        </row>
        <row r="54">
          <cell r="C54" t="str">
            <v>Термиз ш.</v>
          </cell>
          <cell r="J54" t="str">
            <v>Para shashka</v>
          </cell>
          <cell r="O54" t="e">
            <v>#N/A</v>
          </cell>
          <cell r="Q54" t="str">
            <v>II guruh</v>
          </cell>
          <cell r="S54">
            <v>30</v>
          </cell>
        </row>
        <row r="55">
          <cell r="C55" t="str">
            <v>Шўрчи</v>
          </cell>
          <cell r="J55" t="str">
            <v>Shaxmat</v>
          </cell>
          <cell r="O55" t="e">
            <v>#N/A</v>
          </cell>
          <cell r="Q55" t="str">
            <v>I guruh</v>
          </cell>
          <cell r="S55">
            <v>27</v>
          </cell>
        </row>
        <row r="56">
          <cell r="C56" t="str">
            <v>Шўрчи</v>
          </cell>
          <cell r="J56" t="str">
            <v>Badminton</v>
          </cell>
          <cell r="O56" t="e">
            <v>#N/A</v>
          </cell>
          <cell r="Q56" t="str">
            <v>II guruh</v>
          </cell>
          <cell r="S56">
            <v>30</v>
          </cell>
        </row>
        <row r="57">
          <cell r="C57" t="str">
            <v>Шўрчи</v>
          </cell>
          <cell r="J57" t="str">
            <v>Yengil atletika (uzunlikka sakrash)</v>
          </cell>
          <cell r="O57" t="e">
            <v>#N/A</v>
          </cell>
          <cell r="Q57" t="str">
            <v>II guruh</v>
          </cell>
          <cell r="S57">
            <v>20</v>
          </cell>
        </row>
        <row r="58">
          <cell r="C58" t="str">
            <v>Шўрчи</v>
          </cell>
          <cell r="J58" t="str">
            <v>Para shashka</v>
          </cell>
          <cell r="O58" t="e">
            <v>#N/A</v>
          </cell>
          <cell r="Q58" t="str">
            <v>II guruh</v>
          </cell>
          <cell r="S58">
            <v>30</v>
          </cell>
        </row>
        <row r="59">
          <cell r="C59" t="str">
            <v>Денов</v>
          </cell>
          <cell r="J59" t="str">
            <v>Para shashka</v>
          </cell>
          <cell r="O59" t="e">
            <v>#N/A</v>
          </cell>
          <cell r="Q59" t="str">
            <v>I guruh</v>
          </cell>
          <cell r="S59">
            <v>28</v>
          </cell>
        </row>
        <row r="60">
          <cell r="C60" t="str">
            <v>Шеробод</v>
          </cell>
          <cell r="J60" t="str">
            <v>Para shashka</v>
          </cell>
          <cell r="O60" t="e">
            <v>#N/A</v>
          </cell>
          <cell r="Q60" t="str">
            <v>I guruh</v>
          </cell>
          <cell r="S60">
            <v>27</v>
          </cell>
        </row>
        <row r="61">
          <cell r="C61" t="str">
            <v>Шўрчи</v>
          </cell>
          <cell r="J61" t="str">
            <v>Yengil atletika (uzunlikka sakrash)</v>
          </cell>
          <cell r="O61" t="e">
            <v>#N/A</v>
          </cell>
          <cell r="Q61" t="str">
            <v>II guruh</v>
          </cell>
          <cell r="S61">
            <v>29</v>
          </cell>
        </row>
        <row r="62">
          <cell r="C62" t="str">
            <v>Денов</v>
          </cell>
          <cell r="J62" t="str">
            <v>Para shashka</v>
          </cell>
          <cell r="O62" t="e">
            <v>#N/A</v>
          </cell>
          <cell r="Q62" t="str">
            <v>II guruh</v>
          </cell>
          <cell r="S62">
            <v>21</v>
          </cell>
        </row>
        <row r="63">
          <cell r="C63" t="str">
            <v>Термиз ш.</v>
          </cell>
          <cell r="J63" t="str">
            <v>Para shashka</v>
          </cell>
          <cell r="O63" t="e">
            <v>#N/A</v>
          </cell>
          <cell r="Q63" t="str">
            <v>III guruh</v>
          </cell>
          <cell r="S63">
            <v>18</v>
          </cell>
        </row>
        <row r="64">
          <cell r="C64" t="str">
            <v>Шўрчи</v>
          </cell>
          <cell r="J64" t="str">
            <v>Yengil atletika (uzunlikka sakrash)</v>
          </cell>
          <cell r="O64" t="e">
            <v>#N/A</v>
          </cell>
          <cell r="Q64" t="str">
            <v>II guruh</v>
          </cell>
          <cell r="S64">
            <v>30</v>
          </cell>
        </row>
        <row r="65">
          <cell r="C65" t="str">
            <v>Денов</v>
          </cell>
          <cell r="J65" t="str">
            <v>Shaxmat</v>
          </cell>
          <cell r="O65" t="e">
            <v>#N/A</v>
          </cell>
          <cell r="Q65" t="str">
            <v>II guruh</v>
          </cell>
          <cell r="S65">
            <v>25</v>
          </cell>
        </row>
        <row r="66">
          <cell r="C66" t="str">
            <v>Термиз ш.</v>
          </cell>
          <cell r="J66" t="str">
            <v>Para shashka</v>
          </cell>
          <cell r="O66" t="e">
            <v>#N/A</v>
          </cell>
          <cell r="Q66" t="str">
            <v>II guruh</v>
          </cell>
          <cell r="S66">
            <v>30</v>
          </cell>
        </row>
        <row r="67">
          <cell r="C67" t="str">
            <v>Термиз ш.</v>
          </cell>
          <cell r="J67" t="str">
            <v>Para shashka</v>
          </cell>
          <cell r="O67" t="e">
            <v>#N/A</v>
          </cell>
          <cell r="Q67" t="str">
            <v>II guruh</v>
          </cell>
          <cell r="S67">
            <v>18</v>
          </cell>
        </row>
        <row r="68">
          <cell r="C68" t="str">
            <v>Шўрчи</v>
          </cell>
          <cell r="J68" t="str">
            <v>Para shashka</v>
          </cell>
          <cell r="O68" t="e">
            <v>#N/A</v>
          </cell>
          <cell r="Q68" t="str">
            <v>I guruh</v>
          </cell>
          <cell r="S68">
            <v>19</v>
          </cell>
        </row>
        <row r="69">
          <cell r="C69" t="str">
            <v>Термиз ш.</v>
          </cell>
          <cell r="J69" t="str">
            <v>Para Shaxmat</v>
          </cell>
          <cell r="O69" t="e">
            <v>#N/A</v>
          </cell>
          <cell r="Q69" t="str">
            <v>II guruh</v>
          </cell>
          <cell r="S69">
            <v>18</v>
          </cell>
        </row>
        <row r="70">
          <cell r="C70" t="str">
            <v>Шеробод</v>
          </cell>
          <cell r="J70" t="str">
            <v>Para shashka</v>
          </cell>
          <cell r="O70" t="e">
            <v>#N/A</v>
          </cell>
          <cell r="Q70" t="str">
            <v>II guruh</v>
          </cell>
          <cell r="S70">
            <v>22</v>
          </cell>
        </row>
        <row r="71">
          <cell r="C71" t="str">
            <v>Термиз ш.</v>
          </cell>
          <cell r="J71" t="str">
            <v>Para shashka</v>
          </cell>
          <cell r="O71" t="e">
            <v>#N/A</v>
          </cell>
          <cell r="Q71" t="str">
            <v>I guruh</v>
          </cell>
          <cell r="S71">
            <v>20</v>
          </cell>
        </row>
        <row r="72">
          <cell r="C72" t="str">
            <v>Термиз ш.</v>
          </cell>
          <cell r="J72" t="str">
            <v>Para shashka</v>
          </cell>
          <cell r="O72" t="e">
            <v>#N/A</v>
          </cell>
          <cell r="Q72" t="str">
            <v>II guruh</v>
          </cell>
          <cell r="S72">
            <v>20</v>
          </cell>
        </row>
        <row r="73">
          <cell r="C73" t="str">
            <v>Термиз ш.</v>
          </cell>
          <cell r="J73" t="str">
            <v>Para shashka</v>
          </cell>
          <cell r="O73" t="e">
            <v>#N/A</v>
          </cell>
          <cell r="Q73" t="str">
            <v>II guruh</v>
          </cell>
          <cell r="S73">
            <v>29</v>
          </cell>
        </row>
        <row r="74">
          <cell r="C74" t="str">
            <v>Термиз ш.</v>
          </cell>
          <cell r="J74" t="str">
            <v>Para shashka</v>
          </cell>
          <cell r="O74" t="e">
            <v>#N/A</v>
          </cell>
          <cell r="Q74" t="str">
            <v>II guruh</v>
          </cell>
          <cell r="S74">
            <v>18</v>
          </cell>
        </row>
        <row r="75">
          <cell r="C75" t="str">
            <v>Термиз ш.</v>
          </cell>
          <cell r="J75" t="str">
            <v>Para shashka</v>
          </cell>
          <cell r="O75" t="e">
            <v>#N/A</v>
          </cell>
          <cell r="Q75" t="str">
            <v>I guruh</v>
          </cell>
          <cell r="S75">
            <v>20</v>
          </cell>
        </row>
        <row r="76">
          <cell r="C76" t="str">
            <v>Термиз ш.</v>
          </cell>
          <cell r="J76" t="str">
            <v>Stol tennis</v>
          </cell>
          <cell r="O76" t="e">
            <v>#N/A</v>
          </cell>
          <cell r="Q76" t="str">
            <v>II guruh</v>
          </cell>
          <cell r="S76">
            <v>18</v>
          </cell>
        </row>
        <row r="77">
          <cell r="C77" t="str">
            <v>Термиз ш.</v>
          </cell>
          <cell r="J77" t="str">
            <v>Para shashka</v>
          </cell>
          <cell r="O77" t="e">
            <v>#N/A</v>
          </cell>
          <cell r="Q77" t="str">
            <v>II guruh</v>
          </cell>
          <cell r="S77">
            <v>21</v>
          </cell>
        </row>
        <row r="78">
          <cell r="C78" t="str">
            <v>Термиз ш.</v>
          </cell>
          <cell r="J78" t="str">
            <v>Para shashka</v>
          </cell>
          <cell r="O78" t="e">
            <v>#N/A</v>
          </cell>
          <cell r="Q78" t="str">
            <v>II guruh</v>
          </cell>
          <cell r="S78">
            <v>22</v>
          </cell>
        </row>
        <row r="79">
          <cell r="C79" t="str">
            <v>Термиз ш.</v>
          </cell>
          <cell r="J79" t="str">
            <v>Para shashka</v>
          </cell>
          <cell r="O79" t="str">
            <v>Иккинчи спорт разряди</v>
          </cell>
          <cell r="Q79" t="str">
            <v>I guruh</v>
          </cell>
          <cell r="S79">
            <v>19</v>
          </cell>
        </row>
        <row r="80">
          <cell r="C80" t="str">
            <v>Термиз ш.</v>
          </cell>
          <cell r="J80" t="str">
            <v>Para shashka</v>
          </cell>
          <cell r="O80" t="e">
            <v>#N/A</v>
          </cell>
          <cell r="Q80" t="str">
            <v>II guruh</v>
          </cell>
          <cell r="S80">
            <v>31</v>
          </cell>
        </row>
        <row r="81">
          <cell r="C81" t="str">
            <v>Денов</v>
          </cell>
          <cell r="J81" t="str">
            <v>Para shashka</v>
          </cell>
          <cell r="O81" t="e">
            <v>#N/A</v>
          </cell>
          <cell r="Q81" t="str">
            <v>II guruh</v>
          </cell>
          <cell r="S81">
            <v>34</v>
          </cell>
        </row>
        <row r="82">
          <cell r="C82" t="str">
            <v>Денов</v>
          </cell>
          <cell r="J82" t="str">
            <v>Yengil atletika (uzunlikka sakrash)</v>
          </cell>
          <cell r="O82" t="e">
            <v>#N/A</v>
          </cell>
          <cell r="Q82" t="str">
            <v>II guruh</v>
          </cell>
          <cell r="S82">
            <v>29</v>
          </cell>
        </row>
        <row r="83">
          <cell r="C83" t="str">
            <v>Денов</v>
          </cell>
          <cell r="J83" t="str">
            <v>Yengil atletika (uzunlikka sakrash)</v>
          </cell>
          <cell r="O83" t="e">
            <v>#N/A</v>
          </cell>
          <cell r="Q83" t="str">
            <v>II guruh</v>
          </cell>
          <cell r="S83">
            <v>26</v>
          </cell>
        </row>
        <row r="84">
          <cell r="C84" t="str">
            <v>Шеробод</v>
          </cell>
          <cell r="J84" t="str">
            <v>Shaxmat</v>
          </cell>
          <cell r="O84" t="e">
            <v>#N/A</v>
          </cell>
          <cell r="Q84" t="str">
            <v>II guruh</v>
          </cell>
          <cell r="S84">
            <v>32</v>
          </cell>
        </row>
        <row r="85">
          <cell r="C85" t="str">
            <v>Шеробод</v>
          </cell>
          <cell r="J85" t="str">
            <v>Para shashka</v>
          </cell>
          <cell r="O85">
            <v>0</v>
          </cell>
          <cell r="Q85" t="str">
            <v>II guruh</v>
          </cell>
          <cell r="S85">
            <v>28</v>
          </cell>
        </row>
        <row r="86">
          <cell r="C86" t="str">
            <v>Денов</v>
          </cell>
          <cell r="J86" t="str">
            <v>Yengil atletika (uzunlikka sakrash)</v>
          </cell>
          <cell r="O86" t="e">
            <v>#N/A</v>
          </cell>
          <cell r="Q86" t="str">
            <v>I guruh</v>
          </cell>
          <cell r="S86">
            <v>31</v>
          </cell>
        </row>
        <row r="87">
          <cell r="C87" t="str">
            <v>Термиз ш.</v>
          </cell>
          <cell r="J87" t="str">
            <v>Para shashka</v>
          </cell>
          <cell r="O87" t="e">
            <v>#N/A</v>
          </cell>
          <cell r="Q87" t="str">
            <v>II guruh</v>
          </cell>
          <cell r="S87">
            <v>18</v>
          </cell>
        </row>
        <row r="88">
          <cell r="C88" t="str">
            <v>Термиз ш.</v>
          </cell>
          <cell r="J88" t="str">
            <v>Yengil atletika (100 metrga yugurish)</v>
          </cell>
          <cell r="O88" t="e">
            <v>#N/A</v>
          </cell>
          <cell r="Q88" t="str">
            <v>II guruh</v>
          </cell>
          <cell r="S88">
            <v>18</v>
          </cell>
        </row>
        <row r="89">
          <cell r="C89" t="str">
            <v>Денов</v>
          </cell>
          <cell r="J89" t="str">
            <v>Para shashka</v>
          </cell>
          <cell r="O89" t="e">
            <v>#N/A</v>
          </cell>
          <cell r="Q89" t="str">
            <v>II guruh</v>
          </cell>
          <cell r="S89">
            <v>29</v>
          </cell>
        </row>
        <row r="90">
          <cell r="C90" t="str">
            <v>Сариосиё</v>
          </cell>
          <cell r="J90" t="str">
            <v>Badminton</v>
          </cell>
          <cell r="O90" t="e">
            <v>#N/A</v>
          </cell>
          <cell r="Q90" t="str">
            <v>II guruh</v>
          </cell>
          <cell r="S90">
            <v>28</v>
          </cell>
        </row>
        <row r="91">
          <cell r="C91" t="str">
            <v>Шўрчи</v>
          </cell>
          <cell r="J91" t="str">
            <v>Shaxmat</v>
          </cell>
          <cell r="O91" t="e">
            <v>#N/A</v>
          </cell>
          <cell r="Q91" t="str">
            <v>II guruh</v>
          </cell>
          <cell r="S91">
            <v>29</v>
          </cell>
        </row>
        <row r="92">
          <cell r="C92" t="str">
            <v>Шеробод</v>
          </cell>
          <cell r="J92" t="str">
            <v>Badminton</v>
          </cell>
          <cell r="O92" t="e">
            <v>#N/A</v>
          </cell>
          <cell r="Q92" t="e">
            <v>#N/A</v>
          </cell>
          <cell r="S92">
            <v>30</v>
          </cell>
        </row>
        <row r="93">
          <cell r="C93" t="str">
            <v>Шўрчи</v>
          </cell>
          <cell r="J93" t="str">
            <v>Para shashka</v>
          </cell>
          <cell r="O93" t="e">
            <v>#N/A</v>
          </cell>
          <cell r="Q93" t="str">
            <v>I guruh</v>
          </cell>
          <cell r="S93">
            <v>21</v>
          </cell>
        </row>
        <row r="94">
          <cell r="C94" t="str">
            <v>Шўрчи</v>
          </cell>
          <cell r="J94" t="str">
            <v>Stol tennis</v>
          </cell>
          <cell r="O94" t="e">
            <v>#N/A</v>
          </cell>
          <cell r="Q94" t="str">
            <v>II guruh</v>
          </cell>
          <cell r="S94">
            <v>21</v>
          </cell>
        </row>
        <row r="95">
          <cell r="C95" t="str">
            <v>Шўрчи</v>
          </cell>
          <cell r="J95" t="str">
            <v>Yengil atletika (100 metrga yugurish)</v>
          </cell>
          <cell r="O95" t="e">
            <v>#N/A</v>
          </cell>
          <cell r="Q95" t="str">
            <v>II guruh</v>
          </cell>
          <cell r="S95">
            <v>25</v>
          </cell>
        </row>
        <row r="96">
          <cell r="C96" t="str">
            <v>Шўрчи</v>
          </cell>
          <cell r="J96" t="str">
            <v>Para shashka</v>
          </cell>
          <cell r="O96" t="e">
            <v>#N/A</v>
          </cell>
          <cell r="Q96" t="str">
            <v>II guruh</v>
          </cell>
          <cell r="S96">
            <v>29</v>
          </cell>
        </row>
        <row r="97">
          <cell r="C97" t="str">
            <v>Шўрчи</v>
          </cell>
          <cell r="J97" t="str">
            <v>Para shashka</v>
          </cell>
          <cell r="O97" t="e">
            <v>#N/A</v>
          </cell>
          <cell r="Q97" t="str">
            <v>II guruh</v>
          </cell>
          <cell r="S97">
            <v>29</v>
          </cell>
        </row>
        <row r="98">
          <cell r="C98" t="str">
            <v>Жарқўрғон</v>
          </cell>
          <cell r="J98" t="str">
            <v>Para shashka</v>
          </cell>
          <cell r="O98">
            <v>0</v>
          </cell>
          <cell r="Q98" t="str">
            <v>I guruh</v>
          </cell>
          <cell r="S98">
            <v>24</v>
          </cell>
        </row>
        <row r="99">
          <cell r="C99" t="str">
            <v>Жарқўрғон</v>
          </cell>
          <cell r="J99" t="str">
            <v>Para Shaxmat</v>
          </cell>
          <cell r="O99" t="e">
            <v>#N/A</v>
          </cell>
          <cell r="Q99" t="e">
            <v>#N/A</v>
          </cell>
          <cell r="S99">
            <v>21</v>
          </cell>
        </row>
        <row r="100">
          <cell r="C100" t="str">
            <v>Жарқўрғон</v>
          </cell>
          <cell r="J100" t="str">
            <v>Yengil atletika (100 metrga yugurish)</v>
          </cell>
          <cell r="O100" t="e">
            <v>#N/A</v>
          </cell>
          <cell r="Q100" t="str">
            <v>II guruh</v>
          </cell>
          <cell r="S100">
            <v>18</v>
          </cell>
        </row>
        <row r="101">
          <cell r="C101" t="str">
            <v>Жарқўрғон</v>
          </cell>
          <cell r="J101" t="str">
            <v>Stol tennis</v>
          </cell>
          <cell r="O101" t="e">
            <v>#N/A</v>
          </cell>
          <cell r="Q101" t="str">
            <v>II guruh</v>
          </cell>
          <cell r="S101">
            <v>28</v>
          </cell>
        </row>
        <row r="102">
          <cell r="C102" t="str">
            <v>Жарқўрғон</v>
          </cell>
          <cell r="J102" t="str">
            <v>Shaxmat</v>
          </cell>
          <cell r="O102" t="e">
            <v>#N/A</v>
          </cell>
          <cell r="Q102" t="str">
            <v>II guruh</v>
          </cell>
          <cell r="S102">
            <v>30</v>
          </cell>
        </row>
        <row r="103">
          <cell r="C103" t="str">
            <v>Денов</v>
          </cell>
          <cell r="J103" t="str">
            <v>Para shashka</v>
          </cell>
          <cell r="O103" t="e">
            <v>#N/A</v>
          </cell>
          <cell r="Q103" t="e">
            <v>#N/A</v>
          </cell>
          <cell r="S103">
            <v>29</v>
          </cell>
        </row>
        <row r="104">
          <cell r="C104" t="str">
            <v>Денов</v>
          </cell>
          <cell r="J104" t="str">
            <v>Para shashka</v>
          </cell>
          <cell r="O104" t="e">
            <v>#N/A</v>
          </cell>
          <cell r="Q104" t="str">
            <v>II guruh</v>
          </cell>
          <cell r="S104">
            <v>29</v>
          </cell>
        </row>
        <row r="105">
          <cell r="C105" t="str">
            <v>Денов</v>
          </cell>
          <cell r="J105" t="str">
            <v>Stol tennis</v>
          </cell>
          <cell r="O105" t="e">
            <v>#N/A</v>
          </cell>
          <cell r="Q105" t="str">
            <v>II guruh</v>
          </cell>
          <cell r="S105">
            <v>29</v>
          </cell>
        </row>
        <row r="106">
          <cell r="C106" t="str">
            <v>Термиз ш.</v>
          </cell>
          <cell r="J106" t="str">
            <v>Stol tennis</v>
          </cell>
          <cell r="O106" t="e">
            <v>#N/A</v>
          </cell>
          <cell r="Q106" t="str">
            <v>II guruh</v>
          </cell>
          <cell r="S106">
            <v>32</v>
          </cell>
        </row>
        <row r="107">
          <cell r="C107" t="str">
            <v>Шеробод</v>
          </cell>
          <cell r="J107" t="str">
            <v>Shaxmat</v>
          </cell>
          <cell r="O107" t="e">
            <v>#N/A</v>
          </cell>
          <cell r="Q107" t="str">
            <v>II guruh</v>
          </cell>
          <cell r="S107">
            <v>23</v>
          </cell>
        </row>
        <row r="108">
          <cell r="C108" t="str">
            <v>Олтинсой</v>
          </cell>
          <cell r="J108" t="str">
            <v>Para shashka</v>
          </cell>
          <cell r="O108" t="e">
            <v>#N/A</v>
          </cell>
          <cell r="Q108" t="str">
            <v>II guruh</v>
          </cell>
          <cell r="S108">
            <v>30</v>
          </cell>
        </row>
        <row r="109">
          <cell r="C109" t="str">
            <v>Шеробод</v>
          </cell>
          <cell r="J109" t="str">
            <v>Stol tennis</v>
          </cell>
          <cell r="O109">
            <v>0</v>
          </cell>
          <cell r="Q109" t="str">
            <v>II guruh</v>
          </cell>
          <cell r="S109">
            <v>19</v>
          </cell>
        </row>
        <row r="110">
          <cell r="C110" t="str">
            <v>Музробод</v>
          </cell>
          <cell r="J110" t="str">
            <v>Para armrestling</v>
          </cell>
          <cell r="O110" t="str">
            <v>Спорт усталигига номзод</v>
          </cell>
          <cell r="Q110" t="str">
            <v>II guruh</v>
          </cell>
          <cell r="S110">
            <v>31</v>
          </cell>
        </row>
        <row r="111">
          <cell r="C111" t="str">
            <v>Термиз ш.</v>
          </cell>
          <cell r="J111" t="str">
            <v>Para stol tennisi (Aravachada)</v>
          </cell>
          <cell r="O111" t="e">
            <v>#N/A</v>
          </cell>
          <cell r="Q111" t="str">
            <v>I guruh</v>
          </cell>
          <cell r="S111">
            <v>31</v>
          </cell>
        </row>
        <row r="112">
          <cell r="C112" t="str">
            <v>Термиз ш.</v>
          </cell>
          <cell r="J112" t="str">
            <v>Shaxmat</v>
          </cell>
          <cell r="O112" t="e">
            <v>#N/A</v>
          </cell>
          <cell r="Q112" t="str">
            <v>II guruh</v>
          </cell>
          <cell r="S112">
            <v>33</v>
          </cell>
        </row>
        <row r="113">
          <cell r="C113" t="str">
            <v>Денов</v>
          </cell>
          <cell r="J113" t="str">
            <v>Para yengil atletika (100 ga yugurish)</v>
          </cell>
          <cell r="O113" t="e">
            <v>#N/A</v>
          </cell>
          <cell r="Q113" t="str">
            <v>II guruh</v>
          </cell>
          <cell r="S113">
            <v>20</v>
          </cell>
        </row>
        <row r="114">
          <cell r="C114" t="str">
            <v>Денов</v>
          </cell>
          <cell r="J114" t="str">
            <v>Stol tennis</v>
          </cell>
          <cell r="O114" t="e">
            <v>#N/A</v>
          </cell>
          <cell r="Q114" t="str">
            <v>II guruh</v>
          </cell>
          <cell r="S114">
            <v>25</v>
          </cell>
        </row>
        <row r="115">
          <cell r="C115" t="str">
            <v>Шеробод</v>
          </cell>
          <cell r="J115" t="str">
            <v>Badminton</v>
          </cell>
          <cell r="O115" t="e">
            <v>#N/A</v>
          </cell>
          <cell r="Q115" t="str">
            <v>II guruh</v>
          </cell>
          <cell r="S115">
            <v>25</v>
          </cell>
        </row>
        <row r="116">
          <cell r="C116" t="str">
            <v>Термиз ш.</v>
          </cell>
          <cell r="J116" t="str">
            <v>Para Shaxmat</v>
          </cell>
          <cell r="O116" t="e">
            <v>#N/A</v>
          </cell>
          <cell r="Q116" t="str">
            <v>II guruh</v>
          </cell>
          <cell r="S116">
            <v>25</v>
          </cell>
        </row>
        <row r="117">
          <cell r="C117" t="str">
            <v>Денов</v>
          </cell>
          <cell r="J117" t="str">
            <v>Yengil atletika (100 metrga yugurish)</v>
          </cell>
          <cell r="O117" t="e">
            <v>#N/A</v>
          </cell>
          <cell r="Q117" t="str">
            <v>II guruh</v>
          </cell>
          <cell r="S117">
            <v>23</v>
          </cell>
        </row>
        <row r="118">
          <cell r="C118" t="str">
            <v>Шўрчи</v>
          </cell>
          <cell r="J118" t="str">
            <v>Para shashka</v>
          </cell>
          <cell r="O118" t="e">
            <v>#N/A</v>
          </cell>
          <cell r="Q118" t="str">
            <v>II guruh</v>
          </cell>
          <cell r="S118">
            <v>29</v>
          </cell>
        </row>
        <row r="119">
          <cell r="C119" t="str">
            <v>Шўрчи</v>
          </cell>
          <cell r="J119" t="str">
            <v>Para armrestling</v>
          </cell>
          <cell r="O119" t="e">
            <v>#N/A</v>
          </cell>
          <cell r="Q119" t="str">
            <v>II guruh</v>
          </cell>
          <cell r="S119">
            <v>30</v>
          </cell>
        </row>
        <row r="120">
          <cell r="C120" t="str">
            <v>Термиз ш.</v>
          </cell>
          <cell r="J120" t="str">
            <v>Para Shaxmat</v>
          </cell>
          <cell r="O120" t="e">
            <v>#N/A</v>
          </cell>
          <cell r="Q120" t="str">
            <v>I guruh</v>
          </cell>
          <cell r="S120">
            <v>22</v>
          </cell>
        </row>
        <row r="121">
          <cell r="C121" t="str">
            <v>Шеробод</v>
          </cell>
          <cell r="J121" t="str">
            <v>Para shashka</v>
          </cell>
          <cell r="O121" t="e">
            <v>#N/A</v>
          </cell>
          <cell r="Q121" t="str">
            <v>II guruh</v>
          </cell>
          <cell r="S121">
            <v>22</v>
          </cell>
        </row>
        <row r="122">
          <cell r="C122" t="str">
            <v>Денов</v>
          </cell>
          <cell r="J122" t="str">
            <v>Yengil atletika (100 metrga yugurish)</v>
          </cell>
          <cell r="O122" t="e">
            <v>#N/A</v>
          </cell>
          <cell r="Q122" t="str">
            <v>II guruh</v>
          </cell>
          <cell r="S122">
            <v>27</v>
          </cell>
        </row>
        <row r="123">
          <cell r="C123" t="str">
            <v>Шеробод</v>
          </cell>
          <cell r="J123" t="str">
            <v>Para shashka</v>
          </cell>
          <cell r="O123" t="e">
            <v>#N/A</v>
          </cell>
          <cell r="Q123" t="str">
            <v>II guruh</v>
          </cell>
          <cell r="S123">
            <v>29</v>
          </cell>
        </row>
        <row r="124">
          <cell r="C124" t="str">
            <v>Денов</v>
          </cell>
          <cell r="J124" t="str">
            <v>Para shashka</v>
          </cell>
          <cell r="O124" t="e">
            <v>#N/A</v>
          </cell>
          <cell r="Q124" t="str">
            <v>III guruh</v>
          </cell>
          <cell r="S124">
            <v>21</v>
          </cell>
        </row>
        <row r="125">
          <cell r="C125" t="str">
            <v>Денов</v>
          </cell>
          <cell r="J125" t="str">
            <v>Stol tennis</v>
          </cell>
          <cell r="O125" t="e">
            <v>#N/A</v>
          </cell>
          <cell r="Q125" t="str">
            <v>II guruh</v>
          </cell>
          <cell r="S125">
            <v>29</v>
          </cell>
        </row>
        <row r="126">
          <cell r="C126" t="str">
            <v>Денов</v>
          </cell>
          <cell r="J126" t="str">
            <v>Shaxmat</v>
          </cell>
          <cell r="O126" t="e">
            <v>#N/A</v>
          </cell>
          <cell r="Q126" t="str">
            <v>II guruh</v>
          </cell>
          <cell r="S126">
            <v>21</v>
          </cell>
        </row>
        <row r="127">
          <cell r="C127" t="str">
            <v>Шеробод</v>
          </cell>
          <cell r="J127" t="str">
            <v>Stol tennis</v>
          </cell>
          <cell r="O127" t="e">
            <v>#N/A</v>
          </cell>
          <cell r="Q127" t="str">
            <v>II guruh</v>
          </cell>
          <cell r="S127">
            <v>22</v>
          </cell>
        </row>
        <row r="128">
          <cell r="C128" t="str">
            <v>Денов</v>
          </cell>
          <cell r="J128" t="str">
            <v>Stol tennis</v>
          </cell>
          <cell r="O128" t="e">
            <v>#N/A</v>
          </cell>
          <cell r="Q128" t="str">
            <v>II guruh</v>
          </cell>
          <cell r="S128">
            <v>19</v>
          </cell>
        </row>
        <row r="129">
          <cell r="C129" t="str">
            <v>Денов</v>
          </cell>
          <cell r="J129" t="str">
            <v>Shaxmat</v>
          </cell>
          <cell r="O129" t="e">
            <v>#N/A</v>
          </cell>
          <cell r="Q129" t="str">
            <v>I guruh</v>
          </cell>
          <cell r="S129">
            <v>22</v>
          </cell>
        </row>
        <row r="130">
          <cell r="C130" t="str">
            <v>Денов</v>
          </cell>
          <cell r="J130" t="str">
            <v>Shaxmat</v>
          </cell>
          <cell r="O130" t="e">
            <v>#N/A</v>
          </cell>
          <cell r="Q130" t="str">
            <v>II guruh</v>
          </cell>
          <cell r="S130">
            <v>29</v>
          </cell>
        </row>
        <row r="131">
          <cell r="C131" t="str">
            <v>Денов</v>
          </cell>
          <cell r="J131" t="str">
            <v>Shaxmat</v>
          </cell>
          <cell r="O131" t="e">
            <v>#N/A</v>
          </cell>
          <cell r="Q131" t="e">
            <v>#N/A</v>
          </cell>
          <cell r="S131">
            <v>29</v>
          </cell>
        </row>
        <row r="132">
          <cell r="C132" t="str">
            <v>Шеробод</v>
          </cell>
          <cell r="J132" t="str">
            <v>Para shashka</v>
          </cell>
          <cell r="O132" t="e">
            <v>#N/A</v>
          </cell>
          <cell r="Q132" t="str">
            <v>II guruh</v>
          </cell>
          <cell r="S132">
            <v>28</v>
          </cell>
        </row>
        <row r="133">
          <cell r="C133" t="str">
            <v>Денов</v>
          </cell>
          <cell r="J133" t="str">
            <v>Para shashka</v>
          </cell>
          <cell r="O133" t="e">
            <v>#N/A</v>
          </cell>
          <cell r="Q133" t="str">
            <v>II guruh</v>
          </cell>
          <cell r="S133">
            <v>30</v>
          </cell>
        </row>
        <row r="134">
          <cell r="C134" t="str">
            <v>Денов</v>
          </cell>
          <cell r="J134" t="str">
            <v>Para shashka</v>
          </cell>
          <cell r="O134" t="e">
            <v>#N/A</v>
          </cell>
          <cell r="Q134" t="str">
            <v>I guruh</v>
          </cell>
          <cell r="S134">
            <v>29</v>
          </cell>
        </row>
        <row r="135">
          <cell r="C135" t="str">
            <v>Шеробод</v>
          </cell>
          <cell r="J135" t="str">
            <v>Para yengil atletika (100 ga yugurish)</v>
          </cell>
          <cell r="O135" t="e">
            <v>#N/A</v>
          </cell>
          <cell r="Q135" t="str">
            <v>II guruh</v>
          </cell>
          <cell r="S135">
            <v>30</v>
          </cell>
        </row>
        <row r="136">
          <cell r="C136" t="str">
            <v>Шеробод</v>
          </cell>
          <cell r="J136" t="str">
            <v>Para yengil atletika (100 ga yugurish)</v>
          </cell>
          <cell r="O136" t="e">
            <v>#N/A</v>
          </cell>
          <cell r="Q136" t="str">
            <v>II guruh</v>
          </cell>
          <cell r="S136">
            <v>25</v>
          </cell>
        </row>
        <row r="137">
          <cell r="C137" t="str">
            <v>Шеробод</v>
          </cell>
          <cell r="J137" t="str">
            <v>Stol tennis</v>
          </cell>
          <cell r="O137" t="e">
            <v>#N/A</v>
          </cell>
          <cell r="Q137" t="str">
            <v>II guruh</v>
          </cell>
          <cell r="S137">
            <v>19</v>
          </cell>
        </row>
        <row r="138">
          <cell r="C138" t="str">
            <v>Шеробод</v>
          </cell>
          <cell r="J138" t="str">
            <v>Stol tennis</v>
          </cell>
          <cell r="O138" t="e">
            <v>#N/A</v>
          </cell>
          <cell r="Q138" t="str">
            <v>II guruh</v>
          </cell>
          <cell r="S138">
            <v>27</v>
          </cell>
        </row>
        <row r="139">
          <cell r="C139" t="str">
            <v>Шеробод</v>
          </cell>
          <cell r="J139" t="str">
            <v>Para shashka</v>
          </cell>
          <cell r="O139" t="e">
            <v>#N/A</v>
          </cell>
          <cell r="Q139" t="str">
            <v>II guruh</v>
          </cell>
          <cell r="S139">
            <v>23</v>
          </cell>
        </row>
        <row r="140">
          <cell r="C140" t="str">
            <v>Шеробод</v>
          </cell>
          <cell r="J140" t="str">
            <v>Shaxmat</v>
          </cell>
          <cell r="O140">
            <v>0</v>
          </cell>
          <cell r="Q140" t="str">
            <v>II guruh</v>
          </cell>
          <cell r="S140">
            <v>22</v>
          </cell>
        </row>
        <row r="141">
          <cell r="C141" t="str">
            <v>Денов</v>
          </cell>
          <cell r="J141" t="str">
            <v>Shaxmat</v>
          </cell>
          <cell r="O141" t="e">
            <v>#N/A</v>
          </cell>
          <cell r="Q141" t="str">
            <v>II guruh</v>
          </cell>
          <cell r="S141">
            <v>29</v>
          </cell>
        </row>
        <row r="142">
          <cell r="C142" t="str">
            <v>Шеробод</v>
          </cell>
          <cell r="J142" t="str">
            <v>Para shashka</v>
          </cell>
          <cell r="O142" t="e">
            <v>#N/A</v>
          </cell>
          <cell r="Q142" t="str">
            <v>II guruh</v>
          </cell>
          <cell r="S142">
            <v>31</v>
          </cell>
        </row>
        <row r="143">
          <cell r="C143" t="str">
            <v>Термиз ш.</v>
          </cell>
          <cell r="J143" t="str">
            <v>Para shashka</v>
          </cell>
          <cell r="O143" t="e">
            <v>#N/A</v>
          </cell>
          <cell r="Q143" t="str">
            <v>III guruh</v>
          </cell>
          <cell r="S143">
            <v>18</v>
          </cell>
        </row>
        <row r="144">
          <cell r="C144" t="str">
            <v>Термиз ш.</v>
          </cell>
          <cell r="J144" t="str">
            <v>Para shashka</v>
          </cell>
          <cell r="O144" t="e">
            <v>#N/A</v>
          </cell>
          <cell r="Q144" t="str">
            <v>II guruh</v>
          </cell>
          <cell r="S144">
            <v>25</v>
          </cell>
        </row>
        <row r="145">
          <cell r="C145" t="str">
            <v>Шеробод</v>
          </cell>
          <cell r="J145" t="str">
            <v>Para armrestling</v>
          </cell>
          <cell r="O145" t="e">
            <v>#N/A</v>
          </cell>
          <cell r="Q145" t="str">
            <v>II guruh</v>
          </cell>
          <cell r="S145">
            <v>30</v>
          </cell>
        </row>
        <row r="146">
          <cell r="C146" t="str">
            <v>Шўрчи</v>
          </cell>
          <cell r="J146" t="str">
            <v>Stol tennis</v>
          </cell>
          <cell r="O146" t="e">
            <v>#N/A</v>
          </cell>
          <cell r="Q146" t="str">
            <v>I guruh</v>
          </cell>
          <cell r="S146">
            <v>42</v>
          </cell>
        </row>
        <row r="147">
          <cell r="C147" t="str">
            <v>Шеробод</v>
          </cell>
          <cell r="J147" t="str">
            <v>Shaxmat</v>
          </cell>
          <cell r="O147" t="e">
            <v>#N/A</v>
          </cell>
          <cell r="Q147" t="str">
            <v>II guruh</v>
          </cell>
          <cell r="S147">
            <v>30</v>
          </cell>
        </row>
        <row r="148">
          <cell r="C148" t="str">
            <v>Шеробод</v>
          </cell>
          <cell r="J148" t="str">
            <v>Para shashka</v>
          </cell>
          <cell r="O148">
            <v>0</v>
          </cell>
          <cell r="Q148" t="e">
            <v>#N/A</v>
          </cell>
          <cell r="S148">
            <v>26</v>
          </cell>
        </row>
        <row r="149">
          <cell r="C149" t="str">
            <v>Шеробод</v>
          </cell>
          <cell r="J149" t="str">
            <v>Shaxmat</v>
          </cell>
          <cell r="O149" t="e">
            <v>#N/A</v>
          </cell>
          <cell r="Q149" t="str">
            <v>II guruh</v>
          </cell>
          <cell r="S149">
            <v>23</v>
          </cell>
        </row>
        <row r="150">
          <cell r="C150" t="str">
            <v>Шеробод</v>
          </cell>
          <cell r="J150" t="str">
            <v>Para shashka</v>
          </cell>
          <cell r="O150" t="e">
            <v>#N/A</v>
          </cell>
          <cell r="Q150" t="str">
            <v>II guruh</v>
          </cell>
          <cell r="S150">
            <v>23</v>
          </cell>
        </row>
        <row r="151">
          <cell r="C151" t="str">
            <v>Шеробод</v>
          </cell>
          <cell r="J151" t="str">
            <v>Stol tennis</v>
          </cell>
          <cell r="O151" t="e">
            <v>#N/A</v>
          </cell>
          <cell r="Q151" t="str">
            <v>II guruh</v>
          </cell>
          <cell r="S151">
            <v>21</v>
          </cell>
        </row>
        <row r="152">
          <cell r="C152" t="str">
            <v>Шеробод</v>
          </cell>
          <cell r="J152" t="str">
            <v>Para Shaxmat</v>
          </cell>
          <cell r="O152" t="e">
            <v>#N/A</v>
          </cell>
          <cell r="Q152" t="str">
            <v>II guruh</v>
          </cell>
          <cell r="S152">
            <v>30</v>
          </cell>
        </row>
        <row r="153">
          <cell r="C153" t="str">
            <v>Сариосиё</v>
          </cell>
          <cell r="J153" t="str">
            <v>Para shashka</v>
          </cell>
          <cell r="O153">
            <v>0</v>
          </cell>
          <cell r="Q153" t="str">
            <v>II guruh</v>
          </cell>
          <cell r="S153">
            <v>21</v>
          </cell>
        </row>
        <row r="154">
          <cell r="C154" t="str">
            <v>Қумқўрғон</v>
          </cell>
          <cell r="J154" t="str">
            <v>Para yengil atletika (100 ga yugurish)</v>
          </cell>
          <cell r="O154" t="e">
            <v>#N/A</v>
          </cell>
          <cell r="Q154" t="str">
            <v>II guruh</v>
          </cell>
          <cell r="S154">
            <v>20</v>
          </cell>
        </row>
        <row r="155">
          <cell r="C155" t="str">
            <v>Шўрчи</v>
          </cell>
          <cell r="J155" t="str">
            <v>Badminton</v>
          </cell>
          <cell r="O155" t="e">
            <v>#N/A</v>
          </cell>
          <cell r="Q155" t="str">
            <v>II guruh</v>
          </cell>
          <cell r="S155">
            <v>56</v>
          </cell>
        </row>
        <row r="156">
          <cell r="C156" t="str">
            <v>Шўрчи</v>
          </cell>
          <cell r="J156" t="str">
            <v>Shaxmat</v>
          </cell>
          <cell r="O156" t="e">
            <v>#N/A</v>
          </cell>
          <cell r="Q156" t="str">
            <v>II guruh</v>
          </cell>
          <cell r="S156">
            <v>20</v>
          </cell>
        </row>
        <row r="157">
          <cell r="C157" t="str">
            <v>Денов</v>
          </cell>
          <cell r="J157" t="str">
            <v>Yengil atletika (100 metrga yugurish)</v>
          </cell>
          <cell r="O157" t="e">
            <v>#N/A</v>
          </cell>
          <cell r="Q157" t="str">
            <v>II guruh</v>
          </cell>
          <cell r="S157">
            <v>28</v>
          </cell>
        </row>
        <row r="158">
          <cell r="C158" t="str">
            <v>Денов</v>
          </cell>
          <cell r="J158" t="str">
            <v>Para yengil atletika (uzunlikka sakrash)</v>
          </cell>
          <cell r="O158" t="e">
            <v>#N/A</v>
          </cell>
          <cell r="Q158" t="str">
            <v>I guruh</v>
          </cell>
          <cell r="S158">
            <v>29</v>
          </cell>
        </row>
        <row r="159">
          <cell r="C159" t="str">
            <v>Шўрчи</v>
          </cell>
          <cell r="J159" t="str">
            <v>Para stol tennisi (Aravachada)</v>
          </cell>
          <cell r="O159" t="e">
            <v>#N/A</v>
          </cell>
          <cell r="Q159" t="str">
            <v>I guruh</v>
          </cell>
          <cell r="S159">
            <v>20</v>
          </cell>
        </row>
        <row r="160">
          <cell r="C160" t="str">
            <v>Шўрчи</v>
          </cell>
          <cell r="J160" t="str">
            <v>Yengil atletika (uzunlikka sakrash)</v>
          </cell>
          <cell r="O160" t="e">
            <v>#N/A</v>
          </cell>
          <cell r="Q160" t="str">
            <v>II guruh</v>
          </cell>
          <cell r="S160">
            <v>25</v>
          </cell>
        </row>
        <row r="161">
          <cell r="C161" t="str">
            <v>Шўрчи</v>
          </cell>
          <cell r="J161" t="str">
            <v>Shaxmat</v>
          </cell>
          <cell r="O161" t="e">
            <v>#N/A</v>
          </cell>
          <cell r="Q161" t="str">
            <v>II guruh</v>
          </cell>
          <cell r="S161">
            <v>29</v>
          </cell>
        </row>
        <row r="162">
          <cell r="C162" t="str">
            <v>Шўрчи</v>
          </cell>
          <cell r="J162" t="str">
            <v>Shaxmat</v>
          </cell>
          <cell r="O162" t="e">
            <v>#N/A</v>
          </cell>
          <cell r="Q162" t="str">
            <v>III guruh</v>
          </cell>
          <cell r="S162">
            <v>24</v>
          </cell>
        </row>
        <row r="163">
          <cell r="C163" t="str">
            <v>Шўрчи</v>
          </cell>
          <cell r="J163" t="str">
            <v>Yengil atletika (100 metrga yugurish)</v>
          </cell>
          <cell r="O163" t="e">
            <v>#N/A</v>
          </cell>
          <cell r="Q163" t="str">
            <v>I guruh</v>
          </cell>
          <cell r="S163">
            <v>21</v>
          </cell>
        </row>
        <row r="164">
          <cell r="C164" t="str">
            <v>Шўрчи</v>
          </cell>
          <cell r="J164" t="str">
            <v>Para shashka</v>
          </cell>
          <cell r="O164" t="e">
            <v>#N/A</v>
          </cell>
          <cell r="Q164" t="str">
            <v>II guruh</v>
          </cell>
          <cell r="S164">
            <v>30</v>
          </cell>
        </row>
        <row r="165">
          <cell r="C165" t="str">
            <v>Шўрчи</v>
          </cell>
          <cell r="J165" t="str">
            <v>Stol tennis</v>
          </cell>
          <cell r="O165" t="e">
            <v>#N/A</v>
          </cell>
          <cell r="Q165" t="str">
            <v>II guruh</v>
          </cell>
          <cell r="S165">
            <v>30</v>
          </cell>
        </row>
        <row r="166">
          <cell r="C166" t="str">
            <v>Денов</v>
          </cell>
          <cell r="J166" t="str">
            <v>Para yengil atletika (uzunlikka sakrash)</v>
          </cell>
          <cell r="O166" t="e">
            <v>#N/A</v>
          </cell>
          <cell r="Q166" t="str">
            <v>II guruh</v>
          </cell>
          <cell r="S166">
            <v>31</v>
          </cell>
        </row>
        <row r="167">
          <cell r="C167" t="str">
            <v>Шўрчи</v>
          </cell>
          <cell r="J167" t="str">
            <v>Para shashka</v>
          </cell>
          <cell r="O167" t="e">
            <v>#N/A</v>
          </cell>
          <cell r="Q167" t="str">
            <v>II guruh</v>
          </cell>
          <cell r="S167">
            <v>30</v>
          </cell>
        </row>
        <row r="168">
          <cell r="C168" t="str">
            <v>Денов</v>
          </cell>
          <cell r="J168" t="str">
            <v>Armrestling</v>
          </cell>
          <cell r="O168" t="e">
            <v>#N/A</v>
          </cell>
          <cell r="Q168" t="str">
            <v>II guruh</v>
          </cell>
          <cell r="S168">
            <v>31</v>
          </cell>
        </row>
        <row r="169">
          <cell r="C169" t="str">
            <v>Денов</v>
          </cell>
          <cell r="J169" t="str">
            <v>Armrestling</v>
          </cell>
          <cell r="O169" t="e">
            <v>#N/A</v>
          </cell>
          <cell r="Q169" t="str">
            <v>II guruh</v>
          </cell>
          <cell r="S169">
            <v>30</v>
          </cell>
        </row>
        <row r="170">
          <cell r="C170" t="str">
            <v>Денов</v>
          </cell>
          <cell r="J170" t="str">
            <v>Para shashka</v>
          </cell>
          <cell r="O170" t="e">
            <v>#N/A</v>
          </cell>
          <cell r="Q170" t="str">
            <v>II guruh</v>
          </cell>
          <cell r="S170">
            <v>23</v>
          </cell>
        </row>
        <row r="171">
          <cell r="C171" t="str">
            <v>Денов</v>
          </cell>
          <cell r="J171" t="str">
            <v>Para shashka</v>
          </cell>
          <cell r="O171" t="e">
            <v>#N/A</v>
          </cell>
          <cell r="Q171" t="str">
            <v>I guruh</v>
          </cell>
          <cell r="S171">
            <v>30</v>
          </cell>
        </row>
        <row r="172">
          <cell r="C172" t="str">
            <v>Денов</v>
          </cell>
          <cell r="J172" t="str">
            <v>Para yengil atletika (100 ga yugurish)</v>
          </cell>
          <cell r="O172" t="e">
            <v>#N/A</v>
          </cell>
          <cell r="Q172" t="str">
            <v>II guruh</v>
          </cell>
          <cell r="S172">
            <v>24</v>
          </cell>
        </row>
        <row r="173">
          <cell r="C173" t="str">
            <v>Жарқўрғон</v>
          </cell>
          <cell r="J173" t="str">
            <v>Para shashka</v>
          </cell>
          <cell r="O173">
            <v>0</v>
          </cell>
          <cell r="Q173" t="str">
            <v>II guruh</v>
          </cell>
          <cell r="S173">
            <v>29</v>
          </cell>
        </row>
        <row r="174">
          <cell r="C174" t="str">
            <v>Шўрчи</v>
          </cell>
          <cell r="J174" t="str">
            <v>Para armrestling</v>
          </cell>
          <cell r="O174" t="e">
            <v>#N/A</v>
          </cell>
          <cell r="Q174" t="str">
            <v>II guruh</v>
          </cell>
          <cell r="S174">
            <v>19</v>
          </cell>
        </row>
        <row r="175">
          <cell r="C175" t="str">
            <v>Шеробод</v>
          </cell>
          <cell r="J175" t="str">
            <v>Para shashka</v>
          </cell>
          <cell r="O175" t="e">
            <v>#N/A</v>
          </cell>
          <cell r="Q175" t="str">
            <v>II guruh</v>
          </cell>
          <cell r="S175">
            <v>25</v>
          </cell>
        </row>
        <row r="176">
          <cell r="C176" t="str">
            <v>Денов</v>
          </cell>
          <cell r="J176" t="str">
            <v>Para yengil atletika (uzunlikka sakrash)</v>
          </cell>
          <cell r="O176" t="e">
            <v>#N/A</v>
          </cell>
          <cell r="Q176" t="str">
            <v>II guruh</v>
          </cell>
          <cell r="S176">
            <v>20</v>
          </cell>
        </row>
        <row r="177">
          <cell r="C177" t="str">
            <v>Денов</v>
          </cell>
          <cell r="J177" t="str">
            <v>Para armrestling</v>
          </cell>
          <cell r="O177" t="e">
            <v>#N/A</v>
          </cell>
          <cell r="Q177" t="str">
            <v>I guruh</v>
          </cell>
          <cell r="S177">
            <v>24</v>
          </cell>
        </row>
        <row r="178">
          <cell r="C178" t="str">
            <v>Шеробод</v>
          </cell>
          <cell r="J178" t="str">
            <v>Para shashka</v>
          </cell>
          <cell r="O178" t="e">
            <v>#N/A</v>
          </cell>
          <cell r="Q178" t="str">
            <v>II guruh</v>
          </cell>
          <cell r="S178">
            <v>27</v>
          </cell>
        </row>
        <row r="179">
          <cell r="C179" t="str">
            <v>Қумқўрғон</v>
          </cell>
          <cell r="J179" t="str">
            <v>Para yengil atletika (100 ga yugurish)</v>
          </cell>
          <cell r="O179" t="e">
            <v>#N/A</v>
          </cell>
          <cell r="Q179" t="str">
            <v>II guruh</v>
          </cell>
          <cell r="S179">
            <v>28</v>
          </cell>
        </row>
        <row r="180">
          <cell r="C180" t="str">
            <v>Денов</v>
          </cell>
          <cell r="J180" t="str">
            <v>Yengil atletika (100 metrga yugurish)</v>
          </cell>
          <cell r="O180" t="e">
            <v>#N/A</v>
          </cell>
          <cell r="Q180" t="str">
            <v>II guruh</v>
          </cell>
          <cell r="S180">
            <v>26</v>
          </cell>
        </row>
        <row r="181">
          <cell r="C181" t="str">
            <v>Жарқўрғон</v>
          </cell>
          <cell r="J181" t="str">
            <v>Para shashka</v>
          </cell>
          <cell r="O181" t="e">
            <v>#N/A</v>
          </cell>
          <cell r="Q181" t="str">
            <v>II guruh</v>
          </cell>
          <cell r="S181">
            <v>20</v>
          </cell>
        </row>
        <row r="182">
          <cell r="C182" t="str">
            <v>Жарқўрғон</v>
          </cell>
          <cell r="J182" t="str">
            <v>Para shashka</v>
          </cell>
          <cell r="O182" t="e">
            <v>#N/A</v>
          </cell>
          <cell r="Q182" t="str">
            <v>II guruh</v>
          </cell>
          <cell r="S182">
            <v>19</v>
          </cell>
        </row>
        <row r="183">
          <cell r="C183" t="str">
            <v>Жарқўрғон</v>
          </cell>
          <cell r="J183" t="str">
            <v>Para shashka</v>
          </cell>
          <cell r="O183" t="e">
            <v>#N/A</v>
          </cell>
          <cell r="Q183" t="str">
            <v>I guruh</v>
          </cell>
          <cell r="S183">
            <v>25</v>
          </cell>
        </row>
        <row r="184">
          <cell r="C184" t="str">
            <v>Денов</v>
          </cell>
          <cell r="J184" t="str">
            <v>Yengil atletika (100 metrga yugurish)</v>
          </cell>
          <cell r="O184" t="e">
            <v>#N/A</v>
          </cell>
          <cell r="Q184" t="str">
            <v>II guruh</v>
          </cell>
          <cell r="S184">
            <v>26</v>
          </cell>
        </row>
        <row r="185">
          <cell r="C185" t="str">
            <v>Денов</v>
          </cell>
          <cell r="J185" t="str">
            <v>Shaxmat</v>
          </cell>
          <cell r="O185" t="e">
            <v>#N/A</v>
          </cell>
          <cell r="Q185" t="e">
            <v>#N/A</v>
          </cell>
          <cell r="S185">
            <v>26</v>
          </cell>
        </row>
        <row r="186">
          <cell r="C186" t="str">
            <v>Денов</v>
          </cell>
          <cell r="J186" t="str">
            <v>Shaxmat</v>
          </cell>
          <cell r="O186" t="e">
            <v>#N/A</v>
          </cell>
          <cell r="Q186" t="str">
            <v>I guruh</v>
          </cell>
          <cell r="S186">
            <v>20</v>
          </cell>
        </row>
        <row r="187">
          <cell r="C187" t="str">
            <v>Жарқўрғон</v>
          </cell>
          <cell r="J187" t="str">
            <v>Armrestling</v>
          </cell>
          <cell r="O187" t="e">
            <v>#N/A</v>
          </cell>
          <cell r="Q187" t="str">
            <v>II guruh</v>
          </cell>
          <cell r="S187">
            <v>19</v>
          </cell>
        </row>
        <row r="188">
          <cell r="C188" t="str">
            <v>Денов</v>
          </cell>
          <cell r="J188" t="str">
            <v>Para shashka</v>
          </cell>
          <cell r="O188" t="e">
            <v>#N/A</v>
          </cell>
          <cell r="Q188" t="str">
            <v>II guruh</v>
          </cell>
          <cell r="S188">
            <v>25</v>
          </cell>
        </row>
        <row r="189">
          <cell r="C189" t="str">
            <v>Ангор</v>
          </cell>
          <cell r="J189" t="str">
            <v>Yengil atletika (100 metrga yugurish)</v>
          </cell>
          <cell r="O189" t="e">
            <v>#N/A</v>
          </cell>
          <cell r="Q189" t="str">
            <v>II guruh</v>
          </cell>
          <cell r="S189">
            <v>23</v>
          </cell>
        </row>
        <row r="190">
          <cell r="C190" t="str">
            <v>Ангор</v>
          </cell>
          <cell r="J190" t="str">
            <v>Para yengil atletika (100 ga yugurish)</v>
          </cell>
          <cell r="O190" t="e">
            <v>#N/A</v>
          </cell>
          <cell r="Q190" t="str">
            <v>I guruh</v>
          </cell>
          <cell r="S190">
            <v>28</v>
          </cell>
        </row>
        <row r="191">
          <cell r="C191" t="str">
            <v>Денов</v>
          </cell>
          <cell r="J191" t="str">
            <v>Shaxmat</v>
          </cell>
          <cell r="O191" t="e">
            <v>#N/A</v>
          </cell>
          <cell r="Q191" t="str">
            <v>I guruh</v>
          </cell>
          <cell r="S191">
            <v>29</v>
          </cell>
        </row>
        <row r="192">
          <cell r="C192" t="str">
            <v>Қумқўрғон</v>
          </cell>
          <cell r="J192" t="str">
            <v>Yengil atletika (100 metrga yugurish)</v>
          </cell>
          <cell r="O192" t="e">
            <v>#N/A</v>
          </cell>
          <cell r="Q192" t="str">
            <v>II guruh</v>
          </cell>
          <cell r="S192">
            <v>20</v>
          </cell>
        </row>
        <row r="193">
          <cell r="C193" t="str">
            <v>Денов</v>
          </cell>
          <cell r="J193" t="str">
            <v>Para badminton</v>
          </cell>
          <cell r="O193">
            <v>0</v>
          </cell>
          <cell r="Q193" t="str">
            <v>II guruh</v>
          </cell>
          <cell r="S193">
            <v>19</v>
          </cell>
        </row>
        <row r="194">
          <cell r="C194" t="str">
            <v>Денов</v>
          </cell>
          <cell r="J194" t="str">
            <v>Para yengil atletika (100 ga yugurish)</v>
          </cell>
          <cell r="O194" t="e">
            <v>#N/A</v>
          </cell>
          <cell r="Q194" t="str">
            <v>II guruh</v>
          </cell>
          <cell r="S194">
            <v>30</v>
          </cell>
        </row>
        <row r="195">
          <cell r="C195" t="str">
            <v>Денов</v>
          </cell>
          <cell r="J195" t="str">
            <v>Para shashka</v>
          </cell>
          <cell r="O195" t="e">
            <v>#N/A</v>
          </cell>
          <cell r="Q195" t="str">
            <v>II guruh</v>
          </cell>
          <cell r="S195">
            <v>27</v>
          </cell>
        </row>
        <row r="196">
          <cell r="C196" t="str">
            <v>Шўрчи</v>
          </cell>
          <cell r="J196" t="str">
            <v>Shaxmat</v>
          </cell>
          <cell r="O196" t="e">
            <v>#N/A</v>
          </cell>
          <cell r="Q196" t="str">
            <v>II guruh</v>
          </cell>
          <cell r="S196">
            <v>20</v>
          </cell>
        </row>
        <row r="197">
          <cell r="C197" t="str">
            <v>Шўрчи</v>
          </cell>
          <cell r="J197" t="str">
            <v>Para yengil atletika (100 ga yugurish)</v>
          </cell>
          <cell r="O197" t="e">
            <v>#N/A</v>
          </cell>
          <cell r="Q197" t="str">
            <v>II guruh</v>
          </cell>
          <cell r="S197">
            <v>21</v>
          </cell>
        </row>
        <row r="198">
          <cell r="C198" t="str">
            <v>Шўрчи</v>
          </cell>
          <cell r="J198" t="str">
            <v>Para shashka</v>
          </cell>
          <cell r="O198" t="e">
            <v>#N/A</v>
          </cell>
          <cell r="Q198" t="str">
            <v>II guruh</v>
          </cell>
          <cell r="S198">
            <v>27</v>
          </cell>
        </row>
        <row r="199">
          <cell r="C199" t="str">
            <v>Бойсун</v>
          </cell>
          <cell r="J199" t="str">
            <v>Para yengil atletika (100 ga yugurish)</v>
          </cell>
          <cell r="O199" t="e">
            <v>#N/A</v>
          </cell>
          <cell r="Q199" t="str">
            <v>II guruh</v>
          </cell>
          <cell r="S199">
            <v>20</v>
          </cell>
        </row>
        <row r="200">
          <cell r="C200" t="str">
            <v>Шўрчи</v>
          </cell>
          <cell r="J200" t="str">
            <v>Para yengil atletika (100 ga yugurish)</v>
          </cell>
          <cell r="O200" t="e">
            <v>#N/A</v>
          </cell>
          <cell r="Q200" t="str">
            <v>II guruh</v>
          </cell>
          <cell r="S200">
            <v>30</v>
          </cell>
        </row>
        <row r="201">
          <cell r="C201" t="str">
            <v>Қумқўрғон</v>
          </cell>
          <cell r="J201" t="str">
            <v>Para shashka</v>
          </cell>
          <cell r="O201" t="e">
            <v>#N/A</v>
          </cell>
          <cell r="Q201" t="str">
            <v>II guruh</v>
          </cell>
          <cell r="S201">
            <v>23</v>
          </cell>
        </row>
        <row r="202">
          <cell r="C202" t="str">
            <v>Денов</v>
          </cell>
          <cell r="J202" t="str">
            <v>Shaxmat</v>
          </cell>
          <cell r="O202" t="e">
            <v>#N/A</v>
          </cell>
          <cell r="Q202" t="str">
            <v>II guruh</v>
          </cell>
          <cell r="S202">
            <v>23</v>
          </cell>
        </row>
        <row r="203">
          <cell r="C203" t="str">
            <v>Денов</v>
          </cell>
          <cell r="J203" t="str">
            <v>Para shashka</v>
          </cell>
          <cell r="O203" t="e">
            <v>#N/A</v>
          </cell>
          <cell r="Q203" t="str">
            <v>II guruh</v>
          </cell>
          <cell r="S203">
            <v>28</v>
          </cell>
        </row>
        <row r="204">
          <cell r="C204" t="str">
            <v>Денов</v>
          </cell>
          <cell r="J204" t="str">
            <v>Para shashka</v>
          </cell>
          <cell r="O204" t="e">
            <v>#N/A</v>
          </cell>
          <cell r="Q204" t="str">
            <v>II guruh</v>
          </cell>
          <cell r="S204">
            <v>30</v>
          </cell>
        </row>
        <row r="205">
          <cell r="C205" t="str">
            <v>Шўрчи</v>
          </cell>
          <cell r="J205" t="str">
            <v>Para shashka</v>
          </cell>
          <cell r="O205" t="e">
            <v>#N/A</v>
          </cell>
          <cell r="Q205" t="str">
            <v>I guruh</v>
          </cell>
          <cell r="S205">
            <v>24</v>
          </cell>
        </row>
        <row r="206">
          <cell r="C206" t="str">
            <v>Денов</v>
          </cell>
          <cell r="J206" t="str">
            <v>Yengil atletika (uzunlikka sakrash)</v>
          </cell>
          <cell r="O206" t="e">
            <v>#N/A</v>
          </cell>
          <cell r="Q206" t="str">
            <v>II guruh</v>
          </cell>
          <cell r="S206">
            <v>21</v>
          </cell>
        </row>
        <row r="207">
          <cell r="C207" t="str">
            <v>Қумқўрғон</v>
          </cell>
          <cell r="J207" t="str">
            <v>Para shashka</v>
          </cell>
          <cell r="O207" t="e">
            <v>#N/A</v>
          </cell>
          <cell r="Q207" t="str">
            <v>I guruh</v>
          </cell>
          <cell r="S207">
            <v>22</v>
          </cell>
        </row>
        <row r="208">
          <cell r="C208" t="str">
            <v>Шеробод</v>
          </cell>
          <cell r="J208" t="str">
            <v>Para shashka</v>
          </cell>
          <cell r="O208" t="e">
            <v>#N/A</v>
          </cell>
          <cell r="Q208" t="str">
            <v>II guruh</v>
          </cell>
          <cell r="S208">
            <v>27</v>
          </cell>
        </row>
        <row r="209">
          <cell r="C209" t="str">
            <v>Шеробод</v>
          </cell>
          <cell r="J209" t="str">
            <v>Stol tennis</v>
          </cell>
          <cell r="O209" t="e">
            <v>#N/A</v>
          </cell>
          <cell r="Q209" t="str">
            <v>II guruh</v>
          </cell>
          <cell r="S209">
            <v>30</v>
          </cell>
        </row>
        <row r="210">
          <cell r="C210" t="str">
            <v>Шеробод</v>
          </cell>
          <cell r="J210" t="str">
            <v>Para yengil atletika (100 ga yugurish)</v>
          </cell>
          <cell r="O210" t="e">
            <v>#N/A</v>
          </cell>
          <cell r="Q210" t="str">
            <v>II guruh</v>
          </cell>
          <cell r="S210">
            <v>27</v>
          </cell>
        </row>
        <row r="211">
          <cell r="C211" t="str">
            <v>Шеробод</v>
          </cell>
          <cell r="J211" t="str">
            <v>Para shashka</v>
          </cell>
          <cell r="O211" t="e">
            <v>#N/A</v>
          </cell>
          <cell r="Q211" t="str">
            <v>II guruh</v>
          </cell>
          <cell r="S211">
            <v>20</v>
          </cell>
        </row>
        <row r="212">
          <cell r="C212" t="str">
            <v>Шеробод</v>
          </cell>
          <cell r="J212" t="str">
            <v>Para shashka</v>
          </cell>
          <cell r="O212" t="e">
            <v>#N/A</v>
          </cell>
          <cell r="Q212" t="str">
            <v>II guruh</v>
          </cell>
          <cell r="S212">
            <v>19</v>
          </cell>
        </row>
        <row r="213">
          <cell r="C213" t="str">
            <v>Термез</v>
          </cell>
          <cell r="J213" t="str">
            <v>Shaxmat</v>
          </cell>
          <cell r="O213" t="e">
            <v>#N/A</v>
          </cell>
          <cell r="Q213" t="str">
            <v>II guruh</v>
          </cell>
          <cell r="S213">
            <v>31</v>
          </cell>
        </row>
        <row r="214">
          <cell r="C214" t="str">
            <v>Термез</v>
          </cell>
          <cell r="J214" t="str">
            <v>Stol tennis</v>
          </cell>
          <cell r="O214" t="e">
            <v>#N/A</v>
          </cell>
          <cell r="Q214" t="e">
            <v>#N/A</v>
          </cell>
          <cell r="S214">
            <v>20</v>
          </cell>
        </row>
        <row r="215">
          <cell r="C215" t="str">
            <v>Шеробод</v>
          </cell>
          <cell r="J215" t="str">
            <v>Para stol tennisi (Aravachada)</v>
          </cell>
          <cell r="O215">
            <v>0</v>
          </cell>
          <cell r="Q215" t="str">
            <v>I guruh</v>
          </cell>
          <cell r="S215">
            <v>19</v>
          </cell>
        </row>
        <row r="216">
          <cell r="C216" t="str">
            <v>Шеробод</v>
          </cell>
          <cell r="J216" t="str">
            <v>Para yengil atletika (uzunlikka sakrash)</v>
          </cell>
          <cell r="O216" t="e">
            <v>#N/A</v>
          </cell>
          <cell r="Q216" t="str">
            <v>II guruh</v>
          </cell>
          <cell r="S216">
            <v>18</v>
          </cell>
        </row>
        <row r="217">
          <cell r="C217" t="str">
            <v>Денов</v>
          </cell>
          <cell r="J217" t="str">
            <v>Stol tennis</v>
          </cell>
          <cell r="O217" t="e">
            <v>#N/A</v>
          </cell>
          <cell r="Q217" t="str">
            <v>II guruh</v>
          </cell>
          <cell r="S217">
            <v>18</v>
          </cell>
        </row>
        <row r="218">
          <cell r="C218" t="str">
            <v>Денов</v>
          </cell>
          <cell r="J218" t="str">
            <v>Yengil atletika (100 metrga yugurish)</v>
          </cell>
          <cell r="O218" t="e">
            <v>#N/A</v>
          </cell>
          <cell r="Q218" t="str">
            <v>II guruh</v>
          </cell>
          <cell r="S218">
            <v>19</v>
          </cell>
        </row>
        <row r="219">
          <cell r="C219" t="str">
            <v>Шеробод</v>
          </cell>
          <cell r="J219" t="str">
            <v>Yengil atletika (uzunlikka sakrash)</v>
          </cell>
          <cell r="O219" t="e">
            <v>#N/A</v>
          </cell>
          <cell r="Q219" t="str">
            <v>I guruh</v>
          </cell>
          <cell r="S219">
            <v>25</v>
          </cell>
        </row>
        <row r="220">
          <cell r="C220" t="str">
            <v>Шеробод</v>
          </cell>
          <cell r="J220" t="str">
            <v>Para shashka</v>
          </cell>
          <cell r="O220" t="e">
            <v>#N/A</v>
          </cell>
          <cell r="Q220" t="str">
            <v>II guruh</v>
          </cell>
          <cell r="S220">
            <v>22</v>
          </cell>
        </row>
        <row r="221">
          <cell r="C221" t="str">
            <v>Шўрчи</v>
          </cell>
          <cell r="J221" t="str">
            <v>Yengil atletika (uzunlikka sakrash)</v>
          </cell>
          <cell r="O221" t="e">
            <v>#N/A</v>
          </cell>
          <cell r="Q221" t="str">
            <v>II guruh</v>
          </cell>
          <cell r="S221">
            <v>29</v>
          </cell>
        </row>
        <row r="222">
          <cell r="C222" t="str">
            <v>Шеробод</v>
          </cell>
          <cell r="J222" t="str">
            <v>Para shashka</v>
          </cell>
          <cell r="O222" t="e">
            <v>#N/A</v>
          </cell>
          <cell r="Q222" t="str">
            <v>II guruh</v>
          </cell>
          <cell r="S222">
            <v>25</v>
          </cell>
        </row>
        <row r="223">
          <cell r="C223" t="str">
            <v>Шеробод</v>
          </cell>
          <cell r="J223" t="str">
            <v>Para shashka</v>
          </cell>
          <cell r="O223" t="e">
            <v>#N/A</v>
          </cell>
          <cell r="Q223" t="str">
            <v>II guruh</v>
          </cell>
          <cell r="S223">
            <v>31</v>
          </cell>
        </row>
        <row r="224">
          <cell r="C224" t="str">
            <v>Шеробод</v>
          </cell>
          <cell r="J224" t="str">
            <v>Para shashka</v>
          </cell>
          <cell r="O224" t="e">
            <v>#N/A</v>
          </cell>
          <cell r="Q224" t="str">
            <v>II guruh</v>
          </cell>
          <cell r="S224">
            <v>29</v>
          </cell>
        </row>
        <row r="225">
          <cell r="C225" t="str">
            <v>Шўрчи</v>
          </cell>
          <cell r="J225" t="str">
            <v>Para shashka</v>
          </cell>
          <cell r="O225" t="e">
            <v>#N/A</v>
          </cell>
          <cell r="Q225" t="str">
            <v>II guruh</v>
          </cell>
          <cell r="S225">
            <v>30</v>
          </cell>
        </row>
        <row r="226">
          <cell r="C226" t="str">
            <v>Шўрчи</v>
          </cell>
          <cell r="J226" t="str">
            <v>Para shashka</v>
          </cell>
          <cell r="O226">
            <v>0</v>
          </cell>
          <cell r="Q226" t="str">
            <v>I guruh</v>
          </cell>
          <cell r="S226">
            <v>25</v>
          </cell>
        </row>
        <row r="227">
          <cell r="C227" t="str">
            <v>Денов</v>
          </cell>
          <cell r="J227" t="str">
            <v>Para shashka</v>
          </cell>
          <cell r="O227" t="e">
            <v>#N/A</v>
          </cell>
          <cell r="Q227" t="str">
            <v>III guruh</v>
          </cell>
          <cell r="S227">
            <v>20</v>
          </cell>
        </row>
        <row r="228">
          <cell r="C228" t="str">
            <v>Шўрчи</v>
          </cell>
          <cell r="J228" t="str">
            <v>Stol tennis</v>
          </cell>
          <cell r="O228" t="e">
            <v>#N/A</v>
          </cell>
          <cell r="Q228" t="str">
            <v>II guruh</v>
          </cell>
          <cell r="S228">
            <v>24</v>
          </cell>
        </row>
        <row r="229">
          <cell r="C229" t="str">
            <v>Шўрчи</v>
          </cell>
          <cell r="J229" t="str">
            <v>Para armrestling</v>
          </cell>
          <cell r="O229" t="str">
            <v>Ўсмирлар учун биринчи спорт разряди</v>
          </cell>
          <cell r="Q229" t="str">
            <v>II guruh</v>
          </cell>
          <cell r="S229">
            <v>19</v>
          </cell>
        </row>
        <row r="230">
          <cell r="C230" t="str">
            <v>Шўрчи</v>
          </cell>
          <cell r="J230" t="str">
            <v>Stol tennis</v>
          </cell>
          <cell r="O230" t="e">
            <v>#N/A</v>
          </cell>
          <cell r="Q230" t="str">
            <v>II guruh</v>
          </cell>
          <cell r="S230">
            <v>24</v>
          </cell>
        </row>
        <row r="231">
          <cell r="C231" t="str">
            <v>Жарқўрғон</v>
          </cell>
          <cell r="J231" t="str">
            <v>Para yengil atletika (100 ga yugurish)</v>
          </cell>
          <cell r="O231" t="e">
            <v>#N/A</v>
          </cell>
          <cell r="Q231" t="str">
            <v>II guruh</v>
          </cell>
          <cell r="S231">
            <v>18</v>
          </cell>
        </row>
        <row r="232">
          <cell r="C232" t="str">
            <v>Термез</v>
          </cell>
          <cell r="J232" t="str">
            <v>Para yengil atletika (100 ga yugurish)</v>
          </cell>
          <cell r="O232" t="e">
            <v>#N/A</v>
          </cell>
          <cell r="Q232" t="str">
            <v>II guruh</v>
          </cell>
          <cell r="S232">
            <v>18</v>
          </cell>
        </row>
        <row r="233">
          <cell r="C233" t="str">
            <v>Шеробод</v>
          </cell>
          <cell r="J233" t="str">
            <v>Para Shaxmat</v>
          </cell>
          <cell r="O233" t="e">
            <v>#N/A</v>
          </cell>
          <cell r="Q233" t="str">
            <v>II guruh</v>
          </cell>
          <cell r="S233">
            <v>29</v>
          </cell>
        </row>
        <row r="234">
          <cell r="C234" t="str">
            <v>Денов</v>
          </cell>
          <cell r="J234" t="str">
            <v>Yengil atletika (uzunlikka sakrash)</v>
          </cell>
          <cell r="O234" t="e">
            <v>#N/A</v>
          </cell>
          <cell r="Q234" t="str">
            <v>II guruh</v>
          </cell>
          <cell r="S234">
            <v>23</v>
          </cell>
        </row>
        <row r="235">
          <cell r="C235" t="str">
            <v>Жарқўрғон</v>
          </cell>
          <cell r="J235" t="str">
            <v>Para shashka</v>
          </cell>
          <cell r="O235" t="e">
            <v>#N/A</v>
          </cell>
          <cell r="Q235" t="str">
            <v>II guruh</v>
          </cell>
          <cell r="S235">
            <v>28</v>
          </cell>
        </row>
        <row r="236">
          <cell r="C236" t="str">
            <v>Шўрчи</v>
          </cell>
          <cell r="J236" t="str">
            <v>Para shashka</v>
          </cell>
          <cell r="O236" t="e">
            <v>#N/A</v>
          </cell>
          <cell r="Q236" t="str">
            <v>I guruh</v>
          </cell>
          <cell r="S236">
            <v>24</v>
          </cell>
        </row>
        <row r="237">
          <cell r="C237" t="str">
            <v>Денов</v>
          </cell>
          <cell r="J237" t="str">
            <v>Para shashka</v>
          </cell>
          <cell r="O237" t="e">
            <v>#N/A</v>
          </cell>
          <cell r="Q237" t="str">
            <v>II guruh</v>
          </cell>
          <cell r="S237">
            <v>25</v>
          </cell>
        </row>
        <row r="238">
          <cell r="C238" t="str">
            <v>Денов</v>
          </cell>
          <cell r="J238" t="str">
            <v>Para Shaxmat</v>
          </cell>
          <cell r="O238" t="e">
            <v>#N/A</v>
          </cell>
          <cell r="Q238" t="str">
            <v>II guruh</v>
          </cell>
          <cell r="S238">
            <v>28</v>
          </cell>
        </row>
        <row r="239">
          <cell r="C239" t="str">
            <v>Денов</v>
          </cell>
          <cell r="J239" t="str">
            <v>Para shashka</v>
          </cell>
          <cell r="O239">
            <v>0</v>
          </cell>
          <cell r="Q239" t="str">
            <v>II guruh</v>
          </cell>
          <cell r="S239">
            <v>20</v>
          </cell>
        </row>
        <row r="240">
          <cell r="C240" t="str">
            <v>Сариосиё</v>
          </cell>
          <cell r="J240" t="str">
            <v>Para stol tennisi (Aravachada)</v>
          </cell>
          <cell r="O240" t="e">
            <v>#N/A</v>
          </cell>
          <cell r="Q240" t="str">
            <v>II guruh</v>
          </cell>
          <cell r="S240">
            <v>19</v>
          </cell>
        </row>
        <row r="241">
          <cell r="C241" t="str">
            <v>Шўрчи</v>
          </cell>
          <cell r="J241" t="str">
            <v>Para shashka</v>
          </cell>
          <cell r="O241" t="e">
            <v>#N/A</v>
          </cell>
          <cell r="Q241" t="str">
            <v>I guruh</v>
          </cell>
          <cell r="S241">
            <v>19</v>
          </cell>
        </row>
        <row r="242">
          <cell r="C242" t="str">
            <v>Қизириқ</v>
          </cell>
          <cell r="J242" t="str">
            <v>Para yengil atletika (100 ga yugurish)</v>
          </cell>
          <cell r="O242" t="e">
            <v>#N/A</v>
          </cell>
          <cell r="Q242" t="str">
            <v>II guruh</v>
          </cell>
          <cell r="S242">
            <v>22</v>
          </cell>
        </row>
        <row r="243">
          <cell r="C243" t="str">
            <v>Шўрчи</v>
          </cell>
          <cell r="J243" t="str">
            <v>Shaxmat</v>
          </cell>
          <cell r="O243" t="e">
            <v>#N/A</v>
          </cell>
          <cell r="Q243" t="str">
            <v>I guruh</v>
          </cell>
          <cell r="S243">
            <v>21</v>
          </cell>
        </row>
        <row r="244">
          <cell r="C244" t="str">
            <v>Шўрчи</v>
          </cell>
          <cell r="J244" t="str">
            <v>Shaxmat</v>
          </cell>
          <cell r="O244" t="e">
            <v>#N/A</v>
          </cell>
          <cell r="Q244" t="str">
            <v>II guruh</v>
          </cell>
          <cell r="S244">
            <v>25</v>
          </cell>
        </row>
        <row r="245">
          <cell r="C245" t="str">
            <v>Жарқўрғон</v>
          </cell>
          <cell r="J245" t="str">
            <v>Yengil atletika (100 metrga yugurish)</v>
          </cell>
          <cell r="O245" t="e">
            <v>#N/A</v>
          </cell>
          <cell r="Q245" t="str">
            <v>II guruh</v>
          </cell>
          <cell r="S245">
            <v>19</v>
          </cell>
        </row>
        <row r="246">
          <cell r="C246" t="str">
            <v>Денов</v>
          </cell>
          <cell r="J246" t="str">
            <v>Stol tennis</v>
          </cell>
          <cell r="O246" t="e">
            <v>#N/A</v>
          </cell>
          <cell r="Q246" t="str">
            <v>II guruh</v>
          </cell>
          <cell r="S246">
            <v>21</v>
          </cell>
        </row>
        <row r="247">
          <cell r="C247" t="str">
            <v>Жарқўрғон</v>
          </cell>
          <cell r="J247" t="str">
            <v>Yengil atletika (uzunlikka sakrash)</v>
          </cell>
          <cell r="O247" t="e">
            <v>#N/A</v>
          </cell>
          <cell r="Q247" t="str">
            <v>II guruh</v>
          </cell>
          <cell r="S247">
            <v>19</v>
          </cell>
        </row>
        <row r="248">
          <cell r="C248" t="str">
            <v>Шеробод</v>
          </cell>
          <cell r="J248" t="str">
            <v>Para shashka</v>
          </cell>
          <cell r="O248">
            <v>0</v>
          </cell>
          <cell r="Q248" t="str">
            <v>I guruh</v>
          </cell>
          <cell r="S248">
            <v>23</v>
          </cell>
        </row>
        <row r="249">
          <cell r="C249" t="str">
            <v>Денов</v>
          </cell>
          <cell r="J249" t="str">
            <v>Yengil atletika (100 metrga yugurish)</v>
          </cell>
          <cell r="O249" t="e">
            <v>#N/A</v>
          </cell>
          <cell r="Q249" t="str">
            <v>II guruh</v>
          </cell>
          <cell r="S249">
            <v>31</v>
          </cell>
        </row>
        <row r="250">
          <cell r="C250" t="str">
            <v>Шўрчи</v>
          </cell>
          <cell r="J250" t="str">
            <v>Yengil atletika (100 metrga yugurish)</v>
          </cell>
          <cell r="O250" t="e">
            <v>#N/A</v>
          </cell>
          <cell r="Q250" t="str">
            <v>II guruh</v>
          </cell>
          <cell r="S250">
            <v>25</v>
          </cell>
        </row>
        <row r="251">
          <cell r="C251" t="str">
            <v>Ангор</v>
          </cell>
          <cell r="J251" t="str">
            <v>Yengil atletika (100 metrga yugurish)</v>
          </cell>
          <cell r="O251" t="e">
            <v>#N/A</v>
          </cell>
          <cell r="Q251" t="str">
            <v>II guruh</v>
          </cell>
          <cell r="S251">
            <v>24</v>
          </cell>
        </row>
        <row r="252">
          <cell r="C252" t="str">
            <v>Шўрчи</v>
          </cell>
          <cell r="J252" t="str">
            <v>Stol tennis</v>
          </cell>
          <cell r="O252" t="e">
            <v>#N/A</v>
          </cell>
          <cell r="Q252" t="str">
            <v>II guruh</v>
          </cell>
          <cell r="S252">
            <v>29</v>
          </cell>
        </row>
        <row r="253">
          <cell r="C253" t="str">
            <v>Шўрчи</v>
          </cell>
          <cell r="J253" t="str">
            <v>Shaxmat</v>
          </cell>
          <cell r="O253" t="e">
            <v>#N/A</v>
          </cell>
          <cell r="Q253" t="str">
            <v>II guruh</v>
          </cell>
          <cell r="S253">
            <v>26</v>
          </cell>
        </row>
        <row r="254">
          <cell r="C254" t="str">
            <v>Шўрчи</v>
          </cell>
          <cell r="J254" t="str">
            <v>Shaxmat</v>
          </cell>
          <cell r="O254" t="e">
            <v>#N/A</v>
          </cell>
          <cell r="Q254" t="str">
            <v>I guruh</v>
          </cell>
          <cell r="S254">
            <v>22</v>
          </cell>
        </row>
        <row r="255">
          <cell r="C255" t="str">
            <v>Денов</v>
          </cell>
          <cell r="J255" t="str">
            <v>Badminton</v>
          </cell>
          <cell r="O255" t="e">
            <v>#N/A</v>
          </cell>
          <cell r="Q255" t="str">
            <v>II guruh</v>
          </cell>
          <cell r="S255">
            <v>29</v>
          </cell>
        </row>
        <row r="256">
          <cell r="C256" t="str">
            <v>Шўрчи</v>
          </cell>
          <cell r="J256" t="str">
            <v>Armrestling</v>
          </cell>
          <cell r="O256" t="e">
            <v>#N/A</v>
          </cell>
          <cell r="Q256" t="str">
            <v>II guruh</v>
          </cell>
          <cell r="S256">
            <v>26</v>
          </cell>
        </row>
        <row r="257">
          <cell r="C257" t="str">
            <v>Денов</v>
          </cell>
          <cell r="J257" t="str">
            <v>Para yengil atletika (uzunlikka sakrash)</v>
          </cell>
          <cell r="O257" t="str">
            <v>Биринчи спорт разряди</v>
          </cell>
          <cell r="Q257" t="str">
            <v>II guruh</v>
          </cell>
          <cell r="S257">
            <v>28</v>
          </cell>
        </row>
        <row r="258">
          <cell r="C258" t="str">
            <v>Шўрчи</v>
          </cell>
          <cell r="J258" t="str">
            <v>Para stol tennisi (Aravachada)</v>
          </cell>
          <cell r="O258" t="e">
            <v>#N/A</v>
          </cell>
          <cell r="Q258" t="str">
            <v>I guruh</v>
          </cell>
          <cell r="S258">
            <v>28</v>
          </cell>
        </row>
        <row r="259">
          <cell r="C259" t="str">
            <v>Шўрчи</v>
          </cell>
          <cell r="J259" t="str">
            <v>Yengil atletika (100 metrga yugurish)</v>
          </cell>
          <cell r="O259" t="e">
            <v>#N/A</v>
          </cell>
          <cell r="Q259" t="str">
            <v>II guruh</v>
          </cell>
          <cell r="S259">
            <v>30</v>
          </cell>
        </row>
        <row r="260">
          <cell r="C260" t="str">
            <v>Шўрчи</v>
          </cell>
          <cell r="J260" t="str">
            <v>Para shashka</v>
          </cell>
          <cell r="O260" t="e">
            <v>#N/A</v>
          </cell>
          <cell r="Q260" t="str">
            <v>II guruh</v>
          </cell>
          <cell r="S260">
            <v>23</v>
          </cell>
        </row>
        <row r="261">
          <cell r="C261" t="str">
            <v>Қумқўрғон</v>
          </cell>
          <cell r="J261" t="str">
            <v>Yengil atletika (100 metrga yugurish)</v>
          </cell>
          <cell r="O261" t="e">
            <v>#N/A</v>
          </cell>
          <cell r="Q261" t="str">
            <v>II guruh</v>
          </cell>
          <cell r="S261">
            <v>19</v>
          </cell>
        </row>
        <row r="262">
          <cell r="C262" t="str">
            <v>Сариосиё</v>
          </cell>
          <cell r="J262" t="str">
            <v>Para badminton</v>
          </cell>
          <cell r="O262" t="e">
            <v>#N/A</v>
          </cell>
          <cell r="Q262" t="e">
            <v>#N/A</v>
          </cell>
          <cell r="S262">
            <v>24</v>
          </cell>
        </row>
        <row r="263">
          <cell r="C263" t="str">
            <v>Шўрчи</v>
          </cell>
          <cell r="J263" t="str">
            <v>Para shashka</v>
          </cell>
          <cell r="O263" t="e">
            <v>#N/A</v>
          </cell>
          <cell r="Q263" t="str">
            <v>II guruh</v>
          </cell>
          <cell r="S263">
            <v>28</v>
          </cell>
        </row>
        <row r="264">
          <cell r="C264" t="str">
            <v>Қизириқ</v>
          </cell>
          <cell r="J264" t="str">
            <v>Yengil atletika (100 metrga yugurish)</v>
          </cell>
          <cell r="O264" t="e">
            <v>#N/A</v>
          </cell>
          <cell r="Q264" t="str">
            <v>II guruh</v>
          </cell>
          <cell r="S264">
            <v>21</v>
          </cell>
        </row>
        <row r="265">
          <cell r="C265" t="str">
            <v>Қизириқ</v>
          </cell>
          <cell r="J265" t="str">
            <v>Stol tennis</v>
          </cell>
          <cell r="O265" t="e">
            <v>#N/A</v>
          </cell>
          <cell r="Q265" t="str">
            <v>III guruh</v>
          </cell>
          <cell r="S265">
            <v>33</v>
          </cell>
        </row>
        <row r="266">
          <cell r="C266" t="str">
            <v>Денов</v>
          </cell>
          <cell r="J266" t="str">
            <v>Yengil atletika (uzunlikka sakrash)</v>
          </cell>
          <cell r="O266" t="e">
            <v>#N/A</v>
          </cell>
          <cell r="Q266" t="str">
            <v>I guruh</v>
          </cell>
          <cell r="S266">
            <v>28</v>
          </cell>
        </row>
        <row r="267">
          <cell r="C267" t="str">
            <v>Денов</v>
          </cell>
          <cell r="J267" t="str">
            <v>Para badminton</v>
          </cell>
          <cell r="O267" t="e">
            <v>#N/A</v>
          </cell>
          <cell r="Q267" t="str">
            <v>II guruh</v>
          </cell>
          <cell r="S267">
            <v>27</v>
          </cell>
        </row>
        <row r="268">
          <cell r="C268" t="str">
            <v>Қизириқ</v>
          </cell>
          <cell r="J268" t="str">
            <v>Para Shaxmat</v>
          </cell>
          <cell r="O268" t="e">
            <v>#N/A</v>
          </cell>
          <cell r="Q268" t="str">
            <v>II guruh</v>
          </cell>
          <cell r="S268">
            <v>27</v>
          </cell>
        </row>
        <row r="269">
          <cell r="C269" t="str">
            <v>Қизириқ</v>
          </cell>
          <cell r="J269" t="str">
            <v>Para stol tennisi (Aravachada)</v>
          </cell>
          <cell r="O269" t="e">
            <v>#N/A</v>
          </cell>
          <cell r="Q269" t="str">
            <v>II guruh</v>
          </cell>
          <cell r="S269">
            <v>21</v>
          </cell>
        </row>
        <row r="270">
          <cell r="C270" t="str">
            <v>Қизириқ</v>
          </cell>
          <cell r="J270" t="str">
            <v>Stol tennis</v>
          </cell>
          <cell r="O270" t="e">
            <v>#N/A</v>
          </cell>
          <cell r="Q270" t="str">
            <v>II guruh</v>
          </cell>
          <cell r="S270">
            <v>30</v>
          </cell>
        </row>
        <row r="271">
          <cell r="C271" t="str">
            <v>Денов</v>
          </cell>
          <cell r="J271" t="str">
            <v>Shaxmat</v>
          </cell>
          <cell r="O271" t="e">
            <v>#N/A</v>
          </cell>
          <cell r="Q271" t="str">
            <v>II guruh</v>
          </cell>
          <cell r="S271">
            <v>20</v>
          </cell>
        </row>
        <row r="272">
          <cell r="C272" t="str">
            <v>Қизириқ</v>
          </cell>
          <cell r="J272" t="str">
            <v>Para Shaxmat</v>
          </cell>
          <cell r="O272" t="e">
            <v>#N/A</v>
          </cell>
          <cell r="Q272" t="str">
            <v>II guruh</v>
          </cell>
          <cell r="S272">
            <v>35</v>
          </cell>
        </row>
        <row r="273">
          <cell r="C273" t="str">
            <v>Қизириқ</v>
          </cell>
          <cell r="J273" t="str">
            <v>Para yengil atletika (100 ga yugurish)</v>
          </cell>
          <cell r="O273" t="e">
            <v>#N/A</v>
          </cell>
          <cell r="Q273" t="str">
            <v>II guruh</v>
          </cell>
          <cell r="S273">
            <v>33</v>
          </cell>
        </row>
        <row r="274">
          <cell r="C274" t="str">
            <v>Қизириқ</v>
          </cell>
          <cell r="J274" t="str">
            <v>Para yengil atletika (100 ga yugurish)</v>
          </cell>
          <cell r="O274" t="e">
            <v>#N/A</v>
          </cell>
          <cell r="Q274" t="str">
            <v>II guruh</v>
          </cell>
          <cell r="S274">
            <v>32</v>
          </cell>
        </row>
        <row r="275">
          <cell r="C275" t="str">
            <v>Қизириқ</v>
          </cell>
          <cell r="J275" t="str">
            <v>Para shashka</v>
          </cell>
          <cell r="O275" t="e">
            <v>#N/A</v>
          </cell>
          <cell r="Q275" t="str">
            <v>II guruh</v>
          </cell>
          <cell r="S275">
            <v>28</v>
          </cell>
        </row>
        <row r="276">
          <cell r="C276" t="str">
            <v>Қизириқ</v>
          </cell>
          <cell r="J276" t="str">
            <v>Para shashka</v>
          </cell>
          <cell r="O276" t="e">
            <v>#N/A</v>
          </cell>
          <cell r="Q276" t="str">
            <v>II guruh</v>
          </cell>
          <cell r="S276">
            <v>20</v>
          </cell>
        </row>
        <row r="277">
          <cell r="C277" t="str">
            <v>Қизириқ</v>
          </cell>
          <cell r="J277" t="str">
            <v>Para Shaxmat</v>
          </cell>
          <cell r="O277" t="e">
            <v>#N/A</v>
          </cell>
          <cell r="Q277" t="str">
            <v>II guruh</v>
          </cell>
          <cell r="S277">
            <v>29</v>
          </cell>
        </row>
        <row r="278">
          <cell r="C278" t="str">
            <v>Денов</v>
          </cell>
          <cell r="J278" t="str">
            <v>Para shashka</v>
          </cell>
          <cell r="O278" t="e">
            <v>#N/A</v>
          </cell>
          <cell r="Q278" t="str">
            <v>II guruh</v>
          </cell>
          <cell r="S278">
            <v>26</v>
          </cell>
        </row>
        <row r="279">
          <cell r="C279" t="str">
            <v>Қизириқ</v>
          </cell>
          <cell r="J279" t="str">
            <v>Para shashka</v>
          </cell>
          <cell r="O279" t="e">
            <v>#N/A</v>
          </cell>
          <cell r="Q279" t="str">
            <v>II guruh</v>
          </cell>
          <cell r="S279">
            <v>25</v>
          </cell>
        </row>
        <row r="280">
          <cell r="C280" t="str">
            <v>Қизириқ</v>
          </cell>
          <cell r="J280" t="str">
            <v>Para shashka</v>
          </cell>
          <cell r="O280" t="e">
            <v>#N/A</v>
          </cell>
          <cell r="Q280" t="str">
            <v>II guruh</v>
          </cell>
          <cell r="S280">
            <v>30</v>
          </cell>
        </row>
        <row r="281">
          <cell r="C281" t="str">
            <v>Денов</v>
          </cell>
          <cell r="J281" t="str">
            <v>Para shashka</v>
          </cell>
          <cell r="O281" t="e">
            <v>#N/A</v>
          </cell>
          <cell r="Q281" t="str">
            <v>II guruh</v>
          </cell>
          <cell r="S281">
            <v>20</v>
          </cell>
        </row>
        <row r="282">
          <cell r="C282" t="str">
            <v>Шўрчи</v>
          </cell>
          <cell r="J282" t="str">
            <v>Para shashka</v>
          </cell>
          <cell r="O282" t="e">
            <v>#N/A</v>
          </cell>
          <cell r="Q282" t="str">
            <v>II guruh</v>
          </cell>
          <cell r="S282">
            <v>28</v>
          </cell>
        </row>
        <row r="283">
          <cell r="C283" t="str">
            <v>Қизириқ</v>
          </cell>
          <cell r="J283" t="str">
            <v>Para Shaxmat</v>
          </cell>
          <cell r="O283" t="e">
            <v>#N/A</v>
          </cell>
          <cell r="Q283" t="str">
            <v>II guruh</v>
          </cell>
          <cell r="S283">
            <v>18</v>
          </cell>
        </row>
        <row r="284">
          <cell r="C284" t="str">
            <v>Қизириқ</v>
          </cell>
          <cell r="J284" t="str">
            <v>Para badminton</v>
          </cell>
          <cell r="O284" t="e">
            <v>#N/A</v>
          </cell>
          <cell r="Q284" t="str">
            <v>II guruh</v>
          </cell>
          <cell r="S284">
            <v>20</v>
          </cell>
        </row>
        <row r="285">
          <cell r="C285" t="str">
            <v>Қизириқ</v>
          </cell>
          <cell r="J285" t="str">
            <v>Para shashka</v>
          </cell>
          <cell r="O285" t="e">
            <v>#N/A</v>
          </cell>
          <cell r="Q285" t="str">
            <v>II guruh</v>
          </cell>
          <cell r="S285">
            <v>23</v>
          </cell>
        </row>
        <row r="286">
          <cell r="C286" t="str">
            <v>Денов</v>
          </cell>
          <cell r="J286" t="str">
            <v>Para shashka</v>
          </cell>
          <cell r="O286" t="e">
            <v>#N/A</v>
          </cell>
          <cell r="Q286" t="str">
            <v>II guruh</v>
          </cell>
          <cell r="S286">
            <v>24</v>
          </cell>
        </row>
        <row r="287">
          <cell r="C287" t="str">
            <v>Қизириқ</v>
          </cell>
          <cell r="J287" t="str">
            <v>Yengil atletika (uzunlikka sakrash)</v>
          </cell>
          <cell r="O287" t="e">
            <v>#N/A</v>
          </cell>
          <cell r="Q287" t="str">
            <v>II guruh</v>
          </cell>
          <cell r="S287">
            <v>30</v>
          </cell>
        </row>
        <row r="288">
          <cell r="C288" t="str">
            <v>Қизириқ</v>
          </cell>
          <cell r="J288" t="str">
            <v>Para yengil atletika (100 ga yugurish)</v>
          </cell>
          <cell r="O288" t="e">
            <v>#N/A</v>
          </cell>
          <cell r="Q288" t="str">
            <v>II guruh</v>
          </cell>
          <cell r="S288">
            <v>19</v>
          </cell>
        </row>
        <row r="289">
          <cell r="C289" t="str">
            <v>Қизириқ</v>
          </cell>
          <cell r="J289" t="str">
            <v>Para shashka</v>
          </cell>
          <cell r="O289" t="e">
            <v>#N/A</v>
          </cell>
          <cell r="Q289" t="str">
            <v>II guruh</v>
          </cell>
          <cell r="S289">
            <v>20</v>
          </cell>
        </row>
        <row r="290">
          <cell r="C290" t="str">
            <v>Денов</v>
          </cell>
          <cell r="J290" t="str">
            <v>Stol tennis</v>
          </cell>
          <cell r="O290" t="e">
            <v>#N/A</v>
          </cell>
          <cell r="Q290" t="str">
            <v>II guruh</v>
          </cell>
          <cell r="S290">
            <v>22</v>
          </cell>
        </row>
        <row r="291">
          <cell r="C291" t="str">
            <v>Қизириқ</v>
          </cell>
          <cell r="J291" t="str">
            <v>Para Shaxmat</v>
          </cell>
          <cell r="O291" t="e">
            <v>#N/A</v>
          </cell>
          <cell r="Q291" t="str">
            <v>I guruh</v>
          </cell>
          <cell r="S291">
            <v>21</v>
          </cell>
        </row>
        <row r="292">
          <cell r="C292" t="str">
            <v>Қизириқ</v>
          </cell>
          <cell r="J292" t="str">
            <v>Para Shaxmat</v>
          </cell>
          <cell r="O292" t="e">
            <v>#N/A</v>
          </cell>
          <cell r="Q292" t="str">
            <v>II guruh</v>
          </cell>
          <cell r="S292">
            <v>31</v>
          </cell>
        </row>
        <row r="293">
          <cell r="C293" t="str">
            <v>Денов</v>
          </cell>
          <cell r="J293" t="str">
            <v>Stol tennis</v>
          </cell>
          <cell r="O293" t="e">
            <v>#N/A</v>
          </cell>
          <cell r="Q293" t="str">
            <v>I guruh</v>
          </cell>
          <cell r="S293">
            <v>19</v>
          </cell>
        </row>
        <row r="294">
          <cell r="C294" t="str">
            <v>Денов</v>
          </cell>
          <cell r="J294" t="str">
            <v>Stol tennis</v>
          </cell>
          <cell r="O294" t="e">
            <v>#N/A</v>
          </cell>
          <cell r="Q294" t="str">
            <v>II guruh</v>
          </cell>
          <cell r="S294">
            <v>27</v>
          </cell>
        </row>
        <row r="295">
          <cell r="C295" t="str">
            <v>Қизириқ</v>
          </cell>
          <cell r="J295" t="str">
            <v>Para shashka</v>
          </cell>
          <cell r="O295">
            <v>0</v>
          </cell>
          <cell r="Q295" t="str">
            <v>II guruh</v>
          </cell>
          <cell r="S295">
            <v>20</v>
          </cell>
        </row>
        <row r="296">
          <cell r="C296" t="str">
            <v>Денов</v>
          </cell>
          <cell r="J296" t="str">
            <v>Para shashka</v>
          </cell>
          <cell r="O296" t="e">
            <v>#N/A</v>
          </cell>
          <cell r="Q296" t="e">
            <v>#N/A</v>
          </cell>
          <cell r="S296">
            <v>27</v>
          </cell>
        </row>
        <row r="297">
          <cell r="C297" t="str">
            <v>Шўрчи</v>
          </cell>
          <cell r="J297" t="str">
            <v>Para shashka</v>
          </cell>
          <cell r="O297" t="e">
            <v>#N/A</v>
          </cell>
          <cell r="Q297" t="str">
            <v>II guruh</v>
          </cell>
          <cell r="S297">
            <v>19</v>
          </cell>
        </row>
        <row r="298">
          <cell r="C298" t="str">
            <v>Бандихон</v>
          </cell>
          <cell r="J298" t="str">
            <v>Para shashka</v>
          </cell>
          <cell r="O298" t="e">
            <v>#N/A</v>
          </cell>
          <cell r="Q298" t="str">
            <v>II guruh</v>
          </cell>
          <cell r="S298">
            <v>25</v>
          </cell>
        </row>
        <row r="299">
          <cell r="C299" t="str">
            <v>Қизириқ</v>
          </cell>
          <cell r="J299" t="str">
            <v>Shaxmat</v>
          </cell>
          <cell r="O299" t="str">
            <v>Ўсмирлар учун биринчи спорт разряди</v>
          </cell>
          <cell r="Q299" t="str">
            <v>I guruh</v>
          </cell>
          <cell r="S299">
            <v>23</v>
          </cell>
        </row>
        <row r="300">
          <cell r="C300" t="str">
            <v>Қизириқ</v>
          </cell>
          <cell r="J300" t="str">
            <v>Para yengil atletika (100 ga yugurish)</v>
          </cell>
          <cell r="O300" t="e">
            <v>#N/A</v>
          </cell>
          <cell r="Q300" t="str">
            <v>II guruh</v>
          </cell>
          <cell r="S300">
            <v>29</v>
          </cell>
        </row>
        <row r="301">
          <cell r="C301" t="str">
            <v>Қизириқ</v>
          </cell>
          <cell r="J301" t="str">
            <v>Stol tennis</v>
          </cell>
          <cell r="O301">
            <v>0</v>
          </cell>
          <cell r="Q301" t="str">
            <v>II guruh</v>
          </cell>
          <cell r="S301">
            <v>20</v>
          </cell>
        </row>
        <row r="302">
          <cell r="C302" t="str">
            <v>Жарқўрғон</v>
          </cell>
          <cell r="J302" t="str">
            <v>Para shashka</v>
          </cell>
          <cell r="O302" t="e">
            <v>#N/A</v>
          </cell>
          <cell r="Q302" t="str">
            <v>II guruh</v>
          </cell>
          <cell r="S302">
            <v>32</v>
          </cell>
        </row>
        <row r="303">
          <cell r="C303" t="str">
            <v>Қизириқ</v>
          </cell>
          <cell r="J303" t="str">
            <v>Para yengil atletika (100 ga yugurish)</v>
          </cell>
          <cell r="O303" t="e">
            <v>#N/A</v>
          </cell>
          <cell r="Q303" t="str">
            <v>II guruh</v>
          </cell>
          <cell r="S303">
            <v>34</v>
          </cell>
        </row>
        <row r="304">
          <cell r="C304" t="str">
            <v>Қизириқ</v>
          </cell>
          <cell r="J304" t="str">
            <v>Para shashka</v>
          </cell>
          <cell r="O304" t="e">
            <v>#N/A</v>
          </cell>
          <cell r="Q304" t="str">
            <v>II guruh</v>
          </cell>
          <cell r="S304">
            <v>33</v>
          </cell>
        </row>
        <row r="305">
          <cell r="C305" t="str">
            <v>Қизириқ</v>
          </cell>
          <cell r="J305" t="str">
            <v>Para shashka</v>
          </cell>
          <cell r="O305" t="e">
            <v>#N/A</v>
          </cell>
          <cell r="Q305" t="str">
            <v>II guruh</v>
          </cell>
          <cell r="S305">
            <v>29</v>
          </cell>
        </row>
        <row r="306">
          <cell r="C306" t="str">
            <v>Қизириқ</v>
          </cell>
          <cell r="J306" t="str">
            <v>Shaxmat</v>
          </cell>
          <cell r="O306" t="e">
            <v>#N/A</v>
          </cell>
          <cell r="Q306" t="str">
            <v>II guruh</v>
          </cell>
          <cell r="S306">
            <v>19</v>
          </cell>
        </row>
        <row r="307">
          <cell r="C307" t="str">
            <v>Қизириқ</v>
          </cell>
          <cell r="J307" t="str">
            <v>Yengil atletika (100 metrga yugurish)</v>
          </cell>
          <cell r="O307" t="e">
            <v>#N/A</v>
          </cell>
          <cell r="Q307" t="str">
            <v>II guruh</v>
          </cell>
          <cell r="S307">
            <v>31</v>
          </cell>
        </row>
        <row r="308">
          <cell r="C308" t="str">
            <v>Қизириқ</v>
          </cell>
          <cell r="J308" t="str">
            <v>Para shashka</v>
          </cell>
          <cell r="O308" t="e">
            <v>#N/A</v>
          </cell>
          <cell r="Q308" t="str">
            <v>II guruh</v>
          </cell>
          <cell r="S308">
            <v>29</v>
          </cell>
        </row>
        <row r="309">
          <cell r="C309" t="str">
            <v>Қизириқ</v>
          </cell>
          <cell r="J309" t="str">
            <v>Para stol tennisi (Aravachada)</v>
          </cell>
          <cell r="O309" t="e">
            <v>#N/A</v>
          </cell>
          <cell r="Q309" t="str">
            <v>I guruh</v>
          </cell>
          <cell r="S309">
            <v>36</v>
          </cell>
        </row>
        <row r="310">
          <cell r="C310" t="str">
            <v>Қизириқ</v>
          </cell>
          <cell r="J310" t="str">
            <v>Para shashka</v>
          </cell>
          <cell r="O310" t="e">
            <v>#N/A</v>
          </cell>
          <cell r="Q310" t="str">
            <v>II guruh</v>
          </cell>
          <cell r="S310">
            <v>30</v>
          </cell>
        </row>
        <row r="311">
          <cell r="C311" t="str">
            <v>Қизириқ</v>
          </cell>
          <cell r="J311" t="str">
            <v>Para Shaxmat</v>
          </cell>
          <cell r="O311" t="e">
            <v>#N/A</v>
          </cell>
          <cell r="Q311" t="str">
            <v>II guruh</v>
          </cell>
          <cell r="S311">
            <v>21</v>
          </cell>
        </row>
        <row r="312">
          <cell r="C312" t="str">
            <v>Музробод</v>
          </cell>
          <cell r="J312" t="str">
            <v>Badminton</v>
          </cell>
          <cell r="O312" t="str">
            <v>Ўсмирлар учун иккинчи спорт разряди</v>
          </cell>
          <cell r="Q312" t="str">
            <v>II guruh</v>
          </cell>
          <cell r="S312">
            <v>22</v>
          </cell>
        </row>
        <row r="313">
          <cell r="C313" t="str">
            <v>Қизириқ</v>
          </cell>
          <cell r="J313" t="str">
            <v>Para yengil atletika (100 ga yugurish)</v>
          </cell>
          <cell r="O313" t="e">
            <v>#N/A</v>
          </cell>
          <cell r="Q313" t="str">
            <v>II guruh</v>
          </cell>
          <cell r="S313">
            <v>27</v>
          </cell>
        </row>
        <row r="314">
          <cell r="C314" t="str">
            <v>Шўрчи</v>
          </cell>
          <cell r="J314" t="str">
            <v>Para shashka</v>
          </cell>
          <cell r="O314" t="e">
            <v>#N/A</v>
          </cell>
          <cell r="Q314" t="str">
            <v>II guruh</v>
          </cell>
          <cell r="S314">
            <v>31</v>
          </cell>
        </row>
        <row r="315">
          <cell r="C315" t="str">
            <v>Қизириқ</v>
          </cell>
          <cell r="J315" t="str">
            <v>Para shashka</v>
          </cell>
          <cell r="O315" t="e">
            <v>#N/A</v>
          </cell>
          <cell r="Q315" t="str">
            <v>II guruh</v>
          </cell>
          <cell r="S315">
            <v>34</v>
          </cell>
        </row>
        <row r="316">
          <cell r="C316" t="str">
            <v>Бандихон</v>
          </cell>
          <cell r="J316" t="str">
            <v>Shaxmat</v>
          </cell>
          <cell r="O316" t="e">
            <v>#N/A</v>
          </cell>
          <cell r="Q316" t="str">
            <v>II guruh</v>
          </cell>
          <cell r="S316">
            <v>31</v>
          </cell>
        </row>
        <row r="317">
          <cell r="C317" t="str">
            <v>Узун</v>
          </cell>
          <cell r="J317" t="str">
            <v>Para yengil atletika (100 ga yugurish)</v>
          </cell>
          <cell r="O317" t="e">
            <v>#N/A</v>
          </cell>
          <cell r="Q317" t="str">
            <v>II guruh</v>
          </cell>
          <cell r="S317">
            <v>19</v>
          </cell>
        </row>
        <row r="318">
          <cell r="C318" t="str">
            <v>Денов</v>
          </cell>
          <cell r="J318" t="str">
            <v>Para shashka</v>
          </cell>
          <cell r="O318">
            <v>0</v>
          </cell>
          <cell r="Q318" t="str">
            <v>II guruh</v>
          </cell>
          <cell r="S318">
            <v>30</v>
          </cell>
        </row>
        <row r="319">
          <cell r="C319" t="str">
            <v>Бандихон</v>
          </cell>
          <cell r="J319" t="str">
            <v>Para shashka</v>
          </cell>
          <cell r="O319" t="e">
            <v>#N/A</v>
          </cell>
          <cell r="Q319" t="str">
            <v>II guruh</v>
          </cell>
          <cell r="S319">
            <v>34</v>
          </cell>
        </row>
        <row r="320">
          <cell r="C320" t="str">
            <v>Термез</v>
          </cell>
          <cell r="J320" t="str">
            <v>Para armrestling</v>
          </cell>
          <cell r="O320" t="e">
            <v>#N/A</v>
          </cell>
          <cell r="Q320" t="str">
            <v>II guruh</v>
          </cell>
          <cell r="S320">
            <v>19</v>
          </cell>
        </row>
        <row r="321">
          <cell r="C321" t="str">
            <v>Қумқўрғон</v>
          </cell>
          <cell r="J321" t="str">
            <v>Para shashka</v>
          </cell>
          <cell r="O321" t="e">
            <v>#N/A</v>
          </cell>
          <cell r="Q321" t="str">
            <v>II guruh</v>
          </cell>
          <cell r="S321">
            <v>24</v>
          </cell>
        </row>
        <row r="322">
          <cell r="C322" t="str">
            <v>Жарқўрғон</v>
          </cell>
          <cell r="J322" t="str">
            <v>Yengil atletika (100 metrga yugurish)</v>
          </cell>
          <cell r="O322" t="e">
            <v>#N/A</v>
          </cell>
          <cell r="Q322" t="str">
            <v>II guruh</v>
          </cell>
          <cell r="S322">
            <v>28</v>
          </cell>
        </row>
        <row r="323">
          <cell r="C323" t="str">
            <v>Бандихон</v>
          </cell>
          <cell r="J323" t="str">
            <v>Shaxmat</v>
          </cell>
          <cell r="O323" t="e">
            <v>#N/A</v>
          </cell>
          <cell r="Q323" t="str">
            <v>II guruh</v>
          </cell>
          <cell r="S323">
            <v>34</v>
          </cell>
        </row>
        <row r="324">
          <cell r="C324" t="str">
            <v>Жарқўрғон</v>
          </cell>
          <cell r="J324" t="str">
            <v>Para shashka</v>
          </cell>
          <cell r="O324" t="e">
            <v>#N/A</v>
          </cell>
          <cell r="Q324" t="str">
            <v>II guruh</v>
          </cell>
          <cell r="S324">
            <v>26</v>
          </cell>
        </row>
        <row r="325">
          <cell r="C325" t="str">
            <v>Жарқўрғон</v>
          </cell>
          <cell r="J325" t="str">
            <v>Para shashka</v>
          </cell>
          <cell r="O325" t="e">
            <v>#N/A</v>
          </cell>
          <cell r="Q325" t="str">
            <v>II guruh</v>
          </cell>
          <cell r="S325">
            <v>33</v>
          </cell>
        </row>
        <row r="326">
          <cell r="C326" t="str">
            <v>Қизириқ</v>
          </cell>
          <cell r="J326" t="str">
            <v>Para Shaxmat</v>
          </cell>
          <cell r="O326" t="e">
            <v>#N/A</v>
          </cell>
          <cell r="Q326" t="str">
            <v>II guruh</v>
          </cell>
          <cell r="S326">
            <v>33</v>
          </cell>
        </row>
        <row r="327">
          <cell r="C327" t="str">
            <v>Қизириқ</v>
          </cell>
          <cell r="J327" t="str">
            <v>Para yengil atletika (uzunlikka sakrash)</v>
          </cell>
          <cell r="O327" t="e">
            <v>#N/A</v>
          </cell>
          <cell r="Q327" t="str">
            <v>II guruh</v>
          </cell>
          <cell r="S327">
            <v>33</v>
          </cell>
        </row>
        <row r="328">
          <cell r="C328" t="str">
            <v>Қизириқ</v>
          </cell>
          <cell r="J328" t="str">
            <v>Shaxmat</v>
          </cell>
          <cell r="O328" t="e">
            <v>#N/A</v>
          </cell>
          <cell r="Q328" t="str">
            <v>I guruh</v>
          </cell>
          <cell r="S328">
            <v>24</v>
          </cell>
        </row>
        <row r="329">
          <cell r="C329" t="str">
            <v>Жарқўрғон</v>
          </cell>
          <cell r="J329" t="str">
            <v>Shaxmat</v>
          </cell>
          <cell r="O329" t="e">
            <v>#N/A</v>
          </cell>
          <cell r="Q329" t="str">
            <v>III guruh</v>
          </cell>
          <cell r="S329">
            <v>21</v>
          </cell>
        </row>
        <row r="330">
          <cell r="C330" t="str">
            <v>Жарқўрғон</v>
          </cell>
          <cell r="J330" t="str">
            <v>Badminton</v>
          </cell>
          <cell r="O330" t="e">
            <v>#N/A</v>
          </cell>
          <cell r="Q330" t="str">
            <v>II guruh</v>
          </cell>
          <cell r="S330">
            <v>19</v>
          </cell>
        </row>
        <row r="331">
          <cell r="C331" t="str">
            <v>Узун</v>
          </cell>
          <cell r="J331" t="str">
            <v>Shaxmat</v>
          </cell>
          <cell r="O331">
            <v>0</v>
          </cell>
          <cell r="Q331" t="str">
            <v>II guruh</v>
          </cell>
          <cell r="S331">
            <v>23</v>
          </cell>
        </row>
        <row r="332">
          <cell r="C332" t="str">
            <v>Бандихон</v>
          </cell>
          <cell r="J332" t="str">
            <v>Shaxmat</v>
          </cell>
          <cell r="O332" t="e">
            <v>#N/A</v>
          </cell>
          <cell r="Q332" t="str">
            <v>II guruh</v>
          </cell>
          <cell r="S332">
            <v>19</v>
          </cell>
        </row>
        <row r="333">
          <cell r="C333" t="str">
            <v>Термез</v>
          </cell>
          <cell r="J333" t="str">
            <v>Para shashka</v>
          </cell>
          <cell r="O333" t="e">
            <v>#N/A</v>
          </cell>
          <cell r="Q333" t="str">
            <v>II guruh</v>
          </cell>
          <cell r="S333">
            <v>32</v>
          </cell>
        </row>
        <row r="334">
          <cell r="C334" t="str">
            <v>Бандихон</v>
          </cell>
          <cell r="J334" t="str">
            <v>Para shashka</v>
          </cell>
          <cell r="O334" t="e">
            <v>#N/A</v>
          </cell>
          <cell r="Q334" t="str">
            <v>II guruh</v>
          </cell>
          <cell r="S334">
            <v>25</v>
          </cell>
        </row>
        <row r="335">
          <cell r="C335" t="str">
            <v>Қизириқ</v>
          </cell>
          <cell r="J335" t="str">
            <v>Para Shaxmat</v>
          </cell>
          <cell r="O335" t="str">
            <v>Ўсмирлар учун иккинчи спорт разряди</v>
          </cell>
          <cell r="Q335" t="str">
            <v>II guruh</v>
          </cell>
          <cell r="S335">
            <v>25</v>
          </cell>
        </row>
        <row r="336">
          <cell r="C336" t="str">
            <v>Узун</v>
          </cell>
          <cell r="J336" t="str">
            <v>Shaxmat</v>
          </cell>
          <cell r="O336">
            <v>0</v>
          </cell>
          <cell r="Q336" t="str">
            <v>II guruh</v>
          </cell>
          <cell r="S336">
            <v>22</v>
          </cell>
        </row>
        <row r="337">
          <cell r="C337" t="str">
            <v>Музробод</v>
          </cell>
          <cell r="J337" t="str">
            <v>Shaxmat</v>
          </cell>
          <cell r="O337">
            <v>0</v>
          </cell>
          <cell r="Q337" t="str">
            <v>II guruh</v>
          </cell>
          <cell r="S337">
            <v>20</v>
          </cell>
        </row>
        <row r="338">
          <cell r="C338" t="str">
            <v>Бойсун</v>
          </cell>
          <cell r="J338" t="str">
            <v>Armrestling</v>
          </cell>
          <cell r="O338" t="e">
            <v>#N/A</v>
          </cell>
          <cell r="Q338" t="str">
            <v>II guruh</v>
          </cell>
          <cell r="S338">
            <v>28</v>
          </cell>
        </row>
        <row r="339">
          <cell r="C339" t="str">
            <v>Музробод</v>
          </cell>
          <cell r="J339" t="str">
            <v>Para shashka</v>
          </cell>
          <cell r="O339" t="e">
            <v>#N/A</v>
          </cell>
          <cell r="Q339" t="str">
            <v>II guruh</v>
          </cell>
          <cell r="S339">
            <v>21</v>
          </cell>
        </row>
        <row r="340">
          <cell r="C340" t="str">
            <v>Қизириқ</v>
          </cell>
          <cell r="J340" t="str">
            <v>Para shashka</v>
          </cell>
          <cell r="O340" t="e">
            <v>#N/A</v>
          </cell>
          <cell r="Q340" t="str">
            <v>I guruh</v>
          </cell>
          <cell r="S340">
            <v>24</v>
          </cell>
        </row>
        <row r="341">
          <cell r="C341" t="str">
            <v>Жарқўрғон</v>
          </cell>
          <cell r="J341" t="str">
            <v>Para shashka</v>
          </cell>
          <cell r="O341" t="e">
            <v>#N/A</v>
          </cell>
          <cell r="Q341" t="str">
            <v>II guruh</v>
          </cell>
          <cell r="S341">
            <v>23</v>
          </cell>
        </row>
        <row r="342">
          <cell r="C342" t="str">
            <v>Олтинсой</v>
          </cell>
          <cell r="J342" t="str">
            <v>Para shashka</v>
          </cell>
          <cell r="O342" t="e">
            <v>#N/A</v>
          </cell>
          <cell r="Q342" t="str">
            <v>II guruh</v>
          </cell>
          <cell r="S342">
            <v>27</v>
          </cell>
        </row>
        <row r="343">
          <cell r="C343" t="str">
            <v>Термез</v>
          </cell>
          <cell r="J343" t="str">
            <v>Para shashka</v>
          </cell>
          <cell r="O343" t="e">
            <v>#N/A</v>
          </cell>
          <cell r="Q343" t="str">
            <v>II guruh</v>
          </cell>
          <cell r="S343">
            <v>19</v>
          </cell>
        </row>
        <row r="344">
          <cell r="C344" t="str">
            <v>Узун</v>
          </cell>
          <cell r="J344" t="str">
            <v>Armrestling</v>
          </cell>
          <cell r="O344">
            <v>0</v>
          </cell>
          <cell r="Q344" t="str">
            <v>II guruh</v>
          </cell>
          <cell r="S344">
            <v>21</v>
          </cell>
        </row>
        <row r="345">
          <cell r="C345" t="str">
            <v>Денов</v>
          </cell>
          <cell r="J345" t="str">
            <v>Yengil atletika (uzunlikka sakrash)</v>
          </cell>
          <cell r="O345" t="e">
            <v>#N/A</v>
          </cell>
          <cell r="Q345" t="str">
            <v>II guruh</v>
          </cell>
          <cell r="S345">
            <v>22</v>
          </cell>
        </row>
        <row r="346">
          <cell r="C346" t="str">
            <v>Музробод</v>
          </cell>
          <cell r="J346" t="str">
            <v>Para shashka</v>
          </cell>
          <cell r="O346" t="e">
            <v>#N/A</v>
          </cell>
          <cell r="Q346" t="str">
            <v>II guruh</v>
          </cell>
          <cell r="S346">
            <v>25</v>
          </cell>
        </row>
        <row r="347">
          <cell r="C347" t="str">
            <v>Узун</v>
          </cell>
          <cell r="J347" t="str">
            <v>Para armrestling</v>
          </cell>
          <cell r="O347" t="str">
            <v>Спорт усталигига номзод</v>
          </cell>
          <cell r="Q347" t="str">
            <v>I guruh</v>
          </cell>
          <cell r="S347">
            <v>28</v>
          </cell>
        </row>
        <row r="348">
          <cell r="C348" t="str">
            <v>Бандихон</v>
          </cell>
          <cell r="J348" t="str">
            <v>Shaxmat</v>
          </cell>
          <cell r="O348" t="e">
            <v>#N/A</v>
          </cell>
          <cell r="Q348" t="str">
            <v>II guruh</v>
          </cell>
          <cell r="S348">
            <v>34</v>
          </cell>
        </row>
        <row r="349">
          <cell r="C349" t="str">
            <v>Жарқўрғон</v>
          </cell>
          <cell r="J349" t="str">
            <v>Para Shaxmat</v>
          </cell>
          <cell r="O349" t="e">
            <v>#N/A</v>
          </cell>
          <cell r="Q349" t="str">
            <v>II guruh</v>
          </cell>
          <cell r="S349">
            <v>20</v>
          </cell>
        </row>
        <row r="350">
          <cell r="C350" t="str">
            <v>Жарқўрғон</v>
          </cell>
          <cell r="J350" t="str">
            <v>Para shashka</v>
          </cell>
          <cell r="O350" t="e">
            <v>#N/A</v>
          </cell>
          <cell r="Q350" t="str">
            <v>II guruh</v>
          </cell>
          <cell r="S350">
            <v>30</v>
          </cell>
        </row>
        <row r="351">
          <cell r="C351" t="str">
            <v>Қизириқ</v>
          </cell>
          <cell r="J351" t="str">
            <v>Para shashka</v>
          </cell>
          <cell r="O351" t="e">
            <v>#N/A</v>
          </cell>
          <cell r="Q351" t="str">
            <v>II guruh</v>
          </cell>
          <cell r="S351">
            <v>27</v>
          </cell>
        </row>
        <row r="352">
          <cell r="C352" t="str">
            <v>Жарқўрғон</v>
          </cell>
          <cell r="J352" t="str">
            <v>Para yengil atletika (uzunlikka sakrash)</v>
          </cell>
          <cell r="O352" t="e">
            <v>#N/A</v>
          </cell>
          <cell r="Q352" t="str">
            <v>II guruh</v>
          </cell>
          <cell r="S352">
            <v>32</v>
          </cell>
        </row>
        <row r="353">
          <cell r="C353" t="str">
            <v>Қизириқ</v>
          </cell>
          <cell r="J353" t="str">
            <v>Para yengil atletika (uzunlikka sakrash)</v>
          </cell>
          <cell r="O353" t="e">
            <v>#N/A</v>
          </cell>
          <cell r="Q353" t="str">
            <v>II guruh</v>
          </cell>
          <cell r="S353">
            <v>32</v>
          </cell>
        </row>
        <row r="354">
          <cell r="C354" t="str">
            <v>Қизириқ</v>
          </cell>
          <cell r="J354" t="str">
            <v>Stol tennis</v>
          </cell>
          <cell r="O354" t="e">
            <v>#N/A</v>
          </cell>
          <cell r="Q354" t="str">
            <v>II guruh</v>
          </cell>
          <cell r="S354">
            <v>31</v>
          </cell>
        </row>
        <row r="355">
          <cell r="C355" t="str">
            <v>Жарқўрғон</v>
          </cell>
          <cell r="J355" t="str">
            <v>Shaxmat</v>
          </cell>
          <cell r="O355" t="e">
            <v>#N/A</v>
          </cell>
          <cell r="Q355" t="str">
            <v>II guruh</v>
          </cell>
          <cell r="S355">
            <v>33</v>
          </cell>
        </row>
        <row r="356">
          <cell r="C356" t="str">
            <v>Шеробод</v>
          </cell>
          <cell r="J356" t="str">
            <v>Stol tennis</v>
          </cell>
          <cell r="O356" t="e">
            <v>#N/A</v>
          </cell>
          <cell r="Q356" t="str">
            <v>III guruh</v>
          </cell>
          <cell r="S356">
            <v>35</v>
          </cell>
        </row>
        <row r="357">
          <cell r="C357" t="str">
            <v>Жарқўрғон</v>
          </cell>
          <cell r="J357" t="str">
            <v>Para Shaxmat</v>
          </cell>
          <cell r="O357" t="e">
            <v>#N/A</v>
          </cell>
          <cell r="Q357" t="str">
            <v>II guruh</v>
          </cell>
          <cell r="S357">
            <v>32</v>
          </cell>
        </row>
        <row r="358">
          <cell r="C358" t="str">
            <v>Жарқўрғон</v>
          </cell>
          <cell r="J358" t="str">
            <v>Para shashka</v>
          </cell>
          <cell r="O358" t="e">
            <v>#N/A</v>
          </cell>
          <cell r="Q358" t="str">
            <v>II guruh</v>
          </cell>
          <cell r="S358">
            <v>33</v>
          </cell>
        </row>
        <row r="359">
          <cell r="C359" t="str">
            <v>Қизириқ</v>
          </cell>
          <cell r="J359" t="str">
            <v>Stol tennis</v>
          </cell>
          <cell r="O359" t="e">
            <v>#N/A</v>
          </cell>
          <cell r="Q359" t="str">
            <v>II guruh</v>
          </cell>
          <cell r="S359">
            <v>30</v>
          </cell>
        </row>
        <row r="360">
          <cell r="C360" t="str">
            <v>Қизириқ</v>
          </cell>
          <cell r="J360" t="str">
            <v>Para shashka</v>
          </cell>
          <cell r="O360" t="e">
            <v>#N/A</v>
          </cell>
          <cell r="Q360" t="str">
            <v>II guruh</v>
          </cell>
          <cell r="S360">
            <v>18</v>
          </cell>
        </row>
        <row r="361">
          <cell r="C361" t="str">
            <v>Узун</v>
          </cell>
          <cell r="J361" t="str">
            <v>Para shashka</v>
          </cell>
          <cell r="O361" t="e">
            <v>#N/A</v>
          </cell>
          <cell r="Q361" t="str">
            <v>II guruh</v>
          </cell>
          <cell r="S361">
            <v>25</v>
          </cell>
        </row>
        <row r="362">
          <cell r="C362" t="str">
            <v>Жарқўрғон</v>
          </cell>
          <cell r="J362" t="str">
            <v>Yengil atletika (uzunlikka sakrash)</v>
          </cell>
          <cell r="O362" t="e">
            <v>#N/A</v>
          </cell>
          <cell r="Q362" t="str">
            <v>II guruh</v>
          </cell>
          <cell r="S362">
            <v>22</v>
          </cell>
        </row>
        <row r="363">
          <cell r="C363" t="str">
            <v>Қизириқ</v>
          </cell>
          <cell r="J363" t="str">
            <v>Para shashka</v>
          </cell>
          <cell r="O363" t="e">
            <v>#N/A</v>
          </cell>
          <cell r="Q363" t="str">
            <v>I guruh</v>
          </cell>
          <cell r="S363">
            <v>29</v>
          </cell>
        </row>
        <row r="364">
          <cell r="C364" t="str">
            <v>Бандихон</v>
          </cell>
          <cell r="J364" t="str">
            <v>Armrestling</v>
          </cell>
          <cell r="O364" t="e">
            <v>#N/A</v>
          </cell>
          <cell r="Q364" t="str">
            <v>II guruh</v>
          </cell>
          <cell r="S364">
            <v>23</v>
          </cell>
        </row>
        <row r="365">
          <cell r="C365" t="str">
            <v>Музробод</v>
          </cell>
          <cell r="J365" t="str">
            <v>Para Shaxmat</v>
          </cell>
          <cell r="O365" t="e">
            <v>#N/A</v>
          </cell>
          <cell r="Q365" t="str">
            <v>II guruh</v>
          </cell>
          <cell r="S365">
            <v>18</v>
          </cell>
        </row>
        <row r="366">
          <cell r="C366" t="str">
            <v>Узун</v>
          </cell>
          <cell r="J366" t="str">
            <v>Para Shaxmat</v>
          </cell>
          <cell r="O366">
            <v>0</v>
          </cell>
          <cell r="Q366" t="str">
            <v>II guruh</v>
          </cell>
          <cell r="S366">
            <v>24</v>
          </cell>
        </row>
        <row r="367">
          <cell r="C367" t="str">
            <v>Бойсун</v>
          </cell>
          <cell r="J367" t="str">
            <v>Para yengil atletika (uzunlikka sakrash)</v>
          </cell>
          <cell r="O367" t="str">
            <v>Ўсмирлар учун учинчи спорт разряди</v>
          </cell>
          <cell r="Q367" t="str">
            <v>II guruh</v>
          </cell>
          <cell r="S367">
            <v>21</v>
          </cell>
        </row>
        <row r="368">
          <cell r="C368" t="str">
            <v>Узун</v>
          </cell>
          <cell r="J368" t="str">
            <v>Para shashka</v>
          </cell>
          <cell r="O368" t="e">
            <v>#N/A</v>
          </cell>
          <cell r="Q368" t="str">
            <v>II guruh</v>
          </cell>
          <cell r="S368">
            <v>21</v>
          </cell>
        </row>
        <row r="369">
          <cell r="C369" t="str">
            <v>Жарқўрғон</v>
          </cell>
          <cell r="J369" t="str">
            <v>Para shashka</v>
          </cell>
          <cell r="O369" t="e">
            <v>#N/A</v>
          </cell>
          <cell r="Q369" t="str">
            <v>II guruh</v>
          </cell>
          <cell r="S369">
            <v>31</v>
          </cell>
        </row>
        <row r="370">
          <cell r="C370" t="str">
            <v>Узун</v>
          </cell>
          <cell r="J370" t="str">
            <v>Yengil atletika (uzunlikka sakrash)</v>
          </cell>
          <cell r="O370">
            <v>0</v>
          </cell>
          <cell r="Q370" t="str">
            <v>II guruh</v>
          </cell>
          <cell r="S370">
            <v>33</v>
          </cell>
        </row>
        <row r="371">
          <cell r="C371" t="str">
            <v>Қизириқ</v>
          </cell>
          <cell r="J371" t="str">
            <v>Para shashka</v>
          </cell>
          <cell r="O371">
            <v>0</v>
          </cell>
          <cell r="Q371" t="str">
            <v>II guruh</v>
          </cell>
          <cell r="S371">
            <v>29</v>
          </cell>
        </row>
        <row r="372">
          <cell r="C372" t="str">
            <v>Жарқўрғон</v>
          </cell>
          <cell r="J372" t="str">
            <v>Para shashka</v>
          </cell>
          <cell r="O372" t="e">
            <v>#N/A</v>
          </cell>
          <cell r="Q372" t="str">
            <v>II guruh</v>
          </cell>
          <cell r="S372">
            <v>24</v>
          </cell>
        </row>
        <row r="373">
          <cell r="C373" t="str">
            <v>Термез</v>
          </cell>
          <cell r="J373" t="str">
            <v>Para yengil atletika (100 ga yugurish)</v>
          </cell>
          <cell r="O373" t="e">
            <v>#N/A</v>
          </cell>
          <cell r="Q373" t="str">
            <v>II guruh</v>
          </cell>
          <cell r="S373">
            <v>18</v>
          </cell>
        </row>
        <row r="374">
          <cell r="C374" t="str">
            <v>Узун</v>
          </cell>
          <cell r="J374" t="str">
            <v>Para Shaxmat</v>
          </cell>
          <cell r="O374" t="e">
            <v>#N/A</v>
          </cell>
          <cell r="Q374" t="str">
            <v>II guruh</v>
          </cell>
          <cell r="S374">
            <v>31</v>
          </cell>
        </row>
        <row r="375">
          <cell r="C375" t="str">
            <v>Қизириқ</v>
          </cell>
          <cell r="J375" t="str">
            <v>Yengil atletika (100 metrga yugurish)</v>
          </cell>
          <cell r="O375">
            <v>0</v>
          </cell>
          <cell r="Q375" t="str">
            <v>II guruh</v>
          </cell>
          <cell r="S375">
            <v>20</v>
          </cell>
        </row>
        <row r="376">
          <cell r="C376" t="str">
            <v>Бойсун</v>
          </cell>
          <cell r="J376" t="str">
            <v>Para shashka</v>
          </cell>
          <cell r="O376" t="e">
            <v>#N/A</v>
          </cell>
          <cell r="Q376" t="str">
            <v>II guruh</v>
          </cell>
          <cell r="S376">
            <v>19</v>
          </cell>
        </row>
        <row r="377">
          <cell r="C377" t="str">
            <v>Қизириқ</v>
          </cell>
          <cell r="J377" t="str">
            <v>Para shashka</v>
          </cell>
          <cell r="O377" t="e">
            <v>#N/A</v>
          </cell>
          <cell r="Q377" t="str">
            <v>I guruh</v>
          </cell>
          <cell r="S377">
            <v>23</v>
          </cell>
        </row>
        <row r="378">
          <cell r="C378" t="str">
            <v>Узун</v>
          </cell>
          <cell r="J378" t="str">
            <v>Shaxmat</v>
          </cell>
          <cell r="O378" t="e">
            <v>#N/A</v>
          </cell>
          <cell r="Q378" t="str">
            <v>II guruh</v>
          </cell>
          <cell r="S378">
            <v>26</v>
          </cell>
        </row>
        <row r="379">
          <cell r="C379" t="str">
            <v>Узун</v>
          </cell>
          <cell r="J379" t="str">
            <v>Para yengil atletika (100 ga yugurish)</v>
          </cell>
          <cell r="O379" t="e">
            <v>#N/A</v>
          </cell>
          <cell r="Q379" t="str">
            <v>II guruh</v>
          </cell>
          <cell r="S379">
            <v>25</v>
          </cell>
        </row>
        <row r="380">
          <cell r="C380" t="str">
            <v>Жарқўрғон</v>
          </cell>
          <cell r="J380" t="str">
            <v>Para shashka</v>
          </cell>
          <cell r="O380" t="e">
            <v>#N/A</v>
          </cell>
          <cell r="Q380" t="str">
            <v>II guruh</v>
          </cell>
          <cell r="S380">
            <v>29</v>
          </cell>
        </row>
        <row r="381">
          <cell r="C381" t="str">
            <v>Ангор</v>
          </cell>
          <cell r="J381" t="str">
            <v>Para yengil atletika (100 ga yugurish)</v>
          </cell>
          <cell r="O381" t="e">
            <v>#N/A</v>
          </cell>
          <cell r="Q381" t="str">
            <v>II guruh</v>
          </cell>
          <cell r="S381">
            <v>23</v>
          </cell>
        </row>
        <row r="382">
          <cell r="C382" t="str">
            <v>Узун</v>
          </cell>
          <cell r="J382" t="str">
            <v>Para Shaxmat</v>
          </cell>
          <cell r="O382">
            <v>0</v>
          </cell>
          <cell r="Q382" t="str">
            <v>II guruh</v>
          </cell>
          <cell r="S382">
            <v>22</v>
          </cell>
        </row>
        <row r="383">
          <cell r="C383" t="str">
            <v>Музробод</v>
          </cell>
          <cell r="J383" t="str">
            <v>Para Shaxmat</v>
          </cell>
          <cell r="O383" t="e">
            <v>#N/A</v>
          </cell>
          <cell r="Q383" t="str">
            <v>II guruh</v>
          </cell>
          <cell r="S383">
            <v>21</v>
          </cell>
        </row>
        <row r="384">
          <cell r="C384" t="str">
            <v>Узун</v>
          </cell>
          <cell r="J384" t="str">
            <v>Para Shaxmat</v>
          </cell>
          <cell r="O384" t="e">
            <v>#N/A</v>
          </cell>
          <cell r="Q384" t="str">
            <v>II guruh</v>
          </cell>
          <cell r="S384">
            <v>21</v>
          </cell>
        </row>
        <row r="385">
          <cell r="C385" t="str">
            <v>Узун</v>
          </cell>
          <cell r="J385" t="str">
            <v>Yengil atletika (100 metrga yugurish)</v>
          </cell>
          <cell r="O385">
            <v>0</v>
          </cell>
          <cell r="Q385" t="str">
            <v>II guruh</v>
          </cell>
          <cell r="S385">
            <v>22</v>
          </cell>
        </row>
        <row r="386">
          <cell r="C386" t="str">
            <v>Бандихон</v>
          </cell>
          <cell r="J386" t="str">
            <v>Para armrestling</v>
          </cell>
          <cell r="O386">
            <v>0</v>
          </cell>
          <cell r="Q386" t="str">
            <v>II guruh</v>
          </cell>
          <cell r="S386">
            <v>25</v>
          </cell>
        </row>
        <row r="387">
          <cell r="C387" t="str">
            <v>Жарқўрғон</v>
          </cell>
          <cell r="J387" t="str">
            <v>Para shashka</v>
          </cell>
          <cell r="O387" t="e">
            <v>#N/A</v>
          </cell>
          <cell r="Q387" t="str">
            <v>II guruh</v>
          </cell>
          <cell r="S387">
            <v>32</v>
          </cell>
        </row>
        <row r="388">
          <cell r="C388" t="str">
            <v>Жарқўрғон</v>
          </cell>
          <cell r="J388" t="str">
            <v>Para shashka</v>
          </cell>
          <cell r="O388" t="e">
            <v>#N/A</v>
          </cell>
          <cell r="Q388" t="str">
            <v>II guruh</v>
          </cell>
          <cell r="S388">
            <v>34</v>
          </cell>
        </row>
        <row r="389">
          <cell r="C389" t="str">
            <v>Жарқўрғон</v>
          </cell>
          <cell r="J389" t="str">
            <v>Para shashka</v>
          </cell>
          <cell r="O389" t="e">
            <v>#N/A</v>
          </cell>
          <cell r="Q389" t="str">
            <v>II guruh</v>
          </cell>
          <cell r="S389">
            <v>34</v>
          </cell>
        </row>
        <row r="390">
          <cell r="C390" t="str">
            <v>Узун</v>
          </cell>
          <cell r="J390" t="str">
            <v>Yengil atletika (100 metrga yugurish)</v>
          </cell>
          <cell r="O390">
            <v>0</v>
          </cell>
          <cell r="Q390" t="str">
            <v>III guruh</v>
          </cell>
          <cell r="S390">
            <v>28</v>
          </cell>
        </row>
        <row r="391">
          <cell r="C391" t="str">
            <v>Узун</v>
          </cell>
          <cell r="J391" t="str">
            <v>Para yengil atletika (100 ga yugurish)</v>
          </cell>
          <cell r="O391" t="e">
            <v>#N/A</v>
          </cell>
          <cell r="Q391" t="str">
            <v>II guruh</v>
          </cell>
          <cell r="S391">
            <v>20</v>
          </cell>
        </row>
        <row r="392">
          <cell r="C392" t="str">
            <v>Бандихон</v>
          </cell>
          <cell r="J392" t="str">
            <v>Para shashka</v>
          </cell>
          <cell r="O392" t="e">
            <v>#N/A</v>
          </cell>
          <cell r="Q392" t="str">
            <v>II guruh</v>
          </cell>
          <cell r="S392">
            <v>31</v>
          </cell>
        </row>
        <row r="393">
          <cell r="C393" t="str">
            <v>Қизириқ</v>
          </cell>
          <cell r="J393" t="str">
            <v>Para shashka</v>
          </cell>
          <cell r="O393" t="e">
            <v>#N/A</v>
          </cell>
          <cell r="Q393" t="str">
            <v>II guruh</v>
          </cell>
          <cell r="S393">
            <v>28</v>
          </cell>
        </row>
        <row r="394">
          <cell r="C394" t="str">
            <v>Қизириқ</v>
          </cell>
          <cell r="J394" t="str">
            <v>Para yengil atletika (100 ga yugurish)</v>
          </cell>
          <cell r="O394">
            <v>0</v>
          </cell>
          <cell r="Q394" t="str">
            <v>II guruh</v>
          </cell>
          <cell r="S394">
            <v>25</v>
          </cell>
        </row>
        <row r="395">
          <cell r="C395" t="str">
            <v>Узун</v>
          </cell>
          <cell r="J395" t="str">
            <v>Para Shaxmat</v>
          </cell>
          <cell r="O395" t="e">
            <v>#N/A</v>
          </cell>
          <cell r="Q395" t="str">
            <v>II guruh</v>
          </cell>
          <cell r="S395">
            <v>30</v>
          </cell>
        </row>
        <row r="396">
          <cell r="C396" t="str">
            <v>Ангор</v>
          </cell>
          <cell r="J396" t="str">
            <v>Para armrestling</v>
          </cell>
          <cell r="O396" t="e">
            <v>#N/A</v>
          </cell>
          <cell r="Q396" t="str">
            <v>II guruh</v>
          </cell>
          <cell r="S396">
            <v>30</v>
          </cell>
        </row>
        <row r="397">
          <cell r="C397" t="str">
            <v>Узун</v>
          </cell>
          <cell r="J397" t="str">
            <v>Para Shaxmat</v>
          </cell>
          <cell r="O397" t="e">
            <v>#N/A</v>
          </cell>
          <cell r="Q397" t="e">
            <v>#N/A</v>
          </cell>
          <cell r="S397">
            <v>22</v>
          </cell>
        </row>
        <row r="398">
          <cell r="C398" t="str">
            <v>Қизириқ</v>
          </cell>
          <cell r="J398" t="str">
            <v>Shaxmat</v>
          </cell>
          <cell r="O398">
            <v>0</v>
          </cell>
          <cell r="Q398" t="str">
            <v>I guruh</v>
          </cell>
          <cell r="S398">
            <v>23</v>
          </cell>
        </row>
        <row r="399">
          <cell r="C399" t="str">
            <v>Қизириқ</v>
          </cell>
          <cell r="J399" t="str">
            <v>Para stol tennisi (Aravachada)</v>
          </cell>
          <cell r="O399" t="e">
            <v>#N/A</v>
          </cell>
          <cell r="Q399" t="str">
            <v>I guruh</v>
          </cell>
          <cell r="S399">
            <v>18</v>
          </cell>
        </row>
        <row r="400">
          <cell r="C400" t="str">
            <v>Қизириқ</v>
          </cell>
          <cell r="J400" t="str">
            <v>Para yengil atletika (100 ga yugurish)</v>
          </cell>
          <cell r="O400">
            <v>0</v>
          </cell>
          <cell r="Q400" t="str">
            <v>II guruh</v>
          </cell>
          <cell r="S400">
            <v>24</v>
          </cell>
        </row>
        <row r="401">
          <cell r="C401" t="str">
            <v>Узун</v>
          </cell>
          <cell r="J401" t="str">
            <v>Para shashka</v>
          </cell>
          <cell r="O401" t="e">
            <v>#N/A</v>
          </cell>
          <cell r="Q401" t="str">
            <v>I guruh</v>
          </cell>
          <cell r="S401">
            <v>30</v>
          </cell>
        </row>
        <row r="402">
          <cell r="C402" t="str">
            <v>Денов</v>
          </cell>
          <cell r="J402" t="str">
            <v>Shaxmat</v>
          </cell>
          <cell r="O402" t="e">
            <v>#N/A</v>
          </cell>
          <cell r="Q402" t="str">
            <v>I guruh</v>
          </cell>
          <cell r="S402">
            <v>22</v>
          </cell>
        </row>
        <row r="403">
          <cell r="C403" t="str">
            <v>Узун</v>
          </cell>
          <cell r="J403" t="str">
            <v>Para yengil atletika (uzunlikka sakrash)</v>
          </cell>
          <cell r="O403" t="e">
            <v>#N/A</v>
          </cell>
          <cell r="Q403" t="str">
            <v>II guruh</v>
          </cell>
          <cell r="S403">
            <v>29</v>
          </cell>
        </row>
        <row r="404">
          <cell r="C404" t="str">
            <v>Музробод</v>
          </cell>
          <cell r="J404" t="str">
            <v>Para Shaxmat</v>
          </cell>
          <cell r="O404" t="e">
            <v>#N/A</v>
          </cell>
          <cell r="Q404" t="str">
            <v>II guruh</v>
          </cell>
          <cell r="S404">
            <v>24</v>
          </cell>
        </row>
        <row r="405">
          <cell r="C405" t="str">
            <v>Ангор</v>
          </cell>
          <cell r="J405" t="str">
            <v>Para shashka</v>
          </cell>
          <cell r="O405" t="e">
            <v>#N/A</v>
          </cell>
          <cell r="Q405" t="str">
            <v>I guruh</v>
          </cell>
          <cell r="S405">
            <v>33</v>
          </cell>
        </row>
        <row r="406">
          <cell r="C406" t="str">
            <v>Ангор</v>
          </cell>
          <cell r="J406" t="str">
            <v>Para shashka</v>
          </cell>
          <cell r="O406" t="e">
            <v>#N/A</v>
          </cell>
          <cell r="Q406" t="str">
            <v>II guruh</v>
          </cell>
          <cell r="S406">
            <v>35</v>
          </cell>
        </row>
        <row r="407">
          <cell r="C407" t="str">
            <v>Қизириқ</v>
          </cell>
          <cell r="J407" t="str">
            <v>Para Shaxmat</v>
          </cell>
          <cell r="O407" t="e">
            <v>#N/A</v>
          </cell>
          <cell r="Q407" t="str">
            <v>II guruh</v>
          </cell>
          <cell r="S407">
            <v>28</v>
          </cell>
        </row>
        <row r="408">
          <cell r="C408" t="str">
            <v>Узун</v>
          </cell>
          <cell r="J408" t="str">
            <v>Shaxmat</v>
          </cell>
          <cell r="O408" t="e">
            <v>#N/A</v>
          </cell>
          <cell r="Q408" t="str">
            <v>II guruh</v>
          </cell>
          <cell r="S408">
            <v>28</v>
          </cell>
        </row>
        <row r="409">
          <cell r="C409" t="str">
            <v>Ангор</v>
          </cell>
          <cell r="J409" t="str">
            <v>Para shashka</v>
          </cell>
          <cell r="O409" t="e">
            <v>#N/A</v>
          </cell>
          <cell r="Q409" t="str">
            <v>II guruh</v>
          </cell>
          <cell r="S409">
            <v>28</v>
          </cell>
        </row>
        <row r="410">
          <cell r="C410" t="str">
            <v>Термез</v>
          </cell>
          <cell r="J410" t="str">
            <v>Para shashka</v>
          </cell>
          <cell r="O410" t="e">
            <v>#N/A</v>
          </cell>
          <cell r="Q410" t="str">
            <v>II guruh</v>
          </cell>
          <cell r="S410">
            <v>33</v>
          </cell>
        </row>
        <row r="411">
          <cell r="C411" t="str">
            <v>Қизириқ</v>
          </cell>
          <cell r="J411" t="str">
            <v>Stol tennis</v>
          </cell>
          <cell r="O411" t="e">
            <v>#N/A</v>
          </cell>
          <cell r="Q411" t="str">
            <v>II guruh</v>
          </cell>
          <cell r="S411">
            <v>30</v>
          </cell>
        </row>
        <row r="412">
          <cell r="C412" t="str">
            <v>Узун</v>
          </cell>
          <cell r="J412" t="str">
            <v>Para Shaxmat</v>
          </cell>
          <cell r="O412" t="e">
            <v>#N/A</v>
          </cell>
          <cell r="Q412" t="str">
            <v>I guruh</v>
          </cell>
          <cell r="S412">
            <v>21</v>
          </cell>
        </row>
        <row r="413">
          <cell r="C413" t="str">
            <v>Денов</v>
          </cell>
          <cell r="J413" t="str">
            <v>Para yengil atletika (100 ga yugurish)</v>
          </cell>
          <cell r="O413" t="e">
            <v>#N/A</v>
          </cell>
          <cell r="Q413" t="str">
            <v>II guruh</v>
          </cell>
          <cell r="S413">
            <v>21</v>
          </cell>
        </row>
        <row r="414">
          <cell r="C414" t="str">
            <v>Термез</v>
          </cell>
          <cell r="J414" t="str">
            <v>Para shashka</v>
          </cell>
          <cell r="O414" t="e">
            <v>#N/A</v>
          </cell>
          <cell r="Q414" t="str">
            <v>I guruh</v>
          </cell>
          <cell r="S414">
            <v>28</v>
          </cell>
        </row>
        <row r="415">
          <cell r="C415" t="str">
            <v>Узун</v>
          </cell>
          <cell r="J415" t="str">
            <v>Shaxmat</v>
          </cell>
          <cell r="O415" t="e">
            <v>#N/A</v>
          </cell>
          <cell r="Q415" t="str">
            <v>II guruh</v>
          </cell>
          <cell r="S415">
            <v>23</v>
          </cell>
        </row>
        <row r="416">
          <cell r="C416" t="str">
            <v>Қизириқ</v>
          </cell>
          <cell r="J416" t="str">
            <v>Stol tennis</v>
          </cell>
          <cell r="O416" t="e">
            <v>#N/A</v>
          </cell>
          <cell r="Q416" t="str">
            <v>II guruh</v>
          </cell>
          <cell r="S416">
            <v>23</v>
          </cell>
        </row>
        <row r="417">
          <cell r="C417" t="str">
            <v>Термез</v>
          </cell>
          <cell r="J417" t="str">
            <v>Para badminton</v>
          </cell>
          <cell r="O417" t="e">
            <v>#N/A</v>
          </cell>
          <cell r="Q417" t="str">
            <v>II guruh</v>
          </cell>
          <cell r="S417">
            <v>33</v>
          </cell>
        </row>
        <row r="418">
          <cell r="C418" t="str">
            <v>Жарқўрғон</v>
          </cell>
          <cell r="J418" t="str">
            <v>Para yengil atletika (100 ga yugurish)</v>
          </cell>
          <cell r="O418" t="e">
            <v>#N/A</v>
          </cell>
          <cell r="Q418" t="str">
            <v>II guruh</v>
          </cell>
          <cell r="S418">
            <v>20</v>
          </cell>
        </row>
        <row r="419">
          <cell r="C419" t="str">
            <v>Қизириқ</v>
          </cell>
          <cell r="J419" t="str">
            <v>Para armrestling</v>
          </cell>
          <cell r="O419" t="e">
            <v>#N/A</v>
          </cell>
          <cell r="Q419" t="str">
            <v>II guruh</v>
          </cell>
          <cell r="S419">
            <v>18</v>
          </cell>
        </row>
        <row r="420">
          <cell r="C420" t="str">
            <v>Қизириқ</v>
          </cell>
          <cell r="J420" t="str">
            <v>Para shashka</v>
          </cell>
          <cell r="O420" t="e">
            <v>#N/A</v>
          </cell>
          <cell r="Q420" t="str">
            <v>II guruh</v>
          </cell>
          <cell r="S420">
            <v>23</v>
          </cell>
        </row>
        <row r="421">
          <cell r="C421" t="str">
            <v>Узун</v>
          </cell>
          <cell r="J421" t="str">
            <v>Shaxmat</v>
          </cell>
          <cell r="O421" t="e">
            <v>#N/A</v>
          </cell>
          <cell r="Q421" t="str">
            <v>I guruh</v>
          </cell>
          <cell r="S421">
            <v>23</v>
          </cell>
        </row>
        <row r="422">
          <cell r="C422" t="str">
            <v>Жарқўрғон</v>
          </cell>
          <cell r="J422" t="str">
            <v>Para shashka</v>
          </cell>
          <cell r="O422" t="e">
            <v>#N/A</v>
          </cell>
          <cell r="Q422" t="str">
            <v>II guruh</v>
          </cell>
          <cell r="S422">
            <v>18</v>
          </cell>
        </row>
        <row r="423">
          <cell r="C423" t="str">
            <v>Бандихон</v>
          </cell>
          <cell r="J423" t="str">
            <v>Para shashka</v>
          </cell>
          <cell r="O423">
            <v>0</v>
          </cell>
          <cell r="Q423" t="str">
            <v>II guruh</v>
          </cell>
          <cell r="S423">
            <v>29</v>
          </cell>
        </row>
        <row r="424">
          <cell r="C424" t="str">
            <v>Термез</v>
          </cell>
          <cell r="J424" t="str">
            <v>Para yengil atletika (uzunlikka sakrash)</v>
          </cell>
          <cell r="O424" t="e">
            <v>#N/A</v>
          </cell>
          <cell r="Q424" t="str">
            <v>II guruh</v>
          </cell>
          <cell r="S424">
            <v>31</v>
          </cell>
        </row>
        <row r="425">
          <cell r="C425" t="str">
            <v>Қизириқ</v>
          </cell>
          <cell r="J425" t="str">
            <v>Yengil atletika (100 metrga yugurish)</v>
          </cell>
          <cell r="O425" t="e">
            <v>#N/A</v>
          </cell>
          <cell r="Q425" t="str">
            <v>II guruh</v>
          </cell>
          <cell r="S425">
            <v>22</v>
          </cell>
        </row>
        <row r="426">
          <cell r="C426" t="str">
            <v>Музробод</v>
          </cell>
          <cell r="J426" t="str">
            <v>Para shashka</v>
          </cell>
          <cell r="O426" t="e">
            <v>#N/A</v>
          </cell>
          <cell r="Q426" t="str">
            <v>II guruh</v>
          </cell>
          <cell r="S426">
            <v>33</v>
          </cell>
        </row>
        <row r="427">
          <cell r="C427" t="str">
            <v>Узун</v>
          </cell>
          <cell r="J427" t="str">
            <v>Para Shaxmat</v>
          </cell>
          <cell r="O427" t="e">
            <v>#N/A</v>
          </cell>
          <cell r="Q427" t="str">
            <v>II guruh</v>
          </cell>
          <cell r="S427">
            <v>21</v>
          </cell>
        </row>
        <row r="428">
          <cell r="C428" t="str">
            <v>Ангор</v>
          </cell>
          <cell r="J428" t="str">
            <v>Armrestling</v>
          </cell>
          <cell r="O428" t="e">
            <v>#N/A</v>
          </cell>
          <cell r="Q428" t="str">
            <v>II guruh</v>
          </cell>
          <cell r="S428">
            <v>29</v>
          </cell>
        </row>
        <row r="429">
          <cell r="C429" t="str">
            <v>Узун</v>
          </cell>
          <cell r="J429" t="str">
            <v>Para shashka</v>
          </cell>
          <cell r="O429" t="e">
            <v>#N/A</v>
          </cell>
          <cell r="Q429" t="str">
            <v>II guruh</v>
          </cell>
          <cell r="S429">
            <v>29</v>
          </cell>
        </row>
        <row r="430">
          <cell r="C430" t="str">
            <v>Ангор</v>
          </cell>
          <cell r="J430" t="str">
            <v>Yengil atletika (uzunlikka sakrash)</v>
          </cell>
          <cell r="O430" t="e">
            <v>#N/A</v>
          </cell>
          <cell r="Q430" t="str">
            <v>II guruh</v>
          </cell>
          <cell r="S430">
            <v>24</v>
          </cell>
        </row>
        <row r="431">
          <cell r="C431" t="str">
            <v>Узун</v>
          </cell>
          <cell r="J431" t="str">
            <v>Para shashka</v>
          </cell>
          <cell r="O431" t="e">
            <v>#N/A</v>
          </cell>
          <cell r="Q431" t="str">
            <v>II guruh</v>
          </cell>
          <cell r="S431">
            <v>30</v>
          </cell>
        </row>
        <row r="432">
          <cell r="C432" t="str">
            <v>Узун</v>
          </cell>
          <cell r="J432" t="str">
            <v>Para shashka</v>
          </cell>
          <cell r="O432" t="e">
            <v>#N/A</v>
          </cell>
          <cell r="Q432" t="str">
            <v>II guruh</v>
          </cell>
          <cell r="S432">
            <v>30</v>
          </cell>
        </row>
        <row r="433">
          <cell r="C433" t="str">
            <v>Қизириқ</v>
          </cell>
          <cell r="J433" t="str">
            <v>Para stol tennisi (Aravachada)</v>
          </cell>
          <cell r="O433" t="e">
            <v>#N/A</v>
          </cell>
          <cell r="Q433" t="str">
            <v>I guruh</v>
          </cell>
          <cell r="S433">
            <v>25</v>
          </cell>
        </row>
        <row r="434">
          <cell r="C434" t="str">
            <v>Қизириқ</v>
          </cell>
          <cell r="J434" t="str">
            <v>Stol tennis</v>
          </cell>
          <cell r="O434" t="e">
            <v>#N/A</v>
          </cell>
          <cell r="Q434" t="str">
            <v>II guruh</v>
          </cell>
          <cell r="S434">
            <v>19</v>
          </cell>
        </row>
        <row r="435">
          <cell r="C435" t="str">
            <v>Қизириқ</v>
          </cell>
          <cell r="J435" t="str">
            <v>Stol tennis</v>
          </cell>
          <cell r="O435" t="e">
            <v>#N/A</v>
          </cell>
          <cell r="Q435" t="str">
            <v>II guruh</v>
          </cell>
          <cell r="S435">
            <v>19</v>
          </cell>
        </row>
        <row r="436">
          <cell r="C436" t="str">
            <v>Термез</v>
          </cell>
          <cell r="J436" t="str">
            <v>Para shashka</v>
          </cell>
          <cell r="O436" t="e">
            <v>#N/A</v>
          </cell>
          <cell r="Q436" t="str">
            <v>III guruh</v>
          </cell>
          <cell r="S436">
            <v>34</v>
          </cell>
        </row>
        <row r="437">
          <cell r="C437" t="str">
            <v>Термез</v>
          </cell>
          <cell r="J437" t="str">
            <v>Para shashka</v>
          </cell>
          <cell r="O437" t="e">
            <v>#N/A</v>
          </cell>
          <cell r="Q437" t="str">
            <v>II guruh</v>
          </cell>
          <cell r="S437">
            <v>32</v>
          </cell>
        </row>
        <row r="438">
          <cell r="C438" t="str">
            <v>Қизириқ</v>
          </cell>
          <cell r="J438" t="str">
            <v>Para stol tennisi (Aravachada)</v>
          </cell>
          <cell r="O438" t="e">
            <v>#N/A</v>
          </cell>
          <cell r="Q438" t="str">
            <v>I guruh</v>
          </cell>
          <cell r="S438">
            <v>30</v>
          </cell>
        </row>
        <row r="439">
          <cell r="C439" t="str">
            <v>Қизириқ</v>
          </cell>
          <cell r="J439" t="str">
            <v>Stol tennis</v>
          </cell>
          <cell r="O439" t="e">
            <v>#N/A</v>
          </cell>
          <cell r="Q439" t="str">
            <v>II guruh</v>
          </cell>
          <cell r="S439">
            <v>33</v>
          </cell>
        </row>
        <row r="440">
          <cell r="C440" t="str">
            <v>Узун</v>
          </cell>
          <cell r="J440" t="str">
            <v>Para shashka</v>
          </cell>
          <cell r="O440" t="e">
            <v>#N/A</v>
          </cell>
          <cell r="Q440" t="str">
            <v>II guruh</v>
          </cell>
          <cell r="S440">
            <v>27</v>
          </cell>
        </row>
        <row r="441">
          <cell r="C441" t="str">
            <v>Узун</v>
          </cell>
          <cell r="J441" t="str">
            <v>Para shashka</v>
          </cell>
          <cell r="O441" t="e">
            <v>#N/A</v>
          </cell>
          <cell r="Q441" t="str">
            <v>III guruh</v>
          </cell>
          <cell r="S441">
            <v>20</v>
          </cell>
        </row>
        <row r="442">
          <cell r="C442" t="str">
            <v>Қизириқ</v>
          </cell>
          <cell r="J442" t="str">
            <v>Para yengil atletika (uzunlikka sakrash)</v>
          </cell>
          <cell r="O442" t="e">
            <v>#N/A</v>
          </cell>
          <cell r="Q442" t="e">
            <v>#N/A</v>
          </cell>
          <cell r="S442">
            <v>29</v>
          </cell>
        </row>
        <row r="443">
          <cell r="C443" t="str">
            <v>Жарқўрғон</v>
          </cell>
          <cell r="J443" t="str">
            <v>Para shashka</v>
          </cell>
          <cell r="O443" t="e">
            <v>#N/A</v>
          </cell>
          <cell r="Q443" t="str">
            <v>II guruh</v>
          </cell>
          <cell r="S443">
            <v>30</v>
          </cell>
        </row>
        <row r="444">
          <cell r="C444" t="str">
            <v>Қизириқ</v>
          </cell>
          <cell r="J444" t="str">
            <v>Stol tennis</v>
          </cell>
          <cell r="O444" t="e">
            <v>#N/A</v>
          </cell>
          <cell r="Q444" t="str">
            <v>II guruh</v>
          </cell>
          <cell r="S444">
            <v>33</v>
          </cell>
        </row>
        <row r="445">
          <cell r="C445" t="str">
            <v>Музробод</v>
          </cell>
          <cell r="J445" t="str">
            <v>Stol tennis</v>
          </cell>
          <cell r="O445">
            <v>0</v>
          </cell>
          <cell r="Q445" t="str">
            <v>II guruh</v>
          </cell>
          <cell r="S445">
            <v>26</v>
          </cell>
        </row>
        <row r="446">
          <cell r="C446" t="str">
            <v>Бандихон</v>
          </cell>
          <cell r="J446" t="str">
            <v>Para shashka</v>
          </cell>
          <cell r="O446" t="e">
            <v>#N/A</v>
          </cell>
          <cell r="Q446" t="e">
            <v>#N/A</v>
          </cell>
          <cell r="S446">
            <v>35</v>
          </cell>
        </row>
        <row r="447">
          <cell r="C447" t="str">
            <v>Қизириқ</v>
          </cell>
          <cell r="J447" t="str">
            <v>Yengil atletika (100 metrga yugurish)</v>
          </cell>
          <cell r="O447" t="e">
            <v>#N/A</v>
          </cell>
          <cell r="Q447" t="str">
            <v>II guruh</v>
          </cell>
          <cell r="S447">
            <v>24</v>
          </cell>
        </row>
        <row r="448">
          <cell r="C448" t="str">
            <v>Узун</v>
          </cell>
          <cell r="J448" t="str">
            <v>Para shashka</v>
          </cell>
          <cell r="O448" t="e">
            <v>#N/A</v>
          </cell>
          <cell r="Q448" t="str">
            <v>II guruh</v>
          </cell>
          <cell r="S448">
            <v>31</v>
          </cell>
        </row>
        <row r="449">
          <cell r="C449" t="str">
            <v>Музробод</v>
          </cell>
          <cell r="J449" t="str">
            <v>Para shashka</v>
          </cell>
          <cell r="O449" t="e">
            <v>#N/A</v>
          </cell>
          <cell r="Q449" t="str">
            <v>II guruh</v>
          </cell>
          <cell r="S449">
            <v>35</v>
          </cell>
        </row>
        <row r="450">
          <cell r="C450" t="str">
            <v>Узун</v>
          </cell>
          <cell r="J450" t="str">
            <v>Para shashka</v>
          </cell>
          <cell r="O450" t="e">
            <v>#N/A</v>
          </cell>
          <cell r="Q450" t="str">
            <v>II guruh</v>
          </cell>
          <cell r="S450">
            <v>31</v>
          </cell>
        </row>
        <row r="451">
          <cell r="C451" t="str">
            <v>Узун</v>
          </cell>
          <cell r="J451" t="str">
            <v>Para Shaxmat</v>
          </cell>
          <cell r="O451" t="e">
            <v>#N/A</v>
          </cell>
          <cell r="Q451" t="str">
            <v>II guruh</v>
          </cell>
          <cell r="S451">
            <v>27</v>
          </cell>
        </row>
        <row r="452">
          <cell r="C452" t="str">
            <v>Бандихон</v>
          </cell>
          <cell r="J452" t="str">
            <v>Para shashka</v>
          </cell>
          <cell r="O452">
            <v>0</v>
          </cell>
          <cell r="Q452" t="str">
            <v>II guruh</v>
          </cell>
          <cell r="S452">
            <v>19</v>
          </cell>
        </row>
        <row r="453">
          <cell r="C453" t="str">
            <v>Ангор</v>
          </cell>
          <cell r="J453" t="str">
            <v>Para shashka</v>
          </cell>
          <cell r="O453" t="e">
            <v>#N/A</v>
          </cell>
          <cell r="Q453" t="str">
            <v>II guruh</v>
          </cell>
          <cell r="S453">
            <v>33</v>
          </cell>
        </row>
        <row r="454">
          <cell r="C454" t="str">
            <v>Узун</v>
          </cell>
          <cell r="J454" t="str">
            <v>Para Shaxmat</v>
          </cell>
          <cell r="O454" t="str">
            <v>Иккинчи спорт разряди</v>
          </cell>
          <cell r="Q454" t="str">
            <v>II guruh</v>
          </cell>
          <cell r="S454">
            <v>25</v>
          </cell>
        </row>
        <row r="455">
          <cell r="C455" t="str">
            <v>Денов</v>
          </cell>
          <cell r="J455" t="str">
            <v>Para shashka</v>
          </cell>
          <cell r="O455" t="e">
            <v>#N/A</v>
          </cell>
          <cell r="Q455" t="str">
            <v>II guruh</v>
          </cell>
          <cell r="S455">
            <v>25</v>
          </cell>
        </row>
        <row r="456">
          <cell r="C456" t="str">
            <v>Музробод</v>
          </cell>
          <cell r="J456" t="str">
            <v>Para shashka</v>
          </cell>
          <cell r="O456">
            <v>0</v>
          </cell>
          <cell r="Q456" t="str">
            <v>I guruh</v>
          </cell>
          <cell r="S456">
            <v>31</v>
          </cell>
        </row>
        <row r="457">
          <cell r="C457" t="str">
            <v>Бандихон</v>
          </cell>
          <cell r="J457" t="str">
            <v>Para armrestling</v>
          </cell>
          <cell r="O457" t="e">
            <v>#N/A</v>
          </cell>
          <cell r="Q457" t="str">
            <v>II guruh</v>
          </cell>
          <cell r="S457">
            <v>21</v>
          </cell>
        </row>
        <row r="458">
          <cell r="C458" t="str">
            <v>Музробод</v>
          </cell>
          <cell r="J458" t="str">
            <v>Para shashka</v>
          </cell>
          <cell r="O458" t="e">
            <v>#N/A</v>
          </cell>
          <cell r="Q458" t="str">
            <v>II guruh</v>
          </cell>
          <cell r="S458">
            <v>24</v>
          </cell>
        </row>
        <row r="459">
          <cell r="C459" t="str">
            <v>Бандихон</v>
          </cell>
          <cell r="J459" t="str">
            <v>Para shashka</v>
          </cell>
          <cell r="O459" t="e">
            <v>#N/A</v>
          </cell>
          <cell r="Q459" t="str">
            <v>II guruh</v>
          </cell>
          <cell r="S459">
            <v>31</v>
          </cell>
        </row>
        <row r="460">
          <cell r="C460" t="str">
            <v>Ангор</v>
          </cell>
          <cell r="J460" t="str">
            <v>Para shashka</v>
          </cell>
          <cell r="O460" t="e">
            <v>#N/A</v>
          </cell>
          <cell r="Q460" t="str">
            <v>II guruh</v>
          </cell>
          <cell r="S460">
            <v>34</v>
          </cell>
        </row>
        <row r="461">
          <cell r="C461" t="str">
            <v>Узун</v>
          </cell>
          <cell r="J461" t="str">
            <v>Shaxmat</v>
          </cell>
          <cell r="O461" t="e">
            <v>#N/A</v>
          </cell>
          <cell r="Q461" t="str">
            <v>II guruh</v>
          </cell>
          <cell r="S461">
            <v>31</v>
          </cell>
        </row>
        <row r="462">
          <cell r="C462" t="str">
            <v>Бандихон</v>
          </cell>
          <cell r="J462" t="str">
            <v>Para shashka</v>
          </cell>
          <cell r="O462" t="e">
            <v>#N/A</v>
          </cell>
          <cell r="Q462" t="str">
            <v>II guruh</v>
          </cell>
          <cell r="S462">
            <v>29</v>
          </cell>
        </row>
        <row r="463">
          <cell r="C463" t="str">
            <v>Узун</v>
          </cell>
          <cell r="J463" t="str">
            <v>Para shashka</v>
          </cell>
          <cell r="O463" t="e">
            <v>#N/A</v>
          </cell>
          <cell r="Q463" t="str">
            <v>II guruh</v>
          </cell>
          <cell r="S463">
            <v>21</v>
          </cell>
        </row>
        <row r="464">
          <cell r="C464" t="str">
            <v>Узун</v>
          </cell>
          <cell r="J464" t="str">
            <v>Para Shaxmat</v>
          </cell>
          <cell r="O464">
            <v>0</v>
          </cell>
          <cell r="Q464" t="str">
            <v>II guruh</v>
          </cell>
          <cell r="S464">
            <v>20</v>
          </cell>
        </row>
        <row r="465">
          <cell r="C465" t="str">
            <v>Узун</v>
          </cell>
          <cell r="J465" t="str">
            <v>Para Shaxmat</v>
          </cell>
          <cell r="O465" t="e">
            <v>#N/A</v>
          </cell>
          <cell r="Q465" t="str">
            <v>II guruh</v>
          </cell>
          <cell r="S465">
            <v>29</v>
          </cell>
        </row>
        <row r="466">
          <cell r="C466" t="str">
            <v>Узун</v>
          </cell>
          <cell r="J466" t="str">
            <v>Para Shaxmat</v>
          </cell>
          <cell r="O466" t="e">
            <v>#N/A</v>
          </cell>
          <cell r="Q466" t="str">
            <v>II guruh</v>
          </cell>
          <cell r="S466">
            <v>28</v>
          </cell>
        </row>
        <row r="467">
          <cell r="C467" t="str">
            <v>Қизириқ</v>
          </cell>
          <cell r="J467" t="str">
            <v>Yengil atletika (100 metrga yugurish)</v>
          </cell>
          <cell r="O467" t="e">
            <v>#N/A</v>
          </cell>
          <cell r="Q467" t="e">
            <v>#N/A</v>
          </cell>
          <cell r="S467">
            <v>30</v>
          </cell>
        </row>
        <row r="468">
          <cell r="C468" t="str">
            <v>Қизириқ</v>
          </cell>
          <cell r="J468" t="str">
            <v>Badminton</v>
          </cell>
          <cell r="O468" t="e">
            <v>#N/A</v>
          </cell>
          <cell r="Q468" t="str">
            <v>II guruh</v>
          </cell>
          <cell r="S468">
            <v>26</v>
          </cell>
        </row>
        <row r="469">
          <cell r="C469" t="str">
            <v>Музробод</v>
          </cell>
          <cell r="J469" t="str">
            <v>Para shashka</v>
          </cell>
          <cell r="O469" t="e">
            <v>#N/A</v>
          </cell>
          <cell r="Q469" t="str">
            <v>II guruh</v>
          </cell>
          <cell r="S469">
            <v>33</v>
          </cell>
        </row>
        <row r="470">
          <cell r="C470" t="str">
            <v>Қизириқ</v>
          </cell>
          <cell r="J470" t="str">
            <v>Para shashka</v>
          </cell>
          <cell r="O470" t="e">
            <v>#N/A</v>
          </cell>
          <cell r="Q470" t="str">
            <v>II guruh</v>
          </cell>
          <cell r="S470">
            <v>34</v>
          </cell>
        </row>
        <row r="471">
          <cell r="C471" t="str">
            <v>Термез</v>
          </cell>
          <cell r="J471" t="str">
            <v>Para Shaxmat</v>
          </cell>
          <cell r="O471" t="e">
            <v>#N/A</v>
          </cell>
          <cell r="Q471" t="str">
            <v>II guruh</v>
          </cell>
          <cell r="S471">
            <v>31</v>
          </cell>
        </row>
        <row r="472">
          <cell r="C472" t="str">
            <v>Узун</v>
          </cell>
          <cell r="J472" t="str">
            <v>Para Shaxmat</v>
          </cell>
          <cell r="O472" t="e">
            <v>#N/A</v>
          </cell>
          <cell r="Q472" t="str">
            <v>II guruh</v>
          </cell>
          <cell r="S472">
            <v>19</v>
          </cell>
        </row>
        <row r="473">
          <cell r="C473" t="str">
            <v>Қизириқ</v>
          </cell>
          <cell r="J473" t="str">
            <v>Para yengil atletika (100 ga yugurish)</v>
          </cell>
          <cell r="O473">
            <v>0</v>
          </cell>
          <cell r="Q473" t="str">
            <v>II guruh</v>
          </cell>
          <cell r="S473">
            <v>23</v>
          </cell>
        </row>
        <row r="474">
          <cell r="C474" t="str">
            <v>Қизириқ</v>
          </cell>
          <cell r="J474" t="str">
            <v>Armrestling</v>
          </cell>
          <cell r="O474" t="e">
            <v>#N/A</v>
          </cell>
          <cell r="Q474" t="str">
            <v>II guruh</v>
          </cell>
          <cell r="S474">
            <v>33</v>
          </cell>
        </row>
        <row r="475">
          <cell r="C475" t="str">
            <v>Қизириқ</v>
          </cell>
          <cell r="J475" t="str">
            <v>Armrestling</v>
          </cell>
          <cell r="O475" t="e">
            <v>#N/A</v>
          </cell>
          <cell r="Q475" t="str">
            <v>II guruh</v>
          </cell>
          <cell r="S475">
            <v>32</v>
          </cell>
        </row>
        <row r="476">
          <cell r="C476" t="str">
            <v>Қизириқ</v>
          </cell>
          <cell r="J476" t="str">
            <v>Yengil atletika (uzunlikka sakrash)</v>
          </cell>
          <cell r="O476" t="e">
            <v>#N/A</v>
          </cell>
          <cell r="Q476" t="str">
            <v>II guruh</v>
          </cell>
          <cell r="S476">
            <v>33</v>
          </cell>
        </row>
        <row r="477">
          <cell r="C477" t="str">
            <v>Музробод</v>
          </cell>
          <cell r="J477" t="str">
            <v>Shaxmat</v>
          </cell>
          <cell r="O477" t="e">
            <v>#N/A</v>
          </cell>
          <cell r="Q477" t="str">
            <v>II guruh</v>
          </cell>
          <cell r="S477">
            <v>19</v>
          </cell>
        </row>
        <row r="478">
          <cell r="C478" t="str">
            <v>Бандихон</v>
          </cell>
          <cell r="J478" t="str">
            <v>Para shashka</v>
          </cell>
          <cell r="O478" t="e">
            <v>#N/A</v>
          </cell>
          <cell r="Q478" t="str">
            <v>II guruh</v>
          </cell>
          <cell r="S478">
            <v>21</v>
          </cell>
        </row>
        <row r="479">
          <cell r="C479" t="str">
            <v>Қизириқ</v>
          </cell>
          <cell r="J479" t="str">
            <v>Para shashka</v>
          </cell>
          <cell r="O479" t="e">
            <v>#N/A</v>
          </cell>
          <cell r="Q479" t="str">
            <v>II guruh</v>
          </cell>
          <cell r="S479">
            <v>34</v>
          </cell>
        </row>
        <row r="480">
          <cell r="C480" t="str">
            <v>Узун</v>
          </cell>
          <cell r="J480" t="str">
            <v>Yengil atletika (100 metrga yugurish)</v>
          </cell>
          <cell r="O480" t="e">
            <v>#N/A</v>
          </cell>
          <cell r="Q480" t="str">
            <v>II guruh</v>
          </cell>
          <cell r="S480">
            <v>31</v>
          </cell>
        </row>
        <row r="481">
          <cell r="C481" t="str">
            <v>Бандихон</v>
          </cell>
          <cell r="J481" t="str">
            <v>Para shashka</v>
          </cell>
          <cell r="O481" t="e">
            <v>#N/A</v>
          </cell>
          <cell r="Q481" t="str">
            <v>I guruh</v>
          </cell>
          <cell r="S481">
            <v>32</v>
          </cell>
        </row>
        <row r="482">
          <cell r="C482" t="str">
            <v>Узун</v>
          </cell>
          <cell r="J482" t="str">
            <v>Para yengil atletika (100 ga yugurish)</v>
          </cell>
          <cell r="O482" t="e">
            <v>#N/A</v>
          </cell>
          <cell r="Q482" t="str">
            <v>II guruh</v>
          </cell>
          <cell r="S482">
            <v>18</v>
          </cell>
        </row>
        <row r="483">
          <cell r="C483" t="str">
            <v>Узун</v>
          </cell>
          <cell r="J483" t="str">
            <v>Para stol tennisi (Aravachada)</v>
          </cell>
          <cell r="O483" t="str">
            <v>Биринчи спорт разряди</v>
          </cell>
          <cell r="Q483" t="str">
            <v>I guruh</v>
          </cell>
          <cell r="S483">
            <v>32</v>
          </cell>
        </row>
        <row r="484">
          <cell r="C484" t="str">
            <v>Қизириқ</v>
          </cell>
          <cell r="J484" t="str">
            <v>Yengil atletika (100 metrga yugurish)</v>
          </cell>
          <cell r="O484" t="e">
            <v>#N/A</v>
          </cell>
          <cell r="Q484" t="str">
            <v>II guruh</v>
          </cell>
          <cell r="S484">
            <v>28</v>
          </cell>
        </row>
        <row r="485">
          <cell r="C485" t="str">
            <v>Қизириқ</v>
          </cell>
          <cell r="J485" t="str">
            <v>Yengil atletika (100 metrga yugurish)</v>
          </cell>
          <cell r="O485" t="e">
            <v>#N/A</v>
          </cell>
          <cell r="Q485" t="str">
            <v>II guruh</v>
          </cell>
          <cell r="S485">
            <v>22</v>
          </cell>
        </row>
        <row r="486">
          <cell r="C486" t="str">
            <v>Узун</v>
          </cell>
          <cell r="J486" t="str">
            <v>Para Shaxmat</v>
          </cell>
          <cell r="O486">
            <v>0</v>
          </cell>
          <cell r="Q486" t="str">
            <v>I guruh</v>
          </cell>
          <cell r="S486">
            <v>32</v>
          </cell>
        </row>
        <row r="487">
          <cell r="C487" t="str">
            <v>Бандихон</v>
          </cell>
          <cell r="J487" t="str">
            <v>Para armrestling</v>
          </cell>
          <cell r="O487" t="e">
            <v>#N/A</v>
          </cell>
          <cell r="Q487" t="str">
            <v>III guruh</v>
          </cell>
          <cell r="S487">
            <v>32</v>
          </cell>
        </row>
        <row r="488">
          <cell r="C488" t="str">
            <v>Қизириқ</v>
          </cell>
          <cell r="J488" t="str">
            <v>Yengil atletika (100 metrga yugurish)</v>
          </cell>
          <cell r="O488" t="e">
            <v>#N/A</v>
          </cell>
          <cell r="Q488" t="str">
            <v>II guruh</v>
          </cell>
          <cell r="S488">
            <v>27</v>
          </cell>
        </row>
        <row r="489">
          <cell r="C489" t="str">
            <v>Узун</v>
          </cell>
          <cell r="J489" t="str">
            <v>Para Shaxmat</v>
          </cell>
          <cell r="O489" t="str">
            <v>Биринчи спорт разряди</v>
          </cell>
          <cell r="Q489" t="str">
            <v>I guruh</v>
          </cell>
          <cell r="S489">
            <v>28</v>
          </cell>
        </row>
        <row r="490">
          <cell r="C490" t="str">
            <v>Бандихон</v>
          </cell>
          <cell r="J490" t="str">
            <v>Para Shaxmat</v>
          </cell>
          <cell r="O490">
            <v>0</v>
          </cell>
          <cell r="Q490" t="str">
            <v>II guruh</v>
          </cell>
          <cell r="S490">
            <v>24</v>
          </cell>
        </row>
        <row r="491">
          <cell r="C491" t="str">
            <v>Қизириқ</v>
          </cell>
          <cell r="J491" t="str">
            <v>Stol tennis</v>
          </cell>
          <cell r="O491" t="e">
            <v>#N/A</v>
          </cell>
          <cell r="Q491" t="str">
            <v>II guruh</v>
          </cell>
          <cell r="S491">
            <v>24</v>
          </cell>
        </row>
        <row r="492">
          <cell r="C492" t="str">
            <v>Узун</v>
          </cell>
          <cell r="J492" t="str">
            <v>Para yengil atletika (100 ga yugurish)</v>
          </cell>
          <cell r="O492">
            <v>0</v>
          </cell>
          <cell r="Q492" t="str">
            <v>II guruh</v>
          </cell>
          <cell r="S492">
            <v>18</v>
          </cell>
        </row>
        <row r="493">
          <cell r="C493" t="str">
            <v>Бандихон</v>
          </cell>
          <cell r="J493" t="str">
            <v>Para shashka</v>
          </cell>
          <cell r="O493" t="e">
            <v>#N/A</v>
          </cell>
          <cell r="Q493" t="str">
            <v>III guruh</v>
          </cell>
          <cell r="S493">
            <v>35</v>
          </cell>
        </row>
        <row r="494">
          <cell r="C494" t="str">
            <v>Қизириқ</v>
          </cell>
          <cell r="J494" t="str">
            <v>Para shashka</v>
          </cell>
          <cell r="O494" t="e">
            <v>#N/A</v>
          </cell>
          <cell r="Q494" t="str">
            <v>II guruh</v>
          </cell>
          <cell r="S494">
            <v>32</v>
          </cell>
        </row>
        <row r="495">
          <cell r="C495" t="str">
            <v>Қизириқ</v>
          </cell>
          <cell r="J495" t="str">
            <v>Para shashka</v>
          </cell>
          <cell r="O495">
            <v>0</v>
          </cell>
          <cell r="Q495" t="str">
            <v>I guruh</v>
          </cell>
          <cell r="S495">
            <v>21</v>
          </cell>
        </row>
        <row r="496">
          <cell r="C496" t="str">
            <v>Қизириқ</v>
          </cell>
          <cell r="J496" t="str">
            <v>Shaxmat</v>
          </cell>
          <cell r="O496" t="e">
            <v>#N/A</v>
          </cell>
          <cell r="Q496" t="str">
            <v>II guruh</v>
          </cell>
          <cell r="S496">
            <v>26</v>
          </cell>
        </row>
        <row r="497">
          <cell r="C497" t="str">
            <v>Қизириқ</v>
          </cell>
          <cell r="J497" t="str">
            <v>Stol tennis</v>
          </cell>
          <cell r="O497" t="e">
            <v>#N/A</v>
          </cell>
          <cell r="Q497" t="str">
            <v>II guruh</v>
          </cell>
          <cell r="S497">
            <v>29</v>
          </cell>
        </row>
        <row r="498">
          <cell r="C498" t="str">
            <v>Узун</v>
          </cell>
          <cell r="J498" t="str">
            <v>Para shashka</v>
          </cell>
          <cell r="O498" t="e">
            <v>#N/A</v>
          </cell>
          <cell r="Q498" t="str">
            <v>II guruh</v>
          </cell>
          <cell r="S498">
            <v>28</v>
          </cell>
        </row>
        <row r="499">
          <cell r="C499" t="str">
            <v>Қизириқ</v>
          </cell>
          <cell r="J499" t="str">
            <v>Shaxmat</v>
          </cell>
          <cell r="O499" t="e">
            <v>#N/A</v>
          </cell>
          <cell r="Q499" t="str">
            <v>II guruh</v>
          </cell>
          <cell r="S499">
            <v>22</v>
          </cell>
        </row>
        <row r="500">
          <cell r="C500" t="str">
            <v>Узун</v>
          </cell>
          <cell r="J500" t="str">
            <v>Para Shaxmat</v>
          </cell>
          <cell r="O500">
            <v>0</v>
          </cell>
          <cell r="Q500" t="str">
            <v>II guruh</v>
          </cell>
          <cell r="S500">
            <v>19</v>
          </cell>
        </row>
        <row r="501">
          <cell r="C501" t="str">
            <v>Олтинсой</v>
          </cell>
          <cell r="J501" t="str">
            <v>Para shashka</v>
          </cell>
          <cell r="O501" t="e">
            <v>#N/A</v>
          </cell>
          <cell r="Q501" t="str">
            <v>II guruh</v>
          </cell>
          <cell r="S501">
            <v>41</v>
          </cell>
        </row>
        <row r="502">
          <cell r="C502" t="str">
            <v>Жарқўрғон</v>
          </cell>
          <cell r="J502" t="str">
            <v>Para shashka</v>
          </cell>
          <cell r="O502" t="e">
            <v>#N/A</v>
          </cell>
          <cell r="Q502" t="str">
            <v>II guruh</v>
          </cell>
          <cell r="S502">
            <v>30</v>
          </cell>
        </row>
        <row r="503">
          <cell r="C503" t="str">
            <v>Ангор</v>
          </cell>
          <cell r="J503" t="str">
            <v>Para yengil atletika (100 ga yugurish)</v>
          </cell>
          <cell r="O503" t="e">
            <v>#N/A</v>
          </cell>
          <cell r="Q503" t="str">
            <v>II guruh</v>
          </cell>
          <cell r="S503">
            <v>25</v>
          </cell>
        </row>
        <row r="504">
          <cell r="C504" t="str">
            <v>Узун</v>
          </cell>
          <cell r="J504" t="str">
            <v>Para Shaxmat</v>
          </cell>
          <cell r="O504" t="e">
            <v>#N/A</v>
          </cell>
          <cell r="Q504" t="str">
            <v>II guruh</v>
          </cell>
          <cell r="S504">
            <v>23</v>
          </cell>
        </row>
        <row r="505">
          <cell r="C505" t="str">
            <v>Узун</v>
          </cell>
          <cell r="J505" t="str">
            <v>Yengil atletika (uzunlikka sakrash)</v>
          </cell>
          <cell r="O505" t="e">
            <v>#N/A</v>
          </cell>
          <cell r="Q505" t="str">
            <v>II guruh</v>
          </cell>
          <cell r="S505">
            <v>19</v>
          </cell>
        </row>
        <row r="506">
          <cell r="C506" t="str">
            <v>Узун</v>
          </cell>
          <cell r="J506" t="str">
            <v>Para shashka</v>
          </cell>
          <cell r="O506" t="e">
            <v>#N/A</v>
          </cell>
          <cell r="Q506" t="str">
            <v>II guruh</v>
          </cell>
          <cell r="S506">
            <v>22</v>
          </cell>
        </row>
        <row r="507">
          <cell r="C507" t="str">
            <v>Жарқўрғон</v>
          </cell>
          <cell r="J507" t="str">
            <v>Stol tennis</v>
          </cell>
          <cell r="O507" t="e">
            <v>#N/A</v>
          </cell>
          <cell r="Q507" t="str">
            <v>II guruh</v>
          </cell>
          <cell r="S507">
            <v>28</v>
          </cell>
        </row>
        <row r="508">
          <cell r="C508" t="str">
            <v>Қизириқ</v>
          </cell>
          <cell r="J508" t="str">
            <v>Para shashka</v>
          </cell>
          <cell r="O508" t="e">
            <v>#N/A</v>
          </cell>
          <cell r="Q508" t="str">
            <v>III guruh</v>
          </cell>
          <cell r="S508">
            <v>33</v>
          </cell>
        </row>
        <row r="509">
          <cell r="C509" t="str">
            <v>Ангор</v>
          </cell>
          <cell r="J509" t="str">
            <v>Yengil atletika (100 metrga yugurish)</v>
          </cell>
          <cell r="O509" t="e">
            <v>#N/A</v>
          </cell>
          <cell r="Q509" t="str">
            <v>II guruh</v>
          </cell>
          <cell r="S509">
            <v>24</v>
          </cell>
        </row>
        <row r="510">
          <cell r="C510" t="str">
            <v>Узун</v>
          </cell>
          <cell r="J510" t="str">
            <v>Para shashka</v>
          </cell>
          <cell r="O510" t="e">
            <v>#N/A</v>
          </cell>
          <cell r="Q510" t="str">
            <v>II guruh</v>
          </cell>
          <cell r="S510">
            <v>27</v>
          </cell>
        </row>
        <row r="511">
          <cell r="C511" t="str">
            <v>Жарқўрғон</v>
          </cell>
          <cell r="J511" t="str">
            <v>Armrestling</v>
          </cell>
          <cell r="O511" t="e">
            <v>#N/A</v>
          </cell>
          <cell r="Q511" t="str">
            <v>II guruh</v>
          </cell>
          <cell r="S511">
            <v>21</v>
          </cell>
        </row>
        <row r="512">
          <cell r="C512" t="str">
            <v>Музробод</v>
          </cell>
          <cell r="J512" t="str">
            <v>Stol tennis</v>
          </cell>
          <cell r="O512" t="e">
            <v>#N/A</v>
          </cell>
          <cell r="Q512" t="str">
            <v>II guruh</v>
          </cell>
          <cell r="S512">
            <v>28</v>
          </cell>
        </row>
        <row r="513">
          <cell r="C513" t="str">
            <v>Ангор</v>
          </cell>
          <cell r="J513" t="str">
            <v>Yengil atletika (100 metrga yugurish)</v>
          </cell>
          <cell r="O513" t="e">
            <v>#N/A</v>
          </cell>
          <cell r="Q513" t="str">
            <v>II guruh</v>
          </cell>
          <cell r="S513">
            <v>20</v>
          </cell>
        </row>
        <row r="514">
          <cell r="C514" t="str">
            <v>Музробод</v>
          </cell>
          <cell r="J514" t="str">
            <v>Para shashka</v>
          </cell>
          <cell r="O514" t="e">
            <v>#N/A</v>
          </cell>
          <cell r="Q514" t="str">
            <v>II guruh</v>
          </cell>
          <cell r="S514">
            <v>28</v>
          </cell>
        </row>
        <row r="515">
          <cell r="C515" t="str">
            <v>Узун</v>
          </cell>
          <cell r="J515" t="str">
            <v>Para Shaxmat</v>
          </cell>
          <cell r="O515">
            <v>0</v>
          </cell>
          <cell r="Q515" t="str">
            <v>II guruh</v>
          </cell>
          <cell r="S515">
            <v>29</v>
          </cell>
        </row>
        <row r="516">
          <cell r="C516" t="str">
            <v>Қизириқ</v>
          </cell>
          <cell r="J516" t="str">
            <v>Para shashka</v>
          </cell>
          <cell r="O516" t="e">
            <v>#N/A</v>
          </cell>
          <cell r="Q516" t="str">
            <v>II guruh</v>
          </cell>
          <cell r="S516">
            <v>33</v>
          </cell>
        </row>
        <row r="517">
          <cell r="C517" t="str">
            <v>Қизириқ</v>
          </cell>
          <cell r="J517" t="str">
            <v>Shaxmat</v>
          </cell>
          <cell r="O517" t="e">
            <v>#N/A</v>
          </cell>
          <cell r="Q517" t="str">
            <v>II guruh</v>
          </cell>
          <cell r="S517">
            <v>27</v>
          </cell>
        </row>
        <row r="518">
          <cell r="C518" t="str">
            <v>Олтинсой</v>
          </cell>
          <cell r="J518" t="str">
            <v>Para armrestling</v>
          </cell>
          <cell r="O518" t="e">
            <v>#N/A</v>
          </cell>
          <cell r="Q518" t="str">
            <v>II guruh</v>
          </cell>
          <cell r="S518">
            <v>20</v>
          </cell>
        </row>
        <row r="519">
          <cell r="C519" t="str">
            <v>Бандихон</v>
          </cell>
          <cell r="J519" t="str">
            <v>Stol tennis</v>
          </cell>
          <cell r="O519">
            <v>0</v>
          </cell>
          <cell r="Q519" t="str">
            <v>II guruh</v>
          </cell>
          <cell r="S519">
            <v>32</v>
          </cell>
        </row>
        <row r="520">
          <cell r="C520" t="str">
            <v>Ангор</v>
          </cell>
          <cell r="J520" t="str">
            <v>Para shashka</v>
          </cell>
          <cell r="O520" t="e">
            <v>#N/A</v>
          </cell>
          <cell r="Q520" t="str">
            <v>II guruh</v>
          </cell>
          <cell r="S520">
            <v>28</v>
          </cell>
        </row>
        <row r="521">
          <cell r="C521" t="str">
            <v>Узун</v>
          </cell>
          <cell r="J521" t="str">
            <v>Stol tennis</v>
          </cell>
          <cell r="O521">
            <v>0</v>
          </cell>
          <cell r="Q521" t="str">
            <v>II guruh</v>
          </cell>
          <cell r="S521">
            <v>26</v>
          </cell>
        </row>
        <row r="522">
          <cell r="C522" t="str">
            <v>Музробод</v>
          </cell>
          <cell r="J522" t="str">
            <v>Para Shaxmat</v>
          </cell>
          <cell r="O522" t="e">
            <v>#N/A</v>
          </cell>
          <cell r="Q522" t="str">
            <v>II guruh</v>
          </cell>
          <cell r="S522">
            <v>32</v>
          </cell>
        </row>
        <row r="523">
          <cell r="C523" t="str">
            <v>Музробод</v>
          </cell>
          <cell r="J523" t="str">
            <v>Para shashka</v>
          </cell>
          <cell r="O523" t="e">
            <v>#N/A</v>
          </cell>
          <cell r="Q523" t="str">
            <v>II guruh</v>
          </cell>
          <cell r="S523">
            <v>31</v>
          </cell>
        </row>
        <row r="524">
          <cell r="C524" t="str">
            <v>Узун</v>
          </cell>
          <cell r="J524" t="str">
            <v>Para Shaxmat</v>
          </cell>
          <cell r="O524" t="e">
            <v>#N/A</v>
          </cell>
          <cell r="Q524" t="str">
            <v>II guruh</v>
          </cell>
          <cell r="S524">
            <v>26</v>
          </cell>
        </row>
        <row r="525">
          <cell r="C525" t="str">
            <v>Термез</v>
          </cell>
          <cell r="J525" t="str">
            <v>Para shashka</v>
          </cell>
          <cell r="O525" t="e">
            <v>#N/A</v>
          </cell>
          <cell r="Q525" t="str">
            <v>II guruh</v>
          </cell>
          <cell r="S525">
            <v>28</v>
          </cell>
        </row>
        <row r="526">
          <cell r="C526" t="str">
            <v>Ангор</v>
          </cell>
          <cell r="J526" t="str">
            <v>Stol tennis</v>
          </cell>
          <cell r="O526" t="e">
            <v>#N/A</v>
          </cell>
          <cell r="Q526" t="str">
            <v>II guruh</v>
          </cell>
          <cell r="S526">
            <v>31</v>
          </cell>
        </row>
        <row r="527">
          <cell r="C527" t="str">
            <v>Қизириқ</v>
          </cell>
          <cell r="J527" t="str">
            <v>Stol tennis</v>
          </cell>
          <cell r="O527" t="e">
            <v>#N/A</v>
          </cell>
          <cell r="Q527" t="str">
            <v>III guruh</v>
          </cell>
          <cell r="S527">
            <v>31</v>
          </cell>
        </row>
        <row r="528">
          <cell r="C528" t="str">
            <v>Узун</v>
          </cell>
          <cell r="J528" t="str">
            <v>Para armrestling</v>
          </cell>
          <cell r="O528">
            <v>0</v>
          </cell>
          <cell r="Q528" t="str">
            <v>II guruh</v>
          </cell>
          <cell r="S528">
            <v>22</v>
          </cell>
        </row>
        <row r="529">
          <cell r="C529" t="str">
            <v>Музробод</v>
          </cell>
          <cell r="J529" t="str">
            <v>Para shashka</v>
          </cell>
          <cell r="O529" t="e">
            <v>#N/A</v>
          </cell>
          <cell r="Q529" t="str">
            <v>II guruh</v>
          </cell>
          <cell r="S529">
            <v>22</v>
          </cell>
        </row>
        <row r="530">
          <cell r="C530" t="str">
            <v>Ангор</v>
          </cell>
          <cell r="J530" t="str">
            <v>Shaxmat</v>
          </cell>
          <cell r="O530" t="e">
            <v>#N/A</v>
          </cell>
          <cell r="Q530" t="str">
            <v>II guruh</v>
          </cell>
          <cell r="S530">
            <v>31</v>
          </cell>
        </row>
        <row r="531">
          <cell r="C531" t="str">
            <v>Музробод</v>
          </cell>
          <cell r="J531" t="str">
            <v>Para Shaxmat</v>
          </cell>
          <cell r="O531" t="e">
            <v>#N/A</v>
          </cell>
          <cell r="Q531" t="str">
            <v>II guruh</v>
          </cell>
          <cell r="S531">
            <v>29</v>
          </cell>
        </row>
        <row r="532">
          <cell r="C532" t="str">
            <v>Бандихон</v>
          </cell>
          <cell r="J532" t="str">
            <v>Para Shaxmat</v>
          </cell>
          <cell r="O532" t="e">
            <v>#N/A</v>
          </cell>
          <cell r="Q532" t="str">
            <v>III guruh</v>
          </cell>
          <cell r="S532">
            <v>23</v>
          </cell>
        </row>
        <row r="533">
          <cell r="C533" t="str">
            <v>Музробод</v>
          </cell>
          <cell r="J533" t="str">
            <v>Para Shaxmat</v>
          </cell>
          <cell r="O533" t="e">
            <v>#N/A</v>
          </cell>
          <cell r="Q533" t="str">
            <v>III guruh</v>
          </cell>
          <cell r="S533">
            <v>29</v>
          </cell>
        </row>
        <row r="534">
          <cell r="C534" t="str">
            <v>Ангор</v>
          </cell>
          <cell r="J534" t="str">
            <v>Stol tennis</v>
          </cell>
          <cell r="O534" t="e">
            <v>#N/A</v>
          </cell>
          <cell r="Q534" t="str">
            <v>II guruh</v>
          </cell>
          <cell r="S534">
            <v>28</v>
          </cell>
        </row>
        <row r="535">
          <cell r="C535" t="str">
            <v>Бандихон</v>
          </cell>
          <cell r="J535" t="str">
            <v>Shaxmat</v>
          </cell>
          <cell r="O535" t="e">
            <v>#N/A</v>
          </cell>
          <cell r="Q535" t="str">
            <v>II guruh</v>
          </cell>
          <cell r="S535">
            <v>34</v>
          </cell>
        </row>
        <row r="536">
          <cell r="C536" t="str">
            <v>Ангор</v>
          </cell>
          <cell r="J536" t="str">
            <v>Armrestling</v>
          </cell>
          <cell r="O536" t="e">
            <v>#N/A</v>
          </cell>
          <cell r="Q536" t="str">
            <v>II guruh</v>
          </cell>
          <cell r="S536">
            <v>33</v>
          </cell>
        </row>
        <row r="537">
          <cell r="C537" t="str">
            <v>Жарқўрғон</v>
          </cell>
          <cell r="J537" t="str">
            <v>Shaxmat</v>
          </cell>
          <cell r="O537" t="e">
            <v>#N/A</v>
          </cell>
          <cell r="Q537" t="str">
            <v>II guruh</v>
          </cell>
          <cell r="S537">
            <v>18</v>
          </cell>
        </row>
        <row r="538">
          <cell r="C538" t="str">
            <v>Термиз ш.</v>
          </cell>
          <cell r="J538" t="str">
            <v>Para shashka</v>
          </cell>
          <cell r="O538" t="e">
            <v>#N/A</v>
          </cell>
          <cell r="Q538" t="str">
            <v>II guruh</v>
          </cell>
          <cell r="S538">
            <v>22</v>
          </cell>
        </row>
        <row r="539">
          <cell r="C539" t="str">
            <v>Қизириқ</v>
          </cell>
          <cell r="J539" t="str">
            <v>Para yengil atletika (100 ga yugurish)</v>
          </cell>
          <cell r="O539" t="e">
            <v>#N/A</v>
          </cell>
          <cell r="Q539" t="str">
            <v>II guruh</v>
          </cell>
          <cell r="S539">
            <v>24</v>
          </cell>
        </row>
        <row r="540">
          <cell r="C540" t="str">
            <v>Музробод</v>
          </cell>
          <cell r="J540" t="str">
            <v>Shaxmat</v>
          </cell>
          <cell r="O540" t="e">
            <v>#N/A</v>
          </cell>
          <cell r="Q540" t="str">
            <v>II guruh</v>
          </cell>
          <cell r="S540">
            <v>25</v>
          </cell>
        </row>
        <row r="541">
          <cell r="C541" t="str">
            <v>Денов</v>
          </cell>
          <cell r="J541" t="str">
            <v>Yengil atletika (100 metrga yugurish)</v>
          </cell>
          <cell r="O541" t="e">
            <v>#N/A</v>
          </cell>
          <cell r="Q541" t="str">
            <v>II guruh</v>
          </cell>
          <cell r="S541">
            <v>28</v>
          </cell>
        </row>
        <row r="542">
          <cell r="C542" t="str">
            <v>Узун</v>
          </cell>
          <cell r="J542" t="str">
            <v>Para yengil atletika (100 ga yugurish)</v>
          </cell>
          <cell r="O542" t="e">
            <v>#N/A</v>
          </cell>
          <cell r="Q542" t="str">
            <v>II guruh</v>
          </cell>
          <cell r="S542">
            <v>23</v>
          </cell>
        </row>
        <row r="543">
          <cell r="C543" t="str">
            <v>Жарқўрғон</v>
          </cell>
          <cell r="J543" t="str">
            <v>Para shashka</v>
          </cell>
          <cell r="O543" t="e">
            <v>#N/A</v>
          </cell>
          <cell r="Q543" t="str">
            <v>II guruh</v>
          </cell>
          <cell r="S543">
            <v>22</v>
          </cell>
        </row>
        <row r="544">
          <cell r="C544" t="str">
            <v>Ангор</v>
          </cell>
          <cell r="J544" t="str">
            <v>Yengil atletika (uzunlikka sakrash)</v>
          </cell>
          <cell r="O544" t="e">
            <v>#N/A</v>
          </cell>
          <cell r="Q544" t="str">
            <v>II guruh</v>
          </cell>
          <cell r="S544">
            <v>31</v>
          </cell>
        </row>
        <row r="545">
          <cell r="C545" t="str">
            <v>Жарқўрғон</v>
          </cell>
          <cell r="J545" t="str">
            <v>Para yengil atletika (100 ga yugurish)</v>
          </cell>
          <cell r="O545">
            <v>0</v>
          </cell>
          <cell r="Q545" t="str">
            <v>II guruh</v>
          </cell>
          <cell r="S545">
            <v>29</v>
          </cell>
        </row>
        <row r="546">
          <cell r="C546" t="str">
            <v>Термез</v>
          </cell>
          <cell r="J546" t="str">
            <v>Para shashka</v>
          </cell>
          <cell r="O546" t="e">
            <v>#N/A</v>
          </cell>
          <cell r="Q546" t="str">
            <v>II guruh</v>
          </cell>
          <cell r="S546">
            <v>31</v>
          </cell>
        </row>
        <row r="547">
          <cell r="C547" t="str">
            <v>Ангор</v>
          </cell>
          <cell r="J547" t="str">
            <v>Yengil atletika (100 metrga yugurish)</v>
          </cell>
          <cell r="O547" t="e">
            <v>#N/A</v>
          </cell>
          <cell r="Q547" t="str">
            <v>II guruh</v>
          </cell>
          <cell r="S547">
            <v>22</v>
          </cell>
        </row>
        <row r="548">
          <cell r="C548" t="str">
            <v>Бандихон</v>
          </cell>
          <cell r="J548" t="str">
            <v>Para shashka</v>
          </cell>
          <cell r="O548" t="e">
            <v>#N/A</v>
          </cell>
          <cell r="Q548" t="str">
            <v>II guruh</v>
          </cell>
          <cell r="S548">
            <v>26</v>
          </cell>
        </row>
        <row r="549">
          <cell r="C549" t="str">
            <v>Шеробод</v>
          </cell>
          <cell r="J549" t="str">
            <v>Para Shaxmat</v>
          </cell>
          <cell r="O549" t="e">
            <v>#N/A</v>
          </cell>
          <cell r="Q549" t="str">
            <v>II guruh</v>
          </cell>
          <cell r="S549">
            <v>29</v>
          </cell>
        </row>
        <row r="550">
          <cell r="C550" t="str">
            <v>Қизириқ</v>
          </cell>
          <cell r="J550" t="str">
            <v>Yengil atletika (uzunlikka sakrash)</v>
          </cell>
          <cell r="O550" t="e">
            <v>#N/A</v>
          </cell>
          <cell r="Q550" t="str">
            <v>II guruh</v>
          </cell>
          <cell r="S550">
            <v>29</v>
          </cell>
        </row>
        <row r="551">
          <cell r="C551" t="str">
            <v>Қизириқ</v>
          </cell>
          <cell r="J551" t="str">
            <v>Para shashka</v>
          </cell>
          <cell r="O551" t="e">
            <v>#N/A</v>
          </cell>
          <cell r="Q551" t="str">
            <v>II guruh</v>
          </cell>
          <cell r="S551">
            <v>25</v>
          </cell>
        </row>
        <row r="552">
          <cell r="C552" t="str">
            <v>Жарқўрғон</v>
          </cell>
          <cell r="J552" t="str">
            <v>Stol tennis</v>
          </cell>
          <cell r="O552" t="e">
            <v>#N/A</v>
          </cell>
          <cell r="Q552" t="str">
            <v>II guruh</v>
          </cell>
          <cell r="S552">
            <v>32</v>
          </cell>
        </row>
        <row r="553">
          <cell r="C553" t="str">
            <v>Термез</v>
          </cell>
          <cell r="J553" t="str">
            <v>Stol tennis</v>
          </cell>
          <cell r="O553" t="e">
            <v>#N/A</v>
          </cell>
          <cell r="Q553" t="str">
            <v>II guruh</v>
          </cell>
          <cell r="S553">
            <v>33</v>
          </cell>
        </row>
        <row r="554">
          <cell r="C554" t="str">
            <v>Шеробод</v>
          </cell>
          <cell r="J554" t="str">
            <v>Para shashka</v>
          </cell>
          <cell r="O554" t="str">
            <v>Ўсмирлар учун учинчи спорт разряди</v>
          </cell>
          <cell r="Q554" t="str">
            <v>I guruh</v>
          </cell>
          <cell r="S554">
            <v>30</v>
          </cell>
        </row>
        <row r="555">
          <cell r="C555" t="str">
            <v>Термез</v>
          </cell>
          <cell r="J555" t="str">
            <v>Badminton</v>
          </cell>
          <cell r="O555" t="e">
            <v>#N/A</v>
          </cell>
          <cell r="Q555" t="str">
            <v>II guruh</v>
          </cell>
          <cell r="S555">
            <v>33</v>
          </cell>
        </row>
        <row r="556">
          <cell r="C556" t="str">
            <v>Музробод</v>
          </cell>
          <cell r="J556" t="str">
            <v>Armrestling</v>
          </cell>
          <cell r="O556" t="e">
            <v>#N/A</v>
          </cell>
          <cell r="Q556" t="str">
            <v>II guruh</v>
          </cell>
          <cell r="S556">
            <v>27</v>
          </cell>
        </row>
        <row r="557">
          <cell r="C557" t="str">
            <v>Жарқўрғон</v>
          </cell>
          <cell r="J557" t="str">
            <v>Para shashka</v>
          </cell>
          <cell r="O557" t="e">
            <v>#N/A</v>
          </cell>
          <cell r="Q557" t="str">
            <v>II guruh</v>
          </cell>
          <cell r="S557">
            <v>25</v>
          </cell>
        </row>
        <row r="558">
          <cell r="C558" t="str">
            <v>Сариосиё</v>
          </cell>
          <cell r="J558" t="str">
            <v>Para stol tennisi (Aravachada)</v>
          </cell>
          <cell r="O558">
            <v>0</v>
          </cell>
          <cell r="Q558" t="str">
            <v>II guruh</v>
          </cell>
          <cell r="S558">
            <v>27</v>
          </cell>
        </row>
        <row r="559">
          <cell r="C559" t="str">
            <v>Музробод</v>
          </cell>
          <cell r="J559" t="str">
            <v>Para Shaxmat</v>
          </cell>
          <cell r="O559" t="e">
            <v>#N/A</v>
          </cell>
          <cell r="Q559" t="str">
            <v>II guruh</v>
          </cell>
          <cell r="S559">
            <v>32</v>
          </cell>
        </row>
        <row r="560">
          <cell r="C560" t="str">
            <v>Термез</v>
          </cell>
          <cell r="J560" t="str">
            <v>Stol tennis</v>
          </cell>
          <cell r="O560" t="e">
            <v>#N/A</v>
          </cell>
          <cell r="Q560" t="e">
            <v>#N/A</v>
          </cell>
          <cell r="S560">
            <v>34</v>
          </cell>
        </row>
        <row r="561">
          <cell r="C561" t="str">
            <v>Музробод</v>
          </cell>
          <cell r="J561" t="str">
            <v>Stol tennis</v>
          </cell>
          <cell r="O561" t="e">
            <v>#N/A</v>
          </cell>
          <cell r="Q561" t="str">
            <v>II guruh</v>
          </cell>
          <cell r="S561">
            <v>19</v>
          </cell>
        </row>
        <row r="562">
          <cell r="C562" t="str">
            <v>Музробод</v>
          </cell>
          <cell r="J562" t="str">
            <v>Para shashka</v>
          </cell>
          <cell r="O562" t="e">
            <v>#N/A</v>
          </cell>
          <cell r="Q562" t="e">
            <v>#N/A</v>
          </cell>
          <cell r="S562">
            <v>21</v>
          </cell>
        </row>
        <row r="563">
          <cell r="C563" t="str">
            <v>Бойсун</v>
          </cell>
          <cell r="J563" t="str">
            <v>Para shashka</v>
          </cell>
          <cell r="O563" t="e">
            <v>#N/A</v>
          </cell>
          <cell r="Q563" t="str">
            <v>II guruh</v>
          </cell>
          <cell r="S563">
            <v>20</v>
          </cell>
        </row>
        <row r="564">
          <cell r="C564" t="str">
            <v>Музробод</v>
          </cell>
          <cell r="J564" t="str">
            <v>Para shashka</v>
          </cell>
          <cell r="O564" t="e">
            <v>#N/A</v>
          </cell>
          <cell r="Q564" t="str">
            <v>I guruh</v>
          </cell>
          <cell r="S564">
            <v>20</v>
          </cell>
        </row>
        <row r="565">
          <cell r="C565" t="str">
            <v>Сариосиё</v>
          </cell>
          <cell r="J565" t="str">
            <v>Para shashka</v>
          </cell>
          <cell r="O565">
            <v>0</v>
          </cell>
          <cell r="Q565" t="str">
            <v>II guruh</v>
          </cell>
          <cell r="S565">
            <v>22</v>
          </cell>
        </row>
        <row r="566">
          <cell r="C566" t="str">
            <v>Термез</v>
          </cell>
          <cell r="J566" t="str">
            <v>Shaxmat</v>
          </cell>
          <cell r="O566" t="e">
            <v>#N/A</v>
          </cell>
          <cell r="Q566" t="str">
            <v>I guruh</v>
          </cell>
          <cell r="S566">
            <v>33</v>
          </cell>
        </row>
        <row r="567">
          <cell r="C567" t="str">
            <v>Термез</v>
          </cell>
          <cell r="J567" t="str">
            <v>Stol tennis</v>
          </cell>
          <cell r="O567" t="e">
            <v>#N/A</v>
          </cell>
          <cell r="Q567" t="str">
            <v>II guruh</v>
          </cell>
          <cell r="S567">
            <v>33</v>
          </cell>
        </row>
        <row r="568">
          <cell r="C568" t="str">
            <v>Музробод</v>
          </cell>
          <cell r="J568" t="str">
            <v>Para shashka</v>
          </cell>
          <cell r="O568">
            <v>0</v>
          </cell>
          <cell r="Q568" t="str">
            <v>II guruh</v>
          </cell>
          <cell r="S568">
            <v>19</v>
          </cell>
        </row>
        <row r="569">
          <cell r="C569" t="str">
            <v>Термез</v>
          </cell>
          <cell r="J569" t="str">
            <v>Badminton</v>
          </cell>
          <cell r="O569" t="e">
            <v>#N/A</v>
          </cell>
          <cell r="Q569" t="str">
            <v>II guruh</v>
          </cell>
          <cell r="S569">
            <v>34</v>
          </cell>
        </row>
        <row r="570">
          <cell r="C570" t="str">
            <v>Музробод</v>
          </cell>
          <cell r="J570" t="str">
            <v>Shaxmat</v>
          </cell>
          <cell r="O570" t="e">
            <v>#N/A</v>
          </cell>
          <cell r="Q570" t="str">
            <v>III guruh</v>
          </cell>
          <cell r="S570">
            <v>30</v>
          </cell>
        </row>
        <row r="571">
          <cell r="C571" t="str">
            <v>Сариосиё</v>
          </cell>
          <cell r="J571" t="str">
            <v>Para stol tennisi (Aravachada)</v>
          </cell>
          <cell r="O571" t="e">
            <v>#N/A</v>
          </cell>
          <cell r="Q571" t="str">
            <v>II guruh</v>
          </cell>
          <cell r="S571">
            <v>22</v>
          </cell>
        </row>
        <row r="572">
          <cell r="C572" t="str">
            <v>Музробод</v>
          </cell>
          <cell r="J572" t="str">
            <v>Para yengil atletika (100 ga yugurish)</v>
          </cell>
          <cell r="O572" t="e">
            <v>#N/A</v>
          </cell>
          <cell r="Q572" t="str">
            <v>II guruh</v>
          </cell>
          <cell r="S572">
            <v>23</v>
          </cell>
        </row>
        <row r="573">
          <cell r="C573" t="str">
            <v>Музробод</v>
          </cell>
          <cell r="J573" t="str">
            <v>Stol tennis</v>
          </cell>
          <cell r="O573" t="e">
            <v>#N/A</v>
          </cell>
          <cell r="Q573" t="str">
            <v>II guruh</v>
          </cell>
          <cell r="S573">
            <v>23</v>
          </cell>
        </row>
        <row r="574">
          <cell r="C574" t="str">
            <v>Сариосиё</v>
          </cell>
          <cell r="J574" t="str">
            <v>Para stol tennisi (Aravachada)</v>
          </cell>
          <cell r="O574">
            <v>0</v>
          </cell>
          <cell r="Q574" t="str">
            <v>II guruh</v>
          </cell>
          <cell r="S574">
            <v>20</v>
          </cell>
        </row>
        <row r="575">
          <cell r="C575" t="str">
            <v>Музробод</v>
          </cell>
          <cell r="J575" t="str">
            <v>Yengil atletika (100 metrga yugurish)</v>
          </cell>
          <cell r="O575" t="e">
            <v>#N/A</v>
          </cell>
          <cell r="Q575" t="str">
            <v>II guruh</v>
          </cell>
          <cell r="S575">
            <v>27</v>
          </cell>
        </row>
        <row r="576">
          <cell r="C576" t="str">
            <v>Музробод</v>
          </cell>
          <cell r="J576" t="str">
            <v>Yengil atletika (uzunlikka sakrash)</v>
          </cell>
          <cell r="O576" t="e">
            <v>#N/A</v>
          </cell>
          <cell r="Q576" t="e">
            <v>#N/A</v>
          </cell>
          <cell r="S576">
            <v>22</v>
          </cell>
        </row>
        <row r="577">
          <cell r="C577" t="str">
            <v>Қизириқ</v>
          </cell>
          <cell r="J577" t="str">
            <v>Para shashka</v>
          </cell>
          <cell r="O577" t="str">
            <v>Учинчи спорт разряди</v>
          </cell>
          <cell r="Q577" t="str">
            <v>I guruh</v>
          </cell>
          <cell r="S577">
            <v>24</v>
          </cell>
        </row>
        <row r="578">
          <cell r="C578" t="str">
            <v>Музробод</v>
          </cell>
          <cell r="J578" t="str">
            <v>Para shashka</v>
          </cell>
          <cell r="O578" t="e">
            <v>#N/A</v>
          </cell>
          <cell r="Q578" t="str">
            <v>II guruh</v>
          </cell>
          <cell r="S578">
            <v>30</v>
          </cell>
        </row>
        <row r="579">
          <cell r="C579" t="str">
            <v>Музробод</v>
          </cell>
          <cell r="J579" t="str">
            <v>Para shashka</v>
          </cell>
          <cell r="O579" t="e">
            <v>#N/A</v>
          </cell>
          <cell r="Q579" t="str">
            <v>II guruh</v>
          </cell>
          <cell r="S579">
            <v>28</v>
          </cell>
        </row>
        <row r="580">
          <cell r="C580" t="str">
            <v>Музробод</v>
          </cell>
          <cell r="J580" t="str">
            <v>Para shashka</v>
          </cell>
          <cell r="O580" t="e">
            <v>#N/A</v>
          </cell>
          <cell r="Q580" t="str">
            <v>II guruh</v>
          </cell>
          <cell r="S580">
            <v>29</v>
          </cell>
        </row>
        <row r="581">
          <cell r="C581" t="str">
            <v>Бойсун</v>
          </cell>
          <cell r="J581" t="str">
            <v>Para shashka</v>
          </cell>
          <cell r="O581" t="e">
            <v>#N/A</v>
          </cell>
          <cell r="Q581" t="str">
            <v>II guruh</v>
          </cell>
          <cell r="S581">
            <v>19</v>
          </cell>
        </row>
        <row r="582">
          <cell r="C582" t="str">
            <v>Қизириқ</v>
          </cell>
          <cell r="J582" t="str">
            <v>Para shashka</v>
          </cell>
          <cell r="O582" t="e">
            <v>#N/A</v>
          </cell>
          <cell r="Q582" t="str">
            <v>II guruh</v>
          </cell>
          <cell r="S582">
            <v>21</v>
          </cell>
        </row>
        <row r="583">
          <cell r="C583" t="str">
            <v>Сариосиё</v>
          </cell>
          <cell r="J583" t="str">
            <v>Para stol tennisi (Aravachada)</v>
          </cell>
          <cell r="O583" t="e">
            <v>#N/A</v>
          </cell>
          <cell r="Q583" t="str">
            <v>II guruh</v>
          </cell>
          <cell r="S583">
            <v>18</v>
          </cell>
        </row>
        <row r="584">
          <cell r="C584" t="str">
            <v>Музробод</v>
          </cell>
          <cell r="J584" t="str">
            <v>Para shashka</v>
          </cell>
          <cell r="O584" t="e">
            <v>#N/A</v>
          </cell>
          <cell r="Q584" t="str">
            <v>II guruh</v>
          </cell>
          <cell r="S584">
            <v>23</v>
          </cell>
        </row>
        <row r="585">
          <cell r="C585" t="str">
            <v>Шеробод</v>
          </cell>
          <cell r="J585" t="str">
            <v>Yengil atletika (100 metrga yugurish)</v>
          </cell>
          <cell r="O585" t="e">
            <v>#N/A</v>
          </cell>
          <cell r="Q585" t="str">
            <v>II guruh</v>
          </cell>
          <cell r="S585">
            <v>26</v>
          </cell>
        </row>
        <row r="586">
          <cell r="C586" t="str">
            <v>Шўрчи</v>
          </cell>
          <cell r="J586" t="str">
            <v>Para shashka</v>
          </cell>
          <cell r="O586" t="e">
            <v>#N/A</v>
          </cell>
          <cell r="Q586" t="str">
            <v>II guruh</v>
          </cell>
          <cell r="S586">
            <v>26</v>
          </cell>
        </row>
        <row r="587">
          <cell r="C587" t="str">
            <v>Сариосиё</v>
          </cell>
          <cell r="J587" t="str">
            <v>Para stol tennisi (Aravachada)</v>
          </cell>
          <cell r="O587" t="e">
            <v>#N/A</v>
          </cell>
          <cell r="Q587" t="str">
            <v>II guruh</v>
          </cell>
          <cell r="S587">
            <v>18</v>
          </cell>
        </row>
        <row r="588">
          <cell r="C588" t="str">
            <v>Музробод</v>
          </cell>
          <cell r="J588" t="str">
            <v>Para shashka</v>
          </cell>
          <cell r="O588" t="e">
            <v>#N/A</v>
          </cell>
          <cell r="Q588" t="str">
            <v>II guruh</v>
          </cell>
          <cell r="S588">
            <v>20</v>
          </cell>
        </row>
        <row r="589">
          <cell r="C589" t="str">
            <v>Бойсун</v>
          </cell>
          <cell r="J589" t="str">
            <v>Yengil atletika (uzunlikka sakrash)</v>
          </cell>
          <cell r="O589" t="e">
            <v>#N/A</v>
          </cell>
          <cell r="Q589" t="str">
            <v>II guruh</v>
          </cell>
          <cell r="S589">
            <v>28</v>
          </cell>
        </row>
        <row r="590">
          <cell r="C590" t="str">
            <v>Сариосиё</v>
          </cell>
          <cell r="J590" t="str">
            <v>Para stol tennisi (Aravachada)</v>
          </cell>
          <cell r="O590" t="e">
            <v>#N/A</v>
          </cell>
          <cell r="Q590" t="str">
            <v>II guruh</v>
          </cell>
          <cell r="S590">
            <v>20</v>
          </cell>
        </row>
        <row r="591">
          <cell r="C591" t="str">
            <v>Бойсун</v>
          </cell>
          <cell r="J591" t="str">
            <v>Para shashka</v>
          </cell>
          <cell r="O591" t="e">
            <v>#N/A</v>
          </cell>
          <cell r="Q591" t="str">
            <v>II guruh</v>
          </cell>
          <cell r="S591">
            <v>31</v>
          </cell>
        </row>
        <row r="592">
          <cell r="C592" t="str">
            <v>Шўрчи</v>
          </cell>
          <cell r="J592" t="str">
            <v>Stol tennis</v>
          </cell>
          <cell r="O592" t="e">
            <v>#N/A</v>
          </cell>
          <cell r="Q592" t="str">
            <v>II guruh</v>
          </cell>
          <cell r="S592">
            <v>26</v>
          </cell>
        </row>
        <row r="593">
          <cell r="C593" t="str">
            <v>Музробод</v>
          </cell>
          <cell r="J593" t="str">
            <v>Para shashka</v>
          </cell>
          <cell r="O593" t="e">
            <v>#N/A</v>
          </cell>
          <cell r="Q593" t="str">
            <v>II guruh</v>
          </cell>
          <cell r="S593">
            <v>30</v>
          </cell>
        </row>
        <row r="594">
          <cell r="C594" t="str">
            <v>Сариосиё</v>
          </cell>
          <cell r="J594" t="str">
            <v>Stol tennis</v>
          </cell>
          <cell r="O594" t="e">
            <v>#N/A</v>
          </cell>
          <cell r="Q594" t="str">
            <v>I guruh</v>
          </cell>
          <cell r="S594">
            <v>20</v>
          </cell>
        </row>
        <row r="595">
          <cell r="C595" t="str">
            <v>Қизириқ</v>
          </cell>
          <cell r="J595" t="str">
            <v>Para shashka</v>
          </cell>
          <cell r="O595" t="e">
            <v>#N/A</v>
          </cell>
          <cell r="Q595" t="str">
            <v>II guruh</v>
          </cell>
          <cell r="S595">
            <v>23</v>
          </cell>
        </row>
        <row r="596">
          <cell r="C596" t="str">
            <v>Сариосиё</v>
          </cell>
          <cell r="J596" t="str">
            <v>Stol tennis</v>
          </cell>
          <cell r="O596" t="e">
            <v>#N/A</v>
          </cell>
          <cell r="Q596" t="str">
            <v>II guruh</v>
          </cell>
          <cell r="S596">
            <v>29</v>
          </cell>
        </row>
        <row r="597">
          <cell r="C597" t="str">
            <v>Сариосиё</v>
          </cell>
          <cell r="J597" t="str">
            <v>Stol tennis</v>
          </cell>
          <cell r="O597" t="e">
            <v>#N/A</v>
          </cell>
          <cell r="Q597" t="str">
            <v>I guruh</v>
          </cell>
          <cell r="S597">
            <v>30</v>
          </cell>
        </row>
        <row r="598">
          <cell r="C598" t="str">
            <v>Сариосиё</v>
          </cell>
          <cell r="J598" t="str">
            <v>Stol tennis</v>
          </cell>
          <cell r="O598">
            <v>0</v>
          </cell>
          <cell r="Q598" t="str">
            <v>II guruh</v>
          </cell>
          <cell r="S598">
            <v>22</v>
          </cell>
        </row>
        <row r="599">
          <cell r="C599" t="str">
            <v>Музробод</v>
          </cell>
          <cell r="J599" t="str">
            <v>Para shashka</v>
          </cell>
          <cell r="O599">
            <v>0</v>
          </cell>
          <cell r="Q599" t="str">
            <v>II guruh</v>
          </cell>
          <cell r="S599">
            <v>32</v>
          </cell>
        </row>
        <row r="600">
          <cell r="C600" t="str">
            <v>Сариосиё</v>
          </cell>
          <cell r="J600" t="str">
            <v>Stol tennis</v>
          </cell>
          <cell r="O600" t="e">
            <v>#N/A</v>
          </cell>
          <cell r="Q600" t="str">
            <v>I guruh</v>
          </cell>
          <cell r="S600">
            <v>21</v>
          </cell>
        </row>
        <row r="601">
          <cell r="C601" t="str">
            <v>Ангор</v>
          </cell>
          <cell r="J601" t="str">
            <v>Para shashka</v>
          </cell>
          <cell r="O601" t="e">
            <v>#N/A</v>
          </cell>
          <cell r="Q601" t="str">
            <v>II guruh</v>
          </cell>
          <cell r="S601">
            <v>30</v>
          </cell>
        </row>
        <row r="602">
          <cell r="C602" t="str">
            <v>Музробод</v>
          </cell>
          <cell r="J602" t="str">
            <v>Para shashka</v>
          </cell>
          <cell r="O602">
            <v>0</v>
          </cell>
          <cell r="Q602" t="str">
            <v>I guruh</v>
          </cell>
          <cell r="S602">
            <v>22</v>
          </cell>
        </row>
        <row r="603">
          <cell r="C603" t="str">
            <v>Сариосиё</v>
          </cell>
          <cell r="J603" t="str">
            <v>Para shashka</v>
          </cell>
          <cell r="O603" t="e">
            <v>#N/A</v>
          </cell>
          <cell r="Q603" t="str">
            <v>I guruh</v>
          </cell>
          <cell r="S603">
            <v>23</v>
          </cell>
        </row>
        <row r="604">
          <cell r="C604" t="str">
            <v>Термез</v>
          </cell>
          <cell r="J604" t="str">
            <v>Para shashka</v>
          </cell>
          <cell r="O604">
            <v>0</v>
          </cell>
          <cell r="Q604" t="str">
            <v>II guruh</v>
          </cell>
          <cell r="S604">
            <v>20</v>
          </cell>
        </row>
        <row r="605">
          <cell r="C605" t="str">
            <v>Сариосиё</v>
          </cell>
          <cell r="J605" t="str">
            <v>Stol tennis</v>
          </cell>
          <cell r="O605" t="e">
            <v>#N/A</v>
          </cell>
          <cell r="Q605" t="str">
            <v>II guruh</v>
          </cell>
          <cell r="S605">
            <v>28</v>
          </cell>
        </row>
        <row r="606">
          <cell r="C606" t="str">
            <v>Сариосиё</v>
          </cell>
          <cell r="J606" t="str">
            <v>Stol tennis</v>
          </cell>
          <cell r="O606" t="e">
            <v>#N/A</v>
          </cell>
          <cell r="Q606" t="str">
            <v>I guruh</v>
          </cell>
          <cell r="S606">
            <v>22</v>
          </cell>
        </row>
        <row r="607">
          <cell r="C607" t="str">
            <v>Термиз ш.</v>
          </cell>
          <cell r="J607" t="str">
            <v>Yengil atletika (uzunlikka sakrash)</v>
          </cell>
          <cell r="O607">
            <v>0</v>
          </cell>
          <cell r="Q607" t="str">
            <v>I guruh</v>
          </cell>
          <cell r="S607">
            <v>31</v>
          </cell>
        </row>
        <row r="608">
          <cell r="C608" t="str">
            <v>Сариосиё</v>
          </cell>
          <cell r="J608" t="str">
            <v>Stol tennis</v>
          </cell>
          <cell r="O608" t="e">
            <v>#N/A</v>
          </cell>
          <cell r="Q608" t="str">
            <v>II guruh</v>
          </cell>
          <cell r="S608">
            <v>20</v>
          </cell>
        </row>
        <row r="609">
          <cell r="C609" t="str">
            <v>Сариосиё</v>
          </cell>
          <cell r="J609" t="str">
            <v>Stol tennis</v>
          </cell>
          <cell r="O609">
            <v>0</v>
          </cell>
          <cell r="Q609" t="str">
            <v>II guruh</v>
          </cell>
          <cell r="S609">
            <v>19</v>
          </cell>
        </row>
        <row r="610">
          <cell r="C610" t="str">
            <v>Музробод</v>
          </cell>
          <cell r="J610" t="str">
            <v>Para shashka</v>
          </cell>
          <cell r="O610" t="e">
            <v>#N/A</v>
          </cell>
          <cell r="Q610" t="str">
            <v>I guruh</v>
          </cell>
          <cell r="S610">
            <v>25</v>
          </cell>
        </row>
        <row r="611">
          <cell r="C611" t="str">
            <v>Шеробод</v>
          </cell>
          <cell r="J611" t="str">
            <v>Para shashka</v>
          </cell>
          <cell r="O611">
            <v>0</v>
          </cell>
          <cell r="Q611" t="str">
            <v>II guruh</v>
          </cell>
          <cell r="S611">
            <v>31</v>
          </cell>
        </row>
        <row r="612">
          <cell r="C612" t="str">
            <v>Музробод</v>
          </cell>
          <cell r="J612" t="str">
            <v>Stol tennis</v>
          </cell>
          <cell r="O612" t="e">
            <v>#N/A</v>
          </cell>
          <cell r="Q612" t="str">
            <v>I guruh</v>
          </cell>
          <cell r="S612">
            <v>27</v>
          </cell>
        </row>
        <row r="613">
          <cell r="C613" t="str">
            <v>Музробод</v>
          </cell>
          <cell r="J613" t="str">
            <v>Badminton</v>
          </cell>
          <cell r="O613" t="e">
            <v>#N/A</v>
          </cell>
          <cell r="Q613" t="str">
            <v>II guruh</v>
          </cell>
          <cell r="S613">
            <v>21</v>
          </cell>
        </row>
        <row r="614">
          <cell r="C614" t="str">
            <v>Музробод</v>
          </cell>
          <cell r="J614" t="str">
            <v>Stol tennis</v>
          </cell>
          <cell r="O614" t="e">
            <v>#N/A</v>
          </cell>
          <cell r="Q614" t="str">
            <v>II guruh</v>
          </cell>
          <cell r="S614">
            <v>35</v>
          </cell>
        </row>
        <row r="615">
          <cell r="C615" t="str">
            <v>Музробод</v>
          </cell>
          <cell r="J615" t="str">
            <v>Para shashka</v>
          </cell>
          <cell r="O615">
            <v>0</v>
          </cell>
          <cell r="Q615" t="str">
            <v>II guruh</v>
          </cell>
          <cell r="S615">
            <v>26</v>
          </cell>
        </row>
        <row r="616">
          <cell r="C616" t="str">
            <v>Сариосиё</v>
          </cell>
          <cell r="J616" t="str">
            <v>Stol tennis</v>
          </cell>
          <cell r="O616" t="e">
            <v>#N/A</v>
          </cell>
          <cell r="Q616" t="str">
            <v>I guruh</v>
          </cell>
          <cell r="S616">
            <v>21</v>
          </cell>
        </row>
        <row r="617">
          <cell r="C617" t="str">
            <v>Музробод</v>
          </cell>
          <cell r="J617" t="str">
            <v>Para shashka</v>
          </cell>
          <cell r="O617" t="e">
            <v>#N/A</v>
          </cell>
          <cell r="Q617" t="e">
            <v>#N/A</v>
          </cell>
          <cell r="S617">
            <v>30</v>
          </cell>
        </row>
        <row r="618">
          <cell r="C618" t="str">
            <v>Сариосиё</v>
          </cell>
          <cell r="J618" t="str">
            <v>Stol tennis</v>
          </cell>
          <cell r="O618" t="e">
            <v>#N/A</v>
          </cell>
          <cell r="Q618" t="e">
            <v>#N/A</v>
          </cell>
          <cell r="S618">
            <v>25</v>
          </cell>
        </row>
        <row r="619">
          <cell r="C619" t="str">
            <v>Музробод</v>
          </cell>
          <cell r="J619" t="str">
            <v>Stol tennis</v>
          </cell>
          <cell r="O619" t="e">
            <v>#N/A</v>
          </cell>
          <cell r="Q619" t="str">
            <v>II guruh</v>
          </cell>
          <cell r="S619">
            <v>29</v>
          </cell>
        </row>
        <row r="620">
          <cell r="C620" t="str">
            <v>Музробод</v>
          </cell>
          <cell r="J620" t="str">
            <v>Para shashka</v>
          </cell>
          <cell r="O620" t="e">
            <v>#N/A</v>
          </cell>
          <cell r="Q620" t="str">
            <v>II guruh</v>
          </cell>
          <cell r="S620">
            <v>20</v>
          </cell>
        </row>
        <row r="621">
          <cell r="C621" t="str">
            <v>Музробод</v>
          </cell>
          <cell r="J621" t="str">
            <v>Para Shaxmat</v>
          </cell>
          <cell r="O621" t="e">
            <v>#N/A</v>
          </cell>
          <cell r="Q621" t="str">
            <v>II guruh</v>
          </cell>
          <cell r="S621">
            <v>24</v>
          </cell>
        </row>
        <row r="622">
          <cell r="C622" t="str">
            <v>Сариосиё</v>
          </cell>
          <cell r="J622" t="str">
            <v>Stol tennis</v>
          </cell>
          <cell r="O622">
            <v>0</v>
          </cell>
          <cell r="Q622" t="str">
            <v>II guruh</v>
          </cell>
          <cell r="S622">
            <v>20</v>
          </cell>
        </row>
        <row r="623">
          <cell r="C623" t="str">
            <v>Музробод</v>
          </cell>
          <cell r="J623" t="str">
            <v>Para shashka</v>
          </cell>
          <cell r="O623">
            <v>0</v>
          </cell>
          <cell r="Q623" t="str">
            <v>I guruh</v>
          </cell>
          <cell r="S623">
            <v>27</v>
          </cell>
        </row>
        <row r="624">
          <cell r="C624" t="str">
            <v>Музробод</v>
          </cell>
          <cell r="J624" t="str">
            <v>Armrestling</v>
          </cell>
          <cell r="O624" t="e">
            <v>#N/A</v>
          </cell>
          <cell r="Q624" t="str">
            <v>II guruh</v>
          </cell>
          <cell r="S624">
            <v>19</v>
          </cell>
        </row>
        <row r="625">
          <cell r="C625" t="str">
            <v>Музробод</v>
          </cell>
          <cell r="J625" t="str">
            <v>Para shashka</v>
          </cell>
          <cell r="O625" t="e">
            <v>#N/A</v>
          </cell>
          <cell r="Q625" t="str">
            <v>II guruh</v>
          </cell>
          <cell r="S625">
            <v>24</v>
          </cell>
        </row>
        <row r="626">
          <cell r="C626" t="str">
            <v>Узун</v>
          </cell>
          <cell r="J626" t="str">
            <v>Para shashka</v>
          </cell>
          <cell r="O626" t="e">
            <v>#N/A</v>
          </cell>
          <cell r="Q626" t="str">
            <v>II guruh</v>
          </cell>
          <cell r="S626">
            <v>25</v>
          </cell>
        </row>
        <row r="627">
          <cell r="C627" t="str">
            <v>Узун</v>
          </cell>
          <cell r="J627" t="str">
            <v>Shaxmat</v>
          </cell>
          <cell r="O627" t="e">
            <v>#N/A</v>
          </cell>
          <cell r="Q627" t="str">
            <v>II guruh</v>
          </cell>
          <cell r="S627">
            <v>23</v>
          </cell>
        </row>
        <row r="628">
          <cell r="C628" t="str">
            <v>Сариосиё</v>
          </cell>
          <cell r="J628" t="str">
            <v>Stol tennis</v>
          </cell>
          <cell r="O628" t="e">
            <v>#N/A</v>
          </cell>
          <cell r="Q628" t="str">
            <v>II guruh</v>
          </cell>
          <cell r="S628">
            <v>29</v>
          </cell>
        </row>
        <row r="629">
          <cell r="C629" t="str">
            <v>Музробод</v>
          </cell>
          <cell r="J629" t="str">
            <v>Para shashka</v>
          </cell>
          <cell r="O629" t="e">
            <v>#N/A</v>
          </cell>
          <cell r="Q629" t="str">
            <v>II guruh</v>
          </cell>
          <cell r="S629">
            <v>31</v>
          </cell>
        </row>
        <row r="630">
          <cell r="C630" t="str">
            <v>Музробод</v>
          </cell>
          <cell r="J630" t="str">
            <v>Para shashka</v>
          </cell>
          <cell r="O630">
            <v>0</v>
          </cell>
          <cell r="Q630" t="str">
            <v>I guruh</v>
          </cell>
          <cell r="S630">
            <v>32</v>
          </cell>
        </row>
        <row r="631">
          <cell r="C631" t="str">
            <v>Узун</v>
          </cell>
          <cell r="J631" t="str">
            <v>Shaxmat</v>
          </cell>
          <cell r="O631" t="e">
            <v>#N/A</v>
          </cell>
          <cell r="Q631" t="str">
            <v>II guruh</v>
          </cell>
          <cell r="S631">
            <v>19</v>
          </cell>
        </row>
        <row r="632">
          <cell r="C632" t="str">
            <v>Музробод</v>
          </cell>
          <cell r="J632" t="str">
            <v>Shaxmat</v>
          </cell>
          <cell r="O632" t="e">
            <v>#N/A</v>
          </cell>
          <cell r="Q632" t="str">
            <v>II guruh</v>
          </cell>
          <cell r="S632">
            <v>30</v>
          </cell>
        </row>
        <row r="633">
          <cell r="C633" t="str">
            <v>Музробод</v>
          </cell>
          <cell r="J633" t="str">
            <v>Para shashka</v>
          </cell>
          <cell r="O633" t="e">
            <v>#N/A</v>
          </cell>
          <cell r="Q633" t="str">
            <v>II guruh</v>
          </cell>
          <cell r="S633">
            <v>33</v>
          </cell>
        </row>
        <row r="634">
          <cell r="C634" t="str">
            <v>Жарқўрғон</v>
          </cell>
          <cell r="J634" t="str">
            <v>Para shashka</v>
          </cell>
          <cell r="O634" t="e">
            <v>#N/A</v>
          </cell>
          <cell r="Q634" t="str">
            <v>II guruh</v>
          </cell>
          <cell r="S634">
            <v>28</v>
          </cell>
        </row>
        <row r="635">
          <cell r="C635" t="str">
            <v>Музробод</v>
          </cell>
          <cell r="J635" t="str">
            <v>Para Shaxmat</v>
          </cell>
          <cell r="O635" t="e">
            <v>#N/A</v>
          </cell>
          <cell r="Q635" t="str">
            <v>II guruh</v>
          </cell>
          <cell r="S635">
            <v>25</v>
          </cell>
        </row>
        <row r="636">
          <cell r="C636" t="str">
            <v>Музробод</v>
          </cell>
          <cell r="J636" t="str">
            <v>Para yengil atletika (100 ga yugurish)</v>
          </cell>
          <cell r="O636">
            <v>0</v>
          </cell>
          <cell r="Q636" t="str">
            <v>II guruh</v>
          </cell>
          <cell r="S636">
            <v>31</v>
          </cell>
        </row>
        <row r="637">
          <cell r="C637" t="str">
            <v>Музробод</v>
          </cell>
          <cell r="J637" t="str">
            <v>Stol tennis</v>
          </cell>
          <cell r="O637" t="e">
            <v>#N/A</v>
          </cell>
          <cell r="Q637" t="str">
            <v>II guruh</v>
          </cell>
          <cell r="S637">
            <v>21</v>
          </cell>
        </row>
        <row r="638">
          <cell r="C638" t="str">
            <v>Музробод</v>
          </cell>
          <cell r="J638" t="str">
            <v>Para shashka</v>
          </cell>
          <cell r="O638" t="e">
            <v>#N/A</v>
          </cell>
          <cell r="Q638" t="str">
            <v>II guruh</v>
          </cell>
          <cell r="S638">
            <v>32</v>
          </cell>
        </row>
        <row r="639">
          <cell r="C639" t="str">
            <v>Сариосиё</v>
          </cell>
          <cell r="J639" t="str">
            <v>Stol tennis</v>
          </cell>
          <cell r="O639" t="e">
            <v>#N/A</v>
          </cell>
          <cell r="Q639" t="str">
            <v>II guruh</v>
          </cell>
          <cell r="S639">
            <v>20</v>
          </cell>
        </row>
        <row r="640">
          <cell r="C640" t="str">
            <v>Музробод</v>
          </cell>
          <cell r="J640" t="str">
            <v>Stol tennis</v>
          </cell>
          <cell r="O640" t="e">
            <v>#N/A</v>
          </cell>
          <cell r="Q640" t="str">
            <v>II guruh</v>
          </cell>
          <cell r="S640">
            <v>27</v>
          </cell>
        </row>
        <row r="641">
          <cell r="C641" t="str">
            <v>Музробод</v>
          </cell>
          <cell r="J641" t="str">
            <v>Para shashka</v>
          </cell>
          <cell r="O641" t="e">
            <v>#N/A</v>
          </cell>
          <cell r="Q641" t="str">
            <v>II guruh</v>
          </cell>
          <cell r="S641">
            <v>24</v>
          </cell>
        </row>
        <row r="642">
          <cell r="C642" t="str">
            <v>Олтинсой</v>
          </cell>
          <cell r="J642" t="str">
            <v>Para shashka</v>
          </cell>
          <cell r="O642" t="e">
            <v>#N/A</v>
          </cell>
          <cell r="Q642" t="str">
            <v>II guruh</v>
          </cell>
          <cell r="S642">
            <v>25</v>
          </cell>
        </row>
        <row r="643">
          <cell r="C643" t="str">
            <v>Музробод</v>
          </cell>
          <cell r="J643" t="str">
            <v>Para shashka</v>
          </cell>
          <cell r="O643" t="e">
            <v>#N/A</v>
          </cell>
          <cell r="Q643" t="str">
            <v>II guruh</v>
          </cell>
          <cell r="S643">
            <v>30</v>
          </cell>
        </row>
        <row r="644">
          <cell r="C644" t="str">
            <v>Сариосиё</v>
          </cell>
          <cell r="J644" t="str">
            <v>Stol tennis</v>
          </cell>
          <cell r="O644" t="e">
            <v>#N/A</v>
          </cell>
          <cell r="Q644" t="str">
            <v>II guruh</v>
          </cell>
          <cell r="S644">
            <v>28</v>
          </cell>
        </row>
        <row r="645">
          <cell r="C645" t="str">
            <v>Музробод</v>
          </cell>
          <cell r="J645" t="str">
            <v>Para shashka</v>
          </cell>
          <cell r="O645" t="e">
            <v>#N/A</v>
          </cell>
          <cell r="Q645" t="str">
            <v>II guruh</v>
          </cell>
          <cell r="S645">
            <v>20</v>
          </cell>
        </row>
        <row r="646">
          <cell r="C646" t="str">
            <v>Музробод</v>
          </cell>
          <cell r="J646" t="str">
            <v>Para shashka</v>
          </cell>
          <cell r="O646">
            <v>0</v>
          </cell>
          <cell r="Q646" t="e">
            <v>#N/A</v>
          </cell>
          <cell r="S646">
            <v>27</v>
          </cell>
        </row>
        <row r="647">
          <cell r="C647" t="str">
            <v>Музробод</v>
          </cell>
          <cell r="J647" t="str">
            <v>Stol tennis</v>
          </cell>
          <cell r="O647" t="e">
            <v>#N/A</v>
          </cell>
          <cell r="Q647" t="str">
            <v>II guruh</v>
          </cell>
          <cell r="S647">
            <v>28</v>
          </cell>
        </row>
        <row r="648">
          <cell r="C648" t="str">
            <v>Термез</v>
          </cell>
          <cell r="J648" t="str">
            <v>Para shashka</v>
          </cell>
          <cell r="O648" t="e">
            <v>#N/A</v>
          </cell>
          <cell r="Q648" t="e">
            <v>#N/A</v>
          </cell>
          <cell r="S648">
            <v>30</v>
          </cell>
        </row>
        <row r="649">
          <cell r="C649" t="str">
            <v>Музробод</v>
          </cell>
          <cell r="J649" t="str">
            <v>Para armrestling</v>
          </cell>
          <cell r="O649">
            <v>0</v>
          </cell>
          <cell r="Q649" t="str">
            <v>II guruh</v>
          </cell>
          <cell r="S649">
            <v>21</v>
          </cell>
        </row>
        <row r="650">
          <cell r="C650" t="str">
            <v>Музробод</v>
          </cell>
          <cell r="J650" t="str">
            <v>Para shashka</v>
          </cell>
          <cell r="O650" t="e">
            <v>#N/A</v>
          </cell>
          <cell r="Q650" t="str">
            <v>II guruh</v>
          </cell>
          <cell r="S650">
            <v>20</v>
          </cell>
        </row>
        <row r="651">
          <cell r="C651" t="str">
            <v>Олтинсой</v>
          </cell>
          <cell r="J651" t="str">
            <v>Para shashka</v>
          </cell>
          <cell r="O651" t="e">
            <v>#N/A</v>
          </cell>
          <cell r="Q651" t="str">
            <v>II guruh</v>
          </cell>
          <cell r="S651">
            <v>31</v>
          </cell>
        </row>
        <row r="652">
          <cell r="C652" t="str">
            <v>Музробод</v>
          </cell>
          <cell r="J652" t="str">
            <v>Armrestling</v>
          </cell>
          <cell r="O652" t="e">
            <v>#N/A</v>
          </cell>
          <cell r="Q652" t="str">
            <v>II guruh</v>
          </cell>
          <cell r="S652">
            <v>34</v>
          </cell>
        </row>
        <row r="653">
          <cell r="C653" t="str">
            <v>Музробод</v>
          </cell>
          <cell r="J653" t="str">
            <v>Para shashka</v>
          </cell>
          <cell r="O653" t="e">
            <v>#N/A</v>
          </cell>
          <cell r="Q653" t="str">
            <v>II guruh</v>
          </cell>
          <cell r="S653">
            <v>25</v>
          </cell>
        </row>
        <row r="654">
          <cell r="C654" t="str">
            <v>Олтинсой</v>
          </cell>
          <cell r="J654" t="str">
            <v>Para shashka</v>
          </cell>
          <cell r="O654" t="e">
            <v>#N/A</v>
          </cell>
          <cell r="Q654" t="str">
            <v>II guruh</v>
          </cell>
          <cell r="S654">
            <v>24</v>
          </cell>
        </row>
        <row r="655">
          <cell r="C655" t="str">
            <v>Музробод</v>
          </cell>
          <cell r="J655" t="str">
            <v>Armrestling</v>
          </cell>
          <cell r="O655" t="e">
            <v>#N/A</v>
          </cell>
          <cell r="Q655" t="str">
            <v>II guruh</v>
          </cell>
          <cell r="S655">
            <v>34</v>
          </cell>
        </row>
        <row r="656">
          <cell r="C656" t="str">
            <v>Термез</v>
          </cell>
          <cell r="J656" t="str">
            <v>Para shashka</v>
          </cell>
          <cell r="O656" t="e">
            <v>#N/A</v>
          </cell>
          <cell r="Q656" t="str">
            <v>II guruh</v>
          </cell>
          <cell r="S656">
            <v>26</v>
          </cell>
        </row>
        <row r="657">
          <cell r="C657" t="str">
            <v>Музробод</v>
          </cell>
          <cell r="J657" t="str">
            <v>Para shashka</v>
          </cell>
          <cell r="O657" t="e">
            <v>#N/A</v>
          </cell>
          <cell r="Q657" t="str">
            <v>II guruh</v>
          </cell>
          <cell r="S657">
            <v>36</v>
          </cell>
        </row>
        <row r="658">
          <cell r="C658" t="str">
            <v>Олтинсой</v>
          </cell>
          <cell r="J658" t="str">
            <v>Para shashka</v>
          </cell>
          <cell r="O658">
            <v>0</v>
          </cell>
          <cell r="Q658" t="str">
            <v>II guruh</v>
          </cell>
          <cell r="S658">
            <v>22</v>
          </cell>
        </row>
        <row r="659">
          <cell r="C659" t="str">
            <v>Музробод</v>
          </cell>
          <cell r="J659" t="str">
            <v>Armrestling</v>
          </cell>
          <cell r="O659" t="e">
            <v>#N/A</v>
          </cell>
          <cell r="Q659" t="str">
            <v>II guruh</v>
          </cell>
          <cell r="S659">
            <v>31</v>
          </cell>
        </row>
        <row r="660">
          <cell r="C660" t="str">
            <v>Олтинсой</v>
          </cell>
          <cell r="J660" t="str">
            <v>Para shashka</v>
          </cell>
          <cell r="O660" t="e">
            <v>#N/A</v>
          </cell>
          <cell r="Q660" t="str">
            <v>II guruh</v>
          </cell>
          <cell r="S660">
            <v>29</v>
          </cell>
        </row>
        <row r="661">
          <cell r="C661" t="str">
            <v>Музробод</v>
          </cell>
          <cell r="J661" t="str">
            <v>Shaxmat</v>
          </cell>
          <cell r="O661" t="e">
            <v>#N/A</v>
          </cell>
          <cell r="Q661" t="str">
            <v>II guruh</v>
          </cell>
          <cell r="S661">
            <v>24</v>
          </cell>
        </row>
        <row r="662">
          <cell r="C662" t="str">
            <v>Музробод</v>
          </cell>
          <cell r="J662" t="str">
            <v>Para yengil atletika (uzunlikka sakrash)</v>
          </cell>
          <cell r="O662" t="e">
            <v>#N/A</v>
          </cell>
          <cell r="Q662" t="str">
            <v>II guruh</v>
          </cell>
          <cell r="S662">
            <v>19</v>
          </cell>
        </row>
        <row r="663">
          <cell r="C663" t="str">
            <v>Музробод</v>
          </cell>
          <cell r="J663" t="str">
            <v>Yengil atletika (uzunlikka sakrash)</v>
          </cell>
          <cell r="O663" t="e">
            <v>#N/A</v>
          </cell>
          <cell r="Q663" t="str">
            <v>II guruh</v>
          </cell>
          <cell r="S663">
            <v>20</v>
          </cell>
        </row>
        <row r="664">
          <cell r="C664" t="str">
            <v>Музробод</v>
          </cell>
          <cell r="J664" t="str">
            <v>Para yengil atletika (100 ga yugurish)</v>
          </cell>
          <cell r="O664" t="e">
            <v>#N/A</v>
          </cell>
          <cell r="Q664" t="str">
            <v>II guruh</v>
          </cell>
          <cell r="S664">
            <v>28</v>
          </cell>
        </row>
        <row r="665">
          <cell r="C665" t="str">
            <v>Олтинсой</v>
          </cell>
          <cell r="J665" t="str">
            <v>Armrestling</v>
          </cell>
          <cell r="O665" t="e">
            <v>#N/A</v>
          </cell>
          <cell r="Q665" t="str">
            <v>II guruh</v>
          </cell>
          <cell r="S665">
            <v>26</v>
          </cell>
        </row>
        <row r="666">
          <cell r="C666" t="str">
            <v>Олтинсой</v>
          </cell>
          <cell r="J666" t="str">
            <v>Para shashka</v>
          </cell>
          <cell r="O666" t="e">
            <v>#N/A</v>
          </cell>
          <cell r="Q666" t="str">
            <v>II guruh</v>
          </cell>
          <cell r="S666">
            <v>32</v>
          </cell>
        </row>
        <row r="667">
          <cell r="C667" t="str">
            <v>Олтинсой</v>
          </cell>
          <cell r="J667" t="str">
            <v>Para shashka</v>
          </cell>
          <cell r="O667" t="e">
            <v>#N/A</v>
          </cell>
          <cell r="Q667" t="str">
            <v>II guruh</v>
          </cell>
          <cell r="S667">
            <v>26</v>
          </cell>
        </row>
        <row r="668">
          <cell r="C668" t="str">
            <v>Сариосиё</v>
          </cell>
          <cell r="J668" t="str">
            <v>Yengil atletika (uzunlikka sakrash)</v>
          </cell>
          <cell r="O668" t="e">
            <v>#N/A</v>
          </cell>
          <cell r="Q668" t="str">
            <v>II guruh</v>
          </cell>
          <cell r="S668">
            <v>30</v>
          </cell>
        </row>
        <row r="669">
          <cell r="C669" t="str">
            <v>Олтинсой</v>
          </cell>
          <cell r="J669" t="str">
            <v>Para shashka</v>
          </cell>
          <cell r="O669">
            <v>0</v>
          </cell>
          <cell r="Q669" t="str">
            <v>II guruh</v>
          </cell>
          <cell r="S669">
            <v>25</v>
          </cell>
        </row>
        <row r="670">
          <cell r="C670" t="str">
            <v>Қизириқ</v>
          </cell>
          <cell r="J670" t="str">
            <v>Para Shaxmat</v>
          </cell>
          <cell r="O670" t="e">
            <v>#N/A</v>
          </cell>
          <cell r="Q670" t="str">
            <v>III guruh</v>
          </cell>
          <cell r="S670">
            <v>19</v>
          </cell>
        </row>
        <row r="671">
          <cell r="C671" t="str">
            <v>Шўрчи</v>
          </cell>
          <cell r="J671" t="str">
            <v>Para shashka</v>
          </cell>
          <cell r="O671" t="e">
            <v>#N/A</v>
          </cell>
          <cell r="Q671" t="str">
            <v>I guruh</v>
          </cell>
          <cell r="S671">
            <v>27</v>
          </cell>
        </row>
        <row r="672">
          <cell r="C672" t="str">
            <v>Олтинсой</v>
          </cell>
          <cell r="J672" t="str">
            <v>Para shashka</v>
          </cell>
          <cell r="O672" t="e">
            <v>#N/A</v>
          </cell>
          <cell r="Q672" t="str">
            <v>II guruh</v>
          </cell>
          <cell r="S672">
            <v>36</v>
          </cell>
        </row>
        <row r="673">
          <cell r="C673" t="str">
            <v>Олтинсой</v>
          </cell>
          <cell r="J673" t="str">
            <v>Para shashka</v>
          </cell>
          <cell r="O673" t="e">
            <v>#N/A</v>
          </cell>
          <cell r="Q673" t="str">
            <v>II guruh</v>
          </cell>
          <cell r="S673">
            <v>33</v>
          </cell>
        </row>
        <row r="674">
          <cell r="C674" t="str">
            <v>Олтинсой</v>
          </cell>
          <cell r="J674" t="str">
            <v>Para shashka</v>
          </cell>
          <cell r="O674" t="e">
            <v>#N/A</v>
          </cell>
          <cell r="Q674" t="str">
            <v>II guruh</v>
          </cell>
          <cell r="S674">
            <v>23</v>
          </cell>
        </row>
        <row r="675">
          <cell r="C675" t="str">
            <v>Термез</v>
          </cell>
          <cell r="J675" t="str">
            <v>Para shashka</v>
          </cell>
          <cell r="O675" t="e">
            <v>#N/A</v>
          </cell>
          <cell r="Q675" t="str">
            <v>II guruh</v>
          </cell>
          <cell r="S675">
            <v>29</v>
          </cell>
        </row>
        <row r="676">
          <cell r="C676" t="str">
            <v>Сариосиё</v>
          </cell>
          <cell r="J676" t="str">
            <v>Stol tennis</v>
          </cell>
          <cell r="O676" t="e">
            <v>#N/A</v>
          </cell>
          <cell r="Q676" t="str">
            <v>II guruh</v>
          </cell>
          <cell r="S676">
            <v>21</v>
          </cell>
        </row>
        <row r="677">
          <cell r="C677" t="str">
            <v>Олтинсой</v>
          </cell>
          <cell r="J677" t="str">
            <v>Para shashka</v>
          </cell>
          <cell r="O677" t="e">
            <v>#N/A</v>
          </cell>
          <cell r="Q677" t="str">
            <v>II guruh</v>
          </cell>
          <cell r="S677">
            <v>35</v>
          </cell>
        </row>
        <row r="678">
          <cell r="C678" t="str">
            <v>Сариосиё</v>
          </cell>
          <cell r="J678" t="str">
            <v>Yengil atletika (uzunlikka sakrash)</v>
          </cell>
          <cell r="O678" t="e">
            <v>#N/A</v>
          </cell>
          <cell r="Q678" t="str">
            <v>II guruh</v>
          </cell>
          <cell r="S678">
            <v>25</v>
          </cell>
        </row>
        <row r="679">
          <cell r="C679" t="str">
            <v>Олтинсой</v>
          </cell>
          <cell r="J679" t="str">
            <v>Para shashka</v>
          </cell>
          <cell r="O679" t="e">
            <v>#N/A</v>
          </cell>
          <cell r="Q679" t="str">
            <v>II guruh</v>
          </cell>
          <cell r="S679">
            <v>33</v>
          </cell>
        </row>
        <row r="680">
          <cell r="C680" t="str">
            <v>Музробод</v>
          </cell>
          <cell r="J680" t="str">
            <v>Para shashka</v>
          </cell>
          <cell r="O680" t="e">
            <v>#N/A</v>
          </cell>
          <cell r="Q680" t="str">
            <v>II guruh</v>
          </cell>
          <cell r="S680">
            <v>29</v>
          </cell>
        </row>
        <row r="681">
          <cell r="C681" t="str">
            <v>Олтинсой</v>
          </cell>
          <cell r="J681" t="str">
            <v>Para Shaxmat</v>
          </cell>
          <cell r="O681" t="e">
            <v>#N/A</v>
          </cell>
          <cell r="Q681" t="str">
            <v>II guruh</v>
          </cell>
          <cell r="S681">
            <v>19</v>
          </cell>
        </row>
        <row r="682">
          <cell r="C682" t="str">
            <v>Шўрчи</v>
          </cell>
          <cell r="J682" t="str">
            <v>Para shashka</v>
          </cell>
          <cell r="O682" t="e">
            <v>#N/A</v>
          </cell>
          <cell r="Q682" t="str">
            <v>II guruh</v>
          </cell>
          <cell r="S682">
            <v>30</v>
          </cell>
        </row>
        <row r="683">
          <cell r="C683" t="str">
            <v>Сариосиё</v>
          </cell>
          <cell r="J683" t="str">
            <v>Yengil atletika (uzunlikka sakrash)</v>
          </cell>
          <cell r="O683" t="e">
            <v>#N/A</v>
          </cell>
          <cell r="Q683" t="str">
            <v>II guruh</v>
          </cell>
          <cell r="S683">
            <v>28</v>
          </cell>
        </row>
        <row r="684">
          <cell r="C684" t="str">
            <v>Музробод</v>
          </cell>
          <cell r="J684" t="str">
            <v>Para shashka</v>
          </cell>
          <cell r="O684" t="e">
            <v>#N/A</v>
          </cell>
          <cell r="Q684" t="str">
            <v>II guruh</v>
          </cell>
          <cell r="S684">
            <v>22</v>
          </cell>
        </row>
        <row r="685">
          <cell r="C685" t="str">
            <v>Олтинсой</v>
          </cell>
          <cell r="J685" t="str">
            <v>Para shashka</v>
          </cell>
          <cell r="O685" t="e">
            <v>#N/A</v>
          </cell>
          <cell r="Q685" t="str">
            <v>II guruh</v>
          </cell>
          <cell r="S685">
            <v>32</v>
          </cell>
        </row>
        <row r="686">
          <cell r="C686" t="str">
            <v>Сариосиё</v>
          </cell>
          <cell r="J686" t="str">
            <v>Yengil atletika (uzunlikka sakrash)</v>
          </cell>
          <cell r="O686" t="e">
            <v>#N/A</v>
          </cell>
          <cell r="Q686" t="str">
            <v>II guruh</v>
          </cell>
          <cell r="S686">
            <v>30</v>
          </cell>
        </row>
        <row r="687">
          <cell r="C687" t="str">
            <v>Сариосиё</v>
          </cell>
          <cell r="J687" t="str">
            <v>Yengil atletika (uzunlikka sakrash)</v>
          </cell>
          <cell r="O687" t="e">
            <v>#N/A</v>
          </cell>
          <cell r="Q687" t="str">
            <v>II guruh</v>
          </cell>
          <cell r="S687">
            <v>19</v>
          </cell>
        </row>
        <row r="688">
          <cell r="C688" t="str">
            <v>Сариосиё</v>
          </cell>
          <cell r="J688" t="str">
            <v>Yengil atletika (100 metrga yugurish)</v>
          </cell>
          <cell r="O688" t="e">
            <v>#N/A</v>
          </cell>
          <cell r="Q688" t="str">
            <v>II guruh</v>
          </cell>
          <cell r="S688">
            <v>18</v>
          </cell>
        </row>
        <row r="689">
          <cell r="C689" t="str">
            <v>Музробод</v>
          </cell>
          <cell r="J689" t="str">
            <v>Armrestling</v>
          </cell>
          <cell r="O689" t="e">
            <v>#N/A</v>
          </cell>
          <cell r="Q689" t="str">
            <v>II guruh</v>
          </cell>
          <cell r="S689">
            <v>28</v>
          </cell>
        </row>
        <row r="690">
          <cell r="C690" t="str">
            <v>Олтинсой</v>
          </cell>
          <cell r="J690" t="str">
            <v>Para shashka</v>
          </cell>
          <cell r="O690" t="e">
            <v>#N/A</v>
          </cell>
          <cell r="Q690" t="str">
            <v>II guruh</v>
          </cell>
          <cell r="S690">
            <v>33</v>
          </cell>
        </row>
        <row r="691">
          <cell r="C691" t="str">
            <v>Шўрчи</v>
          </cell>
          <cell r="J691" t="str">
            <v>Shaxmat</v>
          </cell>
          <cell r="O691" t="e">
            <v>#N/A</v>
          </cell>
          <cell r="Q691" t="str">
            <v>II guruh</v>
          </cell>
          <cell r="S691">
            <v>24</v>
          </cell>
        </row>
        <row r="692">
          <cell r="C692" t="str">
            <v>Шўрчи</v>
          </cell>
          <cell r="J692" t="str">
            <v>Para shashka</v>
          </cell>
          <cell r="O692" t="e">
            <v>#N/A</v>
          </cell>
          <cell r="Q692" t="str">
            <v>I guruh</v>
          </cell>
          <cell r="S692">
            <v>31</v>
          </cell>
        </row>
        <row r="693">
          <cell r="C693" t="str">
            <v>Сариосиё</v>
          </cell>
          <cell r="J693" t="str">
            <v>Para shashka</v>
          </cell>
          <cell r="O693" t="e">
            <v>#N/A</v>
          </cell>
          <cell r="Q693" t="str">
            <v>II guruh</v>
          </cell>
          <cell r="S693">
            <v>25</v>
          </cell>
        </row>
        <row r="694">
          <cell r="C694" t="str">
            <v>Шўрчи</v>
          </cell>
          <cell r="J694" t="str">
            <v>Para shashka</v>
          </cell>
          <cell r="O694" t="e">
            <v>#N/A</v>
          </cell>
          <cell r="Q694" t="str">
            <v>II guruh</v>
          </cell>
          <cell r="S694">
            <v>28</v>
          </cell>
        </row>
        <row r="695">
          <cell r="C695" t="str">
            <v>Бойсун</v>
          </cell>
          <cell r="J695" t="str">
            <v>Para shashka</v>
          </cell>
          <cell r="O695" t="e">
            <v>#N/A</v>
          </cell>
          <cell r="Q695" t="str">
            <v>II guruh</v>
          </cell>
          <cell r="S695">
            <v>28</v>
          </cell>
        </row>
        <row r="696">
          <cell r="C696" t="str">
            <v>Сариосиё</v>
          </cell>
          <cell r="J696" t="str">
            <v>Para yengil atletika (100 ga yugurish)</v>
          </cell>
          <cell r="O696" t="e">
            <v>#N/A</v>
          </cell>
          <cell r="Q696" t="str">
            <v>II guruh</v>
          </cell>
          <cell r="S696">
            <v>27</v>
          </cell>
        </row>
        <row r="697">
          <cell r="C697" t="str">
            <v>Олтинсой</v>
          </cell>
          <cell r="J697" t="str">
            <v>Para shashka</v>
          </cell>
          <cell r="O697" t="e">
            <v>#N/A</v>
          </cell>
          <cell r="Q697" t="str">
            <v>II guruh</v>
          </cell>
          <cell r="S697">
            <v>19</v>
          </cell>
        </row>
        <row r="698">
          <cell r="C698" t="str">
            <v>Жарқўрғон</v>
          </cell>
          <cell r="J698" t="str">
            <v>Para Shaxmat</v>
          </cell>
          <cell r="O698" t="e">
            <v>#N/A</v>
          </cell>
          <cell r="Q698" t="str">
            <v>I guruh</v>
          </cell>
          <cell r="S698">
            <v>20</v>
          </cell>
        </row>
        <row r="699">
          <cell r="C699" t="str">
            <v>Қизириқ</v>
          </cell>
          <cell r="J699" t="str">
            <v>Yengil atletika (100 metrga yugurish)</v>
          </cell>
          <cell r="O699" t="e">
            <v>#N/A</v>
          </cell>
          <cell r="Q699" t="str">
            <v>II guruh</v>
          </cell>
          <cell r="S699">
            <v>28</v>
          </cell>
        </row>
        <row r="700">
          <cell r="C700" t="str">
            <v>Музробод</v>
          </cell>
          <cell r="J700" t="str">
            <v>Shaxmat</v>
          </cell>
          <cell r="O700" t="e">
            <v>#N/A</v>
          </cell>
          <cell r="Q700" t="str">
            <v>II guruh</v>
          </cell>
          <cell r="S700">
            <v>19</v>
          </cell>
        </row>
        <row r="701">
          <cell r="C701" t="str">
            <v>Музробод</v>
          </cell>
          <cell r="J701" t="str">
            <v>Shaxmat</v>
          </cell>
          <cell r="O701" t="e">
            <v>#N/A</v>
          </cell>
          <cell r="Q701" t="str">
            <v>II guruh</v>
          </cell>
          <cell r="S701">
            <v>24</v>
          </cell>
        </row>
        <row r="702">
          <cell r="C702" t="str">
            <v>Жарқўрғон</v>
          </cell>
          <cell r="J702" t="str">
            <v>Para yengil atletika (100 ga yugurish)</v>
          </cell>
          <cell r="O702">
            <v>0</v>
          </cell>
          <cell r="Q702" t="str">
            <v>I guruh</v>
          </cell>
          <cell r="S702">
            <v>28</v>
          </cell>
        </row>
        <row r="703">
          <cell r="C703" t="str">
            <v>Жарқўрғон</v>
          </cell>
          <cell r="J703" t="str">
            <v>Para shashka</v>
          </cell>
          <cell r="O703" t="e">
            <v>#N/A</v>
          </cell>
          <cell r="Q703" t="str">
            <v>II guruh</v>
          </cell>
          <cell r="S703">
            <v>26</v>
          </cell>
        </row>
        <row r="704">
          <cell r="C704" t="str">
            <v>Сариосиё</v>
          </cell>
          <cell r="J704" t="str">
            <v>Yengil atletika (uzunlikka sakrash)</v>
          </cell>
          <cell r="O704" t="e">
            <v>#N/A</v>
          </cell>
          <cell r="Q704" t="str">
            <v>II guruh</v>
          </cell>
          <cell r="S704">
            <v>18</v>
          </cell>
        </row>
        <row r="705">
          <cell r="C705" t="str">
            <v>Музробод</v>
          </cell>
          <cell r="J705" t="str">
            <v>Shaxmat</v>
          </cell>
          <cell r="O705" t="e">
            <v>#N/A</v>
          </cell>
          <cell r="Q705" t="str">
            <v>II guruh</v>
          </cell>
          <cell r="S705">
            <v>23</v>
          </cell>
        </row>
        <row r="706">
          <cell r="C706" t="str">
            <v>Музробод</v>
          </cell>
          <cell r="J706" t="str">
            <v>Shaxmat</v>
          </cell>
          <cell r="O706" t="e">
            <v>#N/A</v>
          </cell>
          <cell r="Q706" t="str">
            <v>II guruh</v>
          </cell>
          <cell r="S706">
            <v>25</v>
          </cell>
        </row>
        <row r="707">
          <cell r="C707" t="str">
            <v>Қизириқ</v>
          </cell>
          <cell r="J707" t="str">
            <v>Para shashka</v>
          </cell>
          <cell r="O707" t="e">
            <v>#N/A</v>
          </cell>
          <cell r="Q707" t="str">
            <v>II guruh</v>
          </cell>
          <cell r="S707">
            <v>27</v>
          </cell>
        </row>
        <row r="708">
          <cell r="C708" t="str">
            <v>Бойсун</v>
          </cell>
          <cell r="J708" t="str">
            <v>Para shashka</v>
          </cell>
          <cell r="O708" t="e">
            <v>#N/A</v>
          </cell>
          <cell r="Q708" t="str">
            <v>II guruh</v>
          </cell>
          <cell r="S708">
            <v>25</v>
          </cell>
        </row>
        <row r="709">
          <cell r="C709" t="str">
            <v>Қизириқ</v>
          </cell>
          <cell r="J709" t="str">
            <v>Shaxmat</v>
          </cell>
          <cell r="O709" t="e">
            <v>#N/A</v>
          </cell>
          <cell r="Q709" t="str">
            <v>III guruh</v>
          </cell>
          <cell r="S709">
            <v>18</v>
          </cell>
        </row>
        <row r="710">
          <cell r="C710" t="str">
            <v>Музробод</v>
          </cell>
          <cell r="J710" t="str">
            <v>Shaxmat</v>
          </cell>
          <cell r="O710" t="e">
            <v>#N/A</v>
          </cell>
          <cell r="Q710" t="str">
            <v>II guruh</v>
          </cell>
          <cell r="S710">
            <v>26</v>
          </cell>
        </row>
        <row r="711">
          <cell r="C711" t="str">
            <v>Узун</v>
          </cell>
          <cell r="J711" t="str">
            <v>Para shashka</v>
          </cell>
          <cell r="O711" t="e">
            <v>#N/A</v>
          </cell>
          <cell r="Q711" t="str">
            <v>I guruh</v>
          </cell>
          <cell r="S711">
            <v>28</v>
          </cell>
        </row>
        <row r="712">
          <cell r="C712" t="str">
            <v>Узун</v>
          </cell>
          <cell r="J712" t="str">
            <v>Para shashka</v>
          </cell>
          <cell r="O712" t="e">
            <v>#N/A</v>
          </cell>
          <cell r="Q712" t="str">
            <v>I guruh</v>
          </cell>
          <cell r="S712">
            <v>29</v>
          </cell>
        </row>
        <row r="713">
          <cell r="C713" t="str">
            <v>Бойсун</v>
          </cell>
          <cell r="J713" t="str">
            <v>Armrestling</v>
          </cell>
          <cell r="O713" t="e">
            <v>#N/A</v>
          </cell>
          <cell r="Q713" t="str">
            <v>II guruh</v>
          </cell>
          <cell r="S713">
            <v>28</v>
          </cell>
        </row>
        <row r="714">
          <cell r="C714" t="str">
            <v>Бойсун</v>
          </cell>
          <cell r="J714" t="str">
            <v>Para shashka</v>
          </cell>
          <cell r="O714" t="e">
            <v>#N/A</v>
          </cell>
          <cell r="Q714" t="str">
            <v>II guruh</v>
          </cell>
          <cell r="S714">
            <v>26</v>
          </cell>
        </row>
        <row r="715">
          <cell r="C715" t="str">
            <v>Термез</v>
          </cell>
          <cell r="J715" t="str">
            <v>Para shashka</v>
          </cell>
          <cell r="O715" t="e">
            <v>#N/A</v>
          </cell>
          <cell r="Q715" t="str">
            <v>I guruh</v>
          </cell>
          <cell r="S715">
            <v>31</v>
          </cell>
        </row>
        <row r="716">
          <cell r="C716" t="str">
            <v>Термез</v>
          </cell>
          <cell r="J716" t="str">
            <v>Para shashka</v>
          </cell>
          <cell r="O716" t="e">
            <v>#N/A</v>
          </cell>
          <cell r="Q716" t="str">
            <v>II guruh</v>
          </cell>
          <cell r="S716">
            <v>35</v>
          </cell>
        </row>
        <row r="717">
          <cell r="C717" t="str">
            <v>Музробод</v>
          </cell>
          <cell r="J717" t="str">
            <v>Yengil atletika (100 metrga yugurish)</v>
          </cell>
          <cell r="O717" t="e">
            <v>#N/A</v>
          </cell>
          <cell r="Q717" t="str">
            <v>II guruh</v>
          </cell>
          <cell r="S717">
            <v>23</v>
          </cell>
        </row>
        <row r="718">
          <cell r="C718" t="str">
            <v>Музробод</v>
          </cell>
          <cell r="J718" t="str">
            <v>Yengil atletika (100 metrga yugurish)</v>
          </cell>
          <cell r="O718" t="e">
            <v>#N/A</v>
          </cell>
          <cell r="Q718" t="str">
            <v>II guruh</v>
          </cell>
          <cell r="S718">
            <v>20</v>
          </cell>
        </row>
        <row r="719">
          <cell r="C719" t="str">
            <v>Сариосиё</v>
          </cell>
          <cell r="J719" t="str">
            <v>Yengil atletika (uzunlikka sakrash)</v>
          </cell>
          <cell r="O719">
            <v>0</v>
          </cell>
          <cell r="Q719" t="str">
            <v>II guruh</v>
          </cell>
          <cell r="S719">
            <v>18</v>
          </cell>
        </row>
        <row r="720">
          <cell r="C720" t="str">
            <v>Музробод</v>
          </cell>
          <cell r="J720" t="str">
            <v>Para shashka</v>
          </cell>
          <cell r="O720" t="e">
            <v>#N/A</v>
          </cell>
          <cell r="Q720" t="str">
            <v>I guruh</v>
          </cell>
          <cell r="S720">
            <v>18</v>
          </cell>
        </row>
        <row r="721">
          <cell r="C721" t="str">
            <v>Музробод</v>
          </cell>
          <cell r="J721" t="str">
            <v>Shaxmat</v>
          </cell>
          <cell r="O721" t="e">
            <v>#N/A</v>
          </cell>
          <cell r="Q721" t="str">
            <v>II guruh</v>
          </cell>
          <cell r="S721">
            <v>19</v>
          </cell>
        </row>
        <row r="722">
          <cell r="C722" t="str">
            <v>Сариосиё</v>
          </cell>
          <cell r="J722" t="str">
            <v>Yengil atletika (uzunlikka sakrash)</v>
          </cell>
          <cell r="O722" t="e">
            <v>#N/A</v>
          </cell>
          <cell r="Q722" t="str">
            <v>II guruh</v>
          </cell>
          <cell r="S722">
            <v>20</v>
          </cell>
        </row>
        <row r="723">
          <cell r="C723" t="str">
            <v>Музробод</v>
          </cell>
          <cell r="J723" t="str">
            <v>Yengil atletika (100 metrga yugurish)</v>
          </cell>
          <cell r="O723" t="e">
            <v>#N/A</v>
          </cell>
          <cell r="Q723" t="str">
            <v>II guruh</v>
          </cell>
          <cell r="S723">
            <v>21</v>
          </cell>
        </row>
        <row r="724">
          <cell r="C724" t="str">
            <v>Термез</v>
          </cell>
          <cell r="J724" t="str">
            <v>Para shashka</v>
          </cell>
          <cell r="O724" t="e">
            <v>#N/A</v>
          </cell>
          <cell r="Q724" t="str">
            <v>II guruh</v>
          </cell>
          <cell r="S724">
            <v>20</v>
          </cell>
        </row>
        <row r="725">
          <cell r="C725" t="str">
            <v>Музробод</v>
          </cell>
          <cell r="J725" t="str">
            <v>Shaxmat</v>
          </cell>
          <cell r="O725" t="e">
            <v>#N/A</v>
          </cell>
          <cell r="Q725" t="str">
            <v>II guruh</v>
          </cell>
          <cell r="S725">
            <v>22</v>
          </cell>
        </row>
        <row r="726">
          <cell r="C726" t="str">
            <v>Термез</v>
          </cell>
          <cell r="J726" t="str">
            <v>Para shashka</v>
          </cell>
          <cell r="O726" t="e">
            <v>#N/A</v>
          </cell>
          <cell r="Q726" t="str">
            <v>II guruh</v>
          </cell>
          <cell r="S726">
            <v>34</v>
          </cell>
        </row>
        <row r="727">
          <cell r="C727" t="str">
            <v>Термез</v>
          </cell>
          <cell r="J727" t="str">
            <v>Para shashka</v>
          </cell>
          <cell r="O727" t="e">
            <v>#N/A</v>
          </cell>
          <cell r="Q727" t="str">
            <v>II guruh</v>
          </cell>
          <cell r="S727">
            <v>29</v>
          </cell>
        </row>
        <row r="728">
          <cell r="C728" t="str">
            <v>Музробод</v>
          </cell>
          <cell r="J728" t="str">
            <v>Yengil atletika (uzunlikka sakrash)</v>
          </cell>
          <cell r="O728" t="e">
            <v>#N/A</v>
          </cell>
          <cell r="Q728" t="str">
            <v>II guruh</v>
          </cell>
          <cell r="S728">
            <v>23</v>
          </cell>
        </row>
        <row r="729">
          <cell r="C729" t="str">
            <v>Музробод</v>
          </cell>
          <cell r="J729" t="str">
            <v>Shaxmat</v>
          </cell>
          <cell r="O729" t="e">
            <v>#N/A</v>
          </cell>
          <cell r="Q729" t="str">
            <v>II guruh</v>
          </cell>
          <cell r="S729">
            <v>32</v>
          </cell>
        </row>
        <row r="730">
          <cell r="C730" t="str">
            <v>Термез</v>
          </cell>
          <cell r="J730" t="str">
            <v>Para shashka</v>
          </cell>
          <cell r="O730" t="e">
            <v>#N/A</v>
          </cell>
          <cell r="Q730" t="str">
            <v>II guruh</v>
          </cell>
          <cell r="S730">
            <v>22</v>
          </cell>
        </row>
        <row r="731">
          <cell r="C731" t="str">
            <v>Музробод</v>
          </cell>
          <cell r="J731" t="str">
            <v>Para yengil atletika (100 ga yugurish)</v>
          </cell>
          <cell r="O731" t="e">
            <v>#N/A</v>
          </cell>
          <cell r="Q731" t="str">
            <v>II guruh</v>
          </cell>
          <cell r="S731">
            <v>29</v>
          </cell>
        </row>
        <row r="732">
          <cell r="C732" t="str">
            <v>Сариосиё</v>
          </cell>
          <cell r="J732" t="str">
            <v>Yengil atletika (uzunlikka sakrash)</v>
          </cell>
          <cell r="O732" t="e">
            <v>#N/A</v>
          </cell>
          <cell r="Q732" t="str">
            <v>III guruh</v>
          </cell>
          <cell r="S732">
            <v>29</v>
          </cell>
        </row>
        <row r="733">
          <cell r="C733" t="str">
            <v>Музробод</v>
          </cell>
          <cell r="J733" t="str">
            <v>Para yengil atletika (uzunlikka sakrash)</v>
          </cell>
          <cell r="O733">
            <v>0</v>
          </cell>
          <cell r="Q733" t="str">
            <v>II guruh</v>
          </cell>
          <cell r="S733">
            <v>20</v>
          </cell>
        </row>
        <row r="734">
          <cell r="C734" t="str">
            <v>Музробод</v>
          </cell>
          <cell r="J734" t="str">
            <v>Para shashka</v>
          </cell>
          <cell r="O734" t="e">
            <v>#N/A</v>
          </cell>
          <cell r="Q734" t="str">
            <v>II guruh</v>
          </cell>
          <cell r="S734">
            <v>18</v>
          </cell>
        </row>
        <row r="735">
          <cell r="C735" t="str">
            <v>Музробод</v>
          </cell>
          <cell r="J735" t="str">
            <v>Para shashka</v>
          </cell>
          <cell r="O735" t="e">
            <v>#N/A</v>
          </cell>
          <cell r="Q735" t="str">
            <v>II guruh</v>
          </cell>
          <cell r="S735">
            <v>29</v>
          </cell>
        </row>
        <row r="736">
          <cell r="C736" t="str">
            <v>Термез</v>
          </cell>
          <cell r="J736" t="str">
            <v>Para shashka</v>
          </cell>
          <cell r="O736" t="e">
            <v>#N/A</v>
          </cell>
          <cell r="Q736" t="str">
            <v>II guruh</v>
          </cell>
          <cell r="S736">
            <v>20</v>
          </cell>
        </row>
        <row r="737">
          <cell r="C737" t="str">
            <v>Сариосиё</v>
          </cell>
          <cell r="J737" t="str">
            <v>Yengil atletika (uzunlikka sakrash)</v>
          </cell>
          <cell r="O737" t="e">
            <v>#N/A</v>
          </cell>
          <cell r="Q737" t="str">
            <v>II guruh</v>
          </cell>
          <cell r="S737">
            <v>21</v>
          </cell>
        </row>
        <row r="738">
          <cell r="C738" t="str">
            <v>Сариосиё</v>
          </cell>
          <cell r="J738" t="str">
            <v>Yengil atletika (uzunlikka sakrash)</v>
          </cell>
          <cell r="O738" t="e">
            <v>#N/A</v>
          </cell>
          <cell r="Q738" t="str">
            <v>II guruh</v>
          </cell>
          <cell r="S738">
            <v>21</v>
          </cell>
        </row>
        <row r="739">
          <cell r="C739" t="str">
            <v>Музробод</v>
          </cell>
          <cell r="J739" t="str">
            <v>Yengil atletika (100 metrga yugurish)</v>
          </cell>
          <cell r="O739" t="e">
            <v>#N/A</v>
          </cell>
          <cell r="Q739" t="str">
            <v>II guruh</v>
          </cell>
          <cell r="S739">
            <v>24</v>
          </cell>
        </row>
        <row r="740">
          <cell r="C740" t="str">
            <v>Термез</v>
          </cell>
          <cell r="J740" t="str">
            <v>Para armrestling</v>
          </cell>
          <cell r="O740" t="e">
            <v>#N/A</v>
          </cell>
          <cell r="Q740" t="str">
            <v>II guruh</v>
          </cell>
          <cell r="S740">
            <v>32</v>
          </cell>
        </row>
        <row r="741">
          <cell r="C741" t="str">
            <v>Музробод</v>
          </cell>
          <cell r="J741" t="str">
            <v>Para shashka</v>
          </cell>
          <cell r="O741" t="e">
            <v>#N/A</v>
          </cell>
          <cell r="Q741" t="str">
            <v>II guruh</v>
          </cell>
          <cell r="S741">
            <v>23</v>
          </cell>
        </row>
        <row r="742">
          <cell r="C742" t="str">
            <v>Сариосиё</v>
          </cell>
          <cell r="J742" t="str">
            <v>Yengil atletika (uzunlikka sakrash)</v>
          </cell>
          <cell r="O742" t="e">
            <v>#N/A</v>
          </cell>
          <cell r="Q742" t="str">
            <v>II guruh</v>
          </cell>
          <cell r="S742">
            <v>25</v>
          </cell>
        </row>
        <row r="743">
          <cell r="C743" t="str">
            <v>Сариосиё</v>
          </cell>
          <cell r="J743" t="str">
            <v>Yengil atletika (uzunlikka sakrash)</v>
          </cell>
          <cell r="O743" t="e">
            <v>#N/A</v>
          </cell>
          <cell r="Q743" t="str">
            <v>II guruh</v>
          </cell>
          <cell r="S743">
            <v>21</v>
          </cell>
        </row>
        <row r="744">
          <cell r="C744" t="str">
            <v>Музробод</v>
          </cell>
          <cell r="J744" t="str">
            <v>Yengil atletika (100 metrga yugurish)</v>
          </cell>
          <cell r="O744" t="e">
            <v>#N/A</v>
          </cell>
          <cell r="Q744" t="str">
            <v>II guruh</v>
          </cell>
          <cell r="S744">
            <v>26</v>
          </cell>
        </row>
        <row r="745">
          <cell r="C745" t="str">
            <v>Музробод</v>
          </cell>
          <cell r="J745" t="str">
            <v>Para armrestling</v>
          </cell>
          <cell r="O745" t="e">
            <v>#N/A</v>
          </cell>
          <cell r="Q745" t="str">
            <v>II guruh</v>
          </cell>
          <cell r="S745">
            <v>20</v>
          </cell>
        </row>
        <row r="746">
          <cell r="C746" t="str">
            <v>Жарқўрғон</v>
          </cell>
          <cell r="J746" t="str">
            <v>Para yengil atletika (uzunlikka sakrash)</v>
          </cell>
          <cell r="O746" t="e">
            <v>#N/A</v>
          </cell>
          <cell r="Q746" t="str">
            <v>II guruh</v>
          </cell>
          <cell r="S746">
            <v>35</v>
          </cell>
        </row>
        <row r="747">
          <cell r="C747" t="str">
            <v>Сариосиё</v>
          </cell>
          <cell r="J747" t="str">
            <v>Yengil atletika (uzunlikka sakrash)</v>
          </cell>
          <cell r="O747">
            <v>0</v>
          </cell>
          <cell r="Q747" t="str">
            <v>II guruh</v>
          </cell>
          <cell r="S747">
            <v>21</v>
          </cell>
        </row>
        <row r="748">
          <cell r="C748" t="str">
            <v>Термез</v>
          </cell>
          <cell r="J748" t="str">
            <v>Para shashka</v>
          </cell>
          <cell r="O748" t="e">
            <v>#N/A</v>
          </cell>
          <cell r="Q748" t="str">
            <v>II guruh</v>
          </cell>
          <cell r="S748">
            <v>23</v>
          </cell>
        </row>
        <row r="749">
          <cell r="C749" t="str">
            <v>Музробод</v>
          </cell>
          <cell r="J749" t="str">
            <v>Shaxmat</v>
          </cell>
          <cell r="O749" t="e">
            <v>#N/A</v>
          </cell>
          <cell r="Q749" t="str">
            <v>II guruh</v>
          </cell>
          <cell r="S749">
            <v>31</v>
          </cell>
        </row>
        <row r="750">
          <cell r="C750" t="str">
            <v>Музробод</v>
          </cell>
          <cell r="J750" t="str">
            <v>Stol tennis</v>
          </cell>
          <cell r="O750" t="e">
            <v>#N/A</v>
          </cell>
          <cell r="Q750" t="str">
            <v>II guruh</v>
          </cell>
          <cell r="S750">
            <v>29</v>
          </cell>
        </row>
        <row r="751">
          <cell r="C751" t="str">
            <v>Термез</v>
          </cell>
          <cell r="J751" t="str">
            <v>Para shashka</v>
          </cell>
          <cell r="O751" t="e">
            <v>#N/A</v>
          </cell>
          <cell r="Q751" t="str">
            <v>I guruh</v>
          </cell>
          <cell r="S751">
            <v>30</v>
          </cell>
        </row>
        <row r="752">
          <cell r="C752" t="str">
            <v>Сариосиё</v>
          </cell>
          <cell r="J752" t="str">
            <v>Yengil atletika (uzunlikka sakrash)</v>
          </cell>
          <cell r="O752">
            <v>0</v>
          </cell>
          <cell r="Q752" t="str">
            <v>II guruh</v>
          </cell>
          <cell r="S752">
            <v>24</v>
          </cell>
        </row>
        <row r="753">
          <cell r="C753" t="str">
            <v>Музробод</v>
          </cell>
          <cell r="J753" t="str">
            <v>Para Shaxmat</v>
          </cell>
          <cell r="O753" t="e">
            <v>#N/A</v>
          </cell>
          <cell r="Q753" t="str">
            <v>II guruh</v>
          </cell>
          <cell r="S753">
            <v>22</v>
          </cell>
        </row>
        <row r="754">
          <cell r="C754" t="str">
            <v>Сариосиё</v>
          </cell>
          <cell r="J754" t="str">
            <v>Yengil atletika (uzunlikka sakrash)</v>
          </cell>
          <cell r="O754">
            <v>0</v>
          </cell>
          <cell r="Q754" t="str">
            <v>II guruh</v>
          </cell>
          <cell r="S754">
            <v>24</v>
          </cell>
        </row>
        <row r="755">
          <cell r="C755" t="str">
            <v>Музробод</v>
          </cell>
          <cell r="J755" t="str">
            <v>Para yengil atletika (uzunlikka sakrash)</v>
          </cell>
          <cell r="O755" t="e">
            <v>#N/A</v>
          </cell>
          <cell r="Q755" t="str">
            <v>II guruh</v>
          </cell>
          <cell r="S755">
            <v>26</v>
          </cell>
        </row>
        <row r="756">
          <cell r="C756" t="str">
            <v>Музробод</v>
          </cell>
          <cell r="J756" t="str">
            <v>Shaxmat</v>
          </cell>
          <cell r="O756" t="e">
            <v>#N/A</v>
          </cell>
          <cell r="Q756" t="str">
            <v>I guruh</v>
          </cell>
          <cell r="S756">
            <v>20</v>
          </cell>
        </row>
        <row r="757">
          <cell r="C757" t="str">
            <v>Музробод</v>
          </cell>
          <cell r="J757" t="str">
            <v>Para shashka</v>
          </cell>
          <cell r="O757" t="e">
            <v>#N/A</v>
          </cell>
          <cell r="Q757" t="str">
            <v>II guruh</v>
          </cell>
          <cell r="S757">
            <v>27</v>
          </cell>
        </row>
        <row r="758">
          <cell r="C758" t="str">
            <v>Музробод</v>
          </cell>
          <cell r="J758" t="str">
            <v>Para shashka</v>
          </cell>
          <cell r="O758" t="e">
            <v>#N/A</v>
          </cell>
          <cell r="Q758" t="str">
            <v>II guruh</v>
          </cell>
          <cell r="S758">
            <v>19</v>
          </cell>
        </row>
        <row r="759">
          <cell r="C759" t="str">
            <v>Термез</v>
          </cell>
          <cell r="J759" t="str">
            <v>Para shashka</v>
          </cell>
          <cell r="O759" t="e">
            <v>#N/A</v>
          </cell>
          <cell r="Q759" t="str">
            <v>II guruh</v>
          </cell>
          <cell r="S759">
            <v>26</v>
          </cell>
        </row>
        <row r="760">
          <cell r="C760" t="str">
            <v>Сариосиё</v>
          </cell>
          <cell r="J760" t="str">
            <v>Yengil atletika (uzunlikka sakrash)</v>
          </cell>
          <cell r="O760" t="e">
            <v>#N/A</v>
          </cell>
          <cell r="Q760" t="str">
            <v>II guruh</v>
          </cell>
          <cell r="S760">
            <v>22</v>
          </cell>
        </row>
        <row r="761">
          <cell r="C761" t="str">
            <v>Сариосиё</v>
          </cell>
          <cell r="J761" t="str">
            <v>Yengil atletika (uzunlikka sakrash)</v>
          </cell>
          <cell r="O761" t="e">
            <v>#N/A</v>
          </cell>
          <cell r="Q761" t="str">
            <v>II guruh</v>
          </cell>
          <cell r="S761">
            <v>24</v>
          </cell>
        </row>
        <row r="762">
          <cell r="C762" t="str">
            <v>Музробод</v>
          </cell>
          <cell r="J762" t="str">
            <v>Stol tennis</v>
          </cell>
          <cell r="O762" t="e">
            <v>#N/A</v>
          </cell>
          <cell r="Q762" t="str">
            <v>II guruh</v>
          </cell>
          <cell r="S762">
            <v>31</v>
          </cell>
        </row>
        <row r="763">
          <cell r="C763" t="str">
            <v>Музробод</v>
          </cell>
          <cell r="J763" t="str">
            <v>Para shashka</v>
          </cell>
          <cell r="O763" t="e">
            <v>#N/A</v>
          </cell>
          <cell r="Q763" t="str">
            <v>II guruh</v>
          </cell>
          <cell r="S763">
            <v>19</v>
          </cell>
        </row>
        <row r="764">
          <cell r="C764" t="str">
            <v>Музробод</v>
          </cell>
          <cell r="J764" t="str">
            <v>Yengil atletika (uzunlikka sakrash)</v>
          </cell>
          <cell r="O764" t="e">
            <v>#N/A</v>
          </cell>
          <cell r="Q764" t="str">
            <v>II guruh</v>
          </cell>
          <cell r="S764">
            <v>22</v>
          </cell>
        </row>
        <row r="765">
          <cell r="C765" t="str">
            <v>Музробод</v>
          </cell>
          <cell r="J765" t="str">
            <v>Para shashka</v>
          </cell>
          <cell r="O765" t="e">
            <v>#N/A</v>
          </cell>
          <cell r="Q765" t="str">
            <v>II guruh</v>
          </cell>
          <cell r="S765">
            <v>20</v>
          </cell>
        </row>
        <row r="766">
          <cell r="C766" t="str">
            <v>Музробод</v>
          </cell>
          <cell r="J766" t="str">
            <v>Para shashka</v>
          </cell>
          <cell r="O766" t="e">
            <v>#N/A</v>
          </cell>
          <cell r="Q766" t="str">
            <v>II guruh</v>
          </cell>
          <cell r="S766">
            <v>25</v>
          </cell>
        </row>
        <row r="767">
          <cell r="C767" t="str">
            <v>Бойсун</v>
          </cell>
          <cell r="J767" t="str">
            <v>Para shashka</v>
          </cell>
          <cell r="O767" t="str">
            <v>Спорт усталигига номзод</v>
          </cell>
          <cell r="Q767" t="str">
            <v>I guruh</v>
          </cell>
          <cell r="S767">
            <v>30</v>
          </cell>
        </row>
        <row r="768">
          <cell r="C768" t="str">
            <v>Музробод</v>
          </cell>
          <cell r="J768" t="str">
            <v>Shaxmat</v>
          </cell>
          <cell r="O768" t="e">
            <v>#N/A</v>
          </cell>
          <cell r="Q768" t="str">
            <v>II guruh</v>
          </cell>
          <cell r="S768">
            <v>23</v>
          </cell>
        </row>
        <row r="769">
          <cell r="C769" t="str">
            <v>Қизириқ</v>
          </cell>
          <cell r="J769" t="str">
            <v>Para yengil atletika (100 ga yugurish)</v>
          </cell>
          <cell r="O769" t="e">
            <v>#N/A</v>
          </cell>
          <cell r="Q769" t="str">
            <v>I guruh</v>
          </cell>
          <cell r="S769">
            <v>27</v>
          </cell>
        </row>
        <row r="770">
          <cell r="C770" t="str">
            <v>Шеробод</v>
          </cell>
          <cell r="J770" t="str">
            <v>Shaxmat</v>
          </cell>
          <cell r="O770" t="e">
            <v>#N/A</v>
          </cell>
          <cell r="Q770" t="str">
            <v>II guruh</v>
          </cell>
          <cell r="S770">
            <v>33</v>
          </cell>
        </row>
        <row r="771">
          <cell r="C771" t="str">
            <v>Шўрчи</v>
          </cell>
          <cell r="J771" t="str">
            <v>Para shashka</v>
          </cell>
          <cell r="O771" t="e">
            <v>#N/A</v>
          </cell>
          <cell r="Q771" t="str">
            <v>II guruh</v>
          </cell>
          <cell r="S771">
            <v>25</v>
          </cell>
        </row>
        <row r="772">
          <cell r="C772" t="str">
            <v>Музробод</v>
          </cell>
          <cell r="J772" t="str">
            <v>Para shashka</v>
          </cell>
          <cell r="O772" t="e">
            <v>#N/A</v>
          </cell>
          <cell r="Q772" t="str">
            <v>I guruh</v>
          </cell>
          <cell r="S772">
            <v>23</v>
          </cell>
        </row>
        <row r="773">
          <cell r="C773" t="str">
            <v>Сариосиё</v>
          </cell>
          <cell r="J773" t="str">
            <v>Yengil atletika (uzunlikka sakrash)</v>
          </cell>
          <cell r="O773" t="e">
            <v>#N/A</v>
          </cell>
          <cell r="Q773" t="str">
            <v>II guruh</v>
          </cell>
          <cell r="S773">
            <v>29</v>
          </cell>
        </row>
        <row r="774">
          <cell r="C774" t="str">
            <v>Шўрчи</v>
          </cell>
          <cell r="J774" t="str">
            <v>Para shashka</v>
          </cell>
          <cell r="O774" t="e">
            <v>#N/A</v>
          </cell>
          <cell r="Q774" t="str">
            <v>II guruh</v>
          </cell>
          <cell r="S774">
            <v>26</v>
          </cell>
        </row>
        <row r="775">
          <cell r="C775" t="str">
            <v>Музробод</v>
          </cell>
          <cell r="J775" t="str">
            <v>Para armrestling</v>
          </cell>
          <cell r="O775" t="e">
            <v>#N/A</v>
          </cell>
          <cell r="Q775" t="str">
            <v>II guruh</v>
          </cell>
          <cell r="S775">
            <v>30</v>
          </cell>
        </row>
        <row r="776">
          <cell r="C776" t="str">
            <v>Термез</v>
          </cell>
          <cell r="J776" t="str">
            <v>Para shashka</v>
          </cell>
          <cell r="O776" t="e">
            <v>#N/A</v>
          </cell>
          <cell r="Q776" t="str">
            <v>II guruh</v>
          </cell>
          <cell r="S776">
            <v>29</v>
          </cell>
        </row>
        <row r="777">
          <cell r="C777" t="str">
            <v>Музробод</v>
          </cell>
          <cell r="J777" t="str">
            <v>Yengil atletika (100 metrga yugurish)</v>
          </cell>
          <cell r="O777" t="e">
            <v>#N/A</v>
          </cell>
          <cell r="Q777" t="str">
            <v>II guruh</v>
          </cell>
          <cell r="S777">
            <v>28</v>
          </cell>
        </row>
        <row r="778">
          <cell r="C778" t="str">
            <v>Сариосиё</v>
          </cell>
          <cell r="J778" t="str">
            <v>Yengil atletika (uzunlikka sakrash)</v>
          </cell>
          <cell r="O778">
            <v>0</v>
          </cell>
          <cell r="Q778" t="str">
            <v>II guruh</v>
          </cell>
          <cell r="S778">
            <v>23</v>
          </cell>
        </row>
        <row r="779">
          <cell r="C779" t="str">
            <v>Термиз ш.</v>
          </cell>
          <cell r="J779" t="str">
            <v>Armrestling</v>
          </cell>
          <cell r="O779" t="e">
            <v>#N/A</v>
          </cell>
          <cell r="Q779" t="str">
            <v>II guruh</v>
          </cell>
          <cell r="S779">
            <v>38</v>
          </cell>
        </row>
        <row r="780">
          <cell r="C780" t="str">
            <v>Узун</v>
          </cell>
          <cell r="J780" t="str">
            <v>Para shashka</v>
          </cell>
          <cell r="O780" t="e">
            <v>#N/A</v>
          </cell>
          <cell r="Q780" t="str">
            <v>I guruh</v>
          </cell>
          <cell r="S780">
            <v>22</v>
          </cell>
        </row>
        <row r="781">
          <cell r="C781" t="str">
            <v>Сариосиё</v>
          </cell>
          <cell r="J781" t="str">
            <v>Yengil atletika (uzunlikka sakrash)</v>
          </cell>
          <cell r="O781" t="e">
            <v>#N/A</v>
          </cell>
          <cell r="Q781" t="str">
            <v>II guruh</v>
          </cell>
          <cell r="S781">
            <v>23</v>
          </cell>
        </row>
        <row r="782">
          <cell r="C782" t="str">
            <v>Сариосиё</v>
          </cell>
          <cell r="J782" t="str">
            <v>Yengil atletika (uzunlikka sakrash)</v>
          </cell>
          <cell r="O782" t="e">
            <v>#N/A</v>
          </cell>
          <cell r="Q782" t="str">
            <v>I guruh</v>
          </cell>
          <cell r="S782">
            <v>23</v>
          </cell>
        </row>
        <row r="783">
          <cell r="C783" t="str">
            <v>Узун</v>
          </cell>
          <cell r="J783" t="str">
            <v>Armrestling</v>
          </cell>
          <cell r="O783" t="e">
            <v>#N/A</v>
          </cell>
          <cell r="Q783" t="str">
            <v>II guruh</v>
          </cell>
          <cell r="S783">
            <v>22</v>
          </cell>
        </row>
        <row r="784">
          <cell r="C784" t="str">
            <v>Термиз ш.</v>
          </cell>
          <cell r="J784" t="str">
            <v>Badminton</v>
          </cell>
          <cell r="O784" t="e">
            <v>#N/A</v>
          </cell>
          <cell r="Q784" t="str">
            <v>II guruh</v>
          </cell>
          <cell r="S784">
            <v>43</v>
          </cell>
        </row>
        <row r="785">
          <cell r="C785" t="str">
            <v>Шўрчи</v>
          </cell>
          <cell r="J785" t="str">
            <v>Para shashka</v>
          </cell>
          <cell r="O785" t="e">
            <v>#N/A</v>
          </cell>
          <cell r="Q785" t="str">
            <v>I guruh</v>
          </cell>
          <cell r="S785">
            <v>25</v>
          </cell>
        </row>
        <row r="786">
          <cell r="C786" t="str">
            <v>Сариосиё</v>
          </cell>
          <cell r="J786" t="str">
            <v>Yengil atletika (uzunlikka sakrash)</v>
          </cell>
          <cell r="O786" t="e">
            <v>#N/A</v>
          </cell>
          <cell r="Q786" t="str">
            <v>II guruh</v>
          </cell>
          <cell r="S786">
            <v>24</v>
          </cell>
        </row>
        <row r="787">
          <cell r="C787" t="str">
            <v>Сариосиё</v>
          </cell>
          <cell r="J787" t="str">
            <v>Para yengil atletika (100 ga yugurish)</v>
          </cell>
          <cell r="O787" t="e">
            <v>#N/A</v>
          </cell>
          <cell r="Q787" t="str">
            <v>II guruh</v>
          </cell>
          <cell r="S787">
            <v>27</v>
          </cell>
        </row>
        <row r="788">
          <cell r="C788" t="str">
            <v>Сариосиё</v>
          </cell>
          <cell r="J788" t="str">
            <v>Yengil atletika (uzunlikka sakrash)</v>
          </cell>
          <cell r="O788" t="e">
            <v>#N/A</v>
          </cell>
          <cell r="Q788" t="str">
            <v>II guruh</v>
          </cell>
          <cell r="S788">
            <v>25</v>
          </cell>
        </row>
        <row r="789">
          <cell r="C789" t="str">
            <v>Жарқўрғон</v>
          </cell>
          <cell r="J789" t="str">
            <v>Para Shaxmat</v>
          </cell>
          <cell r="O789" t="e">
            <v>#N/A</v>
          </cell>
          <cell r="Q789" t="str">
            <v>II guruh</v>
          </cell>
          <cell r="S789">
            <v>18</v>
          </cell>
        </row>
        <row r="790">
          <cell r="C790" t="str">
            <v>Бандихон</v>
          </cell>
          <cell r="J790" t="str">
            <v>Para shashka</v>
          </cell>
          <cell r="O790" t="e">
            <v>#N/A</v>
          </cell>
          <cell r="Q790" t="str">
            <v>II guruh</v>
          </cell>
          <cell r="S790">
            <v>18</v>
          </cell>
        </row>
        <row r="791">
          <cell r="C791" t="str">
            <v>Музробод</v>
          </cell>
          <cell r="J791" t="str">
            <v>Yengil atletika (100 metrga yugurish)</v>
          </cell>
          <cell r="O791" t="e">
            <v>#N/A</v>
          </cell>
          <cell r="Q791" t="str">
            <v>II guruh</v>
          </cell>
          <cell r="S791">
            <v>22</v>
          </cell>
        </row>
        <row r="792">
          <cell r="C792" t="str">
            <v>Сариосиё</v>
          </cell>
          <cell r="J792" t="str">
            <v>Yengil atletika (uzunlikka sakrash)</v>
          </cell>
          <cell r="O792" t="e">
            <v>#N/A</v>
          </cell>
          <cell r="Q792" t="str">
            <v>II guruh</v>
          </cell>
          <cell r="S792">
            <v>30</v>
          </cell>
        </row>
        <row r="793">
          <cell r="C793" t="str">
            <v>Жарқўрғон</v>
          </cell>
          <cell r="J793" t="str">
            <v>Yengil atletika (100 metrga yugurish)</v>
          </cell>
          <cell r="O793" t="e">
            <v>#N/A</v>
          </cell>
          <cell r="Q793" t="str">
            <v>II guruh</v>
          </cell>
          <cell r="S793">
            <v>29</v>
          </cell>
        </row>
        <row r="794">
          <cell r="C794" t="str">
            <v>Термиз ш.</v>
          </cell>
          <cell r="J794" t="str">
            <v>Stol tennis</v>
          </cell>
          <cell r="O794" t="e">
            <v>#N/A</v>
          </cell>
          <cell r="Q794" t="str">
            <v>II guruh</v>
          </cell>
          <cell r="S794">
            <v>60</v>
          </cell>
        </row>
        <row r="795">
          <cell r="C795" t="str">
            <v>Жарқўрғон</v>
          </cell>
          <cell r="J795" t="str">
            <v>Para yengil atletika (uzunlikka sakrash)</v>
          </cell>
          <cell r="O795" t="e">
            <v>#N/A</v>
          </cell>
          <cell r="Q795" t="str">
            <v>II guruh</v>
          </cell>
          <cell r="S795">
            <v>28</v>
          </cell>
        </row>
        <row r="796">
          <cell r="C796" t="str">
            <v>Узун</v>
          </cell>
          <cell r="J796" t="str">
            <v>Stol tennis</v>
          </cell>
          <cell r="O796" t="e">
            <v>#N/A</v>
          </cell>
          <cell r="Q796" t="str">
            <v>II guruh</v>
          </cell>
          <cell r="S796">
            <v>24</v>
          </cell>
        </row>
        <row r="797">
          <cell r="C797" t="str">
            <v>Термиз ш.</v>
          </cell>
          <cell r="J797" t="str">
            <v>Para armrestling</v>
          </cell>
          <cell r="O797" t="e">
            <v>#N/A</v>
          </cell>
          <cell r="Q797" t="str">
            <v>II guruh</v>
          </cell>
          <cell r="S797">
            <v>53</v>
          </cell>
        </row>
        <row r="798">
          <cell r="C798" t="str">
            <v>Термиз ш.</v>
          </cell>
          <cell r="J798" t="str">
            <v>Stol tennis</v>
          </cell>
          <cell r="O798" t="e">
            <v>#N/A</v>
          </cell>
          <cell r="Q798" t="str">
            <v>II guruh</v>
          </cell>
          <cell r="S798">
            <v>64</v>
          </cell>
        </row>
        <row r="799">
          <cell r="C799" t="str">
            <v>Жарқўрғон</v>
          </cell>
          <cell r="J799" t="str">
            <v>Para yengil atletika (100 ga yugurish)</v>
          </cell>
          <cell r="O799" t="e">
            <v>#N/A</v>
          </cell>
          <cell r="Q799" t="str">
            <v>II guruh</v>
          </cell>
          <cell r="S799">
            <v>22</v>
          </cell>
        </row>
        <row r="800">
          <cell r="C800" t="str">
            <v>Сариосиё</v>
          </cell>
          <cell r="J800" t="str">
            <v>Yengil atletika (uzunlikka sakrash)</v>
          </cell>
          <cell r="O800">
            <v>0</v>
          </cell>
          <cell r="Q800" t="str">
            <v>II guruh</v>
          </cell>
          <cell r="S800">
            <v>28</v>
          </cell>
        </row>
        <row r="801">
          <cell r="C801" t="str">
            <v>Термиз ш.</v>
          </cell>
          <cell r="J801" t="str">
            <v>Para Shaxmat</v>
          </cell>
          <cell r="O801" t="e">
            <v>#N/A</v>
          </cell>
          <cell r="Q801" t="str">
            <v>II guruh</v>
          </cell>
          <cell r="S801">
            <v>64</v>
          </cell>
        </row>
        <row r="802">
          <cell r="C802" t="str">
            <v>Термиз ш.</v>
          </cell>
          <cell r="J802" t="str">
            <v>Yengil atletika (uzunlikka sakrash)</v>
          </cell>
          <cell r="O802" t="e">
            <v>#N/A</v>
          </cell>
          <cell r="Q802" t="str">
            <v>II guruh</v>
          </cell>
          <cell r="S802">
            <v>29</v>
          </cell>
        </row>
        <row r="803">
          <cell r="C803" t="str">
            <v>Термиз ш.</v>
          </cell>
          <cell r="J803" t="str">
            <v>Yengil atletika (uzunlikka sakrash)</v>
          </cell>
          <cell r="O803" t="e">
            <v>#N/A</v>
          </cell>
          <cell r="Q803" t="str">
            <v>II guruh</v>
          </cell>
          <cell r="S803">
            <v>64</v>
          </cell>
        </row>
        <row r="804">
          <cell r="C804" t="str">
            <v>Термиз ш.</v>
          </cell>
          <cell r="J804" t="str">
            <v>Para Shaxmat</v>
          </cell>
          <cell r="O804" t="e">
            <v>#N/A</v>
          </cell>
          <cell r="Q804" t="str">
            <v>II guruh</v>
          </cell>
          <cell r="S804">
            <v>66</v>
          </cell>
        </row>
        <row r="805">
          <cell r="C805" t="str">
            <v>Бандихон</v>
          </cell>
          <cell r="J805" t="str">
            <v>Para yengil atletika (100 ga yugurish)</v>
          </cell>
          <cell r="O805">
            <v>0</v>
          </cell>
          <cell r="Q805" t="str">
            <v>II guruh</v>
          </cell>
          <cell r="S805">
            <v>25</v>
          </cell>
        </row>
        <row r="806">
          <cell r="C806" t="str">
            <v>Термиз ш.</v>
          </cell>
          <cell r="J806" t="str">
            <v>Shaxmat</v>
          </cell>
          <cell r="O806" t="e">
            <v>#N/A</v>
          </cell>
          <cell r="Q806" t="str">
            <v>II guruh</v>
          </cell>
          <cell r="S806">
            <v>63</v>
          </cell>
        </row>
        <row r="807">
          <cell r="C807" t="str">
            <v>Бандихон</v>
          </cell>
          <cell r="J807" t="str">
            <v>Para shashka</v>
          </cell>
          <cell r="O807" t="e">
            <v>#N/A</v>
          </cell>
          <cell r="Q807" t="str">
            <v>II guruh</v>
          </cell>
          <cell r="S807">
            <v>22</v>
          </cell>
        </row>
        <row r="808">
          <cell r="C808" t="str">
            <v>Узун</v>
          </cell>
          <cell r="J808" t="str">
            <v>Armrestling</v>
          </cell>
          <cell r="O808" t="e">
            <v>#N/A</v>
          </cell>
          <cell r="Q808" t="str">
            <v>II guruh</v>
          </cell>
          <cell r="S808">
            <v>28</v>
          </cell>
        </row>
        <row r="809">
          <cell r="C809" t="str">
            <v>Қизириқ</v>
          </cell>
          <cell r="J809" t="str">
            <v>Yengil atletika (100 metrga yugurish)</v>
          </cell>
          <cell r="O809" t="e">
            <v>#N/A</v>
          </cell>
          <cell r="Q809" t="str">
            <v>II guruh</v>
          </cell>
          <cell r="S809">
            <v>29</v>
          </cell>
        </row>
        <row r="810">
          <cell r="C810" t="str">
            <v>Сариосиё</v>
          </cell>
          <cell r="J810" t="str">
            <v>Yengil atletika (uzunlikka sakrash)</v>
          </cell>
          <cell r="O810" t="e">
            <v>#N/A</v>
          </cell>
          <cell r="Q810" t="str">
            <v>II guruh</v>
          </cell>
          <cell r="S810">
            <v>29</v>
          </cell>
        </row>
        <row r="811">
          <cell r="C811" t="str">
            <v>Сариосиё</v>
          </cell>
          <cell r="J811" t="str">
            <v>Yengil atletika (uzunlikka sakrash)</v>
          </cell>
          <cell r="O811" t="e">
            <v>#N/A</v>
          </cell>
          <cell r="Q811" t="str">
            <v>II guruh</v>
          </cell>
          <cell r="S811">
            <v>21</v>
          </cell>
        </row>
        <row r="812">
          <cell r="C812" t="str">
            <v>Термиз ш.</v>
          </cell>
          <cell r="J812" t="str">
            <v>Shaxmat</v>
          </cell>
          <cell r="O812" t="e">
            <v>#N/A</v>
          </cell>
          <cell r="Q812" t="str">
            <v>I guruh</v>
          </cell>
          <cell r="S812">
            <v>62</v>
          </cell>
        </row>
        <row r="813">
          <cell r="C813" t="str">
            <v>Сариосиё</v>
          </cell>
          <cell r="J813" t="str">
            <v>Yengil atletika (uzunlikka sakrash)</v>
          </cell>
          <cell r="O813" t="e">
            <v>#N/A</v>
          </cell>
          <cell r="Q813" t="str">
            <v>I guruh</v>
          </cell>
          <cell r="S813">
            <v>18</v>
          </cell>
        </row>
        <row r="814">
          <cell r="C814" t="str">
            <v>Узун</v>
          </cell>
          <cell r="J814" t="str">
            <v>Stol tennis</v>
          </cell>
          <cell r="O814" t="e">
            <v>#N/A</v>
          </cell>
          <cell r="Q814" t="str">
            <v>II guruh</v>
          </cell>
          <cell r="S814">
            <v>29</v>
          </cell>
        </row>
        <row r="815">
          <cell r="C815" t="str">
            <v>Термиз ш.</v>
          </cell>
          <cell r="J815" t="str">
            <v>Stol tennis</v>
          </cell>
          <cell r="O815" t="e">
            <v>#N/A</v>
          </cell>
          <cell r="Q815" t="str">
            <v>II guruh</v>
          </cell>
          <cell r="S815">
            <v>63</v>
          </cell>
        </row>
        <row r="816">
          <cell r="C816" t="str">
            <v>Термиз ш.</v>
          </cell>
          <cell r="J816" t="str">
            <v>Para badminton</v>
          </cell>
          <cell r="O816" t="e">
            <v>#N/A</v>
          </cell>
          <cell r="Q816" t="str">
            <v>III guruh</v>
          </cell>
          <cell r="S816">
            <v>55</v>
          </cell>
        </row>
        <row r="817">
          <cell r="C817" t="str">
            <v>Музробод</v>
          </cell>
          <cell r="J817" t="str">
            <v>Shaxmat</v>
          </cell>
          <cell r="O817" t="e">
            <v>#N/A</v>
          </cell>
          <cell r="Q817" t="str">
            <v>II guruh</v>
          </cell>
          <cell r="S817">
            <v>24</v>
          </cell>
        </row>
        <row r="818">
          <cell r="C818" t="str">
            <v>Термиз ш.</v>
          </cell>
          <cell r="J818" t="str">
            <v>Para badminton</v>
          </cell>
          <cell r="O818" t="e">
            <v>#N/A</v>
          </cell>
          <cell r="Q818" t="str">
            <v>I guruh</v>
          </cell>
          <cell r="S818">
            <v>55</v>
          </cell>
        </row>
        <row r="819">
          <cell r="C819" t="str">
            <v>Музробод</v>
          </cell>
          <cell r="J819" t="str">
            <v>Para stol tennisi (Aravachada)</v>
          </cell>
          <cell r="O819" t="e">
            <v>#N/A</v>
          </cell>
          <cell r="Q819" t="str">
            <v>II guruh</v>
          </cell>
          <cell r="S819">
            <v>33</v>
          </cell>
        </row>
        <row r="820">
          <cell r="C820" t="str">
            <v>Музробод</v>
          </cell>
          <cell r="J820" t="str">
            <v>Para shashka</v>
          </cell>
          <cell r="O820" t="e">
            <v>#N/A</v>
          </cell>
          <cell r="Q820" t="str">
            <v>II guruh</v>
          </cell>
          <cell r="S820">
            <v>28</v>
          </cell>
        </row>
        <row r="821">
          <cell r="C821" t="str">
            <v>Бойсун</v>
          </cell>
          <cell r="J821" t="str">
            <v>Para shashka</v>
          </cell>
          <cell r="O821" t="e">
            <v>#N/A</v>
          </cell>
          <cell r="Q821" t="str">
            <v>II guruh</v>
          </cell>
          <cell r="S821">
            <v>29</v>
          </cell>
        </row>
        <row r="822">
          <cell r="C822" t="str">
            <v>Музробод</v>
          </cell>
          <cell r="J822" t="str">
            <v>Para shashka</v>
          </cell>
          <cell r="O822" t="e">
            <v>#N/A</v>
          </cell>
          <cell r="Q822" t="str">
            <v>II guruh</v>
          </cell>
          <cell r="S822">
            <v>28</v>
          </cell>
        </row>
        <row r="823">
          <cell r="C823" t="str">
            <v>Музробод</v>
          </cell>
          <cell r="J823" t="str">
            <v>Para shashka</v>
          </cell>
          <cell r="O823" t="e">
            <v>#N/A</v>
          </cell>
          <cell r="Q823" t="str">
            <v>II guruh</v>
          </cell>
          <cell r="S823">
            <v>24</v>
          </cell>
        </row>
        <row r="824">
          <cell r="C824" t="str">
            <v>Музробод</v>
          </cell>
          <cell r="J824" t="str">
            <v>Para stol tennisi (Aravachada)</v>
          </cell>
          <cell r="O824" t="e">
            <v>#N/A</v>
          </cell>
          <cell r="Q824" t="str">
            <v>II guruh</v>
          </cell>
          <cell r="S824">
            <v>25</v>
          </cell>
        </row>
        <row r="825">
          <cell r="C825" t="str">
            <v>Музробод</v>
          </cell>
          <cell r="J825" t="str">
            <v>Shaxmat</v>
          </cell>
          <cell r="O825" t="e">
            <v>#N/A</v>
          </cell>
          <cell r="Q825" t="str">
            <v>II guruh</v>
          </cell>
          <cell r="S825">
            <v>32</v>
          </cell>
        </row>
        <row r="826">
          <cell r="C826" t="str">
            <v>Термиз ш.</v>
          </cell>
          <cell r="J826" t="str">
            <v>Badminton</v>
          </cell>
          <cell r="O826" t="e">
            <v>#N/A</v>
          </cell>
          <cell r="Q826" t="str">
            <v>II guruh</v>
          </cell>
          <cell r="S826">
            <v>64</v>
          </cell>
        </row>
        <row r="827">
          <cell r="C827" t="str">
            <v>Термиз ш.</v>
          </cell>
          <cell r="J827" t="str">
            <v>Shaxmat</v>
          </cell>
          <cell r="O827" t="e">
            <v>#N/A</v>
          </cell>
          <cell r="Q827" t="str">
            <v>II guruh</v>
          </cell>
          <cell r="S827">
            <v>46</v>
          </cell>
        </row>
        <row r="828">
          <cell r="C828" t="str">
            <v>Термиз ш.</v>
          </cell>
          <cell r="J828" t="str">
            <v>Para Shaxmat</v>
          </cell>
          <cell r="O828" t="e">
            <v>#N/A</v>
          </cell>
          <cell r="Q828" t="str">
            <v>II guruh</v>
          </cell>
          <cell r="S828">
            <v>44</v>
          </cell>
        </row>
        <row r="829">
          <cell r="C829" t="str">
            <v>Термиз ш.</v>
          </cell>
          <cell r="J829" t="str">
            <v>Stol tennis</v>
          </cell>
          <cell r="O829" t="e">
            <v>#N/A</v>
          </cell>
          <cell r="Q829" t="str">
            <v>II guruh</v>
          </cell>
          <cell r="S829">
            <v>52</v>
          </cell>
        </row>
        <row r="830">
          <cell r="C830" t="str">
            <v>Термиз ш.</v>
          </cell>
          <cell r="J830" t="str">
            <v>Shaxmat</v>
          </cell>
          <cell r="O830">
            <v>0</v>
          </cell>
          <cell r="Q830" t="str">
            <v>II guruh</v>
          </cell>
          <cell r="S830">
            <v>24</v>
          </cell>
        </row>
        <row r="831">
          <cell r="C831" t="str">
            <v>Шўрчи</v>
          </cell>
          <cell r="J831" t="str">
            <v>Badminton</v>
          </cell>
          <cell r="O831" t="e">
            <v>#N/A</v>
          </cell>
          <cell r="Q831" t="str">
            <v>II guruh</v>
          </cell>
          <cell r="S831">
            <v>26</v>
          </cell>
        </row>
        <row r="832">
          <cell r="C832" t="str">
            <v>Музробод</v>
          </cell>
          <cell r="J832" t="str">
            <v>Shaxmat</v>
          </cell>
          <cell r="O832" t="e">
            <v>#N/A</v>
          </cell>
          <cell r="Q832" t="str">
            <v>II guruh</v>
          </cell>
          <cell r="S832">
            <v>36</v>
          </cell>
        </row>
        <row r="833">
          <cell r="C833" t="str">
            <v>Термиз ш.</v>
          </cell>
          <cell r="J833" t="str">
            <v>Yengil atletika (uzunlikka sakrash)</v>
          </cell>
          <cell r="O833" t="e">
            <v>#N/A</v>
          </cell>
          <cell r="Q833" t="str">
            <v>II guruh</v>
          </cell>
          <cell r="S833">
            <v>55</v>
          </cell>
        </row>
        <row r="834">
          <cell r="C834" t="str">
            <v>Музробод</v>
          </cell>
          <cell r="J834" t="str">
            <v>Stol tennis</v>
          </cell>
          <cell r="O834" t="e">
            <v>#N/A</v>
          </cell>
          <cell r="Q834" t="str">
            <v>II guruh</v>
          </cell>
          <cell r="S834">
            <v>29</v>
          </cell>
        </row>
        <row r="835">
          <cell r="C835" t="str">
            <v>Музробод</v>
          </cell>
          <cell r="J835" t="str">
            <v>Shaxmat</v>
          </cell>
          <cell r="O835" t="e">
            <v>#N/A</v>
          </cell>
          <cell r="Q835" t="str">
            <v>II guruh</v>
          </cell>
          <cell r="S835">
            <v>35</v>
          </cell>
        </row>
        <row r="836">
          <cell r="C836" t="str">
            <v>Термиз ш.</v>
          </cell>
          <cell r="J836" t="str">
            <v>Para shashka</v>
          </cell>
          <cell r="O836" t="e">
            <v>#N/A</v>
          </cell>
          <cell r="Q836" t="str">
            <v>II guruh</v>
          </cell>
          <cell r="S836">
            <v>41</v>
          </cell>
        </row>
        <row r="837">
          <cell r="C837" t="str">
            <v>Термиз ш.</v>
          </cell>
          <cell r="J837" t="str">
            <v>Para badminton</v>
          </cell>
          <cell r="O837" t="e">
            <v>#N/A</v>
          </cell>
          <cell r="Q837" t="str">
            <v>II guruh</v>
          </cell>
          <cell r="S837">
            <v>48</v>
          </cell>
        </row>
        <row r="838">
          <cell r="C838" t="str">
            <v>Музробод</v>
          </cell>
          <cell r="J838" t="str">
            <v>Para shashka</v>
          </cell>
          <cell r="O838" t="e">
            <v>#N/A</v>
          </cell>
          <cell r="Q838" t="str">
            <v>II guruh</v>
          </cell>
          <cell r="S838">
            <v>30</v>
          </cell>
        </row>
        <row r="839">
          <cell r="C839" t="str">
            <v>Термиз ш.</v>
          </cell>
          <cell r="J839" t="str">
            <v>Para armrestling</v>
          </cell>
          <cell r="O839" t="e">
            <v>#N/A</v>
          </cell>
          <cell r="Q839" t="str">
            <v>II guruh</v>
          </cell>
          <cell r="S839">
            <v>53</v>
          </cell>
        </row>
        <row r="840">
          <cell r="C840" t="str">
            <v>Термиз ш.</v>
          </cell>
          <cell r="J840" t="str">
            <v>Para shashka</v>
          </cell>
          <cell r="O840" t="e">
            <v>#N/A</v>
          </cell>
          <cell r="Q840" t="str">
            <v>II guruh</v>
          </cell>
          <cell r="S840">
            <v>65</v>
          </cell>
        </row>
        <row r="841">
          <cell r="C841" t="str">
            <v>Музробод</v>
          </cell>
          <cell r="J841" t="str">
            <v>Shaxmat</v>
          </cell>
          <cell r="O841" t="e">
            <v>#N/A</v>
          </cell>
          <cell r="Q841" t="str">
            <v>II guruh</v>
          </cell>
          <cell r="S841">
            <v>25</v>
          </cell>
        </row>
        <row r="842">
          <cell r="C842" t="str">
            <v>Музробод</v>
          </cell>
          <cell r="J842" t="str">
            <v>Yengil atletika (uzunlikka sakrash)</v>
          </cell>
          <cell r="O842" t="e">
            <v>#N/A</v>
          </cell>
          <cell r="Q842" t="e">
            <v>#N/A</v>
          </cell>
          <cell r="S842">
            <v>22</v>
          </cell>
        </row>
        <row r="843">
          <cell r="C843" t="str">
            <v>Музробод</v>
          </cell>
          <cell r="J843" t="str">
            <v>Shaxmat</v>
          </cell>
          <cell r="O843" t="e">
            <v>#N/A</v>
          </cell>
          <cell r="Q843" t="str">
            <v>II guruh</v>
          </cell>
          <cell r="S843">
            <v>20</v>
          </cell>
        </row>
        <row r="844">
          <cell r="C844" t="str">
            <v>Термиз ш.</v>
          </cell>
          <cell r="J844" t="str">
            <v>Shaxmat</v>
          </cell>
          <cell r="O844" t="e">
            <v>#N/A</v>
          </cell>
          <cell r="Q844" t="str">
            <v>I guruh</v>
          </cell>
          <cell r="S844">
            <v>64</v>
          </cell>
        </row>
        <row r="845">
          <cell r="C845" t="str">
            <v>Узун</v>
          </cell>
          <cell r="J845" t="str">
            <v>Armrestling</v>
          </cell>
          <cell r="O845" t="e">
            <v>#N/A</v>
          </cell>
          <cell r="Q845" t="str">
            <v>I guruh</v>
          </cell>
          <cell r="S845">
            <v>24</v>
          </cell>
        </row>
        <row r="846">
          <cell r="C846" t="str">
            <v>Термиз ш.</v>
          </cell>
          <cell r="J846" t="str">
            <v>Stol tennis</v>
          </cell>
          <cell r="O846" t="e">
            <v>#N/A</v>
          </cell>
          <cell r="Q846" t="str">
            <v>II guruh</v>
          </cell>
          <cell r="S846">
            <v>65</v>
          </cell>
        </row>
        <row r="847">
          <cell r="C847" t="str">
            <v>Термиз ш.</v>
          </cell>
          <cell r="J847" t="str">
            <v>Badminton</v>
          </cell>
          <cell r="O847" t="e">
            <v>#N/A</v>
          </cell>
          <cell r="Q847" t="str">
            <v>II guruh</v>
          </cell>
          <cell r="S847">
            <v>41</v>
          </cell>
        </row>
        <row r="848">
          <cell r="C848" t="str">
            <v>Термиз ш.</v>
          </cell>
          <cell r="J848" t="str">
            <v>Para yengil atletika (100 ga yugurish)</v>
          </cell>
          <cell r="O848" t="e">
            <v>#N/A</v>
          </cell>
          <cell r="Q848" t="str">
            <v>II guruh</v>
          </cell>
          <cell r="S848">
            <v>57</v>
          </cell>
        </row>
        <row r="849">
          <cell r="C849" t="str">
            <v>Термиз ш.</v>
          </cell>
          <cell r="J849" t="str">
            <v>Para yengil atletika (uzunlikka sakrash)</v>
          </cell>
          <cell r="O849" t="e">
            <v>#N/A</v>
          </cell>
          <cell r="Q849" t="str">
            <v>II guruh</v>
          </cell>
          <cell r="S849">
            <v>62</v>
          </cell>
        </row>
        <row r="850">
          <cell r="C850" t="str">
            <v>Термиз ш.</v>
          </cell>
          <cell r="J850" t="str">
            <v>Para yengil atletika (uzunlikka sakrash)</v>
          </cell>
          <cell r="O850" t="e">
            <v>#N/A</v>
          </cell>
          <cell r="Q850" t="str">
            <v>II guruh</v>
          </cell>
          <cell r="S850">
            <v>38</v>
          </cell>
        </row>
        <row r="851">
          <cell r="C851" t="str">
            <v>Музробод</v>
          </cell>
          <cell r="J851" t="str">
            <v>Shaxmat</v>
          </cell>
          <cell r="O851" t="e">
            <v>#N/A</v>
          </cell>
          <cell r="Q851" t="str">
            <v>II guruh</v>
          </cell>
          <cell r="S851">
            <v>19</v>
          </cell>
        </row>
        <row r="852">
          <cell r="C852" t="str">
            <v>Термиз ш.</v>
          </cell>
          <cell r="J852" t="str">
            <v>Badminton</v>
          </cell>
          <cell r="O852" t="e">
            <v>#N/A</v>
          </cell>
          <cell r="Q852" t="str">
            <v>II guruh</v>
          </cell>
          <cell r="S852">
            <v>34</v>
          </cell>
        </row>
        <row r="853">
          <cell r="C853" t="str">
            <v>Термиз ш.</v>
          </cell>
          <cell r="J853" t="str">
            <v>Badminton</v>
          </cell>
          <cell r="O853" t="e">
            <v>#N/A</v>
          </cell>
          <cell r="Q853" t="str">
            <v>II guruh</v>
          </cell>
          <cell r="S853">
            <v>57</v>
          </cell>
        </row>
        <row r="854">
          <cell r="C854" t="str">
            <v>Термиз ш.</v>
          </cell>
          <cell r="J854" t="str">
            <v>Badminton</v>
          </cell>
          <cell r="O854" t="e">
            <v>#N/A</v>
          </cell>
          <cell r="Q854" t="str">
            <v>II guruh</v>
          </cell>
          <cell r="S854">
            <v>54</v>
          </cell>
        </row>
        <row r="855">
          <cell r="C855" t="str">
            <v>Термиз ш.</v>
          </cell>
          <cell r="J855" t="str">
            <v>Para armrestling</v>
          </cell>
          <cell r="O855" t="e">
            <v>#N/A</v>
          </cell>
          <cell r="Q855" t="str">
            <v>II guruh</v>
          </cell>
          <cell r="S855">
            <v>54</v>
          </cell>
        </row>
        <row r="856">
          <cell r="C856" t="str">
            <v>Термиз ш.</v>
          </cell>
          <cell r="J856" t="str">
            <v>Armrestling</v>
          </cell>
          <cell r="O856" t="e">
            <v>#N/A</v>
          </cell>
          <cell r="Q856" t="str">
            <v>II guruh</v>
          </cell>
          <cell r="S856">
            <v>20</v>
          </cell>
        </row>
        <row r="857">
          <cell r="C857" t="str">
            <v>Музробод</v>
          </cell>
          <cell r="J857" t="str">
            <v>Para stol tennisi (Aravachada)</v>
          </cell>
          <cell r="O857" t="e">
            <v>#N/A</v>
          </cell>
          <cell r="Q857" t="str">
            <v>II guruh</v>
          </cell>
          <cell r="S857">
            <v>29</v>
          </cell>
        </row>
        <row r="858">
          <cell r="C858" t="str">
            <v>Термиз ш.</v>
          </cell>
          <cell r="J858" t="str">
            <v>Stol tennis</v>
          </cell>
          <cell r="O858" t="e">
            <v>#N/A</v>
          </cell>
          <cell r="Q858" t="str">
            <v>I guruh</v>
          </cell>
          <cell r="S858">
            <v>44</v>
          </cell>
        </row>
        <row r="859">
          <cell r="C859" t="str">
            <v>Музробод</v>
          </cell>
          <cell r="J859" t="str">
            <v>Shaxmat</v>
          </cell>
          <cell r="O859" t="e">
            <v>#N/A</v>
          </cell>
          <cell r="Q859" t="str">
            <v>II guruh</v>
          </cell>
          <cell r="S859">
            <v>31</v>
          </cell>
        </row>
        <row r="860">
          <cell r="C860" t="str">
            <v>Термиз ш.</v>
          </cell>
          <cell r="J860" t="str">
            <v>Stol tennis</v>
          </cell>
          <cell r="O860" t="e">
            <v>#N/A</v>
          </cell>
          <cell r="Q860" t="str">
            <v>II guruh</v>
          </cell>
          <cell r="S860">
            <v>69</v>
          </cell>
        </row>
        <row r="861">
          <cell r="C861" t="str">
            <v>Термиз ш.</v>
          </cell>
          <cell r="J861" t="str">
            <v>Para shashka</v>
          </cell>
          <cell r="O861" t="e">
            <v>#N/A</v>
          </cell>
          <cell r="Q861" t="str">
            <v>II guruh</v>
          </cell>
          <cell r="S861">
            <v>35</v>
          </cell>
        </row>
        <row r="862">
          <cell r="C862" t="str">
            <v>Ангор</v>
          </cell>
          <cell r="J862" t="str">
            <v>Stol tennis</v>
          </cell>
          <cell r="O862" t="e">
            <v>#N/A</v>
          </cell>
          <cell r="Q862" t="str">
            <v>II guruh</v>
          </cell>
          <cell r="S862">
            <v>26</v>
          </cell>
        </row>
        <row r="863">
          <cell r="C863" t="str">
            <v>Термез</v>
          </cell>
          <cell r="J863" t="str">
            <v>Para shashka</v>
          </cell>
          <cell r="O863" t="e">
            <v>#N/A</v>
          </cell>
          <cell r="Q863" t="str">
            <v>II guruh</v>
          </cell>
          <cell r="S863">
            <v>30</v>
          </cell>
        </row>
        <row r="864">
          <cell r="C864" t="str">
            <v>Термиз ш.</v>
          </cell>
          <cell r="J864" t="str">
            <v>Badminton</v>
          </cell>
          <cell r="O864" t="e">
            <v>#N/A</v>
          </cell>
          <cell r="Q864" t="str">
            <v>II guruh</v>
          </cell>
          <cell r="S864">
            <v>58</v>
          </cell>
        </row>
        <row r="865">
          <cell r="C865" t="str">
            <v>Термиз ш.</v>
          </cell>
          <cell r="J865" t="str">
            <v>Badminton</v>
          </cell>
          <cell r="O865" t="e">
            <v>#N/A</v>
          </cell>
          <cell r="Q865" t="str">
            <v>II guruh</v>
          </cell>
          <cell r="S865">
            <v>42</v>
          </cell>
        </row>
        <row r="866">
          <cell r="C866" t="str">
            <v>Термиз ш.</v>
          </cell>
          <cell r="J866" t="str">
            <v>Badminton</v>
          </cell>
          <cell r="O866" t="e">
            <v>#N/A</v>
          </cell>
          <cell r="Q866" t="str">
            <v>II guruh</v>
          </cell>
          <cell r="S866">
            <v>49</v>
          </cell>
        </row>
        <row r="867">
          <cell r="C867" t="str">
            <v>Термиз ш.</v>
          </cell>
          <cell r="J867" t="str">
            <v>Badminton</v>
          </cell>
          <cell r="O867" t="e">
            <v>#N/A</v>
          </cell>
          <cell r="Q867" t="str">
            <v>I guruh</v>
          </cell>
          <cell r="S867">
            <v>66</v>
          </cell>
        </row>
        <row r="868">
          <cell r="C868" t="str">
            <v>Музробод</v>
          </cell>
          <cell r="J868" t="str">
            <v>Para shashka</v>
          </cell>
          <cell r="O868" t="e">
            <v>#N/A</v>
          </cell>
          <cell r="Q868" t="str">
            <v>II guruh</v>
          </cell>
          <cell r="S868">
            <v>26</v>
          </cell>
        </row>
        <row r="869">
          <cell r="C869" t="str">
            <v>Қизириқ</v>
          </cell>
          <cell r="J869" t="str">
            <v>Para yengil atletika (100 ga yugurish)</v>
          </cell>
          <cell r="O869" t="e">
            <v>#N/A</v>
          </cell>
          <cell r="Q869" t="str">
            <v>II guruh</v>
          </cell>
          <cell r="S869">
            <v>29</v>
          </cell>
        </row>
        <row r="870">
          <cell r="C870" t="str">
            <v>Музробод</v>
          </cell>
          <cell r="J870" t="str">
            <v>Yengil atletika (uzunlikka sakrash)</v>
          </cell>
          <cell r="O870" t="e">
            <v>#N/A</v>
          </cell>
          <cell r="Q870" t="str">
            <v>II guruh</v>
          </cell>
          <cell r="S870">
            <v>19</v>
          </cell>
        </row>
        <row r="871">
          <cell r="C871" t="str">
            <v>Термиз ш.</v>
          </cell>
          <cell r="J871" t="str">
            <v>Shaxmat</v>
          </cell>
          <cell r="O871" t="e">
            <v>#N/A</v>
          </cell>
          <cell r="Q871" t="str">
            <v>II guruh</v>
          </cell>
          <cell r="S871">
            <v>55</v>
          </cell>
        </row>
        <row r="872">
          <cell r="C872" t="str">
            <v>Термиз ш.</v>
          </cell>
          <cell r="J872" t="str">
            <v>Para Shaxmat</v>
          </cell>
          <cell r="O872" t="e">
            <v>#N/A</v>
          </cell>
          <cell r="Q872" t="str">
            <v>III guruh</v>
          </cell>
          <cell r="S872">
            <v>57</v>
          </cell>
        </row>
        <row r="873">
          <cell r="C873" t="str">
            <v>Музробод</v>
          </cell>
          <cell r="J873" t="str">
            <v>Para shashka</v>
          </cell>
          <cell r="O873" t="e">
            <v>#N/A</v>
          </cell>
          <cell r="Q873" t="str">
            <v>III guruh</v>
          </cell>
          <cell r="S873">
            <v>24</v>
          </cell>
        </row>
        <row r="874">
          <cell r="C874" t="str">
            <v>Термиз ш.</v>
          </cell>
          <cell r="J874" t="str">
            <v>Para armrestling</v>
          </cell>
          <cell r="O874" t="e">
            <v>#N/A</v>
          </cell>
          <cell r="Q874" t="e">
            <v>#N/A</v>
          </cell>
          <cell r="S874">
            <v>38</v>
          </cell>
        </row>
        <row r="875">
          <cell r="C875" t="str">
            <v>Музробод</v>
          </cell>
          <cell r="J875" t="str">
            <v>Para shashka</v>
          </cell>
          <cell r="O875" t="e">
            <v>#N/A</v>
          </cell>
          <cell r="Q875" t="str">
            <v>II guruh</v>
          </cell>
          <cell r="S875">
            <v>32</v>
          </cell>
        </row>
        <row r="876">
          <cell r="C876" t="str">
            <v>Музробод</v>
          </cell>
          <cell r="J876" t="str">
            <v>Para shashka</v>
          </cell>
          <cell r="O876" t="e">
            <v>#N/A</v>
          </cell>
          <cell r="Q876" t="str">
            <v>II guruh</v>
          </cell>
          <cell r="S876">
            <v>29</v>
          </cell>
        </row>
        <row r="877">
          <cell r="C877" t="str">
            <v>Музробод</v>
          </cell>
          <cell r="J877" t="str">
            <v>Para shashka</v>
          </cell>
          <cell r="O877" t="e">
            <v>#N/A</v>
          </cell>
          <cell r="Q877" t="str">
            <v>III guruh</v>
          </cell>
          <cell r="S877">
            <v>27</v>
          </cell>
        </row>
        <row r="878">
          <cell r="C878" t="str">
            <v>Термиз ш.</v>
          </cell>
          <cell r="J878" t="str">
            <v>Stol tennis</v>
          </cell>
          <cell r="O878" t="e">
            <v>#N/A</v>
          </cell>
          <cell r="Q878" t="str">
            <v>II guruh</v>
          </cell>
          <cell r="S878">
            <v>42</v>
          </cell>
        </row>
        <row r="879">
          <cell r="C879" t="str">
            <v>Термиз ш.</v>
          </cell>
          <cell r="J879" t="str">
            <v>Yengil atletika (uzunlikka sakrash)</v>
          </cell>
          <cell r="O879" t="e">
            <v>#N/A</v>
          </cell>
          <cell r="Q879" t="str">
            <v>II guruh</v>
          </cell>
          <cell r="S879">
            <v>57</v>
          </cell>
        </row>
        <row r="880">
          <cell r="C880" t="str">
            <v>Термиз ш.</v>
          </cell>
          <cell r="J880" t="str">
            <v>Badminton</v>
          </cell>
          <cell r="O880" t="e">
            <v>#N/A</v>
          </cell>
          <cell r="Q880" t="str">
            <v>II guruh</v>
          </cell>
          <cell r="S880">
            <v>53</v>
          </cell>
        </row>
        <row r="881">
          <cell r="C881" t="str">
            <v>Музробод</v>
          </cell>
          <cell r="J881" t="str">
            <v>Para shashka</v>
          </cell>
          <cell r="O881" t="e">
            <v>#N/A</v>
          </cell>
          <cell r="Q881" t="str">
            <v>II guruh</v>
          </cell>
          <cell r="S881">
            <v>30</v>
          </cell>
        </row>
        <row r="882">
          <cell r="C882" t="str">
            <v>Термиз ш.</v>
          </cell>
          <cell r="J882" t="str">
            <v>Para yengil atletika (uzunlikka sakrash)</v>
          </cell>
          <cell r="O882" t="e">
            <v>#N/A</v>
          </cell>
          <cell r="Q882" t="str">
            <v>II guruh</v>
          </cell>
          <cell r="S882">
            <v>40</v>
          </cell>
        </row>
        <row r="883">
          <cell r="C883" t="str">
            <v>Музробод</v>
          </cell>
          <cell r="J883" t="str">
            <v>Shaxmat</v>
          </cell>
          <cell r="O883" t="e">
            <v>#N/A</v>
          </cell>
          <cell r="Q883" t="str">
            <v>II guruh</v>
          </cell>
          <cell r="S883">
            <v>30</v>
          </cell>
        </row>
        <row r="884">
          <cell r="C884" t="str">
            <v>Бойсун</v>
          </cell>
          <cell r="J884" t="str">
            <v>Yengil atletika (100 metrga yugurish)</v>
          </cell>
          <cell r="O884" t="e">
            <v>#N/A</v>
          </cell>
          <cell r="Q884" t="str">
            <v>II guruh</v>
          </cell>
          <cell r="S884">
            <v>28</v>
          </cell>
        </row>
        <row r="885">
          <cell r="C885" t="str">
            <v>Термиз ш.</v>
          </cell>
          <cell r="J885" t="str">
            <v>Armrestling</v>
          </cell>
          <cell r="O885" t="e">
            <v>#N/A</v>
          </cell>
          <cell r="Q885" t="str">
            <v>I guruh</v>
          </cell>
          <cell r="S885">
            <v>44</v>
          </cell>
        </row>
        <row r="886">
          <cell r="C886" t="str">
            <v>Музробод</v>
          </cell>
          <cell r="J886" t="str">
            <v>Para shashka</v>
          </cell>
          <cell r="O886" t="e">
            <v>#N/A</v>
          </cell>
          <cell r="Q886" t="str">
            <v>II guruh</v>
          </cell>
          <cell r="S886">
            <v>33</v>
          </cell>
        </row>
        <row r="887">
          <cell r="C887" t="str">
            <v>Музробод</v>
          </cell>
          <cell r="J887" t="str">
            <v>Para shashka</v>
          </cell>
          <cell r="O887" t="e">
            <v>#N/A</v>
          </cell>
          <cell r="Q887" t="str">
            <v>II guruh</v>
          </cell>
          <cell r="S887">
            <v>26</v>
          </cell>
        </row>
        <row r="888">
          <cell r="C888" t="str">
            <v>Термиз ш.</v>
          </cell>
          <cell r="J888" t="str">
            <v>Para yengil atletika (uzunlikka sakrash)</v>
          </cell>
          <cell r="O888" t="e">
            <v>#N/A</v>
          </cell>
          <cell r="Q888" t="str">
            <v>I guruh</v>
          </cell>
          <cell r="S888">
            <v>56</v>
          </cell>
        </row>
        <row r="889">
          <cell r="C889" t="str">
            <v>Музробод</v>
          </cell>
          <cell r="J889" t="str">
            <v>Para shashka</v>
          </cell>
          <cell r="O889" t="e">
            <v>#N/A</v>
          </cell>
          <cell r="Q889" t="str">
            <v>II guruh</v>
          </cell>
          <cell r="S889">
            <v>20</v>
          </cell>
        </row>
        <row r="890">
          <cell r="C890" t="str">
            <v>Термиз ш.</v>
          </cell>
          <cell r="J890" t="str">
            <v>Shaxmat</v>
          </cell>
          <cell r="O890" t="e">
            <v>#N/A</v>
          </cell>
          <cell r="Q890" t="str">
            <v>I guruh</v>
          </cell>
          <cell r="S890">
            <v>58</v>
          </cell>
        </row>
        <row r="891">
          <cell r="C891" t="str">
            <v>Узун</v>
          </cell>
          <cell r="J891" t="str">
            <v>Para Shaxmat</v>
          </cell>
          <cell r="O891">
            <v>0</v>
          </cell>
          <cell r="Q891" t="str">
            <v>II guruh</v>
          </cell>
          <cell r="S891">
            <v>28</v>
          </cell>
        </row>
        <row r="892">
          <cell r="C892" t="str">
            <v>Музробод</v>
          </cell>
          <cell r="J892" t="str">
            <v>Para shashka</v>
          </cell>
          <cell r="O892" t="e">
            <v>#N/A</v>
          </cell>
          <cell r="Q892" t="str">
            <v>II guruh</v>
          </cell>
          <cell r="S892">
            <v>35</v>
          </cell>
        </row>
        <row r="893">
          <cell r="C893" t="str">
            <v>Узун</v>
          </cell>
          <cell r="J893" t="str">
            <v>Shaxmat</v>
          </cell>
          <cell r="O893" t="e">
            <v>#N/A</v>
          </cell>
          <cell r="Q893" t="str">
            <v>II guruh</v>
          </cell>
          <cell r="S893">
            <v>26</v>
          </cell>
        </row>
        <row r="894">
          <cell r="C894" t="str">
            <v>Музробод</v>
          </cell>
          <cell r="J894" t="str">
            <v>Para shashka</v>
          </cell>
          <cell r="O894" t="e">
            <v>#N/A</v>
          </cell>
          <cell r="Q894" t="str">
            <v>I guruh</v>
          </cell>
          <cell r="S894">
            <v>23</v>
          </cell>
        </row>
        <row r="895">
          <cell r="C895" t="str">
            <v>Термиз ш.</v>
          </cell>
          <cell r="J895" t="str">
            <v>Para armrestling</v>
          </cell>
          <cell r="O895" t="e">
            <v>#N/A</v>
          </cell>
          <cell r="Q895" t="str">
            <v>II guruh</v>
          </cell>
          <cell r="S895">
            <v>47</v>
          </cell>
        </row>
        <row r="896">
          <cell r="C896" t="str">
            <v>Термиз ш.</v>
          </cell>
          <cell r="J896" t="str">
            <v>Yengil atletika (100 metrga yugurish)</v>
          </cell>
          <cell r="O896" t="e">
            <v>#N/A</v>
          </cell>
          <cell r="Q896" t="str">
            <v>II guruh</v>
          </cell>
          <cell r="S896">
            <v>52</v>
          </cell>
        </row>
        <row r="897">
          <cell r="C897" t="str">
            <v>Термиз ш.</v>
          </cell>
          <cell r="J897" t="str">
            <v>Para yengil atletika (uzunlikka sakrash)</v>
          </cell>
          <cell r="O897" t="e">
            <v>#N/A</v>
          </cell>
          <cell r="Q897" t="str">
            <v>II guruh</v>
          </cell>
          <cell r="S897">
            <v>65</v>
          </cell>
        </row>
        <row r="898">
          <cell r="C898" t="str">
            <v>Термиз ш.</v>
          </cell>
          <cell r="J898" t="str">
            <v>Stol tennis</v>
          </cell>
          <cell r="O898" t="e">
            <v>#N/A</v>
          </cell>
          <cell r="Q898" t="str">
            <v>II guruh</v>
          </cell>
          <cell r="S898">
            <v>58</v>
          </cell>
        </row>
        <row r="899">
          <cell r="C899" t="str">
            <v>Узун</v>
          </cell>
          <cell r="J899" t="str">
            <v>Para Shaxmat</v>
          </cell>
          <cell r="O899">
            <v>0</v>
          </cell>
          <cell r="Q899" t="str">
            <v>II guruh</v>
          </cell>
          <cell r="S899">
            <v>30</v>
          </cell>
        </row>
        <row r="900">
          <cell r="C900" t="str">
            <v>Термиз ш.</v>
          </cell>
          <cell r="J900" t="str">
            <v>Para shashka</v>
          </cell>
          <cell r="O900" t="e">
            <v>#N/A</v>
          </cell>
          <cell r="Q900" t="str">
            <v>II guruh</v>
          </cell>
          <cell r="S900">
            <v>46</v>
          </cell>
        </row>
        <row r="901">
          <cell r="C901" t="str">
            <v>Денов</v>
          </cell>
          <cell r="J901" t="str">
            <v>Yengil atletika (100 metrga yugurish)</v>
          </cell>
          <cell r="O901" t="e">
            <v>#N/A</v>
          </cell>
          <cell r="Q901" t="str">
            <v>I guruh</v>
          </cell>
          <cell r="S901">
            <v>23</v>
          </cell>
        </row>
        <row r="902">
          <cell r="C902" t="str">
            <v>Термиз ш.</v>
          </cell>
          <cell r="J902" t="str">
            <v>Yengil atletika (100 metrga yugurish)</v>
          </cell>
          <cell r="O902" t="e">
            <v>#N/A</v>
          </cell>
          <cell r="Q902" t="str">
            <v>III guruh</v>
          </cell>
          <cell r="S902">
            <v>37</v>
          </cell>
        </row>
        <row r="903">
          <cell r="C903" t="str">
            <v>Қизириқ</v>
          </cell>
          <cell r="J903" t="str">
            <v>Stol tennis</v>
          </cell>
          <cell r="O903" t="e">
            <v>#N/A</v>
          </cell>
          <cell r="Q903" t="str">
            <v>I guruh</v>
          </cell>
          <cell r="S903">
            <v>35</v>
          </cell>
        </row>
        <row r="904">
          <cell r="C904" t="str">
            <v>Термиз ш.</v>
          </cell>
          <cell r="J904" t="str">
            <v>Para yengil atletika (uzunlikka sakrash)</v>
          </cell>
          <cell r="O904" t="e">
            <v>#N/A</v>
          </cell>
          <cell r="Q904" t="str">
            <v>II guruh</v>
          </cell>
          <cell r="S904">
            <v>63</v>
          </cell>
        </row>
        <row r="905">
          <cell r="C905" t="str">
            <v>Музробод</v>
          </cell>
          <cell r="J905" t="str">
            <v>Shaxmat</v>
          </cell>
          <cell r="O905" t="e">
            <v>#N/A</v>
          </cell>
          <cell r="Q905" t="str">
            <v>II guruh</v>
          </cell>
          <cell r="S905">
            <v>30</v>
          </cell>
        </row>
        <row r="906">
          <cell r="C906" t="str">
            <v>Музробод</v>
          </cell>
          <cell r="J906" t="str">
            <v>Para armrestling</v>
          </cell>
          <cell r="O906" t="e">
            <v>#N/A</v>
          </cell>
          <cell r="Q906" t="str">
            <v>II guruh</v>
          </cell>
          <cell r="S906">
            <v>30</v>
          </cell>
        </row>
        <row r="907">
          <cell r="C907" t="str">
            <v>Бандихон</v>
          </cell>
          <cell r="J907" t="str">
            <v>Para shashka</v>
          </cell>
          <cell r="O907" t="e">
            <v>#N/A</v>
          </cell>
          <cell r="Q907" t="str">
            <v>III guruh</v>
          </cell>
          <cell r="S907">
            <v>35</v>
          </cell>
        </row>
        <row r="908">
          <cell r="C908" t="str">
            <v>Жарқўрғон</v>
          </cell>
          <cell r="J908" t="str">
            <v>Para shashka</v>
          </cell>
          <cell r="O908" t="e">
            <v>#N/A</v>
          </cell>
          <cell r="Q908" t="str">
            <v>II guruh</v>
          </cell>
          <cell r="S908">
            <v>31</v>
          </cell>
        </row>
        <row r="909">
          <cell r="C909" t="str">
            <v>Шўрчи</v>
          </cell>
          <cell r="J909" t="str">
            <v>Yengil atletika (100 metrga yugurish)</v>
          </cell>
          <cell r="O909" t="e">
            <v>#N/A</v>
          </cell>
          <cell r="Q909" t="str">
            <v>I guruh</v>
          </cell>
          <cell r="S909">
            <v>29</v>
          </cell>
        </row>
        <row r="910">
          <cell r="C910" t="str">
            <v>Қизириқ</v>
          </cell>
          <cell r="J910" t="str">
            <v>Para shashka</v>
          </cell>
          <cell r="O910" t="e">
            <v>#N/A</v>
          </cell>
          <cell r="Q910" t="str">
            <v>II guruh</v>
          </cell>
          <cell r="S910">
            <v>29</v>
          </cell>
        </row>
        <row r="911">
          <cell r="C911" t="str">
            <v>Қизириқ</v>
          </cell>
          <cell r="J911" t="str">
            <v>Para shashka</v>
          </cell>
          <cell r="O911" t="e">
            <v>#N/A</v>
          </cell>
          <cell r="Q911" t="str">
            <v>II guruh</v>
          </cell>
          <cell r="S911">
            <v>31</v>
          </cell>
        </row>
        <row r="912">
          <cell r="C912" t="str">
            <v>Музробод</v>
          </cell>
          <cell r="J912" t="str">
            <v>Shaxmat</v>
          </cell>
          <cell r="O912" t="e">
            <v>#N/A</v>
          </cell>
          <cell r="Q912" t="str">
            <v>II guruh</v>
          </cell>
          <cell r="S912">
            <v>24</v>
          </cell>
        </row>
        <row r="913">
          <cell r="C913" t="str">
            <v>Музробод</v>
          </cell>
          <cell r="J913" t="str">
            <v>Shaxmat</v>
          </cell>
          <cell r="O913" t="e">
            <v>#N/A</v>
          </cell>
          <cell r="Q913" t="str">
            <v>II guruh</v>
          </cell>
          <cell r="S913">
            <v>34</v>
          </cell>
        </row>
        <row r="914">
          <cell r="C914" t="str">
            <v>Қизириқ</v>
          </cell>
          <cell r="J914" t="str">
            <v>Para armrestling</v>
          </cell>
          <cell r="O914" t="e">
            <v>#N/A</v>
          </cell>
          <cell r="Q914" t="str">
            <v>II guruh</v>
          </cell>
          <cell r="S914">
            <v>33</v>
          </cell>
        </row>
        <row r="915">
          <cell r="C915" t="str">
            <v>Шўрчи</v>
          </cell>
          <cell r="J915" t="str">
            <v>Yengil atletika (100 metrga yugurish)</v>
          </cell>
          <cell r="O915" t="e">
            <v>#N/A</v>
          </cell>
          <cell r="Q915" t="str">
            <v>II guruh</v>
          </cell>
          <cell r="S915">
            <v>28</v>
          </cell>
        </row>
        <row r="916">
          <cell r="C916" t="str">
            <v>Қизириқ</v>
          </cell>
          <cell r="J916" t="str">
            <v>Para yengil atletika (uzunlikka sakrash)</v>
          </cell>
          <cell r="O916" t="e">
            <v>#N/A</v>
          </cell>
          <cell r="Q916" t="str">
            <v>II guruh</v>
          </cell>
          <cell r="S916">
            <v>35</v>
          </cell>
        </row>
        <row r="917">
          <cell r="C917" t="str">
            <v>Шўрчи</v>
          </cell>
          <cell r="J917" t="str">
            <v>Stol tennis</v>
          </cell>
          <cell r="O917" t="e">
            <v>#N/A</v>
          </cell>
          <cell r="Q917" t="str">
            <v>II guruh</v>
          </cell>
          <cell r="S917">
            <v>29</v>
          </cell>
        </row>
        <row r="918">
          <cell r="C918" t="str">
            <v>Музробод</v>
          </cell>
          <cell r="J918" t="str">
            <v>Para shashka</v>
          </cell>
          <cell r="O918" t="e">
            <v>#N/A</v>
          </cell>
          <cell r="Q918" t="str">
            <v>II guruh</v>
          </cell>
          <cell r="S918">
            <v>33</v>
          </cell>
        </row>
        <row r="919">
          <cell r="C919" t="str">
            <v>Музробод</v>
          </cell>
          <cell r="J919" t="str">
            <v>Armrestling</v>
          </cell>
          <cell r="O919" t="e">
            <v>#N/A</v>
          </cell>
          <cell r="Q919" t="str">
            <v>II guruh</v>
          </cell>
          <cell r="S919">
            <v>34</v>
          </cell>
        </row>
        <row r="920">
          <cell r="C920" t="str">
            <v>Музробод</v>
          </cell>
          <cell r="J920" t="str">
            <v>Stol tennis</v>
          </cell>
          <cell r="O920" t="e">
            <v>#N/A</v>
          </cell>
          <cell r="Q920" t="str">
            <v>I guruh</v>
          </cell>
          <cell r="S920">
            <v>34</v>
          </cell>
        </row>
        <row r="921">
          <cell r="C921" t="str">
            <v>Қизириқ</v>
          </cell>
          <cell r="J921" t="str">
            <v>Para shashka</v>
          </cell>
          <cell r="O921" t="e">
            <v>#N/A</v>
          </cell>
          <cell r="Q921" t="str">
            <v>II guruh</v>
          </cell>
          <cell r="S921">
            <v>27</v>
          </cell>
        </row>
        <row r="922">
          <cell r="C922" t="str">
            <v>Музробод</v>
          </cell>
          <cell r="J922" t="str">
            <v>Stol tennis</v>
          </cell>
          <cell r="O922" t="e">
            <v>#N/A</v>
          </cell>
          <cell r="Q922" t="str">
            <v>II guruh</v>
          </cell>
          <cell r="S922">
            <v>25</v>
          </cell>
        </row>
        <row r="923">
          <cell r="C923" t="str">
            <v>Қизириқ</v>
          </cell>
          <cell r="J923" t="str">
            <v>Para yengil atletika (uzunlikka sakrash)</v>
          </cell>
          <cell r="O923" t="e">
            <v>#N/A</v>
          </cell>
          <cell r="Q923" t="str">
            <v>II guruh</v>
          </cell>
          <cell r="S923">
            <v>32</v>
          </cell>
        </row>
        <row r="924">
          <cell r="C924" t="str">
            <v>Денов</v>
          </cell>
          <cell r="J924" t="str">
            <v>Para shashka</v>
          </cell>
          <cell r="O924" t="e">
            <v>#N/A</v>
          </cell>
          <cell r="Q924" t="str">
            <v>II guruh</v>
          </cell>
          <cell r="S924">
            <v>26</v>
          </cell>
        </row>
        <row r="925">
          <cell r="C925" t="str">
            <v>Музробод</v>
          </cell>
          <cell r="J925" t="str">
            <v>Para shashka</v>
          </cell>
          <cell r="O925" t="e">
            <v>#N/A</v>
          </cell>
          <cell r="Q925" t="str">
            <v>II guruh</v>
          </cell>
          <cell r="S925">
            <v>35</v>
          </cell>
        </row>
        <row r="926">
          <cell r="C926" t="str">
            <v>Узун</v>
          </cell>
          <cell r="J926" t="str">
            <v>Para shashka</v>
          </cell>
          <cell r="O926" t="e">
            <v>#N/A</v>
          </cell>
          <cell r="Q926" t="str">
            <v>II guruh</v>
          </cell>
          <cell r="S926">
            <v>19</v>
          </cell>
        </row>
        <row r="927">
          <cell r="C927" t="str">
            <v>Музробод</v>
          </cell>
          <cell r="J927" t="str">
            <v>Para yengil atletika (uzunlikka sakrash)</v>
          </cell>
          <cell r="O927" t="e">
            <v>#N/A</v>
          </cell>
          <cell r="Q927" t="str">
            <v>II guruh</v>
          </cell>
          <cell r="S927">
            <v>19</v>
          </cell>
        </row>
        <row r="928">
          <cell r="C928" t="str">
            <v>Қизириқ</v>
          </cell>
          <cell r="J928" t="str">
            <v>Para shashka</v>
          </cell>
          <cell r="O928" t="e">
            <v>#N/A</v>
          </cell>
          <cell r="Q928" t="str">
            <v>II guruh</v>
          </cell>
          <cell r="S928">
            <v>29</v>
          </cell>
        </row>
        <row r="929">
          <cell r="C929" t="str">
            <v>Бойсун</v>
          </cell>
          <cell r="J929" t="str">
            <v>Para shashka</v>
          </cell>
          <cell r="O929" t="e">
            <v>#N/A</v>
          </cell>
          <cell r="Q929" t="str">
            <v>I guruh</v>
          </cell>
          <cell r="S929">
            <v>23</v>
          </cell>
        </row>
        <row r="930">
          <cell r="C930" t="str">
            <v>Қизириқ</v>
          </cell>
          <cell r="J930" t="str">
            <v>Para shashka</v>
          </cell>
          <cell r="O930" t="e">
            <v>#N/A</v>
          </cell>
          <cell r="Q930" t="e">
            <v>#N/A</v>
          </cell>
          <cell r="S930">
            <v>23</v>
          </cell>
        </row>
        <row r="931">
          <cell r="C931" t="str">
            <v>Жарқўрғон</v>
          </cell>
          <cell r="J931" t="str">
            <v>Para shashka</v>
          </cell>
          <cell r="O931" t="e">
            <v>#N/A</v>
          </cell>
          <cell r="Q931" t="str">
            <v>II guruh</v>
          </cell>
          <cell r="S931">
            <v>36</v>
          </cell>
        </row>
        <row r="932">
          <cell r="C932" t="str">
            <v>Қизириқ</v>
          </cell>
          <cell r="J932" t="str">
            <v>Para shashka</v>
          </cell>
          <cell r="O932" t="e">
            <v>#N/A</v>
          </cell>
          <cell r="Q932" t="str">
            <v>II guruh</v>
          </cell>
          <cell r="S932">
            <v>28</v>
          </cell>
        </row>
        <row r="933">
          <cell r="C933" t="str">
            <v>Узун</v>
          </cell>
          <cell r="J933" t="str">
            <v>Para shashka</v>
          </cell>
          <cell r="O933" t="e">
            <v>#N/A</v>
          </cell>
          <cell r="Q933" t="str">
            <v>II guruh</v>
          </cell>
          <cell r="S933">
            <v>29</v>
          </cell>
        </row>
        <row r="934">
          <cell r="C934" t="str">
            <v>Қизириқ</v>
          </cell>
          <cell r="J934" t="str">
            <v>Para shashka</v>
          </cell>
          <cell r="O934" t="e">
            <v>#N/A</v>
          </cell>
          <cell r="Q934" t="str">
            <v>II guruh</v>
          </cell>
          <cell r="S934">
            <v>33</v>
          </cell>
        </row>
        <row r="935">
          <cell r="C935" t="str">
            <v>Узун</v>
          </cell>
          <cell r="J935" t="str">
            <v>Para shashka</v>
          </cell>
          <cell r="O935" t="e">
            <v>#N/A</v>
          </cell>
          <cell r="Q935" t="str">
            <v>II guruh</v>
          </cell>
          <cell r="S935">
            <v>20</v>
          </cell>
        </row>
        <row r="936">
          <cell r="C936" t="str">
            <v>Қизириқ</v>
          </cell>
          <cell r="J936" t="str">
            <v>Shaxmat</v>
          </cell>
          <cell r="O936" t="e">
            <v>#N/A</v>
          </cell>
          <cell r="Q936" t="str">
            <v>II guruh</v>
          </cell>
          <cell r="S936">
            <v>19</v>
          </cell>
        </row>
        <row r="937">
          <cell r="C937" t="str">
            <v>Қизириқ</v>
          </cell>
          <cell r="J937" t="str">
            <v>Shaxmat</v>
          </cell>
          <cell r="O937" t="e">
            <v>#N/A</v>
          </cell>
          <cell r="Q937" t="str">
            <v>III guruh</v>
          </cell>
          <cell r="S937">
            <v>31</v>
          </cell>
        </row>
        <row r="938">
          <cell r="C938" t="str">
            <v>Термиз ш.</v>
          </cell>
          <cell r="J938" t="str">
            <v>Shaxmat</v>
          </cell>
          <cell r="O938" t="e">
            <v>#N/A</v>
          </cell>
          <cell r="Q938" t="str">
            <v>III guruh</v>
          </cell>
          <cell r="S938">
            <v>55</v>
          </cell>
        </row>
        <row r="939">
          <cell r="C939" t="str">
            <v>Бойсун</v>
          </cell>
          <cell r="J939" t="str">
            <v>Para shashka</v>
          </cell>
          <cell r="O939" t="str">
            <v>Биринчи спорт разряди</v>
          </cell>
          <cell r="Q939" t="str">
            <v>I guruh</v>
          </cell>
          <cell r="S939">
            <v>18</v>
          </cell>
        </row>
        <row r="940">
          <cell r="C940" t="str">
            <v>Музробод</v>
          </cell>
          <cell r="J940" t="str">
            <v>Shaxmat</v>
          </cell>
          <cell r="O940" t="e">
            <v>#N/A</v>
          </cell>
          <cell r="Q940" t="str">
            <v>III guruh</v>
          </cell>
          <cell r="S940">
            <v>35</v>
          </cell>
        </row>
        <row r="941">
          <cell r="C941" t="str">
            <v>Музробод</v>
          </cell>
          <cell r="J941" t="str">
            <v>Shaxmat</v>
          </cell>
          <cell r="O941" t="e">
            <v>#N/A</v>
          </cell>
          <cell r="Q941" t="str">
            <v>II guruh</v>
          </cell>
          <cell r="S941">
            <v>25</v>
          </cell>
        </row>
        <row r="942">
          <cell r="C942" t="str">
            <v>Бандихон</v>
          </cell>
          <cell r="J942" t="str">
            <v>Para shashka</v>
          </cell>
          <cell r="O942" t="e">
            <v>#N/A</v>
          </cell>
          <cell r="Q942" t="str">
            <v>I guruh</v>
          </cell>
          <cell r="S942">
            <v>21</v>
          </cell>
        </row>
        <row r="943">
          <cell r="C943" t="str">
            <v>Денов</v>
          </cell>
          <cell r="J943" t="str">
            <v>Para shashka</v>
          </cell>
          <cell r="O943" t="e">
            <v>#N/A</v>
          </cell>
          <cell r="Q943" t="str">
            <v>II guruh</v>
          </cell>
          <cell r="S943">
            <v>22</v>
          </cell>
        </row>
        <row r="944">
          <cell r="C944" t="str">
            <v>Денов</v>
          </cell>
          <cell r="J944" t="str">
            <v>Para Shaxmat</v>
          </cell>
          <cell r="O944" t="e">
            <v>#N/A</v>
          </cell>
          <cell r="Q944" t="str">
            <v>I guruh</v>
          </cell>
          <cell r="S944">
            <v>22</v>
          </cell>
        </row>
        <row r="945">
          <cell r="C945" t="str">
            <v>Жарқўрғон</v>
          </cell>
          <cell r="J945" t="str">
            <v>Para shashka</v>
          </cell>
          <cell r="O945" t="e">
            <v>#N/A</v>
          </cell>
          <cell r="Q945" t="str">
            <v>III guruh</v>
          </cell>
          <cell r="S945">
            <v>28</v>
          </cell>
        </row>
        <row r="946">
          <cell r="C946" t="str">
            <v>Шўрчи</v>
          </cell>
          <cell r="J946" t="str">
            <v>Para shashka</v>
          </cell>
          <cell r="O946" t="e">
            <v>#N/A</v>
          </cell>
          <cell r="Q946" t="str">
            <v>I guruh</v>
          </cell>
          <cell r="S946">
            <v>24</v>
          </cell>
        </row>
        <row r="947">
          <cell r="C947" t="str">
            <v>Музробод</v>
          </cell>
          <cell r="J947" t="str">
            <v>Para shashka</v>
          </cell>
          <cell r="O947" t="e">
            <v>#N/A</v>
          </cell>
          <cell r="Q947" t="str">
            <v>II guruh</v>
          </cell>
          <cell r="S947">
            <v>31</v>
          </cell>
        </row>
        <row r="948">
          <cell r="C948" t="str">
            <v>Музробод</v>
          </cell>
          <cell r="J948" t="str">
            <v>Shaxmat</v>
          </cell>
          <cell r="O948" t="e">
            <v>#N/A</v>
          </cell>
          <cell r="Q948" t="str">
            <v>II guruh</v>
          </cell>
          <cell r="S948">
            <v>33</v>
          </cell>
        </row>
        <row r="949">
          <cell r="C949" t="str">
            <v>Денов</v>
          </cell>
          <cell r="J949" t="str">
            <v>Badminton</v>
          </cell>
          <cell r="O949" t="e">
            <v>#N/A</v>
          </cell>
          <cell r="Q949" t="str">
            <v>II guruh</v>
          </cell>
          <cell r="S949">
            <v>30</v>
          </cell>
        </row>
        <row r="950">
          <cell r="C950" t="str">
            <v>Бойсун</v>
          </cell>
          <cell r="J950" t="str">
            <v>Para yengil atletika (100 ga yugurish)</v>
          </cell>
          <cell r="O950" t="e">
            <v>#N/A</v>
          </cell>
          <cell r="Q950" t="str">
            <v>II guruh</v>
          </cell>
          <cell r="S950">
            <v>27</v>
          </cell>
        </row>
        <row r="951">
          <cell r="C951" t="str">
            <v>Шўрчи</v>
          </cell>
          <cell r="J951" t="str">
            <v>Para shashka</v>
          </cell>
          <cell r="O951" t="e">
            <v>#N/A</v>
          </cell>
          <cell r="Q951" t="str">
            <v>I guruh</v>
          </cell>
          <cell r="S951">
            <v>23</v>
          </cell>
        </row>
        <row r="952">
          <cell r="C952" t="str">
            <v>Музробод</v>
          </cell>
          <cell r="J952" t="str">
            <v>Para Shaxmat</v>
          </cell>
          <cell r="O952" t="e">
            <v>#N/A</v>
          </cell>
          <cell r="Q952" t="str">
            <v>II guruh</v>
          </cell>
          <cell r="S952">
            <v>24</v>
          </cell>
        </row>
        <row r="953">
          <cell r="C953" t="str">
            <v>Музробод</v>
          </cell>
          <cell r="J953" t="str">
            <v>Para Shaxmat</v>
          </cell>
          <cell r="O953" t="e">
            <v>#N/A</v>
          </cell>
          <cell r="Q953" t="str">
            <v>II guruh</v>
          </cell>
          <cell r="S953">
            <v>33</v>
          </cell>
        </row>
        <row r="954">
          <cell r="C954" t="str">
            <v>Узун</v>
          </cell>
          <cell r="J954" t="str">
            <v>Para yengil atletika (uzunlikka sakrash)</v>
          </cell>
          <cell r="O954" t="e">
            <v>#N/A</v>
          </cell>
          <cell r="Q954" t="e">
            <v>#N/A</v>
          </cell>
          <cell r="S954">
            <v>30</v>
          </cell>
        </row>
        <row r="955">
          <cell r="C955" t="str">
            <v>Узун</v>
          </cell>
          <cell r="J955" t="str">
            <v>Para yengil atletika (100 ga yugurish)</v>
          </cell>
          <cell r="O955">
            <v>0</v>
          </cell>
          <cell r="Q955" t="str">
            <v>II guruh</v>
          </cell>
          <cell r="S955">
            <v>24</v>
          </cell>
        </row>
        <row r="956">
          <cell r="C956" t="str">
            <v>Узун</v>
          </cell>
          <cell r="J956" t="str">
            <v>Armrestling</v>
          </cell>
          <cell r="O956" t="e">
            <v>#N/A</v>
          </cell>
          <cell r="Q956" t="str">
            <v>II guruh</v>
          </cell>
          <cell r="S956">
            <v>24</v>
          </cell>
        </row>
        <row r="957">
          <cell r="C957" t="str">
            <v>Термез</v>
          </cell>
          <cell r="J957" t="str">
            <v>Para shashka</v>
          </cell>
          <cell r="O957" t="e">
            <v>#N/A</v>
          </cell>
          <cell r="Q957" t="str">
            <v>II guruh</v>
          </cell>
          <cell r="S957">
            <v>18</v>
          </cell>
        </row>
        <row r="958">
          <cell r="C958" t="str">
            <v>Музробод</v>
          </cell>
          <cell r="J958" t="str">
            <v>Para shashka</v>
          </cell>
          <cell r="O958" t="e">
            <v>#N/A</v>
          </cell>
          <cell r="Q958" t="str">
            <v>II guruh</v>
          </cell>
          <cell r="S958">
            <v>32</v>
          </cell>
        </row>
        <row r="959">
          <cell r="C959" t="str">
            <v>Музробод</v>
          </cell>
          <cell r="J959" t="str">
            <v>Para shashka</v>
          </cell>
          <cell r="O959" t="e">
            <v>#N/A</v>
          </cell>
          <cell r="Q959" t="str">
            <v>II guruh</v>
          </cell>
          <cell r="S959">
            <v>20</v>
          </cell>
        </row>
        <row r="960">
          <cell r="C960" t="str">
            <v>Узун</v>
          </cell>
          <cell r="J960" t="str">
            <v>Stol tennis</v>
          </cell>
          <cell r="O960" t="e">
            <v>#N/A</v>
          </cell>
          <cell r="Q960" t="str">
            <v>II guruh</v>
          </cell>
          <cell r="S960">
            <v>25</v>
          </cell>
        </row>
        <row r="961">
          <cell r="C961" t="str">
            <v>Узун</v>
          </cell>
          <cell r="J961" t="str">
            <v>Para armrestling</v>
          </cell>
          <cell r="O961" t="e">
            <v>#N/A</v>
          </cell>
          <cell r="Q961" t="str">
            <v>III guruh</v>
          </cell>
          <cell r="S961">
            <v>27</v>
          </cell>
        </row>
        <row r="962">
          <cell r="C962" t="str">
            <v>Музробод</v>
          </cell>
          <cell r="J962" t="str">
            <v>Para shashka</v>
          </cell>
          <cell r="O962" t="e">
            <v>#N/A</v>
          </cell>
          <cell r="Q962" t="str">
            <v>II guruh</v>
          </cell>
          <cell r="S962">
            <v>22</v>
          </cell>
        </row>
        <row r="963">
          <cell r="C963" t="str">
            <v>Музробод</v>
          </cell>
          <cell r="J963" t="str">
            <v>Para Shaxmat</v>
          </cell>
          <cell r="O963" t="e">
            <v>#N/A</v>
          </cell>
          <cell r="Q963" t="str">
            <v>II guruh</v>
          </cell>
          <cell r="S963">
            <v>35</v>
          </cell>
        </row>
        <row r="964">
          <cell r="C964" t="str">
            <v>Музробод</v>
          </cell>
          <cell r="J964" t="str">
            <v>Para shashka</v>
          </cell>
          <cell r="O964" t="e">
            <v>#N/A</v>
          </cell>
          <cell r="Q964" t="str">
            <v>II guruh</v>
          </cell>
          <cell r="S964">
            <v>32</v>
          </cell>
        </row>
        <row r="965">
          <cell r="C965" t="str">
            <v>Музробод</v>
          </cell>
          <cell r="J965" t="str">
            <v>Stol tennis</v>
          </cell>
          <cell r="O965" t="e">
            <v>#N/A</v>
          </cell>
          <cell r="Q965" t="str">
            <v>II guruh</v>
          </cell>
          <cell r="S965">
            <v>24</v>
          </cell>
        </row>
        <row r="966">
          <cell r="C966" t="str">
            <v>Узун</v>
          </cell>
          <cell r="J966" t="str">
            <v>Para Shaxmat</v>
          </cell>
          <cell r="O966" t="e">
            <v>#N/A</v>
          </cell>
          <cell r="Q966" t="e">
            <v>#N/A</v>
          </cell>
          <cell r="S966">
            <v>20</v>
          </cell>
        </row>
        <row r="967">
          <cell r="C967" t="str">
            <v>Музробод</v>
          </cell>
          <cell r="J967" t="str">
            <v>Para shashka</v>
          </cell>
          <cell r="O967" t="e">
            <v>#N/A</v>
          </cell>
          <cell r="Q967" t="str">
            <v>II guruh</v>
          </cell>
          <cell r="S967">
            <v>28</v>
          </cell>
        </row>
        <row r="968">
          <cell r="C968" t="str">
            <v>Музробод</v>
          </cell>
          <cell r="J968" t="str">
            <v>Para Shaxmat</v>
          </cell>
          <cell r="O968" t="e">
            <v>#N/A</v>
          </cell>
          <cell r="Q968" t="str">
            <v>II guruh</v>
          </cell>
          <cell r="S968">
            <v>21</v>
          </cell>
        </row>
        <row r="969">
          <cell r="C969" t="str">
            <v>Термез</v>
          </cell>
          <cell r="J969" t="str">
            <v>Para yengil atletika (100 ga yugurish)</v>
          </cell>
          <cell r="O969" t="e">
            <v>#N/A</v>
          </cell>
          <cell r="Q969" t="str">
            <v>II guruh</v>
          </cell>
          <cell r="S969">
            <v>19</v>
          </cell>
        </row>
        <row r="970">
          <cell r="C970" t="str">
            <v>Узун</v>
          </cell>
          <cell r="J970" t="str">
            <v>Para yengil atletika (uzunlikka sakrash)</v>
          </cell>
          <cell r="O970" t="e">
            <v>#N/A</v>
          </cell>
          <cell r="Q970" t="str">
            <v>II guruh</v>
          </cell>
          <cell r="S970">
            <v>28</v>
          </cell>
        </row>
        <row r="971">
          <cell r="C971" t="str">
            <v>Узун</v>
          </cell>
          <cell r="J971" t="str">
            <v>Stol tennis</v>
          </cell>
          <cell r="O971" t="e">
            <v>#N/A</v>
          </cell>
          <cell r="Q971" t="str">
            <v>II guruh</v>
          </cell>
          <cell r="S971">
            <v>20</v>
          </cell>
        </row>
        <row r="972">
          <cell r="C972" t="str">
            <v>Термез</v>
          </cell>
          <cell r="J972" t="str">
            <v>Yengil atletika (uzunlikka sakrash)</v>
          </cell>
          <cell r="O972" t="e">
            <v>#N/A</v>
          </cell>
          <cell r="Q972" t="str">
            <v>II guruh</v>
          </cell>
          <cell r="S972">
            <v>29</v>
          </cell>
        </row>
        <row r="973">
          <cell r="C973" t="str">
            <v>Термез</v>
          </cell>
          <cell r="J973" t="str">
            <v>Para yengil atletika (100 ga yugurish)</v>
          </cell>
          <cell r="O973" t="e">
            <v>#N/A</v>
          </cell>
          <cell r="Q973" t="str">
            <v>II guruh</v>
          </cell>
          <cell r="S973">
            <v>18</v>
          </cell>
        </row>
        <row r="974">
          <cell r="C974" t="str">
            <v>Термиз ш.</v>
          </cell>
          <cell r="J974" t="str">
            <v>Para Shaxmat</v>
          </cell>
          <cell r="O974" t="e">
            <v>#N/A</v>
          </cell>
          <cell r="Q974" t="str">
            <v>II guruh</v>
          </cell>
          <cell r="S974">
            <v>27</v>
          </cell>
        </row>
        <row r="975">
          <cell r="C975" t="str">
            <v>Термез</v>
          </cell>
          <cell r="J975" t="str">
            <v>Stol tennis</v>
          </cell>
          <cell r="O975" t="e">
            <v>#N/A</v>
          </cell>
          <cell r="Q975" t="str">
            <v>II guruh</v>
          </cell>
          <cell r="S975">
            <v>21</v>
          </cell>
        </row>
        <row r="976">
          <cell r="C976" t="str">
            <v>Сариосиё</v>
          </cell>
          <cell r="J976" t="str">
            <v>Para shashka</v>
          </cell>
          <cell r="O976">
            <v>0</v>
          </cell>
          <cell r="Q976" t="str">
            <v>II guruh</v>
          </cell>
          <cell r="S976">
            <v>19</v>
          </cell>
        </row>
        <row r="977">
          <cell r="C977" t="str">
            <v>Сариосиё</v>
          </cell>
          <cell r="J977" t="str">
            <v>Yengil atletika (100 metrga yugurish)</v>
          </cell>
          <cell r="O977">
            <v>0</v>
          </cell>
          <cell r="Q977" t="str">
            <v>II guruh</v>
          </cell>
          <cell r="S977">
            <v>23</v>
          </cell>
        </row>
        <row r="978">
          <cell r="C978" t="str">
            <v>Термез</v>
          </cell>
          <cell r="J978" t="str">
            <v>Stol tennis</v>
          </cell>
          <cell r="O978" t="e">
            <v>#N/A</v>
          </cell>
          <cell r="Q978" t="str">
            <v>III guruh</v>
          </cell>
          <cell r="S978">
            <v>26</v>
          </cell>
        </row>
        <row r="979">
          <cell r="C979" t="str">
            <v>Музробод</v>
          </cell>
          <cell r="J979" t="str">
            <v>Para shashka</v>
          </cell>
          <cell r="O979" t="e">
            <v>#N/A</v>
          </cell>
          <cell r="Q979" t="str">
            <v>II guruh</v>
          </cell>
          <cell r="S979">
            <v>27</v>
          </cell>
        </row>
        <row r="980">
          <cell r="C980" t="str">
            <v>Термез</v>
          </cell>
          <cell r="J980" t="str">
            <v>Yengil atletika (uzunlikka sakrash)</v>
          </cell>
          <cell r="O980" t="e">
            <v>#N/A</v>
          </cell>
          <cell r="Q980" t="str">
            <v>II guruh</v>
          </cell>
          <cell r="S980">
            <v>20</v>
          </cell>
        </row>
        <row r="981">
          <cell r="C981" t="str">
            <v>Бойсун</v>
          </cell>
          <cell r="J981" t="str">
            <v>Para yengil atletika (100 ga yugurish)</v>
          </cell>
          <cell r="O981" t="e">
            <v>#N/A</v>
          </cell>
          <cell r="Q981" t="str">
            <v>II guruh</v>
          </cell>
          <cell r="S981">
            <v>22</v>
          </cell>
        </row>
        <row r="982">
          <cell r="C982" t="str">
            <v>Сариосиё</v>
          </cell>
          <cell r="J982" t="str">
            <v>Para yengil atletika (100 ga yugurish)</v>
          </cell>
          <cell r="O982">
            <v>0</v>
          </cell>
          <cell r="Q982" t="str">
            <v>II guruh</v>
          </cell>
          <cell r="S982">
            <v>22</v>
          </cell>
        </row>
        <row r="983">
          <cell r="C983" t="str">
            <v>Термез</v>
          </cell>
          <cell r="J983" t="str">
            <v>Para shashka</v>
          </cell>
          <cell r="O983" t="e">
            <v>#N/A</v>
          </cell>
          <cell r="Q983" t="str">
            <v>II guruh</v>
          </cell>
          <cell r="S983">
            <v>33</v>
          </cell>
        </row>
        <row r="984">
          <cell r="C984" t="str">
            <v>Термез</v>
          </cell>
          <cell r="J984" t="str">
            <v>Stol tennis</v>
          </cell>
          <cell r="O984" t="e">
            <v>#N/A</v>
          </cell>
          <cell r="Q984" t="str">
            <v>III guruh</v>
          </cell>
          <cell r="S984">
            <v>18</v>
          </cell>
        </row>
        <row r="985">
          <cell r="C985" t="str">
            <v>Музробод</v>
          </cell>
          <cell r="J985" t="str">
            <v>Para shashka</v>
          </cell>
          <cell r="O985" t="e">
            <v>#N/A</v>
          </cell>
          <cell r="Q985" t="str">
            <v>II guruh</v>
          </cell>
          <cell r="S985">
            <v>29</v>
          </cell>
        </row>
        <row r="986">
          <cell r="C986" t="str">
            <v>Жарқўрғон</v>
          </cell>
          <cell r="J986" t="str">
            <v>Para Shaxmat</v>
          </cell>
          <cell r="O986" t="e">
            <v>#N/A</v>
          </cell>
          <cell r="Q986" t="str">
            <v>II guruh</v>
          </cell>
          <cell r="S986">
            <v>34</v>
          </cell>
        </row>
        <row r="987">
          <cell r="C987" t="str">
            <v>Термез</v>
          </cell>
          <cell r="J987" t="str">
            <v>Para shashka</v>
          </cell>
          <cell r="O987" t="e">
            <v>#N/A</v>
          </cell>
          <cell r="Q987" t="str">
            <v>II guruh</v>
          </cell>
          <cell r="S987">
            <v>21</v>
          </cell>
        </row>
        <row r="988">
          <cell r="C988" t="str">
            <v>Термез</v>
          </cell>
          <cell r="J988" t="str">
            <v>Shaxmat</v>
          </cell>
          <cell r="O988" t="e">
            <v>#N/A</v>
          </cell>
          <cell r="Q988" t="str">
            <v>II guruh</v>
          </cell>
          <cell r="S988">
            <v>19</v>
          </cell>
        </row>
        <row r="989">
          <cell r="C989" t="str">
            <v>Жарқўрғон</v>
          </cell>
          <cell r="J989" t="str">
            <v>Para Shaxmat</v>
          </cell>
          <cell r="O989">
            <v>0</v>
          </cell>
          <cell r="Q989" t="str">
            <v>II guruh</v>
          </cell>
          <cell r="S989">
            <v>23</v>
          </cell>
        </row>
        <row r="990">
          <cell r="C990" t="str">
            <v>Жарқўрғон</v>
          </cell>
          <cell r="J990" t="str">
            <v>Para Shaxmat</v>
          </cell>
          <cell r="O990" t="e">
            <v>#N/A</v>
          </cell>
          <cell r="Q990" t="str">
            <v>II guruh</v>
          </cell>
          <cell r="S990">
            <v>28</v>
          </cell>
        </row>
        <row r="991">
          <cell r="C991" t="str">
            <v>Жарқўрғон</v>
          </cell>
          <cell r="J991" t="str">
            <v>Para shashka</v>
          </cell>
          <cell r="O991" t="e">
            <v>#N/A</v>
          </cell>
          <cell r="Q991" t="str">
            <v>II guruh</v>
          </cell>
          <cell r="S991">
            <v>30</v>
          </cell>
        </row>
        <row r="992">
          <cell r="C992" t="str">
            <v>Музробод</v>
          </cell>
          <cell r="J992" t="str">
            <v>Para shashka</v>
          </cell>
          <cell r="O992" t="e">
            <v>#N/A</v>
          </cell>
          <cell r="Q992" t="str">
            <v>II guruh</v>
          </cell>
          <cell r="S992">
            <v>30</v>
          </cell>
        </row>
        <row r="993">
          <cell r="C993" t="str">
            <v>Термез</v>
          </cell>
          <cell r="J993" t="str">
            <v>Stol tennis</v>
          </cell>
          <cell r="O993" t="e">
            <v>#N/A</v>
          </cell>
          <cell r="Q993" t="str">
            <v>II guruh</v>
          </cell>
          <cell r="S993">
            <v>28</v>
          </cell>
        </row>
        <row r="994">
          <cell r="C994" t="str">
            <v>Жарқўрғон</v>
          </cell>
          <cell r="J994" t="str">
            <v>Stol tennis</v>
          </cell>
          <cell r="O994" t="str">
            <v>Биринчи спорт разряди</v>
          </cell>
          <cell r="Q994" t="str">
            <v>II guruh</v>
          </cell>
          <cell r="S994">
            <v>18</v>
          </cell>
        </row>
        <row r="995">
          <cell r="C995" t="str">
            <v>Узун</v>
          </cell>
          <cell r="J995" t="str">
            <v>Para Shaxmat</v>
          </cell>
          <cell r="O995" t="e">
            <v>#N/A</v>
          </cell>
          <cell r="Q995" t="str">
            <v>II guruh</v>
          </cell>
          <cell r="S995">
            <v>26</v>
          </cell>
        </row>
        <row r="996">
          <cell r="C996" t="str">
            <v>Термез</v>
          </cell>
          <cell r="J996" t="str">
            <v>Para shashka</v>
          </cell>
          <cell r="O996" t="e">
            <v>#N/A</v>
          </cell>
          <cell r="Q996" t="str">
            <v>II guruh</v>
          </cell>
          <cell r="S996">
            <v>26</v>
          </cell>
        </row>
        <row r="997">
          <cell r="C997" t="str">
            <v>Термез</v>
          </cell>
          <cell r="J997" t="str">
            <v>Shaxmat</v>
          </cell>
          <cell r="O997" t="e">
            <v>#N/A</v>
          </cell>
          <cell r="Q997" t="str">
            <v>II guruh</v>
          </cell>
          <cell r="S997">
            <v>20</v>
          </cell>
        </row>
        <row r="998">
          <cell r="C998" t="str">
            <v>Термез</v>
          </cell>
          <cell r="J998" t="str">
            <v>Para shashka</v>
          </cell>
          <cell r="O998" t="e">
            <v>#N/A</v>
          </cell>
          <cell r="Q998" t="e">
            <v>#N/A</v>
          </cell>
          <cell r="S998">
            <v>25</v>
          </cell>
        </row>
        <row r="999">
          <cell r="C999" t="str">
            <v>Қизириқ</v>
          </cell>
          <cell r="J999" t="str">
            <v>Para shashka</v>
          </cell>
          <cell r="O999" t="e">
            <v>#N/A</v>
          </cell>
          <cell r="Q999" t="str">
            <v>II guruh</v>
          </cell>
          <cell r="S999">
            <v>36</v>
          </cell>
        </row>
        <row r="1000">
          <cell r="C1000" t="str">
            <v>Жарқўрғон</v>
          </cell>
          <cell r="J1000" t="str">
            <v>Shaxmat</v>
          </cell>
          <cell r="O1000" t="e">
            <v>#N/A</v>
          </cell>
          <cell r="Q1000" t="str">
            <v>II guruh</v>
          </cell>
          <cell r="S1000">
            <v>38</v>
          </cell>
        </row>
        <row r="1001">
          <cell r="C1001" t="str">
            <v>Қизириқ</v>
          </cell>
          <cell r="J1001" t="str">
            <v>Para shashka</v>
          </cell>
          <cell r="O1001" t="e">
            <v>#N/A</v>
          </cell>
          <cell r="Q1001" t="str">
            <v>II guruh</v>
          </cell>
          <cell r="S1001">
            <v>33</v>
          </cell>
        </row>
        <row r="1002">
          <cell r="C1002" t="str">
            <v>Шўрчи</v>
          </cell>
          <cell r="J1002" t="str">
            <v>Yengil atletika (uzunlikka sakrash)</v>
          </cell>
          <cell r="O1002" t="e">
            <v>#N/A</v>
          </cell>
          <cell r="Q1002" t="str">
            <v>II guruh</v>
          </cell>
          <cell r="S1002">
            <v>25</v>
          </cell>
        </row>
        <row r="1003">
          <cell r="C1003" t="str">
            <v>Жарқўрғон</v>
          </cell>
          <cell r="J1003" t="str">
            <v>Shaxmat</v>
          </cell>
          <cell r="O1003" t="e">
            <v>#N/A</v>
          </cell>
          <cell r="Q1003" t="str">
            <v>I guruh</v>
          </cell>
          <cell r="S1003">
            <v>52</v>
          </cell>
        </row>
        <row r="1004">
          <cell r="C1004" t="str">
            <v>Шўрчи</v>
          </cell>
          <cell r="J1004" t="str">
            <v>Para shashka</v>
          </cell>
          <cell r="O1004" t="e">
            <v>#N/A</v>
          </cell>
          <cell r="Q1004" t="str">
            <v>II guruh</v>
          </cell>
          <cell r="S1004">
            <v>23</v>
          </cell>
        </row>
        <row r="1005">
          <cell r="C1005" t="str">
            <v>Қизириқ</v>
          </cell>
          <cell r="J1005" t="str">
            <v>Para shashka</v>
          </cell>
          <cell r="O1005" t="str">
            <v>Биринчи спорт разряди</v>
          </cell>
          <cell r="Q1005" t="str">
            <v>II guruh</v>
          </cell>
          <cell r="S1005">
            <v>33</v>
          </cell>
        </row>
        <row r="1006">
          <cell r="C1006" t="str">
            <v>Жарқўрғон</v>
          </cell>
          <cell r="J1006" t="str">
            <v>Para shashka</v>
          </cell>
          <cell r="O1006" t="e">
            <v>#N/A</v>
          </cell>
          <cell r="Q1006" t="str">
            <v>II guruh</v>
          </cell>
          <cell r="S1006">
            <v>29</v>
          </cell>
        </row>
        <row r="1007">
          <cell r="C1007" t="str">
            <v>Қизириқ</v>
          </cell>
          <cell r="J1007" t="str">
            <v>Para shashka</v>
          </cell>
          <cell r="O1007" t="e">
            <v>#N/A</v>
          </cell>
          <cell r="Q1007" t="str">
            <v>II guruh</v>
          </cell>
          <cell r="S1007">
            <v>25</v>
          </cell>
        </row>
        <row r="1008">
          <cell r="C1008" t="str">
            <v>Қизириқ</v>
          </cell>
          <cell r="J1008" t="str">
            <v>Stol tennis</v>
          </cell>
          <cell r="O1008" t="e">
            <v>#N/A</v>
          </cell>
          <cell r="Q1008" t="str">
            <v>II guruh</v>
          </cell>
          <cell r="S1008">
            <v>36</v>
          </cell>
        </row>
        <row r="1009">
          <cell r="C1009" t="str">
            <v>Музробод</v>
          </cell>
          <cell r="J1009" t="str">
            <v>Para shashka</v>
          </cell>
          <cell r="O1009" t="e">
            <v>#N/A</v>
          </cell>
          <cell r="Q1009" t="str">
            <v>II guruh</v>
          </cell>
          <cell r="S1009">
            <v>27</v>
          </cell>
        </row>
        <row r="1010">
          <cell r="C1010" t="str">
            <v>Узун</v>
          </cell>
          <cell r="J1010" t="str">
            <v>Para shashka</v>
          </cell>
          <cell r="O1010" t="e">
            <v>#N/A</v>
          </cell>
          <cell r="Q1010" t="str">
            <v>II guruh</v>
          </cell>
          <cell r="S1010">
            <v>25</v>
          </cell>
        </row>
        <row r="1011">
          <cell r="C1011" t="str">
            <v>Жарқўрғон</v>
          </cell>
          <cell r="J1011" t="str">
            <v>Para shashka</v>
          </cell>
          <cell r="O1011" t="e">
            <v>#N/A</v>
          </cell>
          <cell r="Q1011" t="str">
            <v>II guruh</v>
          </cell>
          <cell r="S1011">
            <v>23</v>
          </cell>
        </row>
        <row r="1012">
          <cell r="C1012" t="str">
            <v>Узун</v>
          </cell>
          <cell r="J1012" t="str">
            <v>Para shashka</v>
          </cell>
          <cell r="O1012" t="e">
            <v>#N/A</v>
          </cell>
          <cell r="Q1012" t="str">
            <v>II guruh</v>
          </cell>
          <cell r="S1012">
            <v>19</v>
          </cell>
        </row>
        <row r="1013">
          <cell r="C1013" t="str">
            <v>Бойсун</v>
          </cell>
          <cell r="J1013" t="str">
            <v>Para shashka</v>
          </cell>
          <cell r="O1013" t="e">
            <v>#N/A</v>
          </cell>
          <cell r="Q1013" t="str">
            <v>II guruh</v>
          </cell>
          <cell r="S1013">
            <v>29</v>
          </cell>
        </row>
        <row r="1014">
          <cell r="C1014" t="str">
            <v>Шўрчи</v>
          </cell>
          <cell r="J1014" t="str">
            <v>Para yengil atletika (100 ga yugurish)</v>
          </cell>
          <cell r="O1014" t="e">
            <v>#N/A</v>
          </cell>
          <cell r="Q1014" t="str">
            <v>II guruh</v>
          </cell>
          <cell r="S1014">
            <v>22</v>
          </cell>
        </row>
        <row r="1015">
          <cell r="C1015" t="str">
            <v>Узун</v>
          </cell>
          <cell r="J1015" t="str">
            <v>Para shashka</v>
          </cell>
          <cell r="O1015" t="e">
            <v>#N/A</v>
          </cell>
          <cell r="Q1015" t="str">
            <v>II guruh</v>
          </cell>
          <cell r="S1015">
            <v>24</v>
          </cell>
        </row>
        <row r="1016">
          <cell r="C1016" t="str">
            <v>Узун</v>
          </cell>
          <cell r="J1016" t="str">
            <v>Para shashka</v>
          </cell>
          <cell r="O1016" t="e">
            <v>#N/A</v>
          </cell>
          <cell r="Q1016" t="str">
            <v>II guruh</v>
          </cell>
          <cell r="S1016">
            <v>19</v>
          </cell>
        </row>
        <row r="1017">
          <cell r="C1017" t="str">
            <v>Жарқўрғон</v>
          </cell>
          <cell r="J1017" t="str">
            <v>Para Shaxmat</v>
          </cell>
          <cell r="O1017" t="e">
            <v>#N/A</v>
          </cell>
          <cell r="Q1017" t="str">
            <v>II guruh</v>
          </cell>
          <cell r="S1017">
            <v>35</v>
          </cell>
        </row>
        <row r="1018">
          <cell r="C1018" t="str">
            <v>Қизириқ</v>
          </cell>
          <cell r="J1018" t="str">
            <v>Badminton</v>
          </cell>
          <cell r="O1018" t="e">
            <v>#N/A</v>
          </cell>
          <cell r="Q1018" t="str">
            <v>II guruh</v>
          </cell>
          <cell r="S1018">
            <v>23</v>
          </cell>
        </row>
        <row r="1019">
          <cell r="C1019" t="str">
            <v>Шўрчи</v>
          </cell>
          <cell r="J1019" t="str">
            <v>Yengil atletika (100 metrga yugurish)</v>
          </cell>
          <cell r="O1019" t="e">
            <v>#N/A</v>
          </cell>
          <cell r="Q1019" t="str">
            <v>II guruh</v>
          </cell>
          <cell r="S1019">
            <v>27</v>
          </cell>
        </row>
        <row r="1020">
          <cell r="C1020" t="str">
            <v>Жарқўрғон</v>
          </cell>
          <cell r="J1020" t="str">
            <v>Para shashka</v>
          </cell>
          <cell r="O1020" t="e">
            <v>#N/A</v>
          </cell>
          <cell r="Q1020" t="str">
            <v>II guruh</v>
          </cell>
          <cell r="S1020">
            <v>32</v>
          </cell>
        </row>
        <row r="1021">
          <cell r="C1021" t="str">
            <v>Узун</v>
          </cell>
          <cell r="J1021" t="str">
            <v>Para shashka</v>
          </cell>
          <cell r="O1021" t="e">
            <v>#N/A</v>
          </cell>
          <cell r="Q1021" t="str">
            <v>II guruh</v>
          </cell>
          <cell r="S1021">
            <v>21</v>
          </cell>
        </row>
        <row r="1022">
          <cell r="C1022" t="str">
            <v>Узун</v>
          </cell>
          <cell r="J1022" t="str">
            <v>Para shashka</v>
          </cell>
          <cell r="O1022">
            <v>0</v>
          </cell>
          <cell r="Q1022" t="str">
            <v>II guruh</v>
          </cell>
          <cell r="S1022">
            <v>21</v>
          </cell>
        </row>
        <row r="1023">
          <cell r="C1023" t="str">
            <v>Узун</v>
          </cell>
          <cell r="J1023" t="str">
            <v>Para shashka</v>
          </cell>
          <cell r="O1023" t="e">
            <v>#N/A</v>
          </cell>
          <cell r="Q1023" t="str">
            <v>II guruh</v>
          </cell>
          <cell r="S1023">
            <v>28</v>
          </cell>
        </row>
        <row r="1024">
          <cell r="C1024" t="str">
            <v>Жарқўрғон</v>
          </cell>
          <cell r="J1024" t="str">
            <v>Para shashka</v>
          </cell>
          <cell r="O1024" t="e">
            <v>#N/A</v>
          </cell>
          <cell r="Q1024" t="str">
            <v>II guruh</v>
          </cell>
          <cell r="S1024">
            <v>33</v>
          </cell>
        </row>
        <row r="1025">
          <cell r="C1025" t="str">
            <v>Узун</v>
          </cell>
          <cell r="J1025" t="str">
            <v>Para shashka</v>
          </cell>
          <cell r="O1025" t="e">
            <v>#N/A</v>
          </cell>
          <cell r="Q1025" t="str">
            <v>II guruh</v>
          </cell>
          <cell r="S1025">
            <v>18</v>
          </cell>
        </row>
        <row r="1026">
          <cell r="C1026" t="str">
            <v>Шўрчи</v>
          </cell>
          <cell r="J1026" t="str">
            <v>Para shashka</v>
          </cell>
          <cell r="O1026" t="e">
            <v>#N/A</v>
          </cell>
          <cell r="Q1026" t="str">
            <v>II guruh</v>
          </cell>
          <cell r="S1026">
            <v>29</v>
          </cell>
        </row>
        <row r="1027">
          <cell r="C1027" t="str">
            <v>Жарқўрғон</v>
          </cell>
          <cell r="J1027" t="str">
            <v>Shaxmat</v>
          </cell>
          <cell r="O1027" t="e">
            <v>#N/A</v>
          </cell>
          <cell r="Q1027" t="str">
            <v>III guruh</v>
          </cell>
          <cell r="S1027">
            <v>41</v>
          </cell>
        </row>
        <row r="1028">
          <cell r="C1028" t="str">
            <v>Узун</v>
          </cell>
          <cell r="J1028" t="str">
            <v>Para shashka</v>
          </cell>
          <cell r="O1028" t="e">
            <v>#N/A</v>
          </cell>
          <cell r="Q1028" t="str">
            <v>II guruh</v>
          </cell>
          <cell r="S1028">
            <v>24</v>
          </cell>
        </row>
        <row r="1029">
          <cell r="C1029" t="str">
            <v>Шўрчи</v>
          </cell>
          <cell r="J1029" t="str">
            <v>Para shashka</v>
          </cell>
          <cell r="O1029" t="e">
            <v>#N/A</v>
          </cell>
          <cell r="Q1029" t="str">
            <v>I guruh</v>
          </cell>
          <cell r="S1029">
            <v>23</v>
          </cell>
        </row>
        <row r="1030">
          <cell r="C1030" t="str">
            <v>Узун</v>
          </cell>
          <cell r="J1030" t="str">
            <v>Para shashka</v>
          </cell>
          <cell r="O1030" t="e">
            <v>#N/A</v>
          </cell>
          <cell r="Q1030" t="str">
            <v>II guruh</v>
          </cell>
          <cell r="S1030">
            <v>20</v>
          </cell>
        </row>
        <row r="1031">
          <cell r="C1031" t="str">
            <v>Узун</v>
          </cell>
          <cell r="J1031" t="str">
            <v>Para shashka</v>
          </cell>
          <cell r="O1031" t="e">
            <v>#N/A</v>
          </cell>
          <cell r="Q1031" t="str">
            <v>II guruh</v>
          </cell>
          <cell r="S1031">
            <v>26</v>
          </cell>
        </row>
        <row r="1032">
          <cell r="C1032" t="str">
            <v>Узун</v>
          </cell>
          <cell r="J1032" t="str">
            <v>Para shashka</v>
          </cell>
          <cell r="O1032" t="e">
            <v>#N/A</v>
          </cell>
          <cell r="Q1032" t="str">
            <v>II guruh</v>
          </cell>
          <cell r="S1032">
            <v>19</v>
          </cell>
        </row>
        <row r="1033">
          <cell r="C1033" t="str">
            <v>Қизириқ</v>
          </cell>
          <cell r="J1033" t="str">
            <v>Shaxmat</v>
          </cell>
          <cell r="O1033" t="e">
            <v>#N/A</v>
          </cell>
          <cell r="Q1033" t="str">
            <v>II guruh</v>
          </cell>
          <cell r="S1033">
            <v>29</v>
          </cell>
        </row>
        <row r="1034">
          <cell r="C1034" t="str">
            <v>Узун</v>
          </cell>
          <cell r="J1034" t="str">
            <v>Para shashka</v>
          </cell>
          <cell r="O1034" t="e">
            <v>#N/A</v>
          </cell>
          <cell r="Q1034" t="str">
            <v>II guruh</v>
          </cell>
          <cell r="S1034">
            <v>29</v>
          </cell>
        </row>
        <row r="1035">
          <cell r="C1035" t="str">
            <v>Ангор</v>
          </cell>
          <cell r="J1035" t="str">
            <v>Para shashka</v>
          </cell>
          <cell r="O1035" t="e">
            <v>#N/A</v>
          </cell>
          <cell r="Q1035" t="str">
            <v>II guruh</v>
          </cell>
          <cell r="S1035">
            <v>18</v>
          </cell>
        </row>
        <row r="1036">
          <cell r="C1036" t="str">
            <v>Узун</v>
          </cell>
          <cell r="J1036" t="str">
            <v>Para shashka</v>
          </cell>
          <cell r="O1036" t="e">
            <v>#N/A</v>
          </cell>
          <cell r="Q1036" t="str">
            <v>II guruh</v>
          </cell>
          <cell r="S1036">
            <v>18</v>
          </cell>
        </row>
        <row r="1037">
          <cell r="C1037" t="str">
            <v>Термез</v>
          </cell>
          <cell r="J1037" t="str">
            <v>Para yengil atletika (100 ga yugurish)</v>
          </cell>
          <cell r="O1037" t="e">
            <v>#N/A</v>
          </cell>
          <cell r="Q1037" t="str">
            <v>II guruh</v>
          </cell>
          <cell r="S1037">
            <v>21</v>
          </cell>
        </row>
        <row r="1038">
          <cell r="C1038" t="str">
            <v>Узун</v>
          </cell>
          <cell r="J1038" t="str">
            <v>Para shashka</v>
          </cell>
          <cell r="O1038" t="e">
            <v>#N/A</v>
          </cell>
          <cell r="Q1038" t="str">
            <v>II guruh</v>
          </cell>
          <cell r="S1038">
            <v>28</v>
          </cell>
        </row>
        <row r="1039">
          <cell r="C1039" t="str">
            <v>Узун</v>
          </cell>
          <cell r="J1039" t="str">
            <v>Para shashka</v>
          </cell>
          <cell r="O1039" t="e">
            <v>#N/A</v>
          </cell>
          <cell r="Q1039" t="str">
            <v>II guruh</v>
          </cell>
          <cell r="S1039">
            <v>26</v>
          </cell>
        </row>
        <row r="1040">
          <cell r="C1040" t="str">
            <v>Узун</v>
          </cell>
          <cell r="J1040" t="str">
            <v>Para armrestling</v>
          </cell>
          <cell r="O1040" t="e">
            <v>#N/A</v>
          </cell>
          <cell r="Q1040" t="str">
            <v>II guruh</v>
          </cell>
          <cell r="S1040">
            <v>27</v>
          </cell>
        </row>
        <row r="1041">
          <cell r="C1041" t="str">
            <v>Термез</v>
          </cell>
          <cell r="J1041" t="str">
            <v>Para shashka</v>
          </cell>
          <cell r="O1041" t="e">
            <v>#N/A</v>
          </cell>
          <cell r="Q1041" t="str">
            <v>II guruh</v>
          </cell>
          <cell r="S1041">
            <v>29</v>
          </cell>
        </row>
        <row r="1042">
          <cell r="C1042" t="str">
            <v>Узун</v>
          </cell>
          <cell r="J1042" t="str">
            <v>Para armrestling</v>
          </cell>
          <cell r="O1042" t="e">
            <v>#N/A</v>
          </cell>
          <cell r="Q1042" t="str">
            <v>I guruh</v>
          </cell>
          <cell r="S1042">
            <v>26</v>
          </cell>
        </row>
        <row r="1043">
          <cell r="C1043" t="str">
            <v>Термез</v>
          </cell>
          <cell r="J1043" t="str">
            <v>Para shashka</v>
          </cell>
          <cell r="O1043" t="e">
            <v>#N/A</v>
          </cell>
          <cell r="Q1043" t="str">
            <v>II guruh</v>
          </cell>
          <cell r="S1043">
            <v>19</v>
          </cell>
        </row>
        <row r="1044">
          <cell r="C1044" t="str">
            <v>Ангор</v>
          </cell>
          <cell r="J1044" t="str">
            <v>Yengil atletika (100 metrga yugurish)</v>
          </cell>
          <cell r="O1044" t="e">
            <v>#N/A</v>
          </cell>
          <cell r="Q1044" t="str">
            <v>II guruh</v>
          </cell>
          <cell r="S1044">
            <v>28</v>
          </cell>
        </row>
        <row r="1045">
          <cell r="C1045" t="str">
            <v>Узун</v>
          </cell>
          <cell r="J1045" t="str">
            <v>Para shashka</v>
          </cell>
          <cell r="O1045">
            <v>0</v>
          </cell>
          <cell r="Q1045" t="str">
            <v>II guruh</v>
          </cell>
          <cell r="S1045">
            <v>21</v>
          </cell>
        </row>
        <row r="1046">
          <cell r="C1046" t="str">
            <v>Узун</v>
          </cell>
          <cell r="J1046" t="str">
            <v>Para shashka</v>
          </cell>
          <cell r="O1046" t="e">
            <v>#N/A</v>
          </cell>
          <cell r="Q1046" t="str">
            <v>III guruh</v>
          </cell>
          <cell r="S1046">
            <v>19</v>
          </cell>
        </row>
        <row r="1047">
          <cell r="C1047" t="str">
            <v>Узун</v>
          </cell>
          <cell r="J1047" t="str">
            <v>Para shashka</v>
          </cell>
          <cell r="O1047" t="e">
            <v>#N/A</v>
          </cell>
          <cell r="Q1047" t="str">
            <v>II guruh</v>
          </cell>
          <cell r="S1047">
            <v>29</v>
          </cell>
        </row>
        <row r="1048">
          <cell r="C1048" t="str">
            <v>Ангор</v>
          </cell>
          <cell r="J1048" t="str">
            <v>Para shashka</v>
          </cell>
          <cell r="O1048" t="e">
            <v>#N/A</v>
          </cell>
          <cell r="Q1048" t="str">
            <v>I guruh</v>
          </cell>
          <cell r="S1048">
            <v>25</v>
          </cell>
        </row>
        <row r="1049">
          <cell r="C1049" t="str">
            <v>Узун</v>
          </cell>
          <cell r="J1049" t="str">
            <v>Para shashka</v>
          </cell>
          <cell r="O1049" t="e">
            <v>#N/A</v>
          </cell>
          <cell r="Q1049" t="str">
            <v>II guruh</v>
          </cell>
          <cell r="S1049">
            <v>25</v>
          </cell>
        </row>
        <row r="1050">
          <cell r="C1050" t="str">
            <v>Термез</v>
          </cell>
          <cell r="J1050" t="str">
            <v>Yengil atletika (uzunlikka sakrash)</v>
          </cell>
          <cell r="O1050">
            <v>0</v>
          </cell>
          <cell r="Q1050" t="str">
            <v>III guruh</v>
          </cell>
          <cell r="S1050">
            <v>27</v>
          </cell>
        </row>
        <row r="1051">
          <cell r="C1051" t="str">
            <v>Ангор</v>
          </cell>
          <cell r="J1051" t="str">
            <v>Para shashka</v>
          </cell>
          <cell r="O1051" t="e">
            <v>#N/A</v>
          </cell>
          <cell r="Q1051" t="str">
            <v>II guruh</v>
          </cell>
          <cell r="S1051">
            <v>34</v>
          </cell>
        </row>
        <row r="1052">
          <cell r="C1052" t="str">
            <v>Термез</v>
          </cell>
          <cell r="J1052" t="str">
            <v>Para shashka</v>
          </cell>
          <cell r="O1052" t="e">
            <v>#N/A</v>
          </cell>
          <cell r="Q1052" t="str">
            <v>II guruh</v>
          </cell>
          <cell r="S1052">
            <v>24</v>
          </cell>
        </row>
        <row r="1053">
          <cell r="C1053" t="str">
            <v>Музробод</v>
          </cell>
          <cell r="J1053" t="str">
            <v>Shaxmat</v>
          </cell>
          <cell r="O1053" t="e">
            <v>#N/A</v>
          </cell>
          <cell r="Q1053" t="str">
            <v>II guruh</v>
          </cell>
          <cell r="S1053">
            <v>18</v>
          </cell>
        </row>
        <row r="1054">
          <cell r="C1054" t="str">
            <v>Термез</v>
          </cell>
          <cell r="J1054" t="str">
            <v>Para shashka</v>
          </cell>
          <cell r="O1054" t="e">
            <v>#N/A</v>
          </cell>
          <cell r="Q1054" t="str">
            <v>II guruh</v>
          </cell>
          <cell r="S1054">
            <v>27</v>
          </cell>
        </row>
        <row r="1055">
          <cell r="C1055" t="str">
            <v>Ангор</v>
          </cell>
          <cell r="J1055" t="str">
            <v>Para shashka</v>
          </cell>
          <cell r="O1055" t="e">
            <v>#N/A</v>
          </cell>
          <cell r="Q1055" t="e">
            <v>#N/A</v>
          </cell>
          <cell r="S1055">
            <v>31</v>
          </cell>
        </row>
        <row r="1056">
          <cell r="C1056" t="str">
            <v>Жарқўрғон</v>
          </cell>
          <cell r="J1056" t="str">
            <v>Yengil atletika (100 metrga yugurish)</v>
          </cell>
          <cell r="O1056" t="e">
            <v>#N/A</v>
          </cell>
          <cell r="Q1056" t="str">
            <v>II guruh</v>
          </cell>
          <cell r="S1056">
            <v>30</v>
          </cell>
        </row>
        <row r="1057">
          <cell r="C1057" t="str">
            <v>Музробод</v>
          </cell>
          <cell r="J1057" t="str">
            <v>Yengil atletika (100 metrga yugurish)</v>
          </cell>
          <cell r="O1057" t="e">
            <v>#N/A</v>
          </cell>
          <cell r="Q1057" t="str">
            <v>I guruh</v>
          </cell>
          <cell r="S1057">
            <v>19</v>
          </cell>
        </row>
        <row r="1058">
          <cell r="C1058" t="str">
            <v>Шўрчи</v>
          </cell>
          <cell r="J1058" t="str">
            <v>Shaxmat</v>
          </cell>
          <cell r="O1058" t="e">
            <v>#N/A</v>
          </cell>
          <cell r="Q1058" t="str">
            <v>II guruh</v>
          </cell>
          <cell r="S1058">
            <v>30</v>
          </cell>
        </row>
        <row r="1059">
          <cell r="C1059" t="str">
            <v>Узун</v>
          </cell>
          <cell r="J1059" t="str">
            <v>Para shashka</v>
          </cell>
          <cell r="O1059" t="e">
            <v>#N/A</v>
          </cell>
          <cell r="Q1059" t="str">
            <v>I guruh</v>
          </cell>
          <cell r="S1059">
            <v>19</v>
          </cell>
        </row>
        <row r="1060">
          <cell r="C1060" t="str">
            <v>Узун</v>
          </cell>
          <cell r="J1060" t="str">
            <v>Para Shaxmat</v>
          </cell>
          <cell r="O1060" t="e">
            <v>#N/A</v>
          </cell>
          <cell r="Q1060" t="str">
            <v>II guruh</v>
          </cell>
          <cell r="S1060">
            <v>20</v>
          </cell>
        </row>
        <row r="1061">
          <cell r="C1061" t="str">
            <v>Узун</v>
          </cell>
          <cell r="J1061" t="str">
            <v>Para Shaxmat</v>
          </cell>
          <cell r="O1061">
            <v>0</v>
          </cell>
          <cell r="Q1061" t="str">
            <v>II guruh</v>
          </cell>
          <cell r="S1061">
            <v>31</v>
          </cell>
        </row>
        <row r="1062">
          <cell r="C1062" t="str">
            <v>Бандихон</v>
          </cell>
          <cell r="J1062" t="str">
            <v>Para shashka</v>
          </cell>
          <cell r="O1062" t="e">
            <v>#N/A</v>
          </cell>
          <cell r="Q1062" t="str">
            <v>II guruh</v>
          </cell>
          <cell r="S1062">
            <v>22</v>
          </cell>
        </row>
        <row r="1063">
          <cell r="C1063" t="str">
            <v>Жарқўрғон</v>
          </cell>
          <cell r="J1063" t="str">
            <v>Stol tennis</v>
          </cell>
          <cell r="O1063" t="e">
            <v>#N/A</v>
          </cell>
          <cell r="Q1063" t="str">
            <v>II guruh</v>
          </cell>
          <cell r="S1063">
            <v>21</v>
          </cell>
        </row>
        <row r="1064">
          <cell r="C1064" t="str">
            <v>Узун</v>
          </cell>
          <cell r="J1064" t="str">
            <v>Para shashka</v>
          </cell>
          <cell r="O1064" t="e">
            <v>#N/A</v>
          </cell>
          <cell r="Q1064" t="str">
            <v>II guruh</v>
          </cell>
          <cell r="S1064">
            <v>29</v>
          </cell>
        </row>
        <row r="1065">
          <cell r="C1065" t="str">
            <v>Ангор</v>
          </cell>
          <cell r="J1065" t="str">
            <v>Para shashka</v>
          </cell>
          <cell r="O1065" t="e">
            <v>#N/A</v>
          </cell>
          <cell r="Q1065" t="str">
            <v>II guruh</v>
          </cell>
          <cell r="S1065">
            <v>31</v>
          </cell>
        </row>
        <row r="1066">
          <cell r="C1066" t="str">
            <v>Жарқўрғон</v>
          </cell>
          <cell r="J1066" t="str">
            <v>Para shashka</v>
          </cell>
          <cell r="O1066" t="e">
            <v>#N/A</v>
          </cell>
          <cell r="Q1066" t="str">
            <v>II guruh</v>
          </cell>
          <cell r="S1066">
            <v>21</v>
          </cell>
        </row>
        <row r="1067">
          <cell r="C1067" t="str">
            <v>Музробод</v>
          </cell>
          <cell r="J1067" t="str">
            <v>Para shashka</v>
          </cell>
          <cell r="O1067" t="e">
            <v>#N/A</v>
          </cell>
          <cell r="Q1067" t="str">
            <v>II guruh</v>
          </cell>
          <cell r="S1067">
            <v>30</v>
          </cell>
        </row>
        <row r="1068">
          <cell r="C1068" t="str">
            <v>Денов</v>
          </cell>
          <cell r="J1068" t="str">
            <v>Para shashka</v>
          </cell>
          <cell r="O1068" t="e">
            <v>#N/A</v>
          </cell>
          <cell r="Q1068" t="str">
            <v>II guruh</v>
          </cell>
          <cell r="S1068">
            <v>52</v>
          </cell>
        </row>
        <row r="1069">
          <cell r="C1069" t="str">
            <v>Денов</v>
          </cell>
          <cell r="J1069" t="str">
            <v>Para shashka</v>
          </cell>
          <cell r="O1069" t="e">
            <v>#N/A</v>
          </cell>
          <cell r="Q1069" t="str">
            <v>II guruh</v>
          </cell>
          <cell r="S1069">
            <v>40</v>
          </cell>
        </row>
        <row r="1070">
          <cell r="C1070" t="str">
            <v>Шўрчи</v>
          </cell>
          <cell r="J1070" t="str">
            <v>Stol tennis</v>
          </cell>
          <cell r="O1070" t="e">
            <v>#N/A</v>
          </cell>
          <cell r="Q1070" t="str">
            <v>II guruh</v>
          </cell>
          <cell r="S1070">
            <v>18</v>
          </cell>
        </row>
        <row r="1071">
          <cell r="C1071" t="str">
            <v>Жарқўрғон</v>
          </cell>
          <cell r="J1071" t="str">
            <v>Stol tennis</v>
          </cell>
          <cell r="O1071" t="e">
            <v>#N/A</v>
          </cell>
          <cell r="Q1071" t="str">
            <v>II guruh</v>
          </cell>
          <cell r="S1071">
            <v>35</v>
          </cell>
        </row>
        <row r="1072">
          <cell r="C1072" t="str">
            <v>Жарқўрғон</v>
          </cell>
          <cell r="J1072" t="str">
            <v>Para shashka</v>
          </cell>
          <cell r="O1072" t="e">
            <v>#N/A</v>
          </cell>
          <cell r="Q1072" t="str">
            <v>II guruh</v>
          </cell>
          <cell r="S1072">
            <v>34</v>
          </cell>
        </row>
        <row r="1073">
          <cell r="C1073" t="str">
            <v>Ангор</v>
          </cell>
          <cell r="J1073" t="str">
            <v>Para shashka</v>
          </cell>
          <cell r="O1073" t="e">
            <v>#N/A</v>
          </cell>
          <cell r="Q1073" t="str">
            <v>II guruh</v>
          </cell>
          <cell r="S1073">
            <v>31</v>
          </cell>
        </row>
        <row r="1074">
          <cell r="C1074" t="str">
            <v>Жарқўрғон</v>
          </cell>
          <cell r="J1074" t="str">
            <v>Armrestling</v>
          </cell>
          <cell r="O1074" t="e">
            <v>#N/A</v>
          </cell>
          <cell r="Q1074" t="str">
            <v>II guruh</v>
          </cell>
          <cell r="S1074">
            <v>34</v>
          </cell>
        </row>
        <row r="1075">
          <cell r="C1075" t="str">
            <v>Денов</v>
          </cell>
          <cell r="J1075" t="str">
            <v>Stol tennis</v>
          </cell>
          <cell r="O1075" t="e">
            <v>#N/A</v>
          </cell>
          <cell r="Q1075" t="str">
            <v>II guruh</v>
          </cell>
          <cell r="S1075">
            <v>20</v>
          </cell>
        </row>
        <row r="1076">
          <cell r="C1076" t="str">
            <v>Шўрчи</v>
          </cell>
          <cell r="J1076" t="str">
            <v>Para shashka</v>
          </cell>
          <cell r="O1076" t="e">
            <v>#N/A</v>
          </cell>
          <cell r="Q1076" t="str">
            <v>II guruh</v>
          </cell>
          <cell r="S1076">
            <v>27</v>
          </cell>
        </row>
        <row r="1077">
          <cell r="C1077" t="str">
            <v>Жарқўрғон</v>
          </cell>
          <cell r="J1077" t="str">
            <v>Stol tennis</v>
          </cell>
          <cell r="O1077" t="e">
            <v>#N/A</v>
          </cell>
          <cell r="Q1077" t="str">
            <v>II guruh</v>
          </cell>
          <cell r="S1077">
            <v>24</v>
          </cell>
        </row>
        <row r="1078">
          <cell r="C1078" t="str">
            <v>Жарқўрғон</v>
          </cell>
          <cell r="J1078" t="str">
            <v>Para shashka</v>
          </cell>
          <cell r="O1078" t="e">
            <v>#N/A</v>
          </cell>
          <cell r="Q1078" t="str">
            <v>I guruh</v>
          </cell>
          <cell r="S1078">
            <v>19</v>
          </cell>
        </row>
        <row r="1079">
          <cell r="C1079" t="str">
            <v>Термез</v>
          </cell>
          <cell r="J1079" t="str">
            <v>Para shashka</v>
          </cell>
          <cell r="O1079" t="e">
            <v>#N/A</v>
          </cell>
          <cell r="Q1079" t="str">
            <v>II guruh</v>
          </cell>
          <cell r="S1079">
            <v>29</v>
          </cell>
        </row>
        <row r="1080">
          <cell r="C1080" t="str">
            <v>Шўрчи</v>
          </cell>
          <cell r="J1080" t="str">
            <v>Yengil atletika (100 metrga yugurish)</v>
          </cell>
          <cell r="O1080" t="e">
            <v>#N/A</v>
          </cell>
          <cell r="Q1080" t="str">
            <v>II guruh</v>
          </cell>
          <cell r="S1080">
            <v>19</v>
          </cell>
        </row>
        <row r="1081">
          <cell r="C1081" t="str">
            <v>Шўрчи</v>
          </cell>
          <cell r="J1081" t="str">
            <v>Para stol tennisi (Aravachada)</v>
          </cell>
          <cell r="O1081" t="e">
            <v>#N/A</v>
          </cell>
          <cell r="Q1081" t="str">
            <v>I guruh</v>
          </cell>
          <cell r="S1081">
            <v>29</v>
          </cell>
        </row>
        <row r="1082">
          <cell r="C1082" t="str">
            <v>Шўрчи</v>
          </cell>
          <cell r="J1082" t="str">
            <v>Para shashka</v>
          </cell>
          <cell r="O1082" t="e">
            <v>#N/A</v>
          </cell>
          <cell r="Q1082" t="str">
            <v>II guruh</v>
          </cell>
          <cell r="S1082">
            <v>21</v>
          </cell>
        </row>
        <row r="1083">
          <cell r="C1083" t="str">
            <v>Шўрчи</v>
          </cell>
          <cell r="J1083" t="str">
            <v>Para shashka</v>
          </cell>
          <cell r="O1083" t="e">
            <v>#N/A</v>
          </cell>
          <cell r="Q1083" t="str">
            <v>II guruh</v>
          </cell>
          <cell r="S1083">
            <v>29</v>
          </cell>
        </row>
        <row r="1084">
          <cell r="C1084" t="str">
            <v>Шўрчи</v>
          </cell>
          <cell r="J1084" t="str">
            <v>Yengil atletika (100 metrga yugurish)</v>
          </cell>
          <cell r="O1084" t="e">
            <v>#N/A</v>
          </cell>
          <cell r="Q1084" t="str">
            <v>II guruh</v>
          </cell>
          <cell r="S1084">
            <v>30</v>
          </cell>
        </row>
        <row r="1085">
          <cell r="C1085" t="str">
            <v>Денов</v>
          </cell>
          <cell r="J1085" t="str">
            <v>Para yengil atletika (uzunlikka sakrash)</v>
          </cell>
          <cell r="O1085" t="e">
            <v>#N/A</v>
          </cell>
          <cell r="Q1085" t="str">
            <v>II guruh</v>
          </cell>
          <cell r="S1085">
            <v>31</v>
          </cell>
        </row>
        <row r="1086">
          <cell r="C1086" t="str">
            <v>Шўрчи</v>
          </cell>
          <cell r="J1086" t="str">
            <v>Yengil atletika (100 metrga yugurish)</v>
          </cell>
          <cell r="O1086" t="e">
            <v>#N/A</v>
          </cell>
          <cell r="Q1086" t="str">
            <v>II guruh</v>
          </cell>
          <cell r="S1086">
            <v>19</v>
          </cell>
        </row>
        <row r="1087">
          <cell r="C1087" t="str">
            <v>Жарқўрғон</v>
          </cell>
          <cell r="J1087" t="str">
            <v>Para Shaxmat</v>
          </cell>
          <cell r="O1087" t="e">
            <v>#N/A</v>
          </cell>
          <cell r="Q1087" t="str">
            <v>II guruh</v>
          </cell>
          <cell r="S1087">
            <v>32</v>
          </cell>
        </row>
        <row r="1088">
          <cell r="C1088" t="str">
            <v>Шўрчи</v>
          </cell>
          <cell r="J1088" t="str">
            <v>Yengil atletika (100 metrga yugurish)</v>
          </cell>
          <cell r="O1088" t="e">
            <v>#N/A</v>
          </cell>
          <cell r="Q1088" t="str">
            <v>II guruh</v>
          </cell>
          <cell r="S1088">
            <v>28</v>
          </cell>
        </row>
        <row r="1089">
          <cell r="C1089" t="str">
            <v>Термез</v>
          </cell>
          <cell r="J1089" t="str">
            <v>Armrestling</v>
          </cell>
          <cell r="O1089" t="e">
            <v>#N/A</v>
          </cell>
          <cell r="Q1089" t="str">
            <v>II guruh</v>
          </cell>
          <cell r="S1089">
            <v>19</v>
          </cell>
        </row>
        <row r="1090">
          <cell r="C1090" t="str">
            <v>Ангор</v>
          </cell>
          <cell r="J1090" t="str">
            <v>Para shashka</v>
          </cell>
          <cell r="O1090" t="e">
            <v>#N/A</v>
          </cell>
          <cell r="Q1090" t="str">
            <v>II guruh</v>
          </cell>
          <cell r="S1090">
            <v>26</v>
          </cell>
        </row>
        <row r="1091">
          <cell r="C1091" t="str">
            <v>Жарқўрғон</v>
          </cell>
          <cell r="J1091" t="str">
            <v>Stol tennis</v>
          </cell>
          <cell r="O1091" t="e">
            <v>#N/A</v>
          </cell>
          <cell r="Q1091" t="str">
            <v>II guruh</v>
          </cell>
          <cell r="S1091">
            <v>22</v>
          </cell>
        </row>
        <row r="1092">
          <cell r="C1092" t="str">
            <v>Термез</v>
          </cell>
          <cell r="J1092" t="str">
            <v>Shaxmat</v>
          </cell>
          <cell r="O1092" t="e">
            <v>#N/A</v>
          </cell>
          <cell r="Q1092" t="str">
            <v>III guruh</v>
          </cell>
          <cell r="S1092">
            <v>19</v>
          </cell>
        </row>
        <row r="1093">
          <cell r="C1093" t="str">
            <v>Термез</v>
          </cell>
          <cell r="J1093" t="str">
            <v>Stol tennis</v>
          </cell>
          <cell r="O1093" t="e">
            <v>#N/A</v>
          </cell>
          <cell r="Q1093" t="str">
            <v>II guruh</v>
          </cell>
          <cell r="S1093">
            <v>20</v>
          </cell>
        </row>
        <row r="1094">
          <cell r="C1094" t="str">
            <v>Шўрчи</v>
          </cell>
          <cell r="J1094" t="str">
            <v>Para yengil atletika (100 ga yugurish)</v>
          </cell>
          <cell r="O1094" t="e">
            <v>#N/A</v>
          </cell>
          <cell r="Q1094" t="str">
            <v>II guruh</v>
          </cell>
          <cell r="S1094">
            <v>25</v>
          </cell>
        </row>
        <row r="1095">
          <cell r="C1095" t="str">
            <v>Жарқўрғон</v>
          </cell>
          <cell r="J1095" t="str">
            <v>Para shashka</v>
          </cell>
          <cell r="O1095" t="e">
            <v>#N/A</v>
          </cell>
          <cell r="Q1095" t="str">
            <v>II guruh</v>
          </cell>
          <cell r="S1095">
            <v>25</v>
          </cell>
        </row>
        <row r="1096">
          <cell r="C1096" t="str">
            <v>Термез</v>
          </cell>
          <cell r="J1096" t="str">
            <v>Armrestling</v>
          </cell>
          <cell r="O1096" t="e">
            <v>#N/A</v>
          </cell>
          <cell r="Q1096" t="str">
            <v>II guruh</v>
          </cell>
          <cell r="S1096">
            <v>18</v>
          </cell>
        </row>
        <row r="1097">
          <cell r="C1097" t="str">
            <v>Жарқўрғон</v>
          </cell>
          <cell r="J1097" t="str">
            <v>Para shashka</v>
          </cell>
          <cell r="O1097" t="e">
            <v>#N/A</v>
          </cell>
          <cell r="Q1097" t="str">
            <v>II guruh</v>
          </cell>
          <cell r="S1097">
            <v>20</v>
          </cell>
        </row>
        <row r="1098">
          <cell r="C1098" t="str">
            <v>Шўрчи</v>
          </cell>
          <cell r="J1098" t="str">
            <v>Para shashka</v>
          </cell>
          <cell r="O1098" t="e">
            <v>#N/A</v>
          </cell>
          <cell r="Q1098" t="str">
            <v>II guruh</v>
          </cell>
          <cell r="S1098">
            <v>29</v>
          </cell>
        </row>
        <row r="1099">
          <cell r="C1099" t="str">
            <v>Термез</v>
          </cell>
          <cell r="J1099" t="str">
            <v>Para shashka</v>
          </cell>
          <cell r="O1099" t="e">
            <v>#N/A</v>
          </cell>
          <cell r="Q1099" t="e">
            <v>#N/A</v>
          </cell>
          <cell r="S1099">
            <v>21</v>
          </cell>
        </row>
        <row r="1100">
          <cell r="C1100" t="str">
            <v>Жарқўрғон</v>
          </cell>
          <cell r="J1100" t="str">
            <v>Para stol tennisi (Aravachada)</v>
          </cell>
          <cell r="O1100" t="e">
            <v>#N/A</v>
          </cell>
          <cell r="Q1100" t="str">
            <v>I guruh</v>
          </cell>
          <cell r="S1100">
            <v>26</v>
          </cell>
        </row>
        <row r="1101">
          <cell r="C1101" t="str">
            <v>Жарқўрғон</v>
          </cell>
          <cell r="J1101" t="str">
            <v>Stol tennis</v>
          </cell>
          <cell r="O1101" t="e">
            <v>#N/A</v>
          </cell>
          <cell r="Q1101" t="str">
            <v>II guruh</v>
          </cell>
          <cell r="S1101">
            <v>30</v>
          </cell>
        </row>
        <row r="1102">
          <cell r="C1102" t="str">
            <v>Жарқўрғон</v>
          </cell>
          <cell r="J1102" t="str">
            <v>Para shashka</v>
          </cell>
          <cell r="O1102" t="e">
            <v>#N/A</v>
          </cell>
          <cell r="Q1102" t="str">
            <v>II guruh</v>
          </cell>
          <cell r="S1102">
            <v>23</v>
          </cell>
        </row>
        <row r="1103">
          <cell r="C1103" t="str">
            <v>Жарқўрғон</v>
          </cell>
          <cell r="J1103" t="str">
            <v>Para yengil atletika (uzunlikka sakrash)</v>
          </cell>
          <cell r="O1103" t="e">
            <v>#N/A</v>
          </cell>
          <cell r="Q1103" t="str">
            <v>II guruh</v>
          </cell>
          <cell r="S1103">
            <v>33</v>
          </cell>
        </row>
        <row r="1104">
          <cell r="C1104" t="str">
            <v>Термез</v>
          </cell>
          <cell r="J1104" t="str">
            <v>Para shashka</v>
          </cell>
          <cell r="O1104" t="e">
            <v>#N/A</v>
          </cell>
          <cell r="Q1104" t="str">
            <v>II guruh</v>
          </cell>
          <cell r="S1104">
            <v>21</v>
          </cell>
        </row>
        <row r="1105">
          <cell r="C1105" t="str">
            <v>Термез</v>
          </cell>
          <cell r="J1105" t="str">
            <v>Para shashka</v>
          </cell>
          <cell r="O1105" t="e">
            <v>#N/A</v>
          </cell>
          <cell r="Q1105" t="str">
            <v>II guruh</v>
          </cell>
          <cell r="S1105">
            <v>22</v>
          </cell>
        </row>
        <row r="1106">
          <cell r="C1106" t="str">
            <v>Термез</v>
          </cell>
          <cell r="J1106" t="str">
            <v>Para shashka</v>
          </cell>
          <cell r="O1106" t="e">
            <v>#N/A</v>
          </cell>
          <cell r="Q1106" t="e">
            <v>#N/A</v>
          </cell>
          <cell r="S1106">
            <v>25</v>
          </cell>
        </row>
        <row r="1107">
          <cell r="C1107" t="str">
            <v>Жарқўрғон</v>
          </cell>
          <cell r="J1107" t="str">
            <v>Yengil atletika (100 metrga yugurish)</v>
          </cell>
          <cell r="O1107" t="e">
            <v>#N/A</v>
          </cell>
          <cell r="Q1107" t="str">
            <v>III guruh</v>
          </cell>
          <cell r="S1107">
            <v>30</v>
          </cell>
        </row>
        <row r="1108">
          <cell r="C1108" t="str">
            <v>Термиз ш.</v>
          </cell>
          <cell r="J1108" t="str">
            <v>Para shashka</v>
          </cell>
          <cell r="O1108" t="str">
            <v>Биринчи спорт разряди</v>
          </cell>
          <cell r="Q1108" t="str">
            <v>II guruh</v>
          </cell>
          <cell r="S1108">
            <v>30</v>
          </cell>
        </row>
        <row r="1109">
          <cell r="C1109" t="str">
            <v>Шўрчи</v>
          </cell>
          <cell r="J1109" t="str">
            <v>Para shashka</v>
          </cell>
          <cell r="O1109" t="e">
            <v>#N/A</v>
          </cell>
          <cell r="Q1109" t="str">
            <v>II guruh</v>
          </cell>
          <cell r="S1109">
            <v>30</v>
          </cell>
        </row>
        <row r="1110">
          <cell r="C1110" t="str">
            <v>Термез</v>
          </cell>
          <cell r="J1110" t="str">
            <v>Shaxmat</v>
          </cell>
          <cell r="O1110" t="e">
            <v>#N/A</v>
          </cell>
          <cell r="Q1110" t="str">
            <v>II guruh</v>
          </cell>
          <cell r="S1110">
            <v>19</v>
          </cell>
        </row>
        <row r="1111">
          <cell r="C1111" t="str">
            <v>Жарқўрғон</v>
          </cell>
          <cell r="J1111" t="str">
            <v>Yengil atletika (100 metrga yugurish)</v>
          </cell>
          <cell r="O1111" t="e">
            <v>#N/A</v>
          </cell>
          <cell r="Q1111" t="str">
            <v>II guruh</v>
          </cell>
          <cell r="S1111">
            <v>35</v>
          </cell>
        </row>
        <row r="1112">
          <cell r="C1112" t="str">
            <v>Шўрчи</v>
          </cell>
          <cell r="J1112" t="str">
            <v>Para shashka</v>
          </cell>
          <cell r="O1112" t="e">
            <v>#N/A</v>
          </cell>
          <cell r="Q1112" t="str">
            <v>II guruh</v>
          </cell>
          <cell r="S1112">
            <v>28</v>
          </cell>
        </row>
        <row r="1113">
          <cell r="C1113" t="str">
            <v>Термез</v>
          </cell>
          <cell r="J1113" t="str">
            <v>Para shashka</v>
          </cell>
          <cell r="O1113" t="e">
            <v>#N/A</v>
          </cell>
          <cell r="Q1113" t="str">
            <v>II guruh</v>
          </cell>
          <cell r="S1113">
            <v>29</v>
          </cell>
        </row>
        <row r="1114">
          <cell r="C1114" t="str">
            <v>Термез</v>
          </cell>
          <cell r="J1114" t="str">
            <v>Para shashka</v>
          </cell>
          <cell r="O1114" t="e">
            <v>#N/A</v>
          </cell>
          <cell r="Q1114" t="str">
            <v>II guruh</v>
          </cell>
          <cell r="S1114">
            <v>22</v>
          </cell>
        </row>
        <row r="1115">
          <cell r="C1115" t="str">
            <v>Шўрчи</v>
          </cell>
          <cell r="J1115" t="str">
            <v>Para shashka</v>
          </cell>
          <cell r="O1115" t="e">
            <v>#N/A</v>
          </cell>
          <cell r="Q1115" t="str">
            <v>II guruh</v>
          </cell>
          <cell r="S1115">
            <v>28</v>
          </cell>
        </row>
        <row r="1116">
          <cell r="C1116" t="str">
            <v>Қумқўрғон</v>
          </cell>
          <cell r="J1116" t="str">
            <v>Yengil atletika (100 metrga yugurish)</v>
          </cell>
          <cell r="O1116" t="e">
            <v>#N/A</v>
          </cell>
          <cell r="Q1116" t="str">
            <v>II guruh</v>
          </cell>
          <cell r="S1116">
            <v>29</v>
          </cell>
        </row>
        <row r="1117">
          <cell r="C1117" t="str">
            <v>Сариосиё</v>
          </cell>
          <cell r="J1117" t="str">
            <v>Yengil atletika (uzunlikka sakrash)</v>
          </cell>
          <cell r="O1117" t="e">
            <v>#N/A</v>
          </cell>
          <cell r="Q1117" t="str">
            <v>II guruh</v>
          </cell>
          <cell r="S1117">
            <v>21</v>
          </cell>
        </row>
        <row r="1118">
          <cell r="C1118" t="str">
            <v>Жарқўрғон</v>
          </cell>
          <cell r="J1118" t="str">
            <v>Para yengil atletika (100 ga yugurish)</v>
          </cell>
          <cell r="O1118" t="e">
            <v>#N/A</v>
          </cell>
          <cell r="Q1118" t="str">
            <v>II guruh</v>
          </cell>
          <cell r="S1118">
            <v>31</v>
          </cell>
        </row>
        <row r="1119">
          <cell r="C1119" t="str">
            <v>Бойсун</v>
          </cell>
          <cell r="J1119" t="str">
            <v>Para Shaxmat</v>
          </cell>
          <cell r="O1119" t="str">
            <v>Ўсмирлар учун иккинчи спорт разряди</v>
          </cell>
          <cell r="Q1119" t="str">
            <v>II guruh</v>
          </cell>
          <cell r="S1119">
            <v>30</v>
          </cell>
        </row>
        <row r="1120">
          <cell r="C1120" t="str">
            <v>Шўрчи</v>
          </cell>
          <cell r="J1120" t="str">
            <v>Para shashka</v>
          </cell>
          <cell r="O1120" t="e">
            <v>#N/A</v>
          </cell>
          <cell r="Q1120" t="str">
            <v>II guruh</v>
          </cell>
          <cell r="S1120">
            <v>30</v>
          </cell>
        </row>
        <row r="1121">
          <cell r="C1121" t="str">
            <v>Шўрчи</v>
          </cell>
          <cell r="J1121" t="str">
            <v>Para Shaxmat</v>
          </cell>
          <cell r="O1121" t="e">
            <v>#N/A</v>
          </cell>
          <cell r="Q1121" t="str">
            <v>II guruh</v>
          </cell>
          <cell r="S1121">
            <v>19</v>
          </cell>
        </row>
        <row r="1122">
          <cell r="C1122" t="str">
            <v>Бойсун</v>
          </cell>
          <cell r="J1122" t="str">
            <v>Para shashka</v>
          </cell>
          <cell r="O1122" t="e">
            <v>#N/A</v>
          </cell>
          <cell r="Q1122" t="str">
            <v>I guruh</v>
          </cell>
          <cell r="S1122">
            <v>29</v>
          </cell>
        </row>
        <row r="1123">
          <cell r="C1123" t="str">
            <v>Жарқўрғон</v>
          </cell>
          <cell r="J1123" t="str">
            <v>Shaxmat</v>
          </cell>
          <cell r="O1123" t="e">
            <v>#N/A</v>
          </cell>
          <cell r="Q1123" t="str">
            <v>II guruh</v>
          </cell>
          <cell r="S1123">
            <v>20</v>
          </cell>
        </row>
        <row r="1124">
          <cell r="C1124" t="str">
            <v>Денов</v>
          </cell>
          <cell r="J1124" t="str">
            <v>Para shashka</v>
          </cell>
          <cell r="O1124" t="e">
            <v>#N/A</v>
          </cell>
          <cell r="Q1124" t="str">
            <v>I guruh</v>
          </cell>
          <cell r="S1124">
            <v>22</v>
          </cell>
        </row>
        <row r="1125">
          <cell r="C1125" t="str">
            <v>Бойсун</v>
          </cell>
          <cell r="J1125" t="str">
            <v>Para Shaxmat</v>
          </cell>
          <cell r="O1125" t="e">
            <v>#N/A</v>
          </cell>
          <cell r="Q1125" t="str">
            <v>II guruh</v>
          </cell>
          <cell r="S1125">
            <v>28</v>
          </cell>
        </row>
        <row r="1126">
          <cell r="C1126" t="str">
            <v>Жарқўрғон</v>
          </cell>
          <cell r="J1126" t="str">
            <v>Yengil atletika (100 metrga yugurish)</v>
          </cell>
          <cell r="O1126" t="e">
            <v>#N/A</v>
          </cell>
          <cell r="Q1126" t="str">
            <v>II guruh</v>
          </cell>
          <cell r="S1126">
            <v>19</v>
          </cell>
        </row>
        <row r="1127">
          <cell r="C1127" t="str">
            <v>Термиз ш.</v>
          </cell>
          <cell r="J1127" t="str">
            <v>Para yengil atletika (100 ga yugurish)</v>
          </cell>
          <cell r="O1127" t="e">
            <v>#N/A</v>
          </cell>
          <cell r="Q1127" t="str">
            <v>II guruh</v>
          </cell>
          <cell r="S1127">
            <v>24</v>
          </cell>
        </row>
        <row r="1128">
          <cell r="C1128" t="str">
            <v>Жарқўрғон</v>
          </cell>
          <cell r="J1128" t="str">
            <v>Yengil atletika (uzunlikka sakrash)</v>
          </cell>
          <cell r="O1128" t="e">
            <v>#N/A</v>
          </cell>
          <cell r="Q1128" t="str">
            <v>II guruh</v>
          </cell>
          <cell r="S1128">
            <v>30</v>
          </cell>
        </row>
        <row r="1129">
          <cell r="C1129" t="str">
            <v>Шўрчи</v>
          </cell>
          <cell r="J1129" t="str">
            <v>Para shashka</v>
          </cell>
          <cell r="O1129" t="e">
            <v>#N/A</v>
          </cell>
          <cell r="Q1129" t="str">
            <v>II guruh</v>
          </cell>
          <cell r="S1129">
            <v>20</v>
          </cell>
        </row>
        <row r="1130">
          <cell r="C1130" t="str">
            <v>Термиз ш.</v>
          </cell>
          <cell r="J1130" t="str">
            <v>Para shashka</v>
          </cell>
          <cell r="O1130" t="e">
            <v>#N/A</v>
          </cell>
          <cell r="Q1130" t="str">
            <v>II guruh</v>
          </cell>
          <cell r="S1130">
            <v>20</v>
          </cell>
        </row>
        <row r="1131">
          <cell r="C1131" t="str">
            <v>Қумқўрғон</v>
          </cell>
          <cell r="J1131" t="str">
            <v>Para shashka</v>
          </cell>
          <cell r="O1131">
            <v>0</v>
          </cell>
          <cell r="Q1131" t="str">
            <v>I guruh</v>
          </cell>
          <cell r="S1131">
            <v>19</v>
          </cell>
        </row>
        <row r="1132">
          <cell r="C1132" t="str">
            <v>Қумқўрғон</v>
          </cell>
          <cell r="J1132" t="str">
            <v>Para Shaxmat</v>
          </cell>
          <cell r="O1132" t="e">
            <v>#N/A</v>
          </cell>
          <cell r="Q1132" t="str">
            <v>II guruh</v>
          </cell>
          <cell r="S1132">
            <v>18</v>
          </cell>
        </row>
        <row r="1133">
          <cell r="C1133" t="str">
            <v>Олтинсой</v>
          </cell>
          <cell r="J1133" t="str">
            <v>Para yengil atletika (uzunlikka sakrash)</v>
          </cell>
          <cell r="O1133">
            <v>0</v>
          </cell>
          <cell r="Q1133" t="str">
            <v>II guruh</v>
          </cell>
          <cell r="S1133">
            <v>29</v>
          </cell>
        </row>
        <row r="1134">
          <cell r="C1134" t="str">
            <v>Олтинсой</v>
          </cell>
          <cell r="J1134" t="str">
            <v>Shaxmat</v>
          </cell>
          <cell r="O1134">
            <v>0</v>
          </cell>
          <cell r="Q1134" t="str">
            <v>II guruh</v>
          </cell>
          <cell r="S1134">
            <v>28</v>
          </cell>
        </row>
        <row r="1135">
          <cell r="C1135" t="str">
            <v>Термез</v>
          </cell>
          <cell r="J1135" t="str">
            <v>Yengil atletika (uzunlikka sakrash)</v>
          </cell>
          <cell r="O1135" t="e">
            <v>#N/A</v>
          </cell>
          <cell r="Q1135" t="str">
            <v>II guruh</v>
          </cell>
          <cell r="S1135">
            <v>21</v>
          </cell>
        </row>
        <row r="1136">
          <cell r="C1136" t="str">
            <v>Жарқўрғон</v>
          </cell>
          <cell r="J1136" t="str">
            <v>Para Shaxmat</v>
          </cell>
          <cell r="O1136" t="e">
            <v>#N/A</v>
          </cell>
          <cell r="Q1136" t="str">
            <v>II guruh</v>
          </cell>
          <cell r="S1136">
            <v>35</v>
          </cell>
        </row>
        <row r="1137">
          <cell r="C1137" t="str">
            <v>Шўрчи</v>
          </cell>
          <cell r="J1137" t="str">
            <v>Shaxmat</v>
          </cell>
          <cell r="O1137" t="e">
            <v>#N/A</v>
          </cell>
          <cell r="Q1137" t="str">
            <v>II guruh</v>
          </cell>
          <cell r="S1137">
            <v>25</v>
          </cell>
        </row>
        <row r="1138">
          <cell r="C1138" t="str">
            <v>Олтинсой</v>
          </cell>
          <cell r="J1138" t="str">
            <v>Para shashka</v>
          </cell>
          <cell r="O1138" t="e">
            <v>#N/A</v>
          </cell>
          <cell r="Q1138" t="str">
            <v>II guruh</v>
          </cell>
          <cell r="S1138">
            <v>23</v>
          </cell>
        </row>
        <row r="1139">
          <cell r="C1139" t="str">
            <v>Жарқўрғон</v>
          </cell>
          <cell r="J1139" t="str">
            <v>Yengil atletika (100 metrga yugurish)</v>
          </cell>
          <cell r="O1139" t="e">
            <v>#N/A</v>
          </cell>
          <cell r="Q1139" t="str">
            <v>II guruh</v>
          </cell>
          <cell r="S1139">
            <v>20</v>
          </cell>
        </row>
        <row r="1140">
          <cell r="C1140" t="str">
            <v>Музробод</v>
          </cell>
          <cell r="J1140" t="str">
            <v>Para shashka</v>
          </cell>
          <cell r="O1140" t="e">
            <v>#N/A</v>
          </cell>
          <cell r="Q1140" t="str">
            <v>II guruh</v>
          </cell>
          <cell r="S1140">
            <v>30</v>
          </cell>
        </row>
        <row r="1141">
          <cell r="C1141" t="str">
            <v>Қизириқ</v>
          </cell>
          <cell r="J1141" t="str">
            <v>Yengil atletika (100 metrga yugurish)</v>
          </cell>
          <cell r="O1141" t="e">
            <v>#N/A</v>
          </cell>
          <cell r="Q1141" t="str">
            <v>II guruh</v>
          </cell>
          <cell r="S1141">
            <v>30</v>
          </cell>
        </row>
        <row r="1142">
          <cell r="C1142" t="str">
            <v>Жарқўрғон</v>
          </cell>
          <cell r="J1142" t="str">
            <v>Para shashka</v>
          </cell>
          <cell r="O1142" t="e">
            <v>#N/A</v>
          </cell>
          <cell r="Q1142" t="str">
            <v>I guruh</v>
          </cell>
          <cell r="S1142">
            <v>28</v>
          </cell>
        </row>
        <row r="1143">
          <cell r="C1143" t="str">
            <v>Жарқўрғон</v>
          </cell>
          <cell r="J1143" t="str">
            <v>Para yengil atletika (100 ga yugurish)</v>
          </cell>
          <cell r="O1143" t="e">
            <v>#N/A</v>
          </cell>
          <cell r="Q1143" t="str">
            <v>II guruh</v>
          </cell>
          <cell r="S1143">
            <v>25</v>
          </cell>
        </row>
        <row r="1144">
          <cell r="C1144" t="str">
            <v>Жарқўрғон</v>
          </cell>
          <cell r="J1144" t="str">
            <v>Stol tennis</v>
          </cell>
          <cell r="O1144" t="e">
            <v>#N/A</v>
          </cell>
          <cell r="Q1144" t="str">
            <v>II guruh</v>
          </cell>
          <cell r="S1144">
            <v>25</v>
          </cell>
        </row>
        <row r="1145">
          <cell r="C1145" t="str">
            <v>Жарқўрғон</v>
          </cell>
          <cell r="J1145" t="str">
            <v>Yengil atletika (uzunlikka sakrash)</v>
          </cell>
          <cell r="O1145" t="e">
            <v>#N/A</v>
          </cell>
          <cell r="Q1145" t="str">
            <v>III guruh</v>
          </cell>
          <cell r="S1145">
            <v>32</v>
          </cell>
        </row>
        <row r="1146">
          <cell r="C1146" t="str">
            <v>Олтинсой</v>
          </cell>
          <cell r="J1146" t="str">
            <v>Para shashka</v>
          </cell>
          <cell r="O1146" t="e">
            <v>#N/A</v>
          </cell>
          <cell r="Q1146" t="str">
            <v>II guruh</v>
          </cell>
          <cell r="S1146">
            <v>28</v>
          </cell>
        </row>
        <row r="1147">
          <cell r="C1147" t="str">
            <v>Шўрчи</v>
          </cell>
          <cell r="J1147" t="str">
            <v>Para shashka</v>
          </cell>
          <cell r="O1147" t="e">
            <v>#N/A</v>
          </cell>
          <cell r="Q1147" t="str">
            <v>II guruh</v>
          </cell>
          <cell r="S1147">
            <v>26</v>
          </cell>
        </row>
        <row r="1148">
          <cell r="C1148" t="str">
            <v>Шўрчи</v>
          </cell>
          <cell r="J1148" t="str">
            <v>Para shashka</v>
          </cell>
          <cell r="O1148" t="e">
            <v>#N/A</v>
          </cell>
          <cell r="Q1148" t="str">
            <v>II guruh</v>
          </cell>
          <cell r="S1148">
            <v>22</v>
          </cell>
        </row>
        <row r="1149">
          <cell r="C1149" t="str">
            <v>Олтинсой</v>
          </cell>
          <cell r="J1149" t="str">
            <v>Para shashka</v>
          </cell>
          <cell r="O1149" t="e">
            <v>#N/A</v>
          </cell>
          <cell r="Q1149" t="str">
            <v>II guruh</v>
          </cell>
          <cell r="S1149">
            <v>31</v>
          </cell>
        </row>
        <row r="1150">
          <cell r="C1150" t="str">
            <v>Олтинсой</v>
          </cell>
          <cell r="J1150" t="str">
            <v>Yengil atletika (100 metrga yugurish)</v>
          </cell>
          <cell r="O1150" t="e">
            <v>#N/A</v>
          </cell>
          <cell r="Q1150" t="str">
            <v>II guruh</v>
          </cell>
          <cell r="S1150">
            <v>24</v>
          </cell>
        </row>
        <row r="1151">
          <cell r="C1151" t="str">
            <v>Олтинсой</v>
          </cell>
          <cell r="J1151" t="str">
            <v>Para stol tennisi (Aravachada)</v>
          </cell>
          <cell r="O1151" t="e">
            <v>#N/A</v>
          </cell>
          <cell r="Q1151" t="str">
            <v>II guruh</v>
          </cell>
          <cell r="S1151">
            <v>23</v>
          </cell>
        </row>
        <row r="1152">
          <cell r="C1152" t="str">
            <v>Денов</v>
          </cell>
          <cell r="J1152" t="str">
            <v>Para yengil atletika (uzunlikka sakrash)</v>
          </cell>
          <cell r="O1152" t="e">
            <v>#N/A</v>
          </cell>
          <cell r="Q1152" t="str">
            <v>II guruh</v>
          </cell>
          <cell r="S1152">
            <v>31</v>
          </cell>
        </row>
        <row r="1153">
          <cell r="C1153" t="str">
            <v>Олтинсой</v>
          </cell>
          <cell r="J1153" t="str">
            <v>Para shashka</v>
          </cell>
          <cell r="O1153" t="e">
            <v>#N/A</v>
          </cell>
          <cell r="Q1153" t="str">
            <v>II guruh</v>
          </cell>
          <cell r="S1153">
            <v>22</v>
          </cell>
        </row>
        <row r="1154">
          <cell r="C1154" t="str">
            <v>Шўрчи</v>
          </cell>
          <cell r="J1154" t="str">
            <v>Yengil atletika (100 metrga yugurish)</v>
          </cell>
          <cell r="O1154" t="e">
            <v>#N/A</v>
          </cell>
          <cell r="Q1154" t="str">
            <v>I guruh</v>
          </cell>
          <cell r="S1154">
            <v>22</v>
          </cell>
        </row>
        <row r="1155">
          <cell r="C1155" t="str">
            <v>Узун</v>
          </cell>
          <cell r="J1155" t="str">
            <v>Para shashka</v>
          </cell>
          <cell r="O1155" t="e">
            <v>#N/A</v>
          </cell>
          <cell r="Q1155" t="str">
            <v>III guruh</v>
          </cell>
          <cell r="S1155">
            <v>26</v>
          </cell>
        </row>
        <row r="1156">
          <cell r="C1156" t="str">
            <v>Қизириқ</v>
          </cell>
          <cell r="J1156" t="str">
            <v>Para yengil atletika (100 ga yugurish)</v>
          </cell>
          <cell r="O1156" t="e">
            <v>#N/A</v>
          </cell>
          <cell r="Q1156" t="str">
            <v>II guruh</v>
          </cell>
          <cell r="S1156">
            <v>31</v>
          </cell>
        </row>
        <row r="1157">
          <cell r="C1157" t="str">
            <v>Денов</v>
          </cell>
          <cell r="J1157" t="str">
            <v>Yengil atletika (uzunlikka sakrash)</v>
          </cell>
          <cell r="O1157" t="e">
            <v>#N/A</v>
          </cell>
          <cell r="Q1157" t="str">
            <v>II guruh</v>
          </cell>
          <cell r="S1157">
            <v>28</v>
          </cell>
        </row>
        <row r="1158">
          <cell r="C1158" t="str">
            <v>Шўрчи</v>
          </cell>
          <cell r="J1158" t="str">
            <v>Para shashka</v>
          </cell>
          <cell r="O1158" t="e">
            <v>#N/A</v>
          </cell>
          <cell r="Q1158" t="str">
            <v>II guruh</v>
          </cell>
          <cell r="S1158">
            <v>28</v>
          </cell>
        </row>
        <row r="1159">
          <cell r="C1159" t="str">
            <v>Денов</v>
          </cell>
          <cell r="J1159" t="str">
            <v>Para shashka</v>
          </cell>
          <cell r="O1159" t="e">
            <v>#N/A</v>
          </cell>
          <cell r="Q1159" t="str">
            <v>II guruh</v>
          </cell>
          <cell r="S1159">
            <v>28</v>
          </cell>
        </row>
        <row r="1160">
          <cell r="C1160" t="str">
            <v>Шўрчи</v>
          </cell>
          <cell r="J1160" t="str">
            <v>Para shashka</v>
          </cell>
          <cell r="O1160" t="e">
            <v>#N/A</v>
          </cell>
          <cell r="Q1160" t="str">
            <v>II guruh</v>
          </cell>
          <cell r="S1160">
            <v>25</v>
          </cell>
        </row>
        <row r="1161">
          <cell r="C1161" t="str">
            <v>Денов</v>
          </cell>
          <cell r="J1161" t="str">
            <v>Para shashka</v>
          </cell>
          <cell r="O1161" t="e">
            <v>#N/A</v>
          </cell>
          <cell r="Q1161" t="str">
            <v>III guruh</v>
          </cell>
          <cell r="S1161">
            <v>49</v>
          </cell>
        </row>
        <row r="1162">
          <cell r="C1162" t="str">
            <v>Жарқўрғон</v>
          </cell>
          <cell r="J1162" t="str">
            <v>Para shashka</v>
          </cell>
          <cell r="O1162" t="e">
            <v>#N/A</v>
          </cell>
          <cell r="Q1162" t="str">
            <v>II guruh</v>
          </cell>
          <cell r="S1162">
            <v>23</v>
          </cell>
        </row>
        <row r="1163">
          <cell r="C1163" t="str">
            <v>Денов</v>
          </cell>
          <cell r="J1163" t="str">
            <v>Para shashka</v>
          </cell>
          <cell r="O1163" t="e">
            <v>#N/A</v>
          </cell>
          <cell r="Q1163" t="str">
            <v>II guruh</v>
          </cell>
          <cell r="S1163">
            <v>30</v>
          </cell>
        </row>
        <row r="1164">
          <cell r="C1164" t="str">
            <v>Узун</v>
          </cell>
          <cell r="J1164" t="str">
            <v>Para shashka</v>
          </cell>
          <cell r="O1164" t="e">
            <v>#N/A</v>
          </cell>
          <cell r="Q1164" t="str">
            <v>II guruh</v>
          </cell>
          <cell r="S1164">
            <v>27</v>
          </cell>
        </row>
        <row r="1165">
          <cell r="C1165" t="str">
            <v>Узун</v>
          </cell>
          <cell r="J1165" t="str">
            <v>Para shashka</v>
          </cell>
          <cell r="O1165" t="e">
            <v>#N/A</v>
          </cell>
          <cell r="Q1165" t="str">
            <v>II guruh</v>
          </cell>
          <cell r="S1165">
            <v>27</v>
          </cell>
        </row>
        <row r="1166">
          <cell r="C1166" t="str">
            <v>Денов</v>
          </cell>
          <cell r="J1166" t="str">
            <v>Para shashka</v>
          </cell>
          <cell r="O1166" t="e">
            <v>#N/A</v>
          </cell>
          <cell r="Q1166" t="str">
            <v>III guruh</v>
          </cell>
          <cell r="S1166">
            <v>46</v>
          </cell>
        </row>
        <row r="1167">
          <cell r="C1167" t="str">
            <v>Шўрчи</v>
          </cell>
          <cell r="J1167" t="str">
            <v>Para shashka</v>
          </cell>
          <cell r="O1167" t="e">
            <v>#N/A</v>
          </cell>
          <cell r="Q1167" t="str">
            <v>II guruh</v>
          </cell>
          <cell r="S1167">
            <v>30</v>
          </cell>
        </row>
        <row r="1168">
          <cell r="C1168" t="str">
            <v>Узун</v>
          </cell>
          <cell r="J1168" t="str">
            <v>Para shashka</v>
          </cell>
          <cell r="O1168" t="e">
            <v>#N/A</v>
          </cell>
          <cell r="Q1168" t="str">
            <v>II guruh</v>
          </cell>
          <cell r="S1168">
            <v>23</v>
          </cell>
        </row>
        <row r="1169">
          <cell r="C1169" t="str">
            <v>Жарқўрғон</v>
          </cell>
          <cell r="J1169" t="str">
            <v>Stol tennis</v>
          </cell>
          <cell r="O1169" t="e">
            <v>#N/A</v>
          </cell>
          <cell r="Q1169" t="str">
            <v>II guruh</v>
          </cell>
          <cell r="S1169">
            <v>27</v>
          </cell>
        </row>
        <row r="1170">
          <cell r="C1170" t="str">
            <v>Термиз ш.</v>
          </cell>
          <cell r="J1170" t="str">
            <v>Yengil atletika (100 metrga yugurish)</v>
          </cell>
          <cell r="O1170" t="e">
            <v>#N/A</v>
          </cell>
          <cell r="Q1170" t="str">
            <v>II guruh</v>
          </cell>
          <cell r="S1170">
            <v>20</v>
          </cell>
        </row>
        <row r="1171">
          <cell r="C1171" t="str">
            <v>Жарқўрғон</v>
          </cell>
          <cell r="J1171" t="str">
            <v>Para shashka</v>
          </cell>
          <cell r="O1171" t="e">
            <v>#N/A</v>
          </cell>
          <cell r="Q1171" t="str">
            <v>I guruh</v>
          </cell>
          <cell r="S1171">
            <v>28</v>
          </cell>
        </row>
        <row r="1172">
          <cell r="C1172" t="str">
            <v>Термиз ш.</v>
          </cell>
          <cell r="J1172" t="str">
            <v>Para shashka</v>
          </cell>
          <cell r="O1172" t="e">
            <v>#N/A</v>
          </cell>
          <cell r="Q1172" t="str">
            <v>II guruh</v>
          </cell>
          <cell r="S1172">
            <v>25</v>
          </cell>
        </row>
        <row r="1173">
          <cell r="C1173" t="str">
            <v>Денов</v>
          </cell>
          <cell r="J1173" t="str">
            <v>Para stol tennisi (Aravachada)</v>
          </cell>
          <cell r="O1173" t="e">
            <v>#N/A</v>
          </cell>
          <cell r="Q1173" t="str">
            <v>II guruh</v>
          </cell>
          <cell r="S1173">
            <v>38</v>
          </cell>
        </row>
        <row r="1174">
          <cell r="C1174" t="str">
            <v>Узун</v>
          </cell>
          <cell r="J1174" t="str">
            <v>Yengil atletika (100 metrga yugurish)</v>
          </cell>
          <cell r="O1174" t="e">
            <v>#N/A</v>
          </cell>
          <cell r="Q1174" t="str">
            <v>II guruh</v>
          </cell>
          <cell r="S1174">
            <v>24</v>
          </cell>
        </row>
        <row r="1175">
          <cell r="C1175" t="str">
            <v>Денов</v>
          </cell>
          <cell r="J1175" t="str">
            <v>Para shashka</v>
          </cell>
          <cell r="O1175" t="e">
            <v>#N/A</v>
          </cell>
          <cell r="Q1175" t="str">
            <v>II guruh</v>
          </cell>
          <cell r="S1175">
            <v>28</v>
          </cell>
        </row>
        <row r="1176">
          <cell r="C1176" t="str">
            <v>Узун</v>
          </cell>
          <cell r="J1176" t="str">
            <v>Para shashka</v>
          </cell>
          <cell r="O1176" t="e">
            <v>#N/A</v>
          </cell>
          <cell r="Q1176" t="str">
            <v>II guruh</v>
          </cell>
          <cell r="S1176">
            <v>29</v>
          </cell>
        </row>
        <row r="1177">
          <cell r="C1177" t="str">
            <v>Термиз ш.</v>
          </cell>
          <cell r="J1177" t="str">
            <v>Yengil atletika (100 metrga yugurish)</v>
          </cell>
          <cell r="O1177" t="e">
            <v>#N/A</v>
          </cell>
          <cell r="Q1177" t="str">
            <v>II guruh</v>
          </cell>
          <cell r="S1177">
            <v>26</v>
          </cell>
        </row>
        <row r="1178">
          <cell r="C1178" t="str">
            <v>Денов</v>
          </cell>
          <cell r="J1178" t="str">
            <v>Stol tennis</v>
          </cell>
          <cell r="O1178" t="e">
            <v>#N/A</v>
          </cell>
          <cell r="Q1178" t="str">
            <v>III guruh</v>
          </cell>
          <cell r="S1178">
            <v>31</v>
          </cell>
        </row>
        <row r="1179">
          <cell r="C1179" t="str">
            <v>Узун</v>
          </cell>
          <cell r="J1179" t="str">
            <v>Para yengil atletika (uzunlikka sakrash)</v>
          </cell>
          <cell r="O1179" t="e">
            <v>#N/A</v>
          </cell>
          <cell r="Q1179" t="str">
            <v>II guruh</v>
          </cell>
          <cell r="S1179">
            <v>23</v>
          </cell>
        </row>
        <row r="1180">
          <cell r="C1180" t="str">
            <v>Денов</v>
          </cell>
          <cell r="J1180" t="str">
            <v>Para shashka</v>
          </cell>
          <cell r="O1180" t="e">
            <v>#N/A</v>
          </cell>
          <cell r="Q1180" t="str">
            <v>II guruh</v>
          </cell>
          <cell r="S1180">
            <v>21</v>
          </cell>
        </row>
        <row r="1181">
          <cell r="C1181" t="str">
            <v>Денов</v>
          </cell>
          <cell r="J1181" t="str">
            <v>Para shashka</v>
          </cell>
          <cell r="O1181" t="e">
            <v>#N/A</v>
          </cell>
          <cell r="Q1181" t="str">
            <v>II guruh</v>
          </cell>
          <cell r="S1181">
            <v>28</v>
          </cell>
        </row>
        <row r="1182">
          <cell r="C1182" t="str">
            <v>Қумқўрғон</v>
          </cell>
          <cell r="J1182" t="str">
            <v>Badminton</v>
          </cell>
          <cell r="O1182" t="e">
            <v>#N/A</v>
          </cell>
          <cell r="Q1182" t="str">
            <v>II guruh</v>
          </cell>
          <cell r="S1182">
            <v>28</v>
          </cell>
        </row>
        <row r="1183">
          <cell r="C1183" t="str">
            <v>Қумқўрғон</v>
          </cell>
          <cell r="J1183" t="str">
            <v>Para badminton</v>
          </cell>
          <cell r="O1183" t="e">
            <v>#N/A</v>
          </cell>
          <cell r="Q1183" t="str">
            <v>II guruh</v>
          </cell>
          <cell r="S1183">
            <v>22</v>
          </cell>
        </row>
        <row r="1184">
          <cell r="C1184" t="str">
            <v>Денов</v>
          </cell>
          <cell r="J1184" t="str">
            <v>Para shashka</v>
          </cell>
          <cell r="O1184" t="e">
            <v>#N/A</v>
          </cell>
          <cell r="Q1184" t="str">
            <v>II guruh</v>
          </cell>
          <cell r="S1184">
            <v>19</v>
          </cell>
        </row>
        <row r="1185">
          <cell r="C1185" t="str">
            <v>Термиз ш.</v>
          </cell>
          <cell r="J1185" t="str">
            <v>Para stol tennisi (Aravachada)</v>
          </cell>
          <cell r="O1185" t="e">
            <v>#N/A</v>
          </cell>
          <cell r="Q1185" t="str">
            <v>II guruh</v>
          </cell>
          <cell r="S1185">
            <v>25</v>
          </cell>
        </row>
        <row r="1186">
          <cell r="C1186" t="str">
            <v>Шўрчи</v>
          </cell>
          <cell r="J1186" t="str">
            <v>Para shashka</v>
          </cell>
          <cell r="O1186" t="e">
            <v>#N/A</v>
          </cell>
          <cell r="Q1186" t="str">
            <v>II guruh</v>
          </cell>
          <cell r="S1186">
            <v>29</v>
          </cell>
        </row>
        <row r="1187">
          <cell r="C1187" t="str">
            <v>Узун</v>
          </cell>
          <cell r="J1187" t="str">
            <v>Para shashka</v>
          </cell>
          <cell r="O1187" t="e">
            <v>#N/A</v>
          </cell>
          <cell r="Q1187" t="str">
            <v>II guruh</v>
          </cell>
          <cell r="S1187">
            <v>30</v>
          </cell>
        </row>
        <row r="1188">
          <cell r="C1188" t="str">
            <v>Шўрчи</v>
          </cell>
          <cell r="J1188" t="str">
            <v>Para armrestling</v>
          </cell>
          <cell r="O1188" t="e">
            <v>#N/A</v>
          </cell>
          <cell r="Q1188" t="str">
            <v>II guruh</v>
          </cell>
          <cell r="S1188">
            <v>30</v>
          </cell>
        </row>
        <row r="1189">
          <cell r="C1189" t="str">
            <v>Узун</v>
          </cell>
          <cell r="J1189" t="str">
            <v>Para shashka</v>
          </cell>
          <cell r="O1189" t="e">
            <v>#N/A</v>
          </cell>
          <cell r="Q1189" t="str">
            <v>I guruh</v>
          </cell>
          <cell r="S1189">
            <v>29</v>
          </cell>
        </row>
        <row r="1190">
          <cell r="C1190" t="str">
            <v>Денов</v>
          </cell>
          <cell r="J1190" t="str">
            <v>Para shashka</v>
          </cell>
          <cell r="O1190" t="e">
            <v>#N/A</v>
          </cell>
          <cell r="Q1190" t="str">
            <v>II guruh</v>
          </cell>
          <cell r="S1190">
            <v>46</v>
          </cell>
        </row>
        <row r="1191">
          <cell r="C1191" t="str">
            <v>Узун</v>
          </cell>
          <cell r="J1191" t="str">
            <v>Para shashka</v>
          </cell>
          <cell r="O1191" t="e">
            <v>#N/A</v>
          </cell>
          <cell r="Q1191" t="str">
            <v>II guruh</v>
          </cell>
          <cell r="S1191">
            <v>27</v>
          </cell>
        </row>
        <row r="1192">
          <cell r="C1192" t="str">
            <v>Узун</v>
          </cell>
          <cell r="J1192" t="str">
            <v>Para shashka</v>
          </cell>
          <cell r="O1192" t="e">
            <v>#N/A</v>
          </cell>
          <cell r="Q1192" t="str">
            <v>II guruh</v>
          </cell>
          <cell r="S1192">
            <v>25</v>
          </cell>
        </row>
        <row r="1193">
          <cell r="C1193" t="str">
            <v>Жарқўрғон</v>
          </cell>
          <cell r="J1193" t="str">
            <v>Para shashka</v>
          </cell>
          <cell r="O1193" t="e">
            <v>#N/A</v>
          </cell>
          <cell r="Q1193" t="str">
            <v>II guruh</v>
          </cell>
          <cell r="S1193">
            <v>29</v>
          </cell>
        </row>
        <row r="1194">
          <cell r="C1194" t="str">
            <v>Денов</v>
          </cell>
          <cell r="J1194" t="str">
            <v>Para stol tennisi (Aravachada)</v>
          </cell>
          <cell r="O1194" t="e">
            <v>#N/A</v>
          </cell>
          <cell r="Q1194" t="str">
            <v>II guruh</v>
          </cell>
          <cell r="S1194">
            <v>33</v>
          </cell>
        </row>
        <row r="1195">
          <cell r="C1195" t="str">
            <v>Узун</v>
          </cell>
          <cell r="J1195" t="str">
            <v>Para armrestling</v>
          </cell>
          <cell r="O1195" t="e">
            <v>#N/A</v>
          </cell>
          <cell r="Q1195" t="str">
            <v>II guruh</v>
          </cell>
          <cell r="S1195">
            <v>28</v>
          </cell>
        </row>
        <row r="1196">
          <cell r="C1196" t="str">
            <v>Жарқўрғон</v>
          </cell>
          <cell r="J1196" t="str">
            <v>Para shashka</v>
          </cell>
          <cell r="O1196" t="e">
            <v>#N/A</v>
          </cell>
          <cell r="Q1196" t="str">
            <v>I guruh</v>
          </cell>
          <cell r="S1196">
            <v>33</v>
          </cell>
        </row>
        <row r="1197">
          <cell r="C1197" t="str">
            <v>Шўрчи</v>
          </cell>
          <cell r="J1197" t="str">
            <v>Yengil atletika (100 metrga yugurish)</v>
          </cell>
          <cell r="O1197" t="e">
            <v>#N/A</v>
          </cell>
          <cell r="Q1197" t="str">
            <v>II guruh</v>
          </cell>
          <cell r="S1197">
            <v>29</v>
          </cell>
        </row>
        <row r="1198">
          <cell r="C1198" t="str">
            <v>Бандихон</v>
          </cell>
          <cell r="J1198" t="str">
            <v>Stol tennis</v>
          </cell>
          <cell r="O1198" t="e">
            <v>#N/A</v>
          </cell>
          <cell r="Q1198" t="str">
            <v>II guruh</v>
          </cell>
          <cell r="S1198">
            <v>23</v>
          </cell>
        </row>
        <row r="1199">
          <cell r="C1199" t="str">
            <v>Жарқўрғон</v>
          </cell>
          <cell r="J1199" t="str">
            <v>Para shashka</v>
          </cell>
          <cell r="O1199" t="e">
            <v>#N/A</v>
          </cell>
          <cell r="Q1199" t="str">
            <v>II guruh</v>
          </cell>
          <cell r="S1199">
            <v>39</v>
          </cell>
        </row>
        <row r="1200">
          <cell r="C1200" t="str">
            <v>Ангор</v>
          </cell>
          <cell r="J1200" t="str">
            <v>Para stol tennisi (Aravachada)</v>
          </cell>
          <cell r="O1200" t="e">
            <v>#N/A</v>
          </cell>
          <cell r="Q1200" t="str">
            <v>I guruh</v>
          </cell>
          <cell r="S1200">
            <v>30</v>
          </cell>
        </row>
        <row r="1201">
          <cell r="C1201" t="str">
            <v>Денов</v>
          </cell>
          <cell r="J1201" t="str">
            <v>Para shashka</v>
          </cell>
          <cell r="O1201" t="e">
            <v>#N/A</v>
          </cell>
          <cell r="Q1201" t="str">
            <v>II guruh</v>
          </cell>
          <cell r="S1201">
            <v>55</v>
          </cell>
        </row>
        <row r="1202">
          <cell r="C1202" t="str">
            <v>Денов</v>
          </cell>
          <cell r="J1202" t="str">
            <v>Para shashka</v>
          </cell>
          <cell r="O1202" t="e">
            <v>#N/A</v>
          </cell>
          <cell r="Q1202" t="str">
            <v>II guruh</v>
          </cell>
          <cell r="S1202">
            <v>39</v>
          </cell>
        </row>
        <row r="1203">
          <cell r="C1203" t="str">
            <v>Узун</v>
          </cell>
          <cell r="J1203" t="str">
            <v>Para shashka</v>
          </cell>
          <cell r="O1203" t="e">
            <v>#N/A</v>
          </cell>
          <cell r="Q1203" t="str">
            <v>II guruh</v>
          </cell>
          <cell r="S1203">
            <v>28</v>
          </cell>
        </row>
        <row r="1204">
          <cell r="C1204" t="str">
            <v>Денов</v>
          </cell>
          <cell r="J1204" t="str">
            <v>Para shashka</v>
          </cell>
          <cell r="O1204" t="e">
            <v>#N/A</v>
          </cell>
          <cell r="Q1204" t="str">
            <v>II guruh</v>
          </cell>
          <cell r="S1204">
            <v>46</v>
          </cell>
        </row>
        <row r="1205">
          <cell r="C1205" t="str">
            <v>Бандихон</v>
          </cell>
          <cell r="J1205" t="str">
            <v>Shaxmat</v>
          </cell>
          <cell r="O1205" t="e">
            <v>#N/A</v>
          </cell>
          <cell r="Q1205" t="str">
            <v>II guruh</v>
          </cell>
          <cell r="S1205">
            <v>23</v>
          </cell>
        </row>
        <row r="1206">
          <cell r="C1206" t="str">
            <v>Денов</v>
          </cell>
          <cell r="J1206" t="str">
            <v>Para yengil atletika (uzunlikka sakrash)</v>
          </cell>
          <cell r="O1206" t="e">
            <v>#N/A</v>
          </cell>
          <cell r="Q1206" t="str">
            <v>II guruh</v>
          </cell>
          <cell r="S1206">
            <v>34</v>
          </cell>
        </row>
        <row r="1207">
          <cell r="C1207" t="str">
            <v>Олтинсой</v>
          </cell>
          <cell r="J1207" t="str">
            <v>Para shashka</v>
          </cell>
          <cell r="O1207" t="e">
            <v>#N/A</v>
          </cell>
          <cell r="Q1207" t="str">
            <v>I guruh</v>
          </cell>
          <cell r="S1207">
            <v>35</v>
          </cell>
        </row>
        <row r="1208">
          <cell r="C1208" t="str">
            <v>Олтинсой</v>
          </cell>
          <cell r="J1208" t="str">
            <v>Para shashka</v>
          </cell>
          <cell r="O1208" t="e">
            <v>#N/A</v>
          </cell>
          <cell r="Q1208" t="str">
            <v>II guruh</v>
          </cell>
          <cell r="S1208">
            <v>26</v>
          </cell>
        </row>
        <row r="1209">
          <cell r="C1209" t="str">
            <v>Бойсун</v>
          </cell>
          <cell r="J1209" t="str">
            <v>Para shashka</v>
          </cell>
          <cell r="O1209" t="e">
            <v>#N/A</v>
          </cell>
          <cell r="Q1209" t="e">
            <v>#N/A</v>
          </cell>
          <cell r="S1209">
            <v>23</v>
          </cell>
        </row>
        <row r="1210">
          <cell r="C1210" t="str">
            <v>Денов</v>
          </cell>
          <cell r="J1210" t="str">
            <v>Para shashka</v>
          </cell>
          <cell r="O1210" t="e">
            <v>#N/A</v>
          </cell>
          <cell r="Q1210" t="str">
            <v>II guruh</v>
          </cell>
          <cell r="S1210">
            <v>44</v>
          </cell>
        </row>
        <row r="1211">
          <cell r="C1211" t="str">
            <v>Бандихон</v>
          </cell>
          <cell r="J1211" t="str">
            <v>Para shashka</v>
          </cell>
          <cell r="O1211" t="e">
            <v>#N/A</v>
          </cell>
          <cell r="Q1211" t="str">
            <v>II guruh</v>
          </cell>
          <cell r="S1211">
            <v>30</v>
          </cell>
        </row>
        <row r="1212">
          <cell r="C1212" t="str">
            <v>Денов</v>
          </cell>
          <cell r="J1212" t="str">
            <v>Stol tennis</v>
          </cell>
          <cell r="O1212" t="e">
            <v>#N/A</v>
          </cell>
          <cell r="Q1212" t="str">
            <v>II guruh</v>
          </cell>
          <cell r="S1212">
            <v>39</v>
          </cell>
        </row>
        <row r="1213">
          <cell r="C1213" t="str">
            <v>Ангор</v>
          </cell>
          <cell r="J1213" t="str">
            <v>Para shashka</v>
          </cell>
          <cell r="O1213" t="e">
            <v>#N/A</v>
          </cell>
          <cell r="Q1213" t="str">
            <v>II guruh</v>
          </cell>
          <cell r="S1213">
            <v>24</v>
          </cell>
        </row>
        <row r="1214">
          <cell r="C1214" t="str">
            <v>Денов</v>
          </cell>
          <cell r="J1214" t="str">
            <v>Para yengil atletika (uzunlikka sakrash)</v>
          </cell>
          <cell r="O1214" t="e">
            <v>#N/A</v>
          </cell>
          <cell r="Q1214" t="str">
            <v>II guruh</v>
          </cell>
          <cell r="S1214">
            <v>33</v>
          </cell>
        </row>
        <row r="1215">
          <cell r="C1215" t="str">
            <v>Денов</v>
          </cell>
          <cell r="J1215" t="str">
            <v>Stol tennis</v>
          </cell>
          <cell r="O1215" t="e">
            <v>#N/A</v>
          </cell>
          <cell r="Q1215" t="str">
            <v>II guruh</v>
          </cell>
          <cell r="S1215">
            <v>31</v>
          </cell>
        </row>
        <row r="1216">
          <cell r="C1216" t="str">
            <v>Узун</v>
          </cell>
          <cell r="J1216" t="str">
            <v>Para shashka</v>
          </cell>
          <cell r="O1216" t="e">
            <v>#N/A</v>
          </cell>
          <cell r="Q1216" t="str">
            <v>II guruh</v>
          </cell>
          <cell r="S1216">
            <v>28</v>
          </cell>
        </row>
        <row r="1217">
          <cell r="C1217" t="str">
            <v>Денов</v>
          </cell>
          <cell r="J1217" t="str">
            <v>Yengil atletika (100 metrga yugurish)</v>
          </cell>
          <cell r="O1217" t="e">
            <v>#N/A</v>
          </cell>
          <cell r="Q1217" t="str">
            <v>II guruh</v>
          </cell>
          <cell r="S1217">
            <v>30</v>
          </cell>
        </row>
        <row r="1218">
          <cell r="C1218" t="str">
            <v>Олтинсой</v>
          </cell>
          <cell r="J1218" t="str">
            <v>Para shashka</v>
          </cell>
          <cell r="O1218" t="e">
            <v>#N/A</v>
          </cell>
          <cell r="Q1218" t="str">
            <v>II guruh</v>
          </cell>
          <cell r="S1218">
            <v>31</v>
          </cell>
        </row>
        <row r="1219">
          <cell r="C1219" t="str">
            <v>Денов</v>
          </cell>
          <cell r="J1219" t="str">
            <v>Stol tennis</v>
          </cell>
          <cell r="O1219" t="e">
            <v>#N/A</v>
          </cell>
          <cell r="Q1219" t="str">
            <v>II guruh</v>
          </cell>
          <cell r="S1219">
            <v>27</v>
          </cell>
        </row>
        <row r="1220">
          <cell r="C1220" t="str">
            <v>Денов</v>
          </cell>
          <cell r="J1220" t="str">
            <v>Stol tennis</v>
          </cell>
          <cell r="O1220" t="e">
            <v>#N/A</v>
          </cell>
          <cell r="Q1220" t="str">
            <v>II guruh</v>
          </cell>
          <cell r="S1220">
            <v>33</v>
          </cell>
        </row>
        <row r="1221">
          <cell r="C1221" t="str">
            <v>Денов</v>
          </cell>
          <cell r="J1221" t="str">
            <v>Para shashka</v>
          </cell>
          <cell r="O1221" t="e">
            <v>#N/A</v>
          </cell>
          <cell r="Q1221" t="str">
            <v>II guruh</v>
          </cell>
          <cell r="S1221">
            <v>34</v>
          </cell>
        </row>
        <row r="1222">
          <cell r="C1222" t="str">
            <v>Бандихон</v>
          </cell>
          <cell r="J1222" t="str">
            <v>Para badminton</v>
          </cell>
          <cell r="O1222" t="e">
            <v>#N/A</v>
          </cell>
          <cell r="Q1222" t="str">
            <v>II guruh</v>
          </cell>
          <cell r="S1222">
            <v>35</v>
          </cell>
        </row>
        <row r="1223">
          <cell r="C1223" t="str">
            <v>Денов</v>
          </cell>
          <cell r="J1223" t="str">
            <v>Yengil atletika (100 metrga yugurish)</v>
          </cell>
          <cell r="O1223" t="e">
            <v>#N/A</v>
          </cell>
          <cell r="Q1223" t="str">
            <v>II guruh</v>
          </cell>
          <cell r="S1223">
            <v>25</v>
          </cell>
        </row>
        <row r="1224">
          <cell r="C1224" t="str">
            <v>Узун</v>
          </cell>
          <cell r="J1224" t="str">
            <v>Para shashka</v>
          </cell>
          <cell r="O1224" t="e">
            <v>#N/A</v>
          </cell>
          <cell r="Q1224" t="str">
            <v>II guruh</v>
          </cell>
          <cell r="S1224">
            <v>22</v>
          </cell>
        </row>
        <row r="1225">
          <cell r="C1225" t="str">
            <v>Олтинсой</v>
          </cell>
          <cell r="J1225" t="str">
            <v>Para shashka</v>
          </cell>
          <cell r="O1225" t="e">
            <v>#N/A</v>
          </cell>
          <cell r="Q1225" t="str">
            <v>II guruh</v>
          </cell>
          <cell r="S1225">
            <v>34</v>
          </cell>
        </row>
        <row r="1226">
          <cell r="C1226" t="str">
            <v>Олтинсой</v>
          </cell>
          <cell r="J1226" t="str">
            <v>Para Shaxmat</v>
          </cell>
          <cell r="O1226" t="e">
            <v>#N/A</v>
          </cell>
          <cell r="Q1226" t="str">
            <v>II guruh</v>
          </cell>
          <cell r="S1226">
            <v>32</v>
          </cell>
        </row>
        <row r="1227">
          <cell r="C1227" t="str">
            <v>Денов</v>
          </cell>
          <cell r="J1227" t="str">
            <v>Para yengil atletika (100 ga yugurish)</v>
          </cell>
          <cell r="O1227" t="e">
            <v>#N/A</v>
          </cell>
          <cell r="Q1227" t="str">
            <v>II guruh</v>
          </cell>
          <cell r="S1227">
            <v>29</v>
          </cell>
        </row>
        <row r="1228">
          <cell r="C1228" t="str">
            <v>Бандихон</v>
          </cell>
          <cell r="J1228" t="str">
            <v>Stol tennis</v>
          </cell>
          <cell r="O1228" t="e">
            <v>#N/A</v>
          </cell>
          <cell r="Q1228" t="str">
            <v>II guruh</v>
          </cell>
          <cell r="S1228">
            <v>19</v>
          </cell>
        </row>
        <row r="1229">
          <cell r="C1229" t="str">
            <v>Узун</v>
          </cell>
          <cell r="J1229" t="str">
            <v>Para yengil atletika (uzunlikka sakrash)</v>
          </cell>
          <cell r="O1229" t="e">
            <v>#N/A</v>
          </cell>
          <cell r="Q1229" t="str">
            <v>II guruh</v>
          </cell>
          <cell r="S1229">
            <v>23</v>
          </cell>
        </row>
        <row r="1230">
          <cell r="C1230" t="str">
            <v>Денов</v>
          </cell>
          <cell r="J1230" t="str">
            <v>Shaxmat</v>
          </cell>
          <cell r="O1230" t="e">
            <v>#N/A</v>
          </cell>
          <cell r="Q1230" t="str">
            <v>II guruh</v>
          </cell>
          <cell r="S1230">
            <v>31</v>
          </cell>
        </row>
        <row r="1231">
          <cell r="C1231" t="str">
            <v>Олтинсой</v>
          </cell>
          <cell r="J1231" t="str">
            <v>Para yengil atletika (100 ga yugurish)</v>
          </cell>
          <cell r="O1231" t="e">
            <v>#N/A</v>
          </cell>
          <cell r="Q1231" t="str">
            <v>II guruh</v>
          </cell>
          <cell r="S1231">
            <v>34</v>
          </cell>
        </row>
        <row r="1232">
          <cell r="C1232" t="str">
            <v>Музробод</v>
          </cell>
          <cell r="J1232" t="str">
            <v>Stol tennis</v>
          </cell>
          <cell r="O1232" t="e">
            <v>#N/A</v>
          </cell>
          <cell r="Q1232" t="str">
            <v>II guruh</v>
          </cell>
          <cell r="S1232">
            <v>19</v>
          </cell>
        </row>
        <row r="1233">
          <cell r="C1233" t="str">
            <v>Денов</v>
          </cell>
          <cell r="J1233" t="str">
            <v>Para shashka</v>
          </cell>
          <cell r="O1233" t="e">
            <v>#N/A</v>
          </cell>
          <cell r="Q1233" t="str">
            <v>II guruh</v>
          </cell>
          <cell r="S1233">
            <v>23</v>
          </cell>
        </row>
        <row r="1234">
          <cell r="C1234" t="str">
            <v>Денов</v>
          </cell>
          <cell r="J1234" t="str">
            <v>Para shashka</v>
          </cell>
          <cell r="O1234" t="e">
            <v>#N/A</v>
          </cell>
          <cell r="Q1234" t="str">
            <v>II guruh</v>
          </cell>
          <cell r="S1234">
            <v>24</v>
          </cell>
        </row>
        <row r="1235">
          <cell r="C1235" t="str">
            <v>Денов</v>
          </cell>
          <cell r="J1235" t="str">
            <v>Yengil atletika (uzunlikka sakrash)</v>
          </cell>
          <cell r="O1235" t="e">
            <v>#N/A</v>
          </cell>
          <cell r="Q1235" t="str">
            <v>II guruh</v>
          </cell>
          <cell r="S1235">
            <v>29</v>
          </cell>
        </row>
        <row r="1236">
          <cell r="C1236" t="str">
            <v>Денов</v>
          </cell>
          <cell r="J1236" t="str">
            <v>Stol tennis</v>
          </cell>
          <cell r="O1236" t="e">
            <v>#N/A</v>
          </cell>
          <cell r="Q1236" t="str">
            <v>II guruh</v>
          </cell>
          <cell r="S1236">
            <v>28</v>
          </cell>
        </row>
        <row r="1237">
          <cell r="C1237" t="str">
            <v>Денов</v>
          </cell>
          <cell r="J1237" t="str">
            <v>Yengil atletika (100 metrga yugurish)</v>
          </cell>
          <cell r="O1237" t="e">
            <v>#N/A</v>
          </cell>
          <cell r="Q1237" t="str">
            <v>I guruh</v>
          </cell>
          <cell r="S1237">
            <v>36</v>
          </cell>
        </row>
        <row r="1238">
          <cell r="C1238" t="str">
            <v>Денов</v>
          </cell>
          <cell r="J1238" t="str">
            <v>Badminton</v>
          </cell>
          <cell r="O1238" t="e">
            <v>#N/A</v>
          </cell>
          <cell r="Q1238" t="str">
            <v>II guruh</v>
          </cell>
          <cell r="S1238">
            <v>19</v>
          </cell>
        </row>
        <row r="1239">
          <cell r="C1239" t="str">
            <v>Денов</v>
          </cell>
          <cell r="J1239" t="str">
            <v>Badminton</v>
          </cell>
          <cell r="O1239" t="e">
            <v>#N/A</v>
          </cell>
          <cell r="Q1239" t="str">
            <v>II guruh</v>
          </cell>
          <cell r="S1239">
            <v>18</v>
          </cell>
        </row>
        <row r="1240">
          <cell r="C1240" t="str">
            <v>Ангор</v>
          </cell>
          <cell r="J1240" t="str">
            <v>Para shashka</v>
          </cell>
          <cell r="O1240" t="e">
            <v>#N/A</v>
          </cell>
          <cell r="Q1240" t="str">
            <v>II guruh</v>
          </cell>
          <cell r="S1240">
            <v>22</v>
          </cell>
        </row>
        <row r="1241">
          <cell r="C1241" t="str">
            <v>Денов</v>
          </cell>
          <cell r="J1241" t="str">
            <v>Shaxmat</v>
          </cell>
          <cell r="O1241" t="e">
            <v>#N/A</v>
          </cell>
          <cell r="Q1241" t="str">
            <v>II guruh</v>
          </cell>
          <cell r="S1241">
            <v>32</v>
          </cell>
        </row>
        <row r="1242">
          <cell r="C1242" t="str">
            <v>Денов</v>
          </cell>
          <cell r="J1242" t="str">
            <v>Para shashka</v>
          </cell>
          <cell r="O1242" t="e">
            <v>#N/A</v>
          </cell>
          <cell r="Q1242" t="str">
            <v>II guruh</v>
          </cell>
          <cell r="S1242">
            <v>32</v>
          </cell>
        </row>
        <row r="1243">
          <cell r="C1243" t="str">
            <v>Денов</v>
          </cell>
          <cell r="J1243" t="str">
            <v>Stol tennis</v>
          </cell>
          <cell r="O1243">
            <v>0</v>
          </cell>
          <cell r="Q1243" t="str">
            <v>II guruh</v>
          </cell>
          <cell r="S1243">
            <v>19</v>
          </cell>
        </row>
        <row r="1244">
          <cell r="C1244" t="str">
            <v>Жарқўрғон</v>
          </cell>
          <cell r="J1244" t="str">
            <v>Para Shaxmat</v>
          </cell>
          <cell r="O1244">
            <v>0</v>
          </cell>
          <cell r="Q1244" t="str">
            <v>II guruh</v>
          </cell>
          <cell r="S1244">
            <v>28</v>
          </cell>
        </row>
        <row r="1245">
          <cell r="C1245" t="str">
            <v>Олтинсой</v>
          </cell>
          <cell r="J1245" t="str">
            <v>Para Shaxmat</v>
          </cell>
          <cell r="O1245">
            <v>0</v>
          </cell>
          <cell r="Q1245" t="str">
            <v>II guruh</v>
          </cell>
          <cell r="S1245">
            <v>31</v>
          </cell>
        </row>
        <row r="1246">
          <cell r="C1246" t="str">
            <v>Денов</v>
          </cell>
          <cell r="J1246" t="str">
            <v>Para shashka</v>
          </cell>
          <cell r="O1246" t="e">
            <v>#N/A</v>
          </cell>
          <cell r="Q1246" t="str">
            <v>II guruh</v>
          </cell>
          <cell r="S1246">
            <v>28</v>
          </cell>
        </row>
        <row r="1247">
          <cell r="C1247" t="str">
            <v>Денов</v>
          </cell>
          <cell r="J1247" t="str">
            <v>Para shashka</v>
          </cell>
          <cell r="O1247" t="e">
            <v>#N/A</v>
          </cell>
          <cell r="Q1247" t="str">
            <v>II guruh</v>
          </cell>
          <cell r="S1247">
            <v>45</v>
          </cell>
        </row>
        <row r="1248">
          <cell r="C1248" t="str">
            <v>Денов</v>
          </cell>
          <cell r="J1248" t="str">
            <v>Para shashka</v>
          </cell>
          <cell r="O1248" t="e">
            <v>#N/A</v>
          </cell>
          <cell r="Q1248" t="str">
            <v>II guruh</v>
          </cell>
          <cell r="S1248">
            <v>22</v>
          </cell>
        </row>
        <row r="1249">
          <cell r="C1249" t="str">
            <v>Денов</v>
          </cell>
          <cell r="J1249" t="str">
            <v>Para shashka</v>
          </cell>
          <cell r="O1249" t="e">
            <v>#N/A</v>
          </cell>
          <cell r="Q1249" t="str">
            <v>II guruh</v>
          </cell>
          <cell r="S1249">
            <v>28</v>
          </cell>
        </row>
        <row r="1250">
          <cell r="C1250" t="str">
            <v>Денов</v>
          </cell>
          <cell r="J1250" t="str">
            <v>Stol tennis</v>
          </cell>
          <cell r="O1250" t="e">
            <v>#N/A</v>
          </cell>
          <cell r="Q1250" t="str">
            <v>II guruh</v>
          </cell>
          <cell r="S1250">
            <v>51</v>
          </cell>
        </row>
        <row r="1251">
          <cell r="C1251" t="str">
            <v>Олтинсой</v>
          </cell>
          <cell r="J1251" t="str">
            <v>Para shashka</v>
          </cell>
          <cell r="O1251" t="e">
            <v>#N/A</v>
          </cell>
          <cell r="Q1251" t="str">
            <v>II guruh</v>
          </cell>
          <cell r="S1251">
            <v>27</v>
          </cell>
        </row>
        <row r="1252">
          <cell r="C1252" t="str">
            <v>Денов</v>
          </cell>
          <cell r="J1252" t="str">
            <v>Para shashka</v>
          </cell>
          <cell r="O1252" t="e">
            <v>#N/A</v>
          </cell>
          <cell r="Q1252" t="str">
            <v>II guruh</v>
          </cell>
          <cell r="S1252">
            <v>27</v>
          </cell>
        </row>
        <row r="1253">
          <cell r="C1253" t="str">
            <v>Денов</v>
          </cell>
          <cell r="J1253" t="str">
            <v>Para shashka</v>
          </cell>
          <cell r="O1253" t="e">
            <v>#N/A</v>
          </cell>
          <cell r="Q1253" t="str">
            <v>II guruh</v>
          </cell>
          <cell r="S1253">
            <v>32</v>
          </cell>
        </row>
        <row r="1254">
          <cell r="C1254" t="str">
            <v>Қизириқ</v>
          </cell>
          <cell r="J1254" t="str">
            <v>Shaxmat</v>
          </cell>
          <cell r="O1254" t="e">
            <v>#N/A</v>
          </cell>
          <cell r="Q1254" t="str">
            <v>II guruh</v>
          </cell>
          <cell r="S1254">
            <v>27</v>
          </cell>
        </row>
        <row r="1255">
          <cell r="C1255" t="str">
            <v>Қизириқ</v>
          </cell>
          <cell r="J1255" t="str">
            <v>Para shashka</v>
          </cell>
          <cell r="O1255" t="e">
            <v>#N/A</v>
          </cell>
          <cell r="Q1255" t="str">
            <v>II guruh</v>
          </cell>
          <cell r="S1255">
            <v>24</v>
          </cell>
        </row>
        <row r="1256">
          <cell r="C1256" t="str">
            <v>Қизириқ</v>
          </cell>
          <cell r="J1256" t="str">
            <v>Para yengil atletika (100 ga yugurish)</v>
          </cell>
          <cell r="O1256" t="e">
            <v>#N/A</v>
          </cell>
          <cell r="Q1256" t="str">
            <v>II guruh</v>
          </cell>
          <cell r="S1256">
            <v>18</v>
          </cell>
        </row>
        <row r="1257">
          <cell r="C1257" t="str">
            <v>Қизириқ</v>
          </cell>
          <cell r="J1257" t="str">
            <v>Para shashka</v>
          </cell>
          <cell r="O1257" t="e">
            <v>#N/A</v>
          </cell>
          <cell r="Q1257" t="str">
            <v>II guruh</v>
          </cell>
          <cell r="S1257">
            <v>26</v>
          </cell>
        </row>
        <row r="1258">
          <cell r="C1258" t="str">
            <v>Бойсун</v>
          </cell>
          <cell r="J1258" t="str">
            <v>Para shashka</v>
          </cell>
          <cell r="O1258" t="e">
            <v>#N/A</v>
          </cell>
          <cell r="Q1258" t="str">
            <v>II guruh</v>
          </cell>
          <cell r="S1258">
            <v>22</v>
          </cell>
        </row>
        <row r="1259">
          <cell r="C1259" t="str">
            <v>Олтинсой</v>
          </cell>
          <cell r="J1259" t="str">
            <v>Shaxmat</v>
          </cell>
          <cell r="O1259" t="e">
            <v>#N/A</v>
          </cell>
          <cell r="Q1259" t="str">
            <v>II guruh</v>
          </cell>
          <cell r="S1259">
            <v>20</v>
          </cell>
        </row>
        <row r="1260">
          <cell r="C1260" t="str">
            <v>Олтинсой</v>
          </cell>
          <cell r="J1260" t="str">
            <v>Para Shaxmat</v>
          </cell>
          <cell r="O1260">
            <v>0</v>
          </cell>
          <cell r="Q1260" t="str">
            <v>I guruh</v>
          </cell>
          <cell r="S1260">
            <v>34</v>
          </cell>
        </row>
        <row r="1261">
          <cell r="C1261" t="str">
            <v>Қизириқ</v>
          </cell>
          <cell r="J1261" t="str">
            <v>Para shashka</v>
          </cell>
          <cell r="O1261" t="e">
            <v>#N/A</v>
          </cell>
          <cell r="Q1261" t="str">
            <v>II guruh</v>
          </cell>
          <cell r="S1261">
            <v>22</v>
          </cell>
        </row>
        <row r="1262">
          <cell r="C1262" t="str">
            <v>Олтинсой</v>
          </cell>
          <cell r="J1262" t="str">
            <v>Para shashka</v>
          </cell>
          <cell r="O1262">
            <v>0</v>
          </cell>
          <cell r="Q1262" t="str">
            <v>I guruh</v>
          </cell>
          <cell r="S1262">
            <v>41</v>
          </cell>
        </row>
        <row r="1263">
          <cell r="C1263" t="str">
            <v>Узун</v>
          </cell>
          <cell r="J1263" t="str">
            <v>Para shashka</v>
          </cell>
          <cell r="O1263" t="e">
            <v>#N/A</v>
          </cell>
          <cell r="Q1263" t="str">
            <v>II guruh</v>
          </cell>
          <cell r="S1263">
            <v>31</v>
          </cell>
        </row>
        <row r="1264">
          <cell r="C1264" t="str">
            <v>Олтинсой</v>
          </cell>
          <cell r="J1264" t="str">
            <v>Para shashka</v>
          </cell>
          <cell r="O1264" t="e">
            <v>#N/A</v>
          </cell>
          <cell r="Q1264" t="str">
            <v>II guruh</v>
          </cell>
          <cell r="S1264">
            <v>20</v>
          </cell>
        </row>
        <row r="1265">
          <cell r="C1265" t="str">
            <v>Олтинсой</v>
          </cell>
          <cell r="J1265" t="str">
            <v>Shaxmat</v>
          </cell>
          <cell r="O1265" t="e">
            <v>#N/A</v>
          </cell>
          <cell r="Q1265" t="str">
            <v>II guruh</v>
          </cell>
          <cell r="S1265">
            <v>27</v>
          </cell>
        </row>
        <row r="1266">
          <cell r="C1266" t="str">
            <v>Музробод</v>
          </cell>
          <cell r="J1266" t="str">
            <v>Para shashka</v>
          </cell>
          <cell r="O1266">
            <v>0</v>
          </cell>
          <cell r="Q1266" t="str">
            <v>II guruh</v>
          </cell>
          <cell r="S1266">
            <v>30</v>
          </cell>
        </row>
        <row r="1267">
          <cell r="C1267" t="str">
            <v>Музробод</v>
          </cell>
          <cell r="J1267" t="str">
            <v>Para shashka</v>
          </cell>
          <cell r="O1267" t="e">
            <v>#N/A</v>
          </cell>
          <cell r="Q1267" t="str">
            <v>II guruh</v>
          </cell>
          <cell r="S1267">
            <v>20</v>
          </cell>
        </row>
        <row r="1268">
          <cell r="C1268" t="str">
            <v>Олтинсой</v>
          </cell>
          <cell r="J1268" t="str">
            <v>Para Shaxmat</v>
          </cell>
          <cell r="O1268" t="e">
            <v>#N/A</v>
          </cell>
          <cell r="Q1268" t="str">
            <v>II guruh</v>
          </cell>
          <cell r="S1268">
            <v>24</v>
          </cell>
        </row>
        <row r="1269">
          <cell r="C1269" t="str">
            <v>Бойсун</v>
          </cell>
          <cell r="J1269" t="str">
            <v>Para shashka</v>
          </cell>
          <cell r="O1269" t="e">
            <v>#N/A</v>
          </cell>
          <cell r="Q1269" t="str">
            <v>I guruh</v>
          </cell>
          <cell r="S1269">
            <v>27</v>
          </cell>
        </row>
        <row r="1270">
          <cell r="C1270" t="str">
            <v>Музробод</v>
          </cell>
          <cell r="J1270" t="str">
            <v>Para Shaxmat</v>
          </cell>
          <cell r="O1270" t="e">
            <v>#N/A</v>
          </cell>
          <cell r="Q1270" t="str">
            <v>II guruh</v>
          </cell>
          <cell r="S1270">
            <v>18</v>
          </cell>
        </row>
        <row r="1271">
          <cell r="C1271" t="str">
            <v>Бойсун</v>
          </cell>
          <cell r="J1271" t="str">
            <v>Para shashka</v>
          </cell>
          <cell r="O1271" t="e">
            <v>#N/A</v>
          </cell>
          <cell r="Q1271" t="str">
            <v>II guruh</v>
          </cell>
          <cell r="S1271">
            <v>22</v>
          </cell>
        </row>
        <row r="1272">
          <cell r="C1272" t="str">
            <v>Узун</v>
          </cell>
          <cell r="J1272" t="str">
            <v>Shaxmat</v>
          </cell>
          <cell r="O1272" t="str">
            <v>Биринчи спорт разряди</v>
          </cell>
          <cell r="Q1272" t="str">
            <v>II guruh</v>
          </cell>
          <cell r="S1272">
            <v>22</v>
          </cell>
        </row>
        <row r="1273">
          <cell r="C1273" t="str">
            <v>Шўрчи</v>
          </cell>
          <cell r="J1273" t="str">
            <v>Para yengil atletika (100 ga yugurish)</v>
          </cell>
          <cell r="O1273" t="e">
            <v>#N/A</v>
          </cell>
          <cell r="Q1273" t="str">
            <v>II guruh</v>
          </cell>
          <cell r="S1273">
            <v>28</v>
          </cell>
        </row>
        <row r="1274">
          <cell r="C1274" t="str">
            <v>Узун</v>
          </cell>
          <cell r="J1274" t="str">
            <v>Shaxmat</v>
          </cell>
          <cell r="O1274" t="e">
            <v>#N/A</v>
          </cell>
          <cell r="Q1274" t="str">
            <v>II guruh</v>
          </cell>
          <cell r="S1274">
            <v>18</v>
          </cell>
        </row>
        <row r="1275">
          <cell r="C1275" t="str">
            <v>Жарқўрғон</v>
          </cell>
          <cell r="J1275" t="str">
            <v>Para yengil atletika (uzunlikka sakrash)</v>
          </cell>
          <cell r="O1275" t="e">
            <v>#N/A</v>
          </cell>
          <cell r="Q1275" t="str">
            <v>II guruh</v>
          </cell>
          <cell r="S1275">
            <v>25</v>
          </cell>
        </row>
        <row r="1276">
          <cell r="C1276" t="str">
            <v>Узун</v>
          </cell>
          <cell r="J1276" t="str">
            <v>Stol tennis</v>
          </cell>
          <cell r="O1276" t="e">
            <v>#N/A</v>
          </cell>
          <cell r="Q1276" t="e">
            <v>#N/A</v>
          </cell>
          <cell r="S1276">
            <v>21</v>
          </cell>
        </row>
        <row r="1277">
          <cell r="C1277" t="str">
            <v>Узун</v>
          </cell>
          <cell r="J1277" t="str">
            <v>Para shashka</v>
          </cell>
          <cell r="O1277" t="e">
            <v>#N/A</v>
          </cell>
          <cell r="Q1277" t="str">
            <v>II guruh</v>
          </cell>
          <cell r="S1277">
            <v>26</v>
          </cell>
        </row>
        <row r="1278">
          <cell r="C1278" t="str">
            <v>Денов</v>
          </cell>
          <cell r="J1278" t="str">
            <v>Para shashka</v>
          </cell>
          <cell r="O1278" t="e">
            <v>#N/A</v>
          </cell>
          <cell r="Q1278" t="str">
            <v>II guruh</v>
          </cell>
          <cell r="S1278">
            <v>22</v>
          </cell>
        </row>
        <row r="1279">
          <cell r="C1279" t="str">
            <v>Узун</v>
          </cell>
          <cell r="J1279" t="str">
            <v>Para shashka</v>
          </cell>
          <cell r="O1279" t="e">
            <v>#N/A</v>
          </cell>
          <cell r="Q1279" t="str">
            <v>II guruh</v>
          </cell>
          <cell r="S1279">
            <v>26</v>
          </cell>
        </row>
        <row r="1280">
          <cell r="C1280" t="str">
            <v>Ангор</v>
          </cell>
          <cell r="J1280" t="str">
            <v>Para shashka</v>
          </cell>
          <cell r="O1280" t="e">
            <v>#N/A</v>
          </cell>
          <cell r="Q1280" t="str">
            <v>II guruh</v>
          </cell>
          <cell r="S1280">
            <v>33</v>
          </cell>
        </row>
        <row r="1281">
          <cell r="C1281" t="str">
            <v>Узун</v>
          </cell>
          <cell r="J1281" t="str">
            <v>Para shashka</v>
          </cell>
          <cell r="O1281" t="e">
            <v>#N/A</v>
          </cell>
          <cell r="Q1281" t="str">
            <v>II guruh</v>
          </cell>
          <cell r="S1281">
            <v>22</v>
          </cell>
        </row>
        <row r="1282">
          <cell r="C1282" t="str">
            <v>Узун</v>
          </cell>
          <cell r="J1282" t="str">
            <v>Para badminton</v>
          </cell>
          <cell r="O1282" t="e">
            <v>#N/A</v>
          </cell>
          <cell r="Q1282" t="str">
            <v>II guruh</v>
          </cell>
          <cell r="S1282">
            <v>20</v>
          </cell>
        </row>
        <row r="1283">
          <cell r="C1283" t="str">
            <v>Ангор</v>
          </cell>
          <cell r="J1283" t="str">
            <v>Para yengil atletika (uzunlikka sakrash)</v>
          </cell>
          <cell r="O1283" t="e">
            <v>#N/A</v>
          </cell>
          <cell r="Q1283" t="str">
            <v>II guruh</v>
          </cell>
          <cell r="S1283">
            <v>32</v>
          </cell>
        </row>
        <row r="1284">
          <cell r="C1284" t="str">
            <v>Узун</v>
          </cell>
          <cell r="J1284" t="str">
            <v>Para shashka</v>
          </cell>
          <cell r="O1284" t="e">
            <v>#N/A</v>
          </cell>
          <cell r="Q1284" t="str">
            <v>I guruh</v>
          </cell>
          <cell r="S1284">
            <v>19</v>
          </cell>
        </row>
        <row r="1285">
          <cell r="C1285" t="str">
            <v>Узун</v>
          </cell>
          <cell r="J1285" t="str">
            <v>Para shashka</v>
          </cell>
          <cell r="O1285" t="e">
            <v>#N/A</v>
          </cell>
          <cell r="Q1285" t="e">
            <v>#N/A</v>
          </cell>
          <cell r="S1285">
            <v>29</v>
          </cell>
        </row>
        <row r="1286">
          <cell r="C1286" t="str">
            <v>Ангор</v>
          </cell>
          <cell r="J1286" t="str">
            <v>Para shashka</v>
          </cell>
          <cell r="O1286" t="e">
            <v>#N/A</v>
          </cell>
          <cell r="Q1286" t="str">
            <v>II guruh</v>
          </cell>
          <cell r="S1286">
            <v>34</v>
          </cell>
        </row>
        <row r="1287">
          <cell r="C1287" t="str">
            <v>Узун</v>
          </cell>
          <cell r="J1287" t="str">
            <v>Para shashka</v>
          </cell>
          <cell r="O1287" t="e">
            <v>#N/A</v>
          </cell>
          <cell r="Q1287" t="str">
            <v>II guruh</v>
          </cell>
          <cell r="S1287">
            <v>19</v>
          </cell>
        </row>
        <row r="1288">
          <cell r="C1288" t="str">
            <v>Узун</v>
          </cell>
          <cell r="J1288" t="str">
            <v>Para yengil atletika (uzunlikka sakrash)</v>
          </cell>
          <cell r="O1288" t="e">
            <v>#N/A</v>
          </cell>
          <cell r="Q1288" t="str">
            <v>II guruh</v>
          </cell>
          <cell r="S1288">
            <v>31</v>
          </cell>
        </row>
        <row r="1289">
          <cell r="C1289" t="str">
            <v>Денов</v>
          </cell>
          <cell r="J1289" t="str">
            <v>Para shashka</v>
          </cell>
          <cell r="O1289" t="e">
            <v>#N/A</v>
          </cell>
          <cell r="Q1289" t="str">
            <v>II guruh</v>
          </cell>
          <cell r="S1289">
            <v>48</v>
          </cell>
        </row>
        <row r="1290">
          <cell r="C1290" t="str">
            <v>Термиз ш.</v>
          </cell>
          <cell r="J1290" t="str">
            <v>Para yengil atletika (100 ga yugurish)</v>
          </cell>
          <cell r="O1290" t="e">
            <v>#N/A</v>
          </cell>
          <cell r="Q1290" t="str">
            <v>II guruh</v>
          </cell>
          <cell r="S1290">
            <v>19</v>
          </cell>
        </row>
        <row r="1291">
          <cell r="C1291" t="str">
            <v>Ангор</v>
          </cell>
          <cell r="J1291" t="str">
            <v>Para armrestling</v>
          </cell>
          <cell r="O1291" t="e">
            <v>#N/A</v>
          </cell>
          <cell r="Q1291" t="str">
            <v>II guruh</v>
          </cell>
          <cell r="S1291">
            <v>34</v>
          </cell>
        </row>
        <row r="1292">
          <cell r="C1292" t="str">
            <v>Ангор</v>
          </cell>
          <cell r="J1292" t="str">
            <v>Para shashka</v>
          </cell>
          <cell r="O1292" t="e">
            <v>#N/A</v>
          </cell>
          <cell r="Q1292" t="str">
            <v>III guruh</v>
          </cell>
          <cell r="S1292">
            <v>32</v>
          </cell>
        </row>
        <row r="1293">
          <cell r="C1293" t="str">
            <v>Узун</v>
          </cell>
          <cell r="J1293" t="str">
            <v>Para shashka</v>
          </cell>
          <cell r="O1293" t="e">
            <v>#N/A</v>
          </cell>
          <cell r="Q1293" t="str">
            <v>II guruh</v>
          </cell>
          <cell r="S1293">
            <v>28</v>
          </cell>
        </row>
        <row r="1294">
          <cell r="C1294" t="str">
            <v>Ангор</v>
          </cell>
          <cell r="J1294" t="str">
            <v>Para shashka</v>
          </cell>
          <cell r="O1294" t="e">
            <v>#N/A</v>
          </cell>
          <cell r="Q1294" t="str">
            <v>III guruh</v>
          </cell>
          <cell r="S1294">
            <v>23</v>
          </cell>
        </row>
        <row r="1295">
          <cell r="C1295" t="str">
            <v>Ангор</v>
          </cell>
          <cell r="J1295" t="str">
            <v>Para shashka</v>
          </cell>
          <cell r="O1295" t="e">
            <v>#N/A</v>
          </cell>
          <cell r="Q1295" t="str">
            <v>I guruh</v>
          </cell>
          <cell r="S1295">
            <v>25</v>
          </cell>
        </row>
        <row r="1296">
          <cell r="C1296" t="str">
            <v>Ангор</v>
          </cell>
          <cell r="J1296" t="str">
            <v>Para shashka</v>
          </cell>
          <cell r="O1296" t="e">
            <v>#N/A</v>
          </cell>
          <cell r="Q1296" t="str">
            <v>II guruh</v>
          </cell>
          <cell r="S1296">
            <v>28</v>
          </cell>
        </row>
        <row r="1297">
          <cell r="C1297" t="str">
            <v>Шўрчи</v>
          </cell>
          <cell r="J1297" t="str">
            <v>Stol tennis</v>
          </cell>
          <cell r="O1297" t="e">
            <v>#N/A</v>
          </cell>
          <cell r="Q1297" t="str">
            <v>II guruh</v>
          </cell>
          <cell r="S1297">
            <v>33</v>
          </cell>
        </row>
        <row r="1298">
          <cell r="C1298" t="str">
            <v>Денов</v>
          </cell>
          <cell r="J1298" t="str">
            <v>Para yengil atletika (uzunlikka sakrash)</v>
          </cell>
          <cell r="O1298" t="e">
            <v>#N/A</v>
          </cell>
          <cell r="Q1298" t="str">
            <v>II guruh</v>
          </cell>
          <cell r="S1298">
            <v>25</v>
          </cell>
        </row>
        <row r="1299">
          <cell r="C1299" t="str">
            <v>Ангор</v>
          </cell>
          <cell r="J1299" t="str">
            <v>Para Shaxmat</v>
          </cell>
          <cell r="O1299" t="e">
            <v>#N/A</v>
          </cell>
          <cell r="Q1299" t="str">
            <v>I guruh</v>
          </cell>
          <cell r="S1299">
            <v>31</v>
          </cell>
        </row>
        <row r="1300">
          <cell r="C1300" t="str">
            <v>Ангор</v>
          </cell>
          <cell r="J1300" t="str">
            <v>Para shashka</v>
          </cell>
          <cell r="O1300" t="e">
            <v>#N/A</v>
          </cell>
          <cell r="Q1300" t="str">
            <v>II guruh</v>
          </cell>
          <cell r="S1300">
            <v>27</v>
          </cell>
        </row>
        <row r="1301">
          <cell r="C1301" t="str">
            <v>Узун</v>
          </cell>
          <cell r="J1301" t="str">
            <v>Para armrestling</v>
          </cell>
          <cell r="O1301" t="e">
            <v>#N/A</v>
          </cell>
          <cell r="Q1301" t="str">
            <v>II guruh</v>
          </cell>
          <cell r="S1301">
            <v>25</v>
          </cell>
        </row>
        <row r="1302">
          <cell r="C1302" t="str">
            <v>Ангор</v>
          </cell>
          <cell r="J1302" t="str">
            <v>Para Shaxmat</v>
          </cell>
          <cell r="O1302" t="e">
            <v>#N/A</v>
          </cell>
          <cell r="Q1302" t="str">
            <v>II guruh</v>
          </cell>
          <cell r="S1302">
            <v>34</v>
          </cell>
        </row>
        <row r="1303">
          <cell r="C1303" t="str">
            <v>Ангор</v>
          </cell>
          <cell r="J1303" t="str">
            <v>Para Shaxmat</v>
          </cell>
          <cell r="O1303" t="e">
            <v>#N/A</v>
          </cell>
          <cell r="Q1303" t="str">
            <v>I guruh</v>
          </cell>
          <cell r="S1303">
            <v>34</v>
          </cell>
        </row>
        <row r="1304">
          <cell r="C1304" t="str">
            <v>Ангор</v>
          </cell>
          <cell r="J1304" t="str">
            <v>Para Shaxmat</v>
          </cell>
          <cell r="O1304" t="e">
            <v>#N/A</v>
          </cell>
          <cell r="Q1304" t="str">
            <v>II guruh</v>
          </cell>
          <cell r="S1304">
            <v>34</v>
          </cell>
        </row>
        <row r="1305">
          <cell r="C1305" t="str">
            <v>Денов</v>
          </cell>
          <cell r="J1305" t="str">
            <v>Para shashka</v>
          </cell>
          <cell r="O1305" t="e">
            <v>#N/A</v>
          </cell>
          <cell r="Q1305" t="str">
            <v>II guruh</v>
          </cell>
          <cell r="S1305">
            <v>35</v>
          </cell>
        </row>
        <row r="1306">
          <cell r="C1306" t="str">
            <v>Ангор</v>
          </cell>
          <cell r="J1306" t="str">
            <v>Para badminton</v>
          </cell>
          <cell r="O1306" t="e">
            <v>#N/A</v>
          </cell>
          <cell r="Q1306" t="str">
            <v>II guruh</v>
          </cell>
          <cell r="S1306">
            <v>28</v>
          </cell>
        </row>
        <row r="1307">
          <cell r="C1307" t="str">
            <v>Ангор</v>
          </cell>
          <cell r="J1307" t="str">
            <v>Para badminton</v>
          </cell>
          <cell r="O1307" t="e">
            <v>#N/A</v>
          </cell>
          <cell r="Q1307" t="str">
            <v>I guruh</v>
          </cell>
          <cell r="S1307">
            <v>34</v>
          </cell>
        </row>
        <row r="1308">
          <cell r="C1308" t="str">
            <v>Узун</v>
          </cell>
          <cell r="J1308" t="str">
            <v>Para yengil atletika (100 ga yugurish)</v>
          </cell>
          <cell r="O1308" t="e">
            <v>#N/A</v>
          </cell>
          <cell r="Q1308" t="str">
            <v>II guruh</v>
          </cell>
          <cell r="S1308">
            <v>19</v>
          </cell>
        </row>
        <row r="1309">
          <cell r="C1309" t="str">
            <v>Узун</v>
          </cell>
          <cell r="J1309" t="str">
            <v>Para shashka</v>
          </cell>
          <cell r="O1309" t="e">
            <v>#N/A</v>
          </cell>
          <cell r="Q1309" t="str">
            <v>II guruh</v>
          </cell>
          <cell r="S1309">
            <v>22</v>
          </cell>
        </row>
        <row r="1310">
          <cell r="C1310" t="str">
            <v>Денов</v>
          </cell>
          <cell r="J1310" t="str">
            <v>Para shashka</v>
          </cell>
          <cell r="O1310" t="e">
            <v>#N/A</v>
          </cell>
          <cell r="Q1310" t="str">
            <v>II guruh</v>
          </cell>
          <cell r="S1310">
            <v>44</v>
          </cell>
        </row>
        <row r="1311">
          <cell r="C1311" t="str">
            <v>Ангор</v>
          </cell>
          <cell r="J1311" t="str">
            <v>Para badminton</v>
          </cell>
          <cell r="O1311" t="e">
            <v>#N/A</v>
          </cell>
          <cell r="Q1311" t="str">
            <v>I guruh</v>
          </cell>
          <cell r="S1311">
            <v>34</v>
          </cell>
        </row>
        <row r="1312">
          <cell r="C1312" t="str">
            <v>Узун</v>
          </cell>
          <cell r="J1312" t="str">
            <v>Para shashka</v>
          </cell>
          <cell r="O1312" t="e">
            <v>#N/A</v>
          </cell>
          <cell r="Q1312" t="str">
            <v>II guruh</v>
          </cell>
          <cell r="S1312">
            <v>21</v>
          </cell>
        </row>
        <row r="1313">
          <cell r="C1313" t="str">
            <v>Денов</v>
          </cell>
          <cell r="J1313" t="str">
            <v>Para shashka</v>
          </cell>
          <cell r="O1313" t="e">
            <v>#N/A</v>
          </cell>
          <cell r="Q1313" t="str">
            <v>III guruh</v>
          </cell>
          <cell r="S1313">
            <v>41</v>
          </cell>
        </row>
        <row r="1314">
          <cell r="C1314" t="str">
            <v>Ангор</v>
          </cell>
          <cell r="J1314" t="str">
            <v>Para Shaxmat</v>
          </cell>
          <cell r="O1314" t="e">
            <v>#N/A</v>
          </cell>
          <cell r="Q1314" t="str">
            <v>II guruh</v>
          </cell>
          <cell r="S1314">
            <v>35</v>
          </cell>
        </row>
        <row r="1315">
          <cell r="C1315" t="str">
            <v>Ангор</v>
          </cell>
          <cell r="J1315" t="str">
            <v>Para stol tennisi (Aravachada)</v>
          </cell>
          <cell r="O1315" t="e">
            <v>#N/A</v>
          </cell>
          <cell r="Q1315" t="str">
            <v>II guruh</v>
          </cell>
          <cell r="S1315">
            <v>35</v>
          </cell>
        </row>
        <row r="1316">
          <cell r="C1316" t="str">
            <v>Денов</v>
          </cell>
          <cell r="J1316" t="str">
            <v>Shaxmat</v>
          </cell>
          <cell r="O1316" t="e">
            <v>#N/A</v>
          </cell>
          <cell r="Q1316" t="str">
            <v>III guruh</v>
          </cell>
          <cell r="S1316">
            <v>56</v>
          </cell>
        </row>
        <row r="1317">
          <cell r="C1317" t="str">
            <v>Ангор</v>
          </cell>
          <cell r="J1317" t="str">
            <v>Para Shaxmat</v>
          </cell>
          <cell r="O1317">
            <v>0</v>
          </cell>
          <cell r="Q1317" t="str">
            <v>I guruh</v>
          </cell>
          <cell r="S1317">
            <v>21</v>
          </cell>
        </row>
        <row r="1318">
          <cell r="C1318" t="str">
            <v>Ангор</v>
          </cell>
          <cell r="J1318" t="str">
            <v>Shaxmat</v>
          </cell>
          <cell r="O1318" t="e">
            <v>#N/A</v>
          </cell>
          <cell r="Q1318" t="str">
            <v>II guruh</v>
          </cell>
          <cell r="S1318">
            <v>30</v>
          </cell>
        </row>
        <row r="1319">
          <cell r="C1319" t="str">
            <v>Ангор</v>
          </cell>
          <cell r="J1319" t="str">
            <v>Para badminton</v>
          </cell>
          <cell r="O1319" t="e">
            <v>#N/A</v>
          </cell>
          <cell r="Q1319" t="str">
            <v>II guruh</v>
          </cell>
          <cell r="S1319">
            <v>27</v>
          </cell>
        </row>
        <row r="1320">
          <cell r="C1320" t="str">
            <v>Денов</v>
          </cell>
          <cell r="J1320" t="str">
            <v>Para shashka</v>
          </cell>
          <cell r="O1320" t="e">
            <v>#N/A</v>
          </cell>
          <cell r="Q1320" t="str">
            <v>III guruh</v>
          </cell>
          <cell r="S1320">
            <v>46</v>
          </cell>
        </row>
        <row r="1321">
          <cell r="C1321" t="str">
            <v>Ангор</v>
          </cell>
          <cell r="J1321" t="str">
            <v>Para shashka</v>
          </cell>
          <cell r="O1321" t="e">
            <v>#N/A</v>
          </cell>
          <cell r="Q1321" t="str">
            <v>II guruh</v>
          </cell>
          <cell r="S1321">
            <v>28</v>
          </cell>
        </row>
        <row r="1322">
          <cell r="C1322" t="str">
            <v>Ангор</v>
          </cell>
          <cell r="J1322" t="str">
            <v>Para shashka</v>
          </cell>
          <cell r="O1322" t="e">
            <v>#N/A</v>
          </cell>
          <cell r="Q1322" t="str">
            <v>I guruh</v>
          </cell>
          <cell r="S1322">
            <v>19</v>
          </cell>
        </row>
        <row r="1323">
          <cell r="C1323" t="str">
            <v>Денов</v>
          </cell>
          <cell r="J1323" t="str">
            <v>Para yengil atletika (100 ga yugurish)</v>
          </cell>
          <cell r="O1323" t="e">
            <v>#N/A</v>
          </cell>
          <cell r="Q1323" t="str">
            <v>II guruh</v>
          </cell>
          <cell r="S1323">
            <v>30</v>
          </cell>
        </row>
        <row r="1324">
          <cell r="C1324" t="str">
            <v>Ангор</v>
          </cell>
          <cell r="J1324" t="str">
            <v>Para yengil atletika (uzunlikka sakrash)</v>
          </cell>
          <cell r="O1324" t="e">
            <v>#N/A</v>
          </cell>
          <cell r="Q1324" t="str">
            <v>II guruh</v>
          </cell>
          <cell r="S1324">
            <v>34</v>
          </cell>
        </row>
        <row r="1325">
          <cell r="C1325" t="str">
            <v>Денов</v>
          </cell>
          <cell r="J1325" t="str">
            <v>Para Shaxmat</v>
          </cell>
          <cell r="O1325">
            <v>0</v>
          </cell>
          <cell r="Q1325" t="str">
            <v>II guruh</v>
          </cell>
          <cell r="S1325">
            <v>28</v>
          </cell>
        </row>
        <row r="1326">
          <cell r="C1326" t="str">
            <v>Ангор</v>
          </cell>
          <cell r="J1326" t="str">
            <v>Para shashka</v>
          </cell>
          <cell r="O1326" t="e">
            <v>#N/A</v>
          </cell>
          <cell r="Q1326" t="e">
            <v>#N/A</v>
          </cell>
          <cell r="S1326">
            <v>31</v>
          </cell>
        </row>
        <row r="1327">
          <cell r="C1327" t="str">
            <v>Ангор</v>
          </cell>
          <cell r="J1327" t="str">
            <v>Para yengil atletika (uzunlikka sakrash)</v>
          </cell>
          <cell r="O1327" t="e">
            <v>#N/A</v>
          </cell>
          <cell r="Q1327" t="str">
            <v>II guruh</v>
          </cell>
          <cell r="S1327">
            <v>34</v>
          </cell>
        </row>
        <row r="1328">
          <cell r="C1328" t="str">
            <v>Денов</v>
          </cell>
          <cell r="J1328" t="str">
            <v>Shaxmat</v>
          </cell>
          <cell r="O1328" t="e">
            <v>#N/A</v>
          </cell>
          <cell r="Q1328" t="str">
            <v>II guruh</v>
          </cell>
          <cell r="S1328">
            <v>36</v>
          </cell>
        </row>
        <row r="1329">
          <cell r="C1329" t="str">
            <v>Ангор</v>
          </cell>
          <cell r="J1329" t="str">
            <v>Yengil atletika (uzunlikka sakrash)</v>
          </cell>
          <cell r="O1329" t="e">
            <v>#N/A</v>
          </cell>
          <cell r="Q1329" t="str">
            <v>II guruh</v>
          </cell>
          <cell r="S1329">
            <v>29</v>
          </cell>
        </row>
        <row r="1330">
          <cell r="C1330" t="str">
            <v>Ангор</v>
          </cell>
          <cell r="J1330" t="str">
            <v>Para shashka</v>
          </cell>
          <cell r="O1330" t="e">
            <v>#N/A</v>
          </cell>
          <cell r="Q1330" t="str">
            <v>II guruh</v>
          </cell>
          <cell r="S1330">
            <v>21</v>
          </cell>
        </row>
        <row r="1331">
          <cell r="C1331" t="str">
            <v>Ангор</v>
          </cell>
          <cell r="J1331" t="str">
            <v>Para shashka</v>
          </cell>
          <cell r="O1331" t="e">
            <v>#N/A</v>
          </cell>
          <cell r="Q1331" t="str">
            <v>I guruh</v>
          </cell>
          <cell r="S1331">
            <v>29</v>
          </cell>
        </row>
        <row r="1332">
          <cell r="C1332" t="str">
            <v>Денов</v>
          </cell>
          <cell r="J1332" t="str">
            <v>Para shashka</v>
          </cell>
          <cell r="O1332" t="e">
            <v>#N/A</v>
          </cell>
          <cell r="Q1332" t="str">
            <v>II guruh</v>
          </cell>
          <cell r="S1332">
            <v>44</v>
          </cell>
        </row>
        <row r="1333">
          <cell r="C1333" t="str">
            <v>Ангор</v>
          </cell>
          <cell r="J1333" t="str">
            <v>Para Shaxmat</v>
          </cell>
          <cell r="O1333" t="e">
            <v>#N/A</v>
          </cell>
          <cell r="Q1333" t="str">
            <v>II guruh</v>
          </cell>
          <cell r="S1333">
            <v>33</v>
          </cell>
        </row>
        <row r="1334">
          <cell r="C1334" t="str">
            <v>Денов</v>
          </cell>
          <cell r="J1334" t="str">
            <v>Para shashka</v>
          </cell>
          <cell r="O1334" t="e">
            <v>#N/A</v>
          </cell>
          <cell r="Q1334" t="str">
            <v>II guruh</v>
          </cell>
          <cell r="S1334">
            <v>41</v>
          </cell>
        </row>
        <row r="1335">
          <cell r="C1335" t="str">
            <v>Ангор</v>
          </cell>
          <cell r="J1335" t="str">
            <v>Para shashka</v>
          </cell>
          <cell r="O1335" t="e">
            <v>#N/A</v>
          </cell>
          <cell r="Q1335" t="str">
            <v>II guruh</v>
          </cell>
          <cell r="S1335">
            <v>33</v>
          </cell>
        </row>
        <row r="1336">
          <cell r="C1336" t="str">
            <v>Ангор</v>
          </cell>
          <cell r="J1336" t="str">
            <v>Para shashka</v>
          </cell>
          <cell r="O1336" t="e">
            <v>#N/A</v>
          </cell>
          <cell r="Q1336" t="str">
            <v>II guruh</v>
          </cell>
          <cell r="S1336">
            <v>30</v>
          </cell>
        </row>
        <row r="1337">
          <cell r="C1337" t="str">
            <v>Бандихон</v>
          </cell>
          <cell r="J1337" t="str">
            <v>Shaxmat</v>
          </cell>
          <cell r="O1337" t="e">
            <v>#N/A</v>
          </cell>
          <cell r="Q1337" t="str">
            <v>II guruh</v>
          </cell>
          <cell r="S1337">
            <v>23</v>
          </cell>
        </row>
        <row r="1338">
          <cell r="C1338" t="str">
            <v>Денов</v>
          </cell>
          <cell r="J1338" t="str">
            <v>Shaxmat</v>
          </cell>
          <cell r="O1338" t="e">
            <v>#N/A</v>
          </cell>
          <cell r="Q1338" t="str">
            <v>II guruh</v>
          </cell>
          <cell r="S1338">
            <v>36</v>
          </cell>
        </row>
        <row r="1339">
          <cell r="C1339" t="str">
            <v>Денов</v>
          </cell>
          <cell r="J1339" t="str">
            <v>Stol tennis</v>
          </cell>
          <cell r="O1339" t="e">
            <v>#N/A</v>
          </cell>
          <cell r="Q1339" t="str">
            <v>II guruh</v>
          </cell>
          <cell r="S1339">
            <v>37</v>
          </cell>
        </row>
        <row r="1340">
          <cell r="C1340" t="str">
            <v>Денов</v>
          </cell>
          <cell r="J1340" t="str">
            <v>Shaxmat</v>
          </cell>
          <cell r="O1340" t="e">
            <v>#N/A</v>
          </cell>
          <cell r="Q1340" t="str">
            <v>II guruh</v>
          </cell>
          <cell r="S1340">
            <v>60</v>
          </cell>
        </row>
        <row r="1341">
          <cell r="C1341" t="str">
            <v>Ангор</v>
          </cell>
          <cell r="J1341" t="str">
            <v>Para shashka</v>
          </cell>
          <cell r="O1341" t="e">
            <v>#N/A</v>
          </cell>
          <cell r="Q1341" t="str">
            <v>II guruh</v>
          </cell>
          <cell r="S1341">
            <v>21</v>
          </cell>
        </row>
        <row r="1342">
          <cell r="C1342" t="str">
            <v>Денов</v>
          </cell>
          <cell r="J1342" t="str">
            <v>Shaxmat</v>
          </cell>
          <cell r="O1342" t="e">
            <v>#N/A</v>
          </cell>
          <cell r="Q1342" t="str">
            <v>II guruh</v>
          </cell>
          <cell r="S1342">
            <v>35</v>
          </cell>
        </row>
        <row r="1343">
          <cell r="C1343" t="str">
            <v>Ангор</v>
          </cell>
          <cell r="J1343" t="str">
            <v>Para shashka</v>
          </cell>
          <cell r="O1343" t="e">
            <v>#N/A</v>
          </cell>
          <cell r="Q1343" t="str">
            <v>II guruh</v>
          </cell>
          <cell r="S1343">
            <v>32</v>
          </cell>
        </row>
        <row r="1344">
          <cell r="C1344" t="str">
            <v>Денов</v>
          </cell>
          <cell r="J1344" t="str">
            <v>Para shashka</v>
          </cell>
          <cell r="O1344" t="e">
            <v>#N/A</v>
          </cell>
          <cell r="Q1344" t="str">
            <v>II guruh</v>
          </cell>
          <cell r="S1344">
            <v>50</v>
          </cell>
        </row>
        <row r="1345">
          <cell r="C1345" t="str">
            <v>Денов</v>
          </cell>
          <cell r="J1345" t="str">
            <v>Badminton</v>
          </cell>
          <cell r="O1345">
            <v>0</v>
          </cell>
          <cell r="Q1345" t="str">
            <v>I guruh</v>
          </cell>
          <cell r="S1345">
            <v>22</v>
          </cell>
        </row>
        <row r="1346">
          <cell r="C1346" t="str">
            <v>Денов</v>
          </cell>
          <cell r="J1346" t="str">
            <v>Stol tennis</v>
          </cell>
          <cell r="O1346" t="e">
            <v>#N/A</v>
          </cell>
          <cell r="Q1346" t="str">
            <v>III guruh</v>
          </cell>
          <cell r="S1346">
            <v>36</v>
          </cell>
        </row>
        <row r="1347">
          <cell r="C1347" t="str">
            <v>Олтинсой</v>
          </cell>
          <cell r="J1347" t="str">
            <v>Para yengil atletika (100 ga yugurish)</v>
          </cell>
          <cell r="O1347" t="e">
            <v>#N/A</v>
          </cell>
          <cell r="Q1347" t="str">
            <v>II guruh</v>
          </cell>
          <cell r="S1347">
            <v>18</v>
          </cell>
        </row>
        <row r="1348">
          <cell r="C1348" t="str">
            <v>Ангор</v>
          </cell>
          <cell r="J1348" t="str">
            <v>Para shashka</v>
          </cell>
          <cell r="O1348" t="e">
            <v>#N/A</v>
          </cell>
          <cell r="Q1348" t="str">
            <v>II guruh</v>
          </cell>
          <cell r="S1348">
            <v>30</v>
          </cell>
        </row>
        <row r="1349">
          <cell r="C1349" t="str">
            <v>Ангор</v>
          </cell>
          <cell r="J1349" t="str">
            <v>Para shashka</v>
          </cell>
          <cell r="O1349" t="e">
            <v>#N/A</v>
          </cell>
          <cell r="Q1349" t="str">
            <v>II guruh</v>
          </cell>
          <cell r="S1349">
            <v>33</v>
          </cell>
        </row>
        <row r="1350">
          <cell r="C1350" t="str">
            <v>Бойсун</v>
          </cell>
          <cell r="J1350" t="str">
            <v>Para shashka</v>
          </cell>
          <cell r="O1350" t="e">
            <v>#N/A</v>
          </cell>
          <cell r="Q1350" t="str">
            <v>II guruh</v>
          </cell>
          <cell r="S1350">
            <v>24</v>
          </cell>
        </row>
        <row r="1351">
          <cell r="C1351" t="str">
            <v>Ангор</v>
          </cell>
          <cell r="J1351" t="str">
            <v>Para shashka</v>
          </cell>
          <cell r="O1351" t="e">
            <v>#N/A</v>
          </cell>
          <cell r="Q1351" t="str">
            <v>II guruh</v>
          </cell>
          <cell r="S1351">
            <v>31</v>
          </cell>
        </row>
        <row r="1352">
          <cell r="C1352" t="str">
            <v>Қизириқ</v>
          </cell>
          <cell r="J1352" t="str">
            <v>Para shashka</v>
          </cell>
          <cell r="O1352" t="e">
            <v>#N/A</v>
          </cell>
          <cell r="Q1352" t="str">
            <v>II guruh</v>
          </cell>
          <cell r="S1352">
            <v>28</v>
          </cell>
        </row>
        <row r="1353">
          <cell r="C1353" t="str">
            <v>Ангор</v>
          </cell>
          <cell r="J1353" t="str">
            <v>Para shashka</v>
          </cell>
          <cell r="O1353" t="e">
            <v>#N/A</v>
          </cell>
          <cell r="Q1353" t="str">
            <v>II guruh</v>
          </cell>
          <cell r="S1353">
            <v>18</v>
          </cell>
        </row>
        <row r="1354">
          <cell r="C1354" t="str">
            <v>Шўрчи</v>
          </cell>
          <cell r="J1354" t="str">
            <v>Para Shaxmat</v>
          </cell>
          <cell r="O1354" t="e">
            <v>#N/A</v>
          </cell>
          <cell r="Q1354" t="str">
            <v>I guruh</v>
          </cell>
          <cell r="S1354">
            <v>24</v>
          </cell>
        </row>
        <row r="1355">
          <cell r="C1355" t="str">
            <v>Ангор</v>
          </cell>
          <cell r="J1355" t="str">
            <v>Para shashka</v>
          </cell>
          <cell r="O1355" t="e">
            <v>#N/A</v>
          </cell>
          <cell r="Q1355" t="str">
            <v>II guruh</v>
          </cell>
          <cell r="S1355">
            <v>31</v>
          </cell>
        </row>
        <row r="1356">
          <cell r="C1356" t="str">
            <v>Узун</v>
          </cell>
          <cell r="J1356" t="str">
            <v>Para shashka</v>
          </cell>
          <cell r="O1356" t="e">
            <v>#N/A</v>
          </cell>
          <cell r="Q1356" t="str">
            <v>II guruh</v>
          </cell>
          <cell r="S1356">
            <v>30</v>
          </cell>
        </row>
        <row r="1357">
          <cell r="C1357" t="str">
            <v>Денов</v>
          </cell>
          <cell r="J1357" t="str">
            <v>Yengil atletika (uzunlikka sakrash)</v>
          </cell>
          <cell r="O1357" t="e">
            <v>#N/A</v>
          </cell>
          <cell r="Q1357" t="str">
            <v>III guruh</v>
          </cell>
          <cell r="S1357">
            <v>20</v>
          </cell>
        </row>
        <row r="1358">
          <cell r="C1358" t="str">
            <v>Узун</v>
          </cell>
          <cell r="J1358" t="str">
            <v>Para shashka</v>
          </cell>
          <cell r="O1358" t="e">
            <v>#N/A</v>
          </cell>
          <cell r="Q1358" t="str">
            <v>II guruh</v>
          </cell>
          <cell r="S1358">
            <v>30</v>
          </cell>
        </row>
        <row r="1359">
          <cell r="C1359" t="str">
            <v>Ангор</v>
          </cell>
          <cell r="J1359" t="str">
            <v>Para shashka</v>
          </cell>
          <cell r="O1359" t="e">
            <v>#N/A</v>
          </cell>
          <cell r="Q1359" t="str">
            <v>II guruh</v>
          </cell>
          <cell r="S1359">
            <v>23</v>
          </cell>
        </row>
        <row r="1360">
          <cell r="C1360" t="str">
            <v>Ангор</v>
          </cell>
          <cell r="J1360" t="str">
            <v>Para yengil atletika (uzunlikka sakrash)</v>
          </cell>
          <cell r="O1360" t="e">
            <v>#N/A</v>
          </cell>
          <cell r="Q1360" t="str">
            <v>II guruh</v>
          </cell>
          <cell r="S1360">
            <v>33</v>
          </cell>
        </row>
        <row r="1361">
          <cell r="C1361" t="str">
            <v>Узун</v>
          </cell>
          <cell r="J1361" t="str">
            <v>Para shashka</v>
          </cell>
          <cell r="O1361" t="e">
            <v>#N/A</v>
          </cell>
          <cell r="Q1361" t="str">
            <v>II guruh</v>
          </cell>
          <cell r="S1361">
            <v>30</v>
          </cell>
        </row>
        <row r="1362">
          <cell r="C1362" t="str">
            <v>Ангор</v>
          </cell>
          <cell r="J1362" t="str">
            <v>Para yengil atletika (uzunlikka sakrash)</v>
          </cell>
          <cell r="O1362" t="e">
            <v>#N/A</v>
          </cell>
          <cell r="Q1362" t="str">
            <v>II guruh</v>
          </cell>
          <cell r="S1362">
            <v>31</v>
          </cell>
        </row>
        <row r="1363">
          <cell r="C1363" t="str">
            <v>Узун</v>
          </cell>
          <cell r="J1363" t="str">
            <v>Badminton</v>
          </cell>
          <cell r="O1363" t="e">
            <v>#N/A</v>
          </cell>
          <cell r="Q1363" t="str">
            <v>II guruh</v>
          </cell>
          <cell r="S1363">
            <v>30</v>
          </cell>
        </row>
        <row r="1364">
          <cell r="C1364" t="str">
            <v>Денов</v>
          </cell>
          <cell r="J1364" t="str">
            <v>Para stol tennisi (Aravachada)</v>
          </cell>
          <cell r="O1364" t="e">
            <v>#N/A</v>
          </cell>
          <cell r="Q1364" t="str">
            <v>II guruh</v>
          </cell>
          <cell r="S1364">
            <v>32</v>
          </cell>
        </row>
        <row r="1365">
          <cell r="C1365" t="str">
            <v>Денов</v>
          </cell>
          <cell r="J1365" t="str">
            <v>Para shashka</v>
          </cell>
          <cell r="O1365" t="e">
            <v>#N/A</v>
          </cell>
          <cell r="Q1365" t="str">
            <v>II guruh</v>
          </cell>
          <cell r="S1365">
            <v>38</v>
          </cell>
        </row>
        <row r="1366">
          <cell r="C1366" t="str">
            <v>Денов</v>
          </cell>
          <cell r="J1366" t="str">
            <v>Stol tennis</v>
          </cell>
          <cell r="O1366" t="e">
            <v>#N/A</v>
          </cell>
          <cell r="Q1366" t="str">
            <v>II guruh</v>
          </cell>
          <cell r="S1366">
            <v>32</v>
          </cell>
        </row>
        <row r="1367">
          <cell r="C1367" t="str">
            <v>Денов</v>
          </cell>
          <cell r="J1367" t="str">
            <v>Badminton</v>
          </cell>
          <cell r="O1367" t="e">
            <v>#N/A</v>
          </cell>
          <cell r="Q1367" t="str">
            <v>II guruh</v>
          </cell>
          <cell r="S1367">
            <v>28</v>
          </cell>
        </row>
        <row r="1368">
          <cell r="C1368" t="str">
            <v>Денов</v>
          </cell>
          <cell r="J1368" t="str">
            <v>Para shashka</v>
          </cell>
          <cell r="O1368" t="e">
            <v>#N/A</v>
          </cell>
          <cell r="Q1368" t="str">
            <v>II guruh</v>
          </cell>
          <cell r="S1368">
            <v>44</v>
          </cell>
        </row>
        <row r="1369">
          <cell r="C1369" t="str">
            <v>Денов</v>
          </cell>
          <cell r="J1369" t="str">
            <v>Para shashka</v>
          </cell>
          <cell r="O1369" t="e">
            <v>#N/A</v>
          </cell>
          <cell r="Q1369" t="str">
            <v>II guruh</v>
          </cell>
          <cell r="S1369">
            <v>55</v>
          </cell>
        </row>
        <row r="1370">
          <cell r="C1370" t="str">
            <v>Денов</v>
          </cell>
          <cell r="J1370" t="str">
            <v>Para shashka</v>
          </cell>
          <cell r="O1370" t="e">
            <v>#N/A</v>
          </cell>
          <cell r="Q1370" t="str">
            <v>II guruh</v>
          </cell>
          <cell r="S1370">
            <v>59</v>
          </cell>
        </row>
        <row r="1371">
          <cell r="C1371" t="str">
            <v>Денов</v>
          </cell>
          <cell r="J1371" t="str">
            <v>Stol tennis</v>
          </cell>
          <cell r="O1371" t="e">
            <v>#N/A</v>
          </cell>
          <cell r="Q1371" t="str">
            <v>II guruh</v>
          </cell>
          <cell r="S1371">
            <v>28</v>
          </cell>
        </row>
        <row r="1372">
          <cell r="C1372" t="str">
            <v>Олтинсой</v>
          </cell>
          <cell r="J1372" t="str">
            <v>Para shashka</v>
          </cell>
          <cell r="O1372" t="e">
            <v>#N/A</v>
          </cell>
          <cell r="Q1372" t="str">
            <v>II guruh</v>
          </cell>
          <cell r="S1372">
            <v>24</v>
          </cell>
        </row>
        <row r="1373">
          <cell r="C1373" t="str">
            <v>Олтинсой</v>
          </cell>
          <cell r="J1373" t="str">
            <v>Para shashka</v>
          </cell>
          <cell r="O1373" t="e">
            <v>#N/A</v>
          </cell>
          <cell r="Q1373" t="str">
            <v>II guruh</v>
          </cell>
          <cell r="S1373">
            <v>28</v>
          </cell>
        </row>
        <row r="1374">
          <cell r="C1374" t="str">
            <v>Денов</v>
          </cell>
          <cell r="J1374" t="str">
            <v>Para shashka</v>
          </cell>
          <cell r="O1374" t="e">
            <v>#N/A</v>
          </cell>
          <cell r="Q1374" t="str">
            <v>II guruh</v>
          </cell>
          <cell r="S1374">
            <v>28</v>
          </cell>
        </row>
        <row r="1375">
          <cell r="C1375" t="str">
            <v>Олтинсой</v>
          </cell>
          <cell r="J1375" t="str">
            <v>Yengil atletika (100 metrga yugurish)</v>
          </cell>
          <cell r="O1375" t="e">
            <v>#N/A</v>
          </cell>
          <cell r="Q1375" t="str">
            <v>II guruh</v>
          </cell>
          <cell r="S1375">
            <v>20</v>
          </cell>
        </row>
        <row r="1376">
          <cell r="C1376" t="str">
            <v>Денов</v>
          </cell>
          <cell r="J1376" t="str">
            <v>Shaxmat</v>
          </cell>
          <cell r="O1376" t="e">
            <v>#N/A</v>
          </cell>
          <cell r="Q1376" t="str">
            <v>II guruh</v>
          </cell>
          <cell r="S1376">
            <v>20</v>
          </cell>
        </row>
        <row r="1377">
          <cell r="C1377" t="str">
            <v>Олтинсой</v>
          </cell>
          <cell r="J1377" t="str">
            <v>Yengil atletika (100 metrga yugurish)</v>
          </cell>
          <cell r="O1377" t="e">
            <v>#N/A</v>
          </cell>
          <cell r="Q1377" t="str">
            <v>II guruh</v>
          </cell>
          <cell r="S1377">
            <v>21</v>
          </cell>
        </row>
        <row r="1378">
          <cell r="C1378" t="str">
            <v>Денов</v>
          </cell>
          <cell r="J1378" t="str">
            <v>Para shashka</v>
          </cell>
          <cell r="O1378" t="e">
            <v>#N/A</v>
          </cell>
          <cell r="Q1378" t="str">
            <v>II guruh</v>
          </cell>
          <cell r="S1378">
            <v>44</v>
          </cell>
        </row>
        <row r="1379">
          <cell r="C1379" t="str">
            <v>Денов</v>
          </cell>
          <cell r="J1379" t="str">
            <v>Armrestling</v>
          </cell>
          <cell r="O1379" t="e">
            <v>#N/A</v>
          </cell>
          <cell r="Q1379" t="str">
            <v>II guruh</v>
          </cell>
          <cell r="S1379">
            <v>36</v>
          </cell>
        </row>
        <row r="1380">
          <cell r="C1380" t="str">
            <v>Денов</v>
          </cell>
          <cell r="J1380" t="str">
            <v>Yengil atletika (100 metrga yugurish)</v>
          </cell>
          <cell r="O1380" t="e">
            <v>#N/A</v>
          </cell>
          <cell r="Q1380" t="str">
            <v>III guruh</v>
          </cell>
          <cell r="S1380">
            <v>18</v>
          </cell>
        </row>
        <row r="1381">
          <cell r="C1381" t="str">
            <v>Ангор</v>
          </cell>
          <cell r="J1381" t="str">
            <v>Para yengil atletika (uzunlikka sakrash)</v>
          </cell>
          <cell r="O1381" t="e">
            <v>#N/A</v>
          </cell>
          <cell r="Q1381" t="str">
            <v>II guruh</v>
          </cell>
          <cell r="S1381">
            <v>32</v>
          </cell>
        </row>
        <row r="1382">
          <cell r="C1382" t="str">
            <v>Денов</v>
          </cell>
          <cell r="J1382" t="str">
            <v>Para shashka</v>
          </cell>
          <cell r="O1382" t="e">
            <v>#N/A</v>
          </cell>
          <cell r="Q1382" t="str">
            <v>II guruh</v>
          </cell>
          <cell r="S1382">
            <v>58</v>
          </cell>
        </row>
        <row r="1383">
          <cell r="C1383" t="str">
            <v>Денов</v>
          </cell>
          <cell r="J1383" t="str">
            <v>Para shashka</v>
          </cell>
          <cell r="O1383" t="e">
            <v>#N/A</v>
          </cell>
          <cell r="Q1383" t="str">
            <v>II guruh</v>
          </cell>
          <cell r="S1383">
            <v>18</v>
          </cell>
        </row>
        <row r="1384">
          <cell r="C1384" t="str">
            <v>Денов</v>
          </cell>
          <cell r="J1384" t="str">
            <v>Para shashka</v>
          </cell>
          <cell r="O1384" t="e">
            <v>#N/A</v>
          </cell>
          <cell r="Q1384" t="str">
            <v>II guruh</v>
          </cell>
          <cell r="S1384">
            <v>32</v>
          </cell>
        </row>
        <row r="1385">
          <cell r="C1385" t="str">
            <v>Бойсун</v>
          </cell>
          <cell r="J1385" t="str">
            <v>Yengil atletika (uzunlikka sakrash)</v>
          </cell>
          <cell r="O1385" t="e">
            <v>#N/A</v>
          </cell>
          <cell r="Q1385" t="str">
            <v>II guruh</v>
          </cell>
          <cell r="S1385">
            <v>25</v>
          </cell>
        </row>
        <row r="1386">
          <cell r="C1386" t="str">
            <v>Бойсун</v>
          </cell>
          <cell r="J1386" t="str">
            <v>Para shashka</v>
          </cell>
          <cell r="O1386" t="e">
            <v>#N/A</v>
          </cell>
          <cell r="Q1386" t="str">
            <v>II guruh</v>
          </cell>
          <cell r="S1386">
            <v>18</v>
          </cell>
        </row>
        <row r="1387">
          <cell r="C1387" t="str">
            <v>Қизириқ</v>
          </cell>
          <cell r="J1387" t="str">
            <v>Shaxmat</v>
          </cell>
          <cell r="O1387" t="e">
            <v>#N/A</v>
          </cell>
          <cell r="Q1387" t="str">
            <v>II guruh</v>
          </cell>
          <cell r="S1387">
            <v>31</v>
          </cell>
        </row>
        <row r="1388">
          <cell r="C1388" t="str">
            <v>Денов</v>
          </cell>
          <cell r="J1388" t="str">
            <v>Para armrestling</v>
          </cell>
          <cell r="O1388" t="e">
            <v>#N/A</v>
          </cell>
          <cell r="Q1388" t="str">
            <v>II guruh</v>
          </cell>
          <cell r="S1388">
            <v>36</v>
          </cell>
        </row>
        <row r="1389">
          <cell r="C1389" t="str">
            <v>Бойсун</v>
          </cell>
          <cell r="J1389" t="str">
            <v>Para shashka</v>
          </cell>
          <cell r="O1389" t="e">
            <v>#N/A</v>
          </cell>
          <cell r="Q1389" t="str">
            <v>II guruh</v>
          </cell>
          <cell r="S1389">
            <v>21</v>
          </cell>
        </row>
        <row r="1390">
          <cell r="C1390" t="str">
            <v>Денов</v>
          </cell>
          <cell r="J1390" t="str">
            <v>Para shashka</v>
          </cell>
          <cell r="O1390" t="e">
            <v>#N/A</v>
          </cell>
          <cell r="Q1390" t="str">
            <v>II guruh</v>
          </cell>
          <cell r="S1390">
            <v>36</v>
          </cell>
        </row>
        <row r="1391">
          <cell r="C1391" t="str">
            <v>Бойсун</v>
          </cell>
          <cell r="J1391" t="str">
            <v>Para yengil atletika (100 ga yugurish)</v>
          </cell>
          <cell r="O1391" t="str">
            <v>Спорт усталигига номзод</v>
          </cell>
          <cell r="Q1391" t="str">
            <v>II guruh</v>
          </cell>
          <cell r="S1391">
            <v>18</v>
          </cell>
        </row>
        <row r="1392">
          <cell r="C1392" t="str">
            <v>Денов</v>
          </cell>
          <cell r="J1392" t="str">
            <v>Para Shaxmat</v>
          </cell>
          <cell r="O1392" t="e">
            <v>#N/A</v>
          </cell>
          <cell r="Q1392" t="str">
            <v>II guruh</v>
          </cell>
          <cell r="S1392">
            <v>35</v>
          </cell>
        </row>
        <row r="1393">
          <cell r="C1393" t="str">
            <v>Бойсун</v>
          </cell>
          <cell r="J1393" t="str">
            <v>Shaxmat</v>
          </cell>
          <cell r="O1393" t="e">
            <v>#N/A</v>
          </cell>
          <cell r="Q1393" t="str">
            <v>II guruh</v>
          </cell>
          <cell r="S1393">
            <v>25</v>
          </cell>
        </row>
        <row r="1394">
          <cell r="C1394" t="str">
            <v>Бойсун</v>
          </cell>
          <cell r="J1394" t="str">
            <v>Para shashka</v>
          </cell>
          <cell r="O1394" t="e">
            <v>#N/A</v>
          </cell>
          <cell r="Q1394" t="str">
            <v>II guruh</v>
          </cell>
          <cell r="S1394">
            <v>26</v>
          </cell>
        </row>
        <row r="1395">
          <cell r="C1395" t="str">
            <v>Жарқўрғон</v>
          </cell>
          <cell r="J1395" t="str">
            <v>Para yengil atletika (uzunlikka sakrash)</v>
          </cell>
          <cell r="O1395" t="e">
            <v>#N/A</v>
          </cell>
          <cell r="Q1395" t="str">
            <v>II guruh</v>
          </cell>
          <cell r="S1395">
            <v>23</v>
          </cell>
        </row>
        <row r="1396">
          <cell r="C1396" t="str">
            <v>Жарқўрғон</v>
          </cell>
          <cell r="J1396" t="str">
            <v>Para shashka</v>
          </cell>
          <cell r="O1396" t="e">
            <v>#N/A</v>
          </cell>
          <cell r="Q1396" t="str">
            <v>II guruh</v>
          </cell>
          <cell r="S1396">
            <v>32</v>
          </cell>
        </row>
        <row r="1397">
          <cell r="C1397" t="str">
            <v>Жарқўрғон</v>
          </cell>
          <cell r="J1397" t="str">
            <v>Para yengil atletika (uzunlikka sakrash)</v>
          </cell>
          <cell r="O1397" t="e">
            <v>#N/A</v>
          </cell>
          <cell r="Q1397" t="str">
            <v>II guruh</v>
          </cell>
          <cell r="S1397">
            <v>34</v>
          </cell>
        </row>
        <row r="1398">
          <cell r="C1398" t="str">
            <v>Ангор</v>
          </cell>
          <cell r="J1398" t="str">
            <v>Para shashka</v>
          </cell>
          <cell r="O1398" t="e">
            <v>#N/A</v>
          </cell>
          <cell r="Q1398" t="str">
            <v>II guruh</v>
          </cell>
          <cell r="S1398">
            <v>34</v>
          </cell>
        </row>
        <row r="1399">
          <cell r="C1399" t="str">
            <v>Бойсун</v>
          </cell>
          <cell r="J1399" t="str">
            <v>Para shashka</v>
          </cell>
          <cell r="O1399" t="e">
            <v>#N/A</v>
          </cell>
          <cell r="Q1399" t="str">
            <v>I guruh</v>
          </cell>
          <cell r="S1399">
            <v>20</v>
          </cell>
        </row>
        <row r="1400">
          <cell r="C1400" t="str">
            <v>Жарқўрғон</v>
          </cell>
          <cell r="J1400" t="str">
            <v>Para yengil atletika (100 ga yugurish)</v>
          </cell>
          <cell r="O1400" t="e">
            <v>#N/A</v>
          </cell>
          <cell r="Q1400" t="str">
            <v>II guruh</v>
          </cell>
          <cell r="S1400">
            <v>19</v>
          </cell>
        </row>
        <row r="1401">
          <cell r="C1401" t="str">
            <v>Бандихон</v>
          </cell>
          <cell r="J1401" t="str">
            <v>Para badminton</v>
          </cell>
          <cell r="O1401" t="e">
            <v>#N/A</v>
          </cell>
          <cell r="Q1401" t="str">
            <v>III guruh</v>
          </cell>
          <cell r="S1401">
            <v>33</v>
          </cell>
        </row>
        <row r="1402">
          <cell r="C1402" t="str">
            <v>Жарқўрғон</v>
          </cell>
          <cell r="J1402" t="str">
            <v>Para shashka</v>
          </cell>
          <cell r="O1402" t="e">
            <v>#N/A</v>
          </cell>
          <cell r="Q1402" t="str">
            <v>II guruh</v>
          </cell>
          <cell r="S1402">
            <v>30</v>
          </cell>
        </row>
        <row r="1403">
          <cell r="C1403" t="str">
            <v>Ангор</v>
          </cell>
          <cell r="J1403" t="str">
            <v>Para yengil atletika (uzunlikka sakrash)</v>
          </cell>
          <cell r="O1403" t="e">
            <v>#N/A</v>
          </cell>
          <cell r="Q1403" t="str">
            <v>II guruh</v>
          </cell>
          <cell r="S1403">
            <v>31</v>
          </cell>
        </row>
        <row r="1404">
          <cell r="C1404" t="str">
            <v>Ангор</v>
          </cell>
          <cell r="J1404" t="str">
            <v>Para yengil atletika (100 ga yugurish)</v>
          </cell>
          <cell r="O1404" t="e">
            <v>#N/A</v>
          </cell>
          <cell r="Q1404" t="str">
            <v>II guruh</v>
          </cell>
          <cell r="S1404">
            <v>36</v>
          </cell>
        </row>
        <row r="1405">
          <cell r="C1405" t="str">
            <v>Шўрчи</v>
          </cell>
          <cell r="J1405" t="str">
            <v>Para shashka</v>
          </cell>
          <cell r="O1405" t="e">
            <v>#N/A</v>
          </cell>
          <cell r="Q1405" t="str">
            <v>I guruh</v>
          </cell>
          <cell r="S1405">
            <v>21</v>
          </cell>
        </row>
        <row r="1406">
          <cell r="C1406" t="str">
            <v>Ангор</v>
          </cell>
          <cell r="J1406" t="str">
            <v>Para shashka</v>
          </cell>
          <cell r="O1406" t="e">
            <v>#N/A</v>
          </cell>
          <cell r="Q1406" t="str">
            <v>II guruh</v>
          </cell>
          <cell r="S1406">
            <v>33</v>
          </cell>
        </row>
        <row r="1407">
          <cell r="C1407" t="str">
            <v>Ангор</v>
          </cell>
          <cell r="J1407" t="str">
            <v>Para yengil atletika (uzunlikka sakrash)</v>
          </cell>
          <cell r="O1407" t="e">
            <v>#N/A</v>
          </cell>
          <cell r="Q1407" t="str">
            <v>II guruh</v>
          </cell>
          <cell r="S1407">
            <v>24</v>
          </cell>
        </row>
        <row r="1408">
          <cell r="C1408" t="str">
            <v>Денов</v>
          </cell>
          <cell r="J1408" t="str">
            <v>Shaxmat</v>
          </cell>
          <cell r="O1408" t="e">
            <v>#N/A</v>
          </cell>
          <cell r="Q1408" t="str">
            <v>II guruh</v>
          </cell>
          <cell r="S1408">
            <v>34</v>
          </cell>
        </row>
        <row r="1409">
          <cell r="C1409" t="str">
            <v>Узун</v>
          </cell>
          <cell r="J1409" t="str">
            <v>Para shashka</v>
          </cell>
          <cell r="O1409" t="e">
            <v>#N/A</v>
          </cell>
          <cell r="Q1409" t="str">
            <v>II guruh</v>
          </cell>
          <cell r="S1409">
            <v>30</v>
          </cell>
        </row>
        <row r="1410">
          <cell r="C1410" t="str">
            <v>Ангор</v>
          </cell>
          <cell r="J1410" t="str">
            <v>Para shashka</v>
          </cell>
          <cell r="O1410" t="e">
            <v>#N/A</v>
          </cell>
          <cell r="Q1410" t="str">
            <v>III guruh</v>
          </cell>
          <cell r="S1410">
            <v>28</v>
          </cell>
        </row>
        <row r="1411">
          <cell r="C1411" t="str">
            <v>Ангор</v>
          </cell>
          <cell r="J1411" t="str">
            <v>Para shashka</v>
          </cell>
          <cell r="O1411" t="e">
            <v>#N/A</v>
          </cell>
          <cell r="Q1411" t="str">
            <v>I guruh</v>
          </cell>
          <cell r="S1411">
            <v>32</v>
          </cell>
        </row>
        <row r="1412">
          <cell r="C1412" t="str">
            <v>Денов</v>
          </cell>
          <cell r="J1412" t="str">
            <v>Shaxmat</v>
          </cell>
          <cell r="O1412" t="e">
            <v>#N/A</v>
          </cell>
          <cell r="Q1412" t="str">
            <v>II guruh</v>
          </cell>
          <cell r="S1412">
            <v>28</v>
          </cell>
        </row>
        <row r="1413">
          <cell r="C1413" t="str">
            <v>Денов</v>
          </cell>
          <cell r="J1413" t="str">
            <v>Para Shaxmat</v>
          </cell>
          <cell r="O1413" t="e">
            <v>#N/A</v>
          </cell>
          <cell r="Q1413" t="str">
            <v>II guruh</v>
          </cell>
          <cell r="S1413">
            <v>32</v>
          </cell>
        </row>
        <row r="1414">
          <cell r="C1414" t="str">
            <v>Денов</v>
          </cell>
          <cell r="J1414" t="str">
            <v>Shaxmat</v>
          </cell>
          <cell r="O1414" t="e">
            <v>#N/A</v>
          </cell>
          <cell r="Q1414" t="str">
            <v>II guruh</v>
          </cell>
          <cell r="S1414">
            <v>35</v>
          </cell>
        </row>
        <row r="1415">
          <cell r="C1415" t="str">
            <v>Қумқўрғон</v>
          </cell>
          <cell r="J1415" t="str">
            <v>Para shashka</v>
          </cell>
          <cell r="O1415" t="e">
            <v>#N/A</v>
          </cell>
          <cell r="Q1415" t="str">
            <v>I guruh</v>
          </cell>
          <cell r="S1415">
            <v>18</v>
          </cell>
        </row>
        <row r="1416">
          <cell r="C1416" t="str">
            <v>Ангор</v>
          </cell>
          <cell r="J1416" t="str">
            <v>Para shashka</v>
          </cell>
          <cell r="O1416" t="e">
            <v>#N/A</v>
          </cell>
          <cell r="Q1416" t="str">
            <v>II guruh</v>
          </cell>
          <cell r="S1416">
            <v>30</v>
          </cell>
        </row>
        <row r="1417">
          <cell r="C1417" t="str">
            <v>Жарқўрғон</v>
          </cell>
          <cell r="J1417" t="str">
            <v>Para shashka</v>
          </cell>
          <cell r="O1417" t="e">
            <v>#N/A</v>
          </cell>
          <cell r="Q1417" t="str">
            <v>II guruh</v>
          </cell>
          <cell r="S1417">
            <v>28</v>
          </cell>
        </row>
        <row r="1418">
          <cell r="C1418" t="str">
            <v>Денов</v>
          </cell>
          <cell r="J1418" t="str">
            <v>Shaxmat</v>
          </cell>
          <cell r="O1418" t="e">
            <v>#N/A</v>
          </cell>
          <cell r="Q1418" t="str">
            <v>I guruh</v>
          </cell>
          <cell r="S1418">
            <v>27</v>
          </cell>
        </row>
        <row r="1419">
          <cell r="C1419" t="str">
            <v>Денов</v>
          </cell>
          <cell r="J1419" t="str">
            <v>Para Shaxmat</v>
          </cell>
          <cell r="O1419" t="e">
            <v>#N/A</v>
          </cell>
          <cell r="Q1419" t="str">
            <v>II guruh</v>
          </cell>
          <cell r="S1419">
            <v>31</v>
          </cell>
        </row>
        <row r="1420">
          <cell r="C1420" t="str">
            <v>Бандихон</v>
          </cell>
          <cell r="J1420" t="str">
            <v>Stol tennis</v>
          </cell>
          <cell r="O1420" t="e">
            <v>#N/A</v>
          </cell>
          <cell r="Q1420" t="str">
            <v>II guruh</v>
          </cell>
          <cell r="S1420">
            <v>34</v>
          </cell>
        </row>
        <row r="1421">
          <cell r="C1421" t="str">
            <v>Денов</v>
          </cell>
          <cell r="J1421" t="str">
            <v>Shaxmat</v>
          </cell>
          <cell r="O1421" t="e">
            <v>#N/A</v>
          </cell>
          <cell r="Q1421" t="str">
            <v>II guruh</v>
          </cell>
          <cell r="S1421">
            <v>34</v>
          </cell>
        </row>
        <row r="1422">
          <cell r="C1422" t="str">
            <v>Денов</v>
          </cell>
          <cell r="J1422" t="str">
            <v>Shaxmat</v>
          </cell>
          <cell r="O1422" t="e">
            <v>#N/A</v>
          </cell>
          <cell r="Q1422" t="str">
            <v>II guruh</v>
          </cell>
          <cell r="S1422">
            <v>33</v>
          </cell>
        </row>
        <row r="1423">
          <cell r="C1423" t="str">
            <v>Денов</v>
          </cell>
          <cell r="J1423" t="str">
            <v>Shaxmat</v>
          </cell>
          <cell r="O1423" t="e">
            <v>#N/A</v>
          </cell>
          <cell r="Q1423" t="str">
            <v>II guruh</v>
          </cell>
          <cell r="S1423">
            <v>26</v>
          </cell>
        </row>
        <row r="1424">
          <cell r="C1424" t="str">
            <v>Денов</v>
          </cell>
          <cell r="J1424" t="str">
            <v>Para shashka</v>
          </cell>
          <cell r="O1424" t="e">
            <v>#N/A</v>
          </cell>
          <cell r="Q1424" t="str">
            <v>I guruh</v>
          </cell>
          <cell r="S1424">
            <v>30</v>
          </cell>
        </row>
        <row r="1425">
          <cell r="C1425" t="str">
            <v>Денов</v>
          </cell>
          <cell r="J1425" t="str">
            <v>Shaxmat</v>
          </cell>
          <cell r="O1425" t="e">
            <v>#N/A</v>
          </cell>
          <cell r="Q1425" t="str">
            <v>II guruh</v>
          </cell>
          <cell r="S1425">
            <v>26</v>
          </cell>
        </row>
        <row r="1426">
          <cell r="C1426" t="str">
            <v>Ангор</v>
          </cell>
          <cell r="J1426" t="str">
            <v>Para shashka</v>
          </cell>
          <cell r="O1426" t="e">
            <v>#N/A</v>
          </cell>
          <cell r="Q1426" t="str">
            <v>II guruh</v>
          </cell>
          <cell r="S1426">
            <v>34</v>
          </cell>
        </row>
        <row r="1427">
          <cell r="C1427" t="str">
            <v>Денов</v>
          </cell>
          <cell r="J1427" t="str">
            <v>Para Shaxmat</v>
          </cell>
          <cell r="O1427" t="e">
            <v>#N/A</v>
          </cell>
          <cell r="Q1427" t="str">
            <v>II guruh</v>
          </cell>
          <cell r="S1427">
            <v>25</v>
          </cell>
        </row>
        <row r="1428">
          <cell r="C1428" t="str">
            <v>Денов</v>
          </cell>
          <cell r="J1428" t="str">
            <v>Armrestling</v>
          </cell>
          <cell r="O1428" t="e">
            <v>#N/A</v>
          </cell>
          <cell r="Q1428" t="str">
            <v>I guruh</v>
          </cell>
          <cell r="S1428">
            <v>24</v>
          </cell>
        </row>
        <row r="1429">
          <cell r="C1429" t="str">
            <v>Денов</v>
          </cell>
          <cell r="J1429" t="str">
            <v>Para shashka</v>
          </cell>
          <cell r="O1429" t="e">
            <v>#N/A</v>
          </cell>
          <cell r="Q1429" t="str">
            <v>II guruh</v>
          </cell>
          <cell r="S1429">
            <v>28</v>
          </cell>
        </row>
        <row r="1430">
          <cell r="C1430" t="str">
            <v>Бойсун</v>
          </cell>
          <cell r="J1430" t="str">
            <v>Shaxmat</v>
          </cell>
          <cell r="O1430" t="e">
            <v>#N/A</v>
          </cell>
          <cell r="Q1430" t="str">
            <v>II guruh</v>
          </cell>
          <cell r="S1430">
            <v>26</v>
          </cell>
        </row>
        <row r="1431">
          <cell r="C1431" t="str">
            <v>Ангор</v>
          </cell>
          <cell r="J1431" t="str">
            <v>Para shashka</v>
          </cell>
          <cell r="O1431" t="e">
            <v>#N/A</v>
          </cell>
          <cell r="Q1431" t="str">
            <v>II guruh</v>
          </cell>
          <cell r="S1431">
            <v>26</v>
          </cell>
        </row>
        <row r="1432">
          <cell r="C1432" t="str">
            <v>Ангор</v>
          </cell>
          <cell r="J1432" t="str">
            <v>Para shashka</v>
          </cell>
          <cell r="O1432" t="e">
            <v>#N/A</v>
          </cell>
          <cell r="Q1432" t="str">
            <v>II guruh</v>
          </cell>
          <cell r="S1432">
            <v>34</v>
          </cell>
        </row>
        <row r="1433">
          <cell r="C1433" t="str">
            <v>Ангор</v>
          </cell>
          <cell r="J1433" t="str">
            <v>Para yengil atletika (uzunlikka sakrash)</v>
          </cell>
          <cell r="O1433" t="e">
            <v>#N/A</v>
          </cell>
          <cell r="Q1433" t="str">
            <v>II guruh</v>
          </cell>
          <cell r="S1433">
            <v>31</v>
          </cell>
        </row>
        <row r="1434">
          <cell r="C1434" t="str">
            <v>Денов</v>
          </cell>
          <cell r="J1434" t="str">
            <v>Shaxmat</v>
          </cell>
          <cell r="O1434" t="e">
            <v>#N/A</v>
          </cell>
          <cell r="Q1434" t="str">
            <v>III guruh</v>
          </cell>
          <cell r="S1434">
            <v>26</v>
          </cell>
        </row>
        <row r="1435">
          <cell r="C1435" t="str">
            <v>Денов</v>
          </cell>
          <cell r="J1435" t="str">
            <v>Shaxmat</v>
          </cell>
          <cell r="O1435" t="e">
            <v>#N/A</v>
          </cell>
          <cell r="Q1435" t="str">
            <v>II guruh</v>
          </cell>
          <cell r="S1435">
            <v>32</v>
          </cell>
        </row>
        <row r="1436">
          <cell r="C1436" t="str">
            <v>Ангор</v>
          </cell>
          <cell r="J1436" t="str">
            <v>Para shashka</v>
          </cell>
          <cell r="O1436" t="e">
            <v>#N/A</v>
          </cell>
          <cell r="Q1436" t="str">
            <v>II guruh</v>
          </cell>
          <cell r="S1436">
            <v>31</v>
          </cell>
        </row>
        <row r="1437">
          <cell r="C1437" t="str">
            <v>Термез</v>
          </cell>
          <cell r="J1437" t="str">
            <v>Para shashka</v>
          </cell>
          <cell r="O1437" t="e">
            <v>#N/A</v>
          </cell>
          <cell r="Q1437" t="str">
            <v>I guruh</v>
          </cell>
          <cell r="S1437">
            <v>21</v>
          </cell>
        </row>
        <row r="1438">
          <cell r="C1438" t="str">
            <v>Денов</v>
          </cell>
          <cell r="J1438" t="str">
            <v>Shaxmat</v>
          </cell>
          <cell r="O1438" t="e">
            <v>#N/A</v>
          </cell>
          <cell r="Q1438" t="e">
            <v>#N/A</v>
          </cell>
          <cell r="S1438">
            <v>19</v>
          </cell>
        </row>
        <row r="1439">
          <cell r="C1439" t="str">
            <v>Узун</v>
          </cell>
          <cell r="J1439" t="str">
            <v>Yengil atletika (uzunlikka sakrash)</v>
          </cell>
          <cell r="O1439" t="e">
            <v>#N/A</v>
          </cell>
          <cell r="Q1439" t="str">
            <v>I guruh</v>
          </cell>
          <cell r="S1439">
            <v>31</v>
          </cell>
        </row>
        <row r="1440">
          <cell r="C1440" t="str">
            <v>Денов</v>
          </cell>
          <cell r="J1440" t="str">
            <v>Shaxmat</v>
          </cell>
          <cell r="O1440" t="e">
            <v>#N/A</v>
          </cell>
          <cell r="Q1440" t="str">
            <v>II guruh</v>
          </cell>
          <cell r="S1440">
            <v>35</v>
          </cell>
        </row>
        <row r="1441">
          <cell r="C1441" t="str">
            <v>Ангор</v>
          </cell>
          <cell r="J1441" t="str">
            <v>Para yengil atletika (100 ga yugurish)</v>
          </cell>
          <cell r="O1441" t="e">
            <v>#N/A</v>
          </cell>
          <cell r="Q1441" t="str">
            <v>II guruh</v>
          </cell>
          <cell r="S1441">
            <v>21</v>
          </cell>
        </row>
        <row r="1442">
          <cell r="C1442" t="str">
            <v>Ангор</v>
          </cell>
          <cell r="J1442" t="str">
            <v>Para shashka</v>
          </cell>
          <cell r="O1442" t="e">
            <v>#N/A</v>
          </cell>
          <cell r="Q1442" t="str">
            <v>II guruh</v>
          </cell>
          <cell r="S1442">
            <v>34</v>
          </cell>
        </row>
        <row r="1443">
          <cell r="C1443" t="str">
            <v>Денов</v>
          </cell>
          <cell r="J1443" t="str">
            <v>Shaxmat</v>
          </cell>
          <cell r="O1443" t="e">
            <v>#N/A</v>
          </cell>
          <cell r="Q1443" t="str">
            <v>II guruh</v>
          </cell>
          <cell r="S1443">
            <v>30</v>
          </cell>
        </row>
        <row r="1444">
          <cell r="C1444" t="str">
            <v>Денов</v>
          </cell>
          <cell r="J1444" t="str">
            <v>Shaxmat</v>
          </cell>
          <cell r="O1444" t="e">
            <v>#N/A</v>
          </cell>
          <cell r="Q1444" t="str">
            <v>I guruh</v>
          </cell>
          <cell r="S1444">
            <v>30</v>
          </cell>
        </row>
        <row r="1445">
          <cell r="C1445" t="str">
            <v>Ангор</v>
          </cell>
          <cell r="J1445" t="str">
            <v>Para shashka</v>
          </cell>
          <cell r="O1445" t="e">
            <v>#N/A</v>
          </cell>
          <cell r="Q1445" t="str">
            <v>II guruh</v>
          </cell>
          <cell r="S1445">
            <v>27</v>
          </cell>
        </row>
        <row r="1446">
          <cell r="C1446" t="str">
            <v>Денов</v>
          </cell>
          <cell r="J1446" t="str">
            <v>Para Shaxmat</v>
          </cell>
          <cell r="O1446" t="str">
            <v>Иккинчи спорт разряди</v>
          </cell>
          <cell r="Q1446" t="str">
            <v>I guruh</v>
          </cell>
          <cell r="S1446">
            <v>22</v>
          </cell>
        </row>
        <row r="1447">
          <cell r="C1447" t="str">
            <v>Ангор</v>
          </cell>
          <cell r="J1447" t="str">
            <v>Para shashka</v>
          </cell>
          <cell r="O1447" t="e">
            <v>#N/A</v>
          </cell>
          <cell r="Q1447" t="str">
            <v>II guruh</v>
          </cell>
          <cell r="S1447">
            <v>28</v>
          </cell>
        </row>
        <row r="1448">
          <cell r="C1448" t="str">
            <v>Денов</v>
          </cell>
          <cell r="J1448" t="str">
            <v>Para yengil atletika (uzunlikka sakrash)</v>
          </cell>
          <cell r="O1448" t="e">
            <v>#N/A</v>
          </cell>
          <cell r="Q1448" t="str">
            <v>II guruh</v>
          </cell>
          <cell r="S1448">
            <v>20</v>
          </cell>
        </row>
        <row r="1449">
          <cell r="C1449" t="str">
            <v>Ангор</v>
          </cell>
          <cell r="J1449" t="str">
            <v>Para yengil atletika (100 ga yugurish)</v>
          </cell>
          <cell r="O1449" t="e">
            <v>#N/A</v>
          </cell>
          <cell r="Q1449" t="str">
            <v>II guruh</v>
          </cell>
          <cell r="S1449">
            <v>23</v>
          </cell>
        </row>
        <row r="1450">
          <cell r="C1450" t="str">
            <v>Ангор</v>
          </cell>
          <cell r="J1450" t="str">
            <v>Para shashka</v>
          </cell>
          <cell r="O1450" t="e">
            <v>#N/A</v>
          </cell>
          <cell r="Q1450" t="str">
            <v>II guruh</v>
          </cell>
          <cell r="S1450">
            <v>29</v>
          </cell>
        </row>
        <row r="1451">
          <cell r="C1451" t="str">
            <v>Денов</v>
          </cell>
          <cell r="J1451" t="str">
            <v>Shaxmat</v>
          </cell>
          <cell r="O1451" t="e">
            <v>#N/A</v>
          </cell>
          <cell r="Q1451" t="str">
            <v>II guruh</v>
          </cell>
          <cell r="S1451">
            <v>25</v>
          </cell>
        </row>
        <row r="1452">
          <cell r="C1452" t="str">
            <v>Ангор</v>
          </cell>
          <cell r="J1452" t="str">
            <v>Para yengil atletika (100 ga yugurish)</v>
          </cell>
          <cell r="O1452" t="e">
            <v>#N/A</v>
          </cell>
          <cell r="Q1452" t="str">
            <v>III guruh</v>
          </cell>
          <cell r="S1452">
            <v>20</v>
          </cell>
        </row>
        <row r="1453">
          <cell r="C1453" t="str">
            <v>Жарқўрғон</v>
          </cell>
          <cell r="J1453" t="str">
            <v>Para shashka</v>
          </cell>
          <cell r="O1453" t="e">
            <v>#N/A</v>
          </cell>
          <cell r="Q1453" t="str">
            <v>II guruh</v>
          </cell>
          <cell r="S1453">
            <v>27</v>
          </cell>
        </row>
        <row r="1454">
          <cell r="C1454" t="str">
            <v>Ангор</v>
          </cell>
          <cell r="J1454" t="str">
            <v>Para shashka</v>
          </cell>
          <cell r="O1454" t="e">
            <v>#N/A</v>
          </cell>
          <cell r="Q1454" t="str">
            <v>II guruh</v>
          </cell>
          <cell r="S1454">
            <v>35</v>
          </cell>
        </row>
        <row r="1455">
          <cell r="C1455" t="str">
            <v>Ангор</v>
          </cell>
          <cell r="J1455" t="str">
            <v>Para shashka</v>
          </cell>
          <cell r="O1455" t="e">
            <v>#N/A</v>
          </cell>
          <cell r="Q1455" t="str">
            <v>II guruh</v>
          </cell>
          <cell r="S1455">
            <v>27</v>
          </cell>
        </row>
        <row r="1456">
          <cell r="C1456" t="str">
            <v>Ангор</v>
          </cell>
          <cell r="J1456" t="str">
            <v>Para shashka</v>
          </cell>
          <cell r="O1456" t="e">
            <v>#N/A</v>
          </cell>
          <cell r="Q1456" t="str">
            <v>II guruh</v>
          </cell>
          <cell r="S1456">
            <v>34</v>
          </cell>
        </row>
        <row r="1457">
          <cell r="C1457" t="str">
            <v>Денов</v>
          </cell>
          <cell r="J1457" t="str">
            <v>Stol tennis</v>
          </cell>
          <cell r="O1457" t="e">
            <v>#N/A</v>
          </cell>
          <cell r="Q1457" t="str">
            <v>II guruh</v>
          </cell>
          <cell r="S1457">
            <v>30</v>
          </cell>
        </row>
        <row r="1458">
          <cell r="C1458" t="str">
            <v>Узун</v>
          </cell>
          <cell r="J1458" t="str">
            <v>Shaxmat</v>
          </cell>
          <cell r="O1458" t="e">
            <v>#N/A</v>
          </cell>
          <cell r="Q1458" t="str">
            <v>II guruh</v>
          </cell>
          <cell r="S1458">
            <v>26</v>
          </cell>
        </row>
        <row r="1459">
          <cell r="C1459" t="str">
            <v>Ангор</v>
          </cell>
          <cell r="J1459" t="str">
            <v>Para shashka</v>
          </cell>
          <cell r="O1459" t="e">
            <v>#N/A</v>
          </cell>
          <cell r="Q1459" t="str">
            <v>II guruh</v>
          </cell>
          <cell r="S1459">
            <v>19</v>
          </cell>
        </row>
        <row r="1460">
          <cell r="C1460" t="str">
            <v>Ангор</v>
          </cell>
          <cell r="J1460" t="str">
            <v>Para yengil atletika (100 ga yugurish)</v>
          </cell>
          <cell r="O1460" t="e">
            <v>#N/A</v>
          </cell>
          <cell r="Q1460" t="str">
            <v>II guruh</v>
          </cell>
          <cell r="S1460">
            <v>28</v>
          </cell>
        </row>
        <row r="1461">
          <cell r="C1461" t="str">
            <v>Ангор</v>
          </cell>
          <cell r="J1461" t="str">
            <v>Para Shaxmat</v>
          </cell>
          <cell r="O1461" t="e">
            <v>#N/A</v>
          </cell>
          <cell r="Q1461" t="str">
            <v>II guruh</v>
          </cell>
          <cell r="S1461">
            <v>21</v>
          </cell>
        </row>
        <row r="1462">
          <cell r="C1462" t="str">
            <v>Жарқўрғон</v>
          </cell>
          <cell r="J1462" t="str">
            <v>Para shashka</v>
          </cell>
          <cell r="O1462" t="e">
            <v>#N/A</v>
          </cell>
          <cell r="Q1462" t="str">
            <v>II guruh</v>
          </cell>
          <cell r="S1462">
            <v>29</v>
          </cell>
        </row>
        <row r="1463">
          <cell r="C1463" t="str">
            <v>Бандихон</v>
          </cell>
          <cell r="J1463" t="str">
            <v>Para shashka</v>
          </cell>
          <cell r="O1463" t="e">
            <v>#N/A</v>
          </cell>
          <cell r="Q1463" t="str">
            <v>II guruh</v>
          </cell>
          <cell r="S1463">
            <v>19</v>
          </cell>
        </row>
        <row r="1464">
          <cell r="C1464" t="str">
            <v>Сариосиё</v>
          </cell>
          <cell r="J1464" t="str">
            <v>Stol tennis</v>
          </cell>
          <cell r="O1464">
            <v>0</v>
          </cell>
          <cell r="Q1464" t="str">
            <v>II guruh</v>
          </cell>
          <cell r="S1464">
            <v>23</v>
          </cell>
        </row>
        <row r="1465">
          <cell r="C1465" t="str">
            <v>Ангор</v>
          </cell>
          <cell r="J1465" t="str">
            <v>Yengil atletika (100 metrga yugurish)</v>
          </cell>
          <cell r="O1465" t="e">
            <v>#N/A</v>
          </cell>
          <cell r="Q1465" t="str">
            <v>I guruh</v>
          </cell>
          <cell r="S1465">
            <v>22</v>
          </cell>
        </row>
        <row r="1466">
          <cell r="C1466" t="str">
            <v>Ангор</v>
          </cell>
          <cell r="J1466" t="str">
            <v>Para shashka</v>
          </cell>
          <cell r="O1466" t="e">
            <v>#N/A</v>
          </cell>
          <cell r="Q1466" t="str">
            <v>II guruh</v>
          </cell>
          <cell r="S1466">
            <v>26</v>
          </cell>
        </row>
        <row r="1467">
          <cell r="C1467" t="str">
            <v>Ангор</v>
          </cell>
          <cell r="J1467" t="str">
            <v>Para shashka</v>
          </cell>
          <cell r="O1467" t="e">
            <v>#N/A</v>
          </cell>
          <cell r="Q1467" t="str">
            <v>II guruh</v>
          </cell>
          <cell r="S1467">
            <v>34</v>
          </cell>
        </row>
        <row r="1468">
          <cell r="C1468" t="str">
            <v>Ангор</v>
          </cell>
          <cell r="J1468" t="str">
            <v>Para shashka</v>
          </cell>
          <cell r="O1468" t="e">
            <v>#N/A</v>
          </cell>
          <cell r="Q1468" t="str">
            <v>II guruh</v>
          </cell>
          <cell r="S1468">
            <v>35</v>
          </cell>
        </row>
        <row r="1469">
          <cell r="C1469" t="str">
            <v>Олтинсой</v>
          </cell>
          <cell r="J1469" t="str">
            <v>Shaxmat</v>
          </cell>
          <cell r="O1469">
            <v>0</v>
          </cell>
          <cell r="Q1469" t="str">
            <v>II guruh</v>
          </cell>
          <cell r="S1469">
            <v>23</v>
          </cell>
        </row>
        <row r="1470">
          <cell r="C1470" t="str">
            <v>Денов</v>
          </cell>
          <cell r="J1470" t="str">
            <v>Para yengil atletika (100 ga yugurish)</v>
          </cell>
          <cell r="O1470" t="e">
            <v>#N/A</v>
          </cell>
          <cell r="Q1470" t="str">
            <v>II guruh</v>
          </cell>
          <cell r="S1470">
            <v>31</v>
          </cell>
        </row>
        <row r="1471">
          <cell r="C1471" t="str">
            <v>Жарқўрғон</v>
          </cell>
          <cell r="J1471" t="str">
            <v>Para yengil atletika (100 ga yugurish)</v>
          </cell>
          <cell r="O1471" t="e">
            <v>#N/A</v>
          </cell>
          <cell r="Q1471" t="str">
            <v>II guruh</v>
          </cell>
          <cell r="S1471">
            <v>20</v>
          </cell>
        </row>
        <row r="1472">
          <cell r="C1472" t="str">
            <v>Жарқўрғон</v>
          </cell>
          <cell r="J1472" t="str">
            <v>Para shashka</v>
          </cell>
          <cell r="O1472" t="e">
            <v>#N/A</v>
          </cell>
          <cell r="Q1472" t="str">
            <v>II guruh</v>
          </cell>
          <cell r="S1472">
            <v>18</v>
          </cell>
        </row>
        <row r="1473">
          <cell r="C1473" t="str">
            <v>Ангор</v>
          </cell>
          <cell r="J1473" t="str">
            <v>Para shashka</v>
          </cell>
          <cell r="O1473" t="e">
            <v>#N/A</v>
          </cell>
          <cell r="Q1473" t="str">
            <v>II guruh</v>
          </cell>
          <cell r="S1473">
            <v>34</v>
          </cell>
        </row>
        <row r="1474">
          <cell r="C1474" t="str">
            <v>Денов</v>
          </cell>
          <cell r="J1474" t="str">
            <v>Shaxmat</v>
          </cell>
          <cell r="O1474" t="e">
            <v>#N/A</v>
          </cell>
          <cell r="Q1474" t="str">
            <v>II guruh</v>
          </cell>
          <cell r="S1474">
            <v>32</v>
          </cell>
        </row>
        <row r="1475">
          <cell r="C1475" t="str">
            <v>Ангор</v>
          </cell>
          <cell r="J1475" t="str">
            <v>Para shashka</v>
          </cell>
          <cell r="O1475">
            <v>0</v>
          </cell>
          <cell r="Q1475" t="str">
            <v>II guruh</v>
          </cell>
          <cell r="S1475">
            <v>20</v>
          </cell>
        </row>
        <row r="1476">
          <cell r="C1476" t="str">
            <v>Бойсун</v>
          </cell>
          <cell r="J1476" t="str">
            <v>Para shashka</v>
          </cell>
          <cell r="O1476" t="e">
            <v>#N/A</v>
          </cell>
          <cell r="Q1476" t="str">
            <v>II guruh</v>
          </cell>
          <cell r="S1476">
            <v>24</v>
          </cell>
        </row>
        <row r="1477">
          <cell r="C1477" t="str">
            <v>Ангор</v>
          </cell>
          <cell r="J1477" t="str">
            <v>Para shashka</v>
          </cell>
          <cell r="O1477" t="e">
            <v>#N/A</v>
          </cell>
          <cell r="Q1477" t="str">
            <v>II guruh</v>
          </cell>
          <cell r="S1477">
            <v>21</v>
          </cell>
        </row>
        <row r="1478">
          <cell r="C1478" t="str">
            <v>Денов</v>
          </cell>
          <cell r="J1478" t="str">
            <v>Para shashka</v>
          </cell>
          <cell r="O1478" t="e">
            <v>#N/A</v>
          </cell>
          <cell r="Q1478" t="str">
            <v>II guruh</v>
          </cell>
          <cell r="S1478">
            <v>27</v>
          </cell>
        </row>
        <row r="1479">
          <cell r="C1479" t="str">
            <v>Ангор</v>
          </cell>
          <cell r="J1479" t="str">
            <v>Para yengil atletika (100 ga yugurish)</v>
          </cell>
          <cell r="O1479" t="e">
            <v>#N/A</v>
          </cell>
          <cell r="Q1479" t="str">
            <v>II guruh</v>
          </cell>
          <cell r="S1479">
            <v>25</v>
          </cell>
        </row>
        <row r="1480">
          <cell r="C1480" t="str">
            <v>Денов</v>
          </cell>
          <cell r="J1480" t="str">
            <v>Yengil atletika (uzunlikka sakrash)</v>
          </cell>
          <cell r="O1480" t="e">
            <v>#N/A</v>
          </cell>
          <cell r="Q1480" t="str">
            <v>II guruh</v>
          </cell>
          <cell r="S1480">
            <v>21</v>
          </cell>
        </row>
        <row r="1481">
          <cell r="C1481" t="str">
            <v>Денов</v>
          </cell>
          <cell r="J1481" t="str">
            <v>Shaxmat</v>
          </cell>
          <cell r="O1481" t="e">
            <v>#N/A</v>
          </cell>
          <cell r="Q1481" t="str">
            <v>II guruh</v>
          </cell>
          <cell r="S1481">
            <v>32</v>
          </cell>
        </row>
        <row r="1482">
          <cell r="C1482" t="str">
            <v>Денов</v>
          </cell>
          <cell r="J1482" t="str">
            <v>Para shashka</v>
          </cell>
          <cell r="O1482" t="e">
            <v>#N/A</v>
          </cell>
          <cell r="Q1482" t="str">
            <v>II guruh</v>
          </cell>
          <cell r="S1482">
            <v>28</v>
          </cell>
        </row>
        <row r="1483">
          <cell r="C1483" t="str">
            <v>Олтинсой</v>
          </cell>
          <cell r="J1483" t="str">
            <v>Para shashka</v>
          </cell>
          <cell r="O1483" t="e">
            <v>#N/A</v>
          </cell>
          <cell r="Q1483" t="str">
            <v>II guruh</v>
          </cell>
          <cell r="S1483">
            <v>29</v>
          </cell>
        </row>
        <row r="1484">
          <cell r="C1484" t="str">
            <v>Бойсун</v>
          </cell>
          <cell r="J1484" t="str">
            <v>Para shashka</v>
          </cell>
          <cell r="O1484" t="e">
            <v>#N/A</v>
          </cell>
          <cell r="Q1484" t="str">
            <v>II guruh</v>
          </cell>
          <cell r="S1484">
            <v>23</v>
          </cell>
        </row>
        <row r="1485">
          <cell r="C1485" t="str">
            <v>Денов</v>
          </cell>
          <cell r="J1485" t="str">
            <v>Para shashka</v>
          </cell>
          <cell r="O1485" t="e">
            <v>#N/A</v>
          </cell>
          <cell r="Q1485" t="str">
            <v>II guruh</v>
          </cell>
          <cell r="S1485">
            <v>27</v>
          </cell>
        </row>
        <row r="1486">
          <cell r="C1486" t="str">
            <v>Ангор</v>
          </cell>
          <cell r="J1486" t="str">
            <v>Para yengil atletika (uzunlikka sakrash)</v>
          </cell>
          <cell r="O1486" t="e">
            <v>#N/A</v>
          </cell>
          <cell r="Q1486" t="str">
            <v>II guruh</v>
          </cell>
          <cell r="S1486">
            <v>36</v>
          </cell>
        </row>
        <row r="1487">
          <cell r="C1487" t="str">
            <v>Денов</v>
          </cell>
          <cell r="J1487" t="str">
            <v>Para shashka</v>
          </cell>
          <cell r="O1487" t="e">
            <v>#N/A</v>
          </cell>
          <cell r="Q1487" t="str">
            <v>II guruh</v>
          </cell>
          <cell r="S1487">
            <v>34</v>
          </cell>
        </row>
        <row r="1488">
          <cell r="C1488" t="str">
            <v>Денов</v>
          </cell>
          <cell r="J1488" t="str">
            <v>Para shashka</v>
          </cell>
          <cell r="O1488" t="e">
            <v>#N/A</v>
          </cell>
          <cell r="Q1488" t="str">
            <v>II guruh</v>
          </cell>
          <cell r="S1488">
            <v>32</v>
          </cell>
        </row>
        <row r="1489">
          <cell r="C1489" t="str">
            <v>Денов</v>
          </cell>
          <cell r="J1489" t="str">
            <v>Para shashka</v>
          </cell>
          <cell r="O1489" t="e">
            <v>#N/A</v>
          </cell>
          <cell r="Q1489" t="str">
            <v>II guruh</v>
          </cell>
          <cell r="S1489">
            <v>34</v>
          </cell>
        </row>
        <row r="1490">
          <cell r="C1490" t="str">
            <v>Денов</v>
          </cell>
          <cell r="J1490" t="str">
            <v>Stol tennis</v>
          </cell>
          <cell r="O1490" t="e">
            <v>#N/A</v>
          </cell>
          <cell r="Q1490" t="str">
            <v>II guruh</v>
          </cell>
          <cell r="S1490">
            <v>22</v>
          </cell>
        </row>
        <row r="1491">
          <cell r="C1491" t="str">
            <v>Ангор</v>
          </cell>
          <cell r="J1491" t="str">
            <v>Para shashka</v>
          </cell>
          <cell r="O1491" t="e">
            <v>#N/A</v>
          </cell>
          <cell r="Q1491" t="str">
            <v>II guruh</v>
          </cell>
          <cell r="S1491">
            <v>21</v>
          </cell>
        </row>
        <row r="1492">
          <cell r="C1492" t="str">
            <v>Ангор</v>
          </cell>
          <cell r="J1492" t="str">
            <v>Para yengil atletika (100 ga yugurish)</v>
          </cell>
          <cell r="O1492" t="e">
            <v>#N/A</v>
          </cell>
          <cell r="Q1492" t="str">
            <v>II guruh</v>
          </cell>
          <cell r="S1492">
            <v>29</v>
          </cell>
        </row>
        <row r="1493">
          <cell r="C1493" t="str">
            <v>Денов</v>
          </cell>
          <cell r="J1493" t="str">
            <v>Para shashka</v>
          </cell>
          <cell r="O1493" t="e">
            <v>#N/A</v>
          </cell>
          <cell r="Q1493" t="str">
            <v>III guruh</v>
          </cell>
          <cell r="S1493">
            <v>22</v>
          </cell>
        </row>
        <row r="1494">
          <cell r="C1494" t="str">
            <v>Денов</v>
          </cell>
          <cell r="J1494" t="str">
            <v>Para shashka</v>
          </cell>
          <cell r="O1494" t="e">
            <v>#N/A</v>
          </cell>
          <cell r="Q1494" t="str">
            <v>II guruh</v>
          </cell>
          <cell r="S1494">
            <v>27</v>
          </cell>
        </row>
        <row r="1495">
          <cell r="C1495" t="str">
            <v>Денов</v>
          </cell>
          <cell r="J1495" t="str">
            <v>Yengil atletika (uzunlikka sakrash)</v>
          </cell>
          <cell r="O1495" t="e">
            <v>#N/A</v>
          </cell>
          <cell r="Q1495" t="str">
            <v>II guruh</v>
          </cell>
          <cell r="S1495">
            <v>24</v>
          </cell>
        </row>
        <row r="1496">
          <cell r="C1496" t="str">
            <v>Денов</v>
          </cell>
          <cell r="J1496" t="str">
            <v>Para shashka</v>
          </cell>
          <cell r="O1496" t="e">
            <v>#N/A</v>
          </cell>
          <cell r="Q1496" t="str">
            <v>II guruh</v>
          </cell>
          <cell r="S1496">
            <v>31</v>
          </cell>
        </row>
        <row r="1497">
          <cell r="C1497" t="str">
            <v>Бойсун</v>
          </cell>
          <cell r="J1497" t="str">
            <v>Para shashka</v>
          </cell>
          <cell r="O1497" t="e">
            <v>#N/A</v>
          </cell>
          <cell r="Q1497" t="str">
            <v>II guruh</v>
          </cell>
          <cell r="S1497">
            <v>32</v>
          </cell>
        </row>
        <row r="1498">
          <cell r="C1498" t="str">
            <v>Қизириқ</v>
          </cell>
          <cell r="J1498" t="str">
            <v>Yengil atletika (100 metrga yugurish)</v>
          </cell>
          <cell r="O1498" t="e">
            <v>#N/A</v>
          </cell>
          <cell r="Q1498" t="str">
            <v>II guruh</v>
          </cell>
          <cell r="S1498">
            <v>26</v>
          </cell>
        </row>
        <row r="1499">
          <cell r="C1499" t="str">
            <v>Денов</v>
          </cell>
          <cell r="J1499" t="str">
            <v>Badminton</v>
          </cell>
          <cell r="O1499" t="e">
            <v>#N/A</v>
          </cell>
          <cell r="Q1499" t="str">
            <v>II guruh</v>
          </cell>
          <cell r="S1499">
            <v>29</v>
          </cell>
        </row>
        <row r="1500">
          <cell r="C1500" t="str">
            <v>Денов</v>
          </cell>
          <cell r="J1500" t="str">
            <v>Para shashka</v>
          </cell>
          <cell r="O1500" t="e">
            <v>#N/A</v>
          </cell>
          <cell r="Q1500" t="str">
            <v>II guruh</v>
          </cell>
          <cell r="S1500">
            <v>30</v>
          </cell>
        </row>
        <row r="1501">
          <cell r="C1501" t="str">
            <v>Денов</v>
          </cell>
          <cell r="J1501" t="str">
            <v>Para shashka</v>
          </cell>
          <cell r="O1501" t="e">
            <v>#N/A</v>
          </cell>
          <cell r="Q1501" t="str">
            <v>I guruh</v>
          </cell>
          <cell r="S1501">
            <v>29</v>
          </cell>
        </row>
        <row r="1502">
          <cell r="C1502" t="str">
            <v>Денов</v>
          </cell>
          <cell r="J1502" t="str">
            <v>Yengil atletika (uzunlikka sakrash)</v>
          </cell>
          <cell r="O1502" t="e">
            <v>#N/A</v>
          </cell>
          <cell r="Q1502" t="str">
            <v>II guruh</v>
          </cell>
          <cell r="S1502">
            <v>29</v>
          </cell>
        </row>
        <row r="1503">
          <cell r="C1503" t="str">
            <v>Ангор</v>
          </cell>
          <cell r="J1503" t="str">
            <v>Yengil atletika (100 metrga yugurish)</v>
          </cell>
          <cell r="O1503" t="e">
            <v>#N/A</v>
          </cell>
          <cell r="Q1503" t="str">
            <v>II guruh</v>
          </cell>
          <cell r="S1503">
            <v>28</v>
          </cell>
        </row>
        <row r="1504">
          <cell r="C1504" t="str">
            <v>Денов</v>
          </cell>
          <cell r="J1504" t="str">
            <v>Armrestling</v>
          </cell>
          <cell r="O1504" t="e">
            <v>#N/A</v>
          </cell>
          <cell r="Q1504" t="str">
            <v>II guruh</v>
          </cell>
          <cell r="S1504">
            <v>21</v>
          </cell>
        </row>
        <row r="1505">
          <cell r="C1505" t="str">
            <v>Бойсун</v>
          </cell>
          <cell r="J1505" t="str">
            <v>Shaxmat</v>
          </cell>
          <cell r="O1505" t="e">
            <v>#N/A</v>
          </cell>
          <cell r="Q1505" t="str">
            <v>I guruh</v>
          </cell>
          <cell r="S1505">
            <v>19</v>
          </cell>
        </row>
        <row r="1506">
          <cell r="C1506" t="str">
            <v>Бойсун</v>
          </cell>
          <cell r="J1506" t="str">
            <v>Shaxmat</v>
          </cell>
          <cell r="O1506">
            <v>0</v>
          </cell>
          <cell r="Q1506" t="str">
            <v>I guruh</v>
          </cell>
          <cell r="S1506">
            <v>28</v>
          </cell>
        </row>
        <row r="1507">
          <cell r="C1507" t="str">
            <v>Денов</v>
          </cell>
          <cell r="J1507" t="str">
            <v>Armrestling</v>
          </cell>
          <cell r="O1507">
            <v>0</v>
          </cell>
          <cell r="Q1507" t="str">
            <v>I guruh</v>
          </cell>
          <cell r="S1507">
            <v>26</v>
          </cell>
        </row>
        <row r="1508">
          <cell r="C1508" t="str">
            <v>Денов</v>
          </cell>
          <cell r="J1508" t="str">
            <v>Para shashka</v>
          </cell>
          <cell r="O1508" t="e">
            <v>#N/A</v>
          </cell>
          <cell r="Q1508" t="str">
            <v>II guruh</v>
          </cell>
          <cell r="S1508">
            <v>18</v>
          </cell>
        </row>
        <row r="1509">
          <cell r="C1509" t="str">
            <v>Денов</v>
          </cell>
          <cell r="J1509" t="str">
            <v>Para shashka</v>
          </cell>
          <cell r="O1509" t="e">
            <v>#N/A</v>
          </cell>
          <cell r="Q1509" t="str">
            <v>II guruh</v>
          </cell>
          <cell r="S1509">
            <v>25</v>
          </cell>
        </row>
        <row r="1510">
          <cell r="C1510" t="str">
            <v>Узун</v>
          </cell>
          <cell r="J1510" t="str">
            <v>Para shashka</v>
          </cell>
          <cell r="O1510" t="e">
            <v>#N/A</v>
          </cell>
          <cell r="Q1510" t="str">
            <v>II guruh</v>
          </cell>
          <cell r="S1510">
            <v>28</v>
          </cell>
        </row>
        <row r="1511">
          <cell r="C1511" t="str">
            <v>Денов</v>
          </cell>
          <cell r="J1511" t="str">
            <v>Shaxmat</v>
          </cell>
          <cell r="O1511" t="e">
            <v>#N/A</v>
          </cell>
          <cell r="Q1511" t="str">
            <v>I guruh</v>
          </cell>
          <cell r="S1511">
            <v>20</v>
          </cell>
        </row>
        <row r="1512">
          <cell r="C1512" t="str">
            <v>Денов</v>
          </cell>
          <cell r="J1512" t="str">
            <v>Para Shaxmat</v>
          </cell>
          <cell r="O1512" t="e">
            <v>#N/A</v>
          </cell>
          <cell r="Q1512" t="str">
            <v>I guruh</v>
          </cell>
          <cell r="S1512">
            <v>24</v>
          </cell>
        </row>
        <row r="1513">
          <cell r="C1513" t="str">
            <v>Узун</v>
          </cell>
          <cell r="J1513" t="str">
            <v>Badminton</v>
          </cell>
          <cell r="O1513" t="e">
            <v>#N/A</v>
          </cell>
          <cell r="Q1513" t="str">
            <v>II guruh</v>
          </cell>
          <cell r="S1513">
            <v>19</v>
          </cell>
        </row>
        <row r="1514">
          <cell r="C1514" t="str">
            <v>Узун</v>
          </cell>
          <cell r="J1514" t="str">
            <v>Para shashka</v>
          </cell>
          <cell r="O1514" t="e">
            <v>#N/A</v>
          </cell>
          <cell r="Q1514" t="str">
            <v>II guruh</v>
          </cell>
          <cell r="S1514">
            <v>23</v>
          </cell>
        </row>
        <row r="1515">
          <cell r="C1515" t="str">
            <v>Узун</v>
          </cell>
          <cell r="J1515" t="str">
            <v>Para shashka</v>
          </cell>
          <cell r="O1515" t="e">
            <v>#N/A</v>
          </cell>
          <cell r="Q1515" t="str">
            <v>II guruh</v>
          </cell>
          <cell r="S1515">
            <v>30</v>
          </cell>
        </row>
        <row r="1516">
          <cell r="C1516" t="str">
            <v>Узун</v>
          </cell>
          <cell r="J1516" t="str">
            <v>Para shashka</v>
          </cell>
          <cell r="O1516" t="e">
            <v>#N/A</v>
          </cell>
          <cell r="Q1516" t="str">
            <v>II guruh</v>
          </cell>
          <cell r="S1516">
            <v>26</v>
          </cell>
        </row>
        <row r="1517">
          <cell r="C1517" t="str">
            <v>Узун</v>
          </cell>
          <cell r="J1517" t="str">
            <v>Badminton</v>
          </cell>
          <cell r="O1517" t="e">
            <v>#N/A</v>
          </cell>
          <cell r="Q1517" t="str">
            <v>II guruh</v>
          </cell>
          <cell r="S1517">
            <v>29</v>
          </cell>
        </row>
        <row r="1518">
          <cell r="C1518" t="str">
            <v>Термиз ш.</v>
          </cell>
          <cell r="J1518" t="str">
            <v>Badminton</v>
          </cell>
          <cell r="O1518" t="e">
            <v>#N/A</v>
          </cell>
          <cell r="Q1518" t="str">
            <v>II guruh</v>
          </cell>
          <cell r="S1518">
            <v>28</v>
          </cell>
        </row>
        <row r="1519">
          <cell r="C1519" t="str">
            <v>Ангор</v>
          </cell>
          <cell r="J1519" t="str">
            <v>Para shashka</v>
          </cell>
          <cell r="O1519" t="e">
            <v>#N/A</v>
          </cell>
          <cell r="Q1519" t="str">
            <v>II guruh</v>
          </cell>
          <cell r="S1519">
            <v>35</v>
          </cell>
        </row>
        <row r="1520">
          <cell r="C1520" t="str">
            <v>Узун</v>
          </cell>
          <cell r="J1520" t="str">
            <v>Badminton</v>
          </cell>
          <cell r="O1520" t="e">
            <v>#N/A</v>
          </cell>
          <cell r="Q1520" t="str">
            <v>II guruh</v>
          </cell>
          <cell r="S1520">
            <v>20</v>
          </cell>
        </row>
        <row r="1521">
          <cell r="C1521" t="str">
            <v>Узун</v>
          </cell>
          <cell r="J1521" t="str">
            <v>Armrestling</v>
          </cell>
          <cell r="O1521" t="e">
            <v>#N/A</v>
          </cell>
          <cell r="Q1521" t="str">
            <v>II guruh</v>
          </cell>
          <cell r="S1521">
            <v>23</v>
          </cell>
        </row>
        <row r="1522">
          <cell r="C1522" t="str">
            <v>Узун</v>
          </cell>
          <cell r="J1522" t="str">
            <v>Para shashka</v>
          </cell>
          <cell r="O1522" t="e">
            <v>#N/A</v>
          </cell>
          <cell r="Q1522" t="str">
            <v>II guruh</v>
          </cell>
          <cell r="S1522">
            <v>30</v>
          </cell>
        </row>
        <row r="1523">
          <cell r="C1523" t="str">
            <v>Узун</v>
          </cell>
          <cell r="J1523" t="str">
            <v>Para armrestling</v>
          </cell>
          <cell r="O1523" t="e">
            <v>#N/A</v>
          </cell>
          <cell r="Q1523" t="str">
            <v>II guruh</v>
          </cell>
          <cell r="S1523">
            <v>22</v>
          </cell>
        </row>
        <row r="1524">
          <cell r="C1524" t="str">
            <v>Денов</v>
          </cell>
          <cell r="J1524" t="str">
            <v>Para yengil atletika (uzunlikka sakrash)</v>
          </cell>
          <cell r="O1524" t="e">
            <v>#N/A</v>
          </cell>
          <cell r="Q1524" t="str">
            <v>II guruh</v>
          </cell>
          <cell r="S1524">
            <v>36</v>
          </cell>
        </row>
        <row r="1525">
          <cell r="C1525" t="str">
            <v>Денов</v>
          </cell>
          <cell r="J1525" t="str">
            <v>Para yengil atletika (100 ga yugurish)</v>
          </cell>
          <cell r="O1525" t="e">
            <v>#N/A</v>
          </cell>
          <cell r="Q1525" t="e">
            <v>#N/A</v>
          </cell>
          <cell r="S1525">
            <v>20</v>
          </cell>
        </row>
        <row r="1526">
          <cell r="C1526" t="str">
            <v>Термез</v>
          </cell>
          <cell r="J1526" t="str">
            <v>Para shashka</v>
          </cell>
          <cell r="O1526" t="e">
            <v>#N/A</v>
          </cell>
          <cell r="Q1526" t="str">
            <v>II guruh</v>
          </cell>
          <cell r="S1526">
            <v>24</v>
          </cell>
        </row>
        <row r="1527">
          <cell r="C1527" t="str">
            <v>Денов</v>
          </cell>
          <cell r="J1527" t="str">
            <v>Yengil atletika (100 metrga yugurish)</v>
          </cell>
          <cell r="O1527" t="e">
            <v>#N/A</v>
          </cell>
          <cell r="Q1527" t="str">
            <v>II guruh</v>
          </cell>
          <cell r="S1527">
            <v>29</v>
          </cell>
        </row>
        <row r="1528">
          <cell r="C1528" t="str">
            <v>Узун</v>
          </cell>
          <cell r="J1528" t="str">
            <v>Shaxmat</v>
          </cell>
          <cell r="O1528" t="e">
            <v>#N/A</v>
          </cell>
          <cell r="Q1528" t="str">
            <v>I guruh</v>
          </cell>
          <cell r="S1528">
            <v>30</v>
          </cell>
        </row>
        <row r="1529">
          <cell r="C1529" t="str">
            <v>Денов</v>
          </cell>
          <cell r="J1529" t="str">
            <v>Para shashka</v>
          </cell>
          <cell r="O1529" t="e">
            <v>#N/A</v>
          </cell>
          <cell r="Q1529" t="str">
            <v>I guruh</v>
          </cell>
          <cell r="S1529">
            <v>33</v>
          </cell>
        </row>
        <row r="1530">
          <cell r="C1530" t="str">
            <v>Узун</v>
          </cell>
          <cell r="J1530" t="str">
            <v>Yengil atletika (100 metrga yugurish)</v>
          </cell>
          <cell r="O1530" t="e">
            <v>#N/A</v>
          </cell>
          <cell r="Q1530" t="str">
            <v>II guruh</v>
          </cell>
          <cell r="S1530">
            <v>21</v>
          </cell>
        </row>
        <row r="1531">
          <cell r="C1531" t="str">
            <v>Денов</v>
          </cell>
          <cell r="J1531" t="str">
            <v>Para Shaxmat</v>
          </cell>
          <cell r="O1531" t="e">
            <v>#N/A</v>
          </cell>
          <cell r="Q1531" t="str">
            <v>II guruh</v>
          </cell>
          <cell r="S1531">
            <v>33</v>
          </cell>
        </row>
        <row r="1532">
          <cell r="C1532" t="str">
            <v>Денов</v>
          </cell>
          <cell r="J1532" t="str">
            <v>Para shashka</v>
          </cell>
          <cell r="O1532" t="e">
            <v>#N/A</v>
          </cell>
          <cell r="Q1532" t="str">
            <v>II guruh</v>
          </cell>
          <cell r="S1532">
            <v>34</v>
          </cell>
        </row>
        <row r="1533">
          <cell r="C1533" t="str">
            <v>Денов</v>
          </cell>
          <cell r="J1533" t="str">
            <v>Para shashka</v>
          </cell>
          <cell r="O1533" t="e">
            <v>#N/A</v>
          </cell>
          <cell r="Q1533" t="str">
            <v>II guruh</v>
          </cell>
          <cell r="S1533">
            <v>19</v>
          </cell>
        </row>
        <row r="1534">
          <cell r="C1534" t="str">
            <v>Денов</v>
          </cell>
          <cell r="J1534" t="str">
            <v>Para stol tennisi (Aravachada)</v>
          </cell>
          <cell r="O1534" t="e">
            <v>#N/A</v>
          </cell>
          <cell r="Q1534" t="str">
            <v>II guruh</v>
          </cell>
          <cell r="S1534">
            <v>19</v>
          </cell>
        </row>
        <row r="1535">
          <cell r="C1535" t="str">
            <v>Денов</v>
          </cell>
          <cell r="J1535" t="str">
            <v>Shaxmat</v>
          </cell>
          <cell r="O1535" t="e">
            <v>#N/A</v>
          </cell>
          <cell r="Q1535" t="str">
            <v>I guruh</v>
          </cell>
          <cell r="S1535">
            <v>19</v>
          </cell>
        </row>
        <row r="1536">
          <cell r="C1536" t="str">
            <v>Денов</v>
          </cell>
          <cell r="J1536" t="str">
            <v>Shaxmat</v>
          </cell>
          <cell r="O1536" t="e">
            <v>#N/A</v>
          </cell>
          <cell r="Q1536" t="str">
            <v>II guruh</v>
          </cell>
          <cell r="S1536">
            <v>30</v>
          </cell>
        </row>
        <row r="1537">
          <cell r="C1537" t="str">
            <v>Бойсун</v>
          </cell>
          <cell r="J1537" t="str">
            <v>Para shashka</v>
          </cell>
          <cell r="O1537" t="e">
            <v>#N/A</v>
          </cell>
          <cell r="Q1537" t="str">
            <v>II guruh</v>
          </cell>
          <cell r="S1537">
            <v>32</v>
          </cell>
        </row>
        <row r="1538">
          <cell r="C1538" t="str">
            <v>Денов</v>
          </cell>
          <cell r="J1538" t="str">
            <v>Shaxmat</v>
          </cell>
          <cell r="O1538" t="e">
            <v>#N/A</v>
          </cell>
          <cell r="Q1538" t="str">
            <v>I guruh</v>
          </cell>
          <cell r="S1538">
            <v>30</v>
          </cell>
        </row>
        <row r="1539">
          <cell r="C1539" t="str">
            <v>Денов</v>
          </cell>
          <cell r="J1539" t="str">
            <v>Shaxmat</v>
          </cell>
          <cell r="O1539" t="e">
            <v>#N/A</v>
          </cell>
          <cell r="Q1539" t="str">
            <v>II guruh</v>
          </cell>
          <cell r="S1539">
            <v>29</v>
          </cell>
        </row>
        <row r="1540">
          <cell r="C1540" t="str">
            <v>Денов</v>
          </cell>
          <cell r="J1540" t="str">
            <v>Para Shaxmat</v>
          </cell>
          <cell r="O1540" t="e">
            <v>#N/A</v>
          </cell>
          <cell r="Q1540" t="str">
            <v>II guruh</v>
          </cell>
          <cell r="S1540">
            <v>35</v>
          </cell>
        </row>
        <row r="1541">
          <cell r="C1541" t="str">
            <v>Узун</v>
          </cell>
          <cell r="J1541" t="str">
            <v>Para yengil atletika (uzunlikka sakrash)</v>
          </cell>
          <cell r="O1541" t="e">
            <v>#N/A</v>
          </cell>
          <cell r="Q1541" t="str">
            <v>I guruh</v>
          </cell>
          <cell r="S1541">
            <v>31</v>
          </cell>
        </row>
        <row r="1542">
          <cell r="C1542" t="str">
            <v>Денов</v>
          </cell>
          <cell r="J1542" t="str">
            <v>Para shashka</v>
          </cell>
          <cell r="O1542" t="e">
            <v>#N/A</v>
          </cell>
          <cell r="Q1542" t="str">
            <v>II guruh</v>
          </cell>
          <cell r="S1542">
            <v>33</v>
          </cell>
        </row>
        <row r="1543">
          <cell r="C1543" t="str">
            <v>Узун</v>
          </cell>
          <cell r="J1543" t="str">
            <v>Para shashka</v>
          </cell>
          <cell r="O1543" t="e">
            <v>#N/A</v>
          </cell>
          <cell r="Q1543" t="str">
            <v>II guruh</v>
          </cell>
          <cell r="S1543">
            <v>22</v>
          </cell>
        </row>
        <row r="1544">
          <cell r="C1544" t="str">
            <v>Денов</v>
          </cell>
          <cell r="J1544" t="str">
            <v>Yengil atletika (100 metrga yugurish)</v>
          </cell>
          <cell r="O1544" t="e">
            <v>#N/A</v>
          </cell>
          <cell r="Q1544" t="str">
            <v>I guruh</v>
          </cell>
          <cell r="S1544">
            <v>33</v>
          </cell>
        </row>
        <row r="1545">
          <cell r="C1545" t="str">
            <v>Узун</v>
          </cell>
          <cell r="J1545" t="str">
            <v>Para yengil atletika (uzunlikka sakrash)</v>
          </cell>
          <cell r="O1545" t="e">
            <v>#N/A</v>
          </cell>
          <cell r="Q1545" t="str">
            <v>II guruh</v>
          </cell>
          <cell r="S1545">
            <v>31</v>
          </cell>
        </row>
        <row r="1546">
          <cell r="C1546" t="str">
            <v>Денов</v>
          </cell>
          <cell r="J1546" t="str">
            <v>Shaxmat</v>
          </cell>
          <cell r="O1546" t="e">
            <v>#N/A</v>
          </cell>
          <cell r="Q1546" t="str">
            <v>II guruh</v>
          </cell>
          <cell r="S1546">
            <v>32</v>
          </cell>
        </row>
        <row r="1547">
          <cell r="C1547" t="str">
            <v>Денов</v>
          </cell>
          <cell r="J1547" t="str">
            <v>Para shashka</v>
          </cell>
          <cell r="O1547" t="e">
            <v>#N/A</v>
          </cell>
          <cell r="Q1547" t="str">
            <v>II guruh</v>
          </cell>
          <cell r="S1547">
            <v>34</v>
          </cell>
        </row>
        <row r="1548">
          <cell r="C1548" t="str">
            <v>Денов</v>
          </cell>
          <cell r="J1548" t="str">
            <v>Para shashka</v>
          </cell>
          <cell r="O1548" t="e">
            <v>#N/A</v>
          </cell>
          <cell r="Q1548" t="str">
            <v>I guruh</v>
          </cell>
          <cell r="S1548">
            <v>35</v>
          </cell>
        </row>
        <row r="1549">
          <cell r="C1549" t="str">
            <v>Денов</v>
          </cell>
          <cell r="J1549" t="str">
            <v>Para badminton</v>
          </cell>
          <cell r="O1549" t="e">
            <v>#N/A</v>
          </cell>
          <cell r="Q1549" t="str">
            <v>II guruh</v>
          </cell>
          <cell r="S1549">
            <v>34</v>
          </cell>
        </row>
        <row r="1550">
          <cell r="C1550" t="str">
            <v>Денов</v>
          </cell>
          <cell r="J1550" t="str">
            <v>Para shashka</v>
          </cell>
          <cell r="O1550" t="e">
            <v>#N/A</v>
          </cell>
          <cell r="Q1550" t="str">
            <v>II guruh</v>
          </cell>
          <cell r="S1550">
            <v>20</v>
          </cell>
        </row>
        <row r="1551">
          <cell r="C1551" t="str">
            <v>Денов</v>
          </cell>
          <cell r="J1551" t="str">
            <v>Shaxmat</v>
          </cell>
          <cell r="O1551" t="e">
            <v>#N/A</v>
          </cell>
          <cell r="Q1551" t="str">
            <v>II guruh</v>
          </cell>
          <cell r="S1551">
            <v>26</v>
          </cell>
        </row>
        <row r="1552">
          <cell r="C1552" t="str">
            <v>Денов</v>
          </cell>
          <cell r="J1552" t="str">
            <v>Para shashka</v>
          </cell>
          <cell r="O1552" t="e">
            <v>#N/A</v>
          </cell>
          <cell r="Q1552" t="str">
            <v>II guruh</v>
          </cell>
          <cell r="S1552">
            <v>33</v>
          </cell>
        </row>
        <row r="1553">
          <cell r="C1553" t="str">
            <v>Денов</v>
          </cell>
          <cell r="J1553" t="str">
            <v>Para shashka</v>
          </cell>
          <cell r="O1553">
            <v>0</v>
          </cell>
          <cell r="Q1553" t="str">
            <v>II guruh</v>
          </cell>
          <cell r="S1553">
            <v>23</v>
          </cell>
        </row>
        <row r="1554">
          <cell r="C1554" t="str">
            <v>Денов</v>
          </cell>
          <cell r="J1554" t="str">
            <v>Para shashka</v>
          </cell>
          <cell r="O1554" t="e">
            <v>#N/A</v>
          </cell>
          <cell r="Q1554" t="str">
            <v>II guruh</v>
          </cell>
          <cell r="S1554">
            <v>33</v>
          </cell>
        </row>
        <row r="1555">
          <cell r="C1555" t="str">
            <v>Узун</v>
          </cell>
          <cell r="J1555" t="str">
            <v>Para yengil atletika (100 ga yugurish)</v>
          </cell>
          <cell r="O1555" t="e">
            <v>#N/A</v>
          </cell>
          <cell r="Q1555" t="str">
            <v>II guruh</v>
          </cell>
          <cell r="S1555">
            <v>30</v>
          </cell>
        </row>
        <row r="1556">
          <cell r="C1556" t="str">
            <v>Денов</v>
          </cell>
          <cell r="J1556" t="str">
            <v>Para shashka</v>
          </cell>
          <cell r="O1556" t="e">
            <v>#N/A</v>
          </cell>
          <cell r="Q1556" t="str">
            <v>II guruh</v>
          </cell>
          <cell r="S1556">
            <v>33</v>
          </cell>
        </row>
        <row r="1557">
          <cell r="C1557" t="str">
            <v>Денов</v>
          </cell>
          <cell r="J1557" t="str">
            <v>Para Shaxmat</v>
          </cell>
          <cell r="O1557" t="e">
            <v>#N/A</v>
          </cell>
          <cell r="Q1557" t="str">
            <v>II guruh</v>
          </cell>
          <cell r="S1557">
            <v>20</v>
          </cell>
        </row>
        <row r="1558">
          <cell r="C1558" t="str">
            <v>Денов</v>
          </cell>
          <cell r="J1558" t="str">
            <v>Para shashka</v>
          </cell>
          <cell r="O1558" t="e">
            <v>#N/A</v>
          </cell>
          <cell r="Q1558" t="str">
            <v>II guruh</v>
          </cell>
          <cell r="S1558">
            <v>33</v>
          </cell>
        </row>
        <row r="1559">
          <cell r="C1559" t="str">
            <v>Денов</v>
          </cell>
          <cell r="J1559" t="str">
            <v>Para shashka</v>
          </cell>
          <cell r="O1559" t="e">
            <v>#N/A</v>
          </cell>
          <cell r="Q1559" t="str">
            <v>II guruh</v>
          </cell>
          <cell r="S1559">
            <v>33</v>
          </cell>
        </row>
        <row r="1560">
          <cell r="C1560" t="str">
            <v>Ангор</v>
          </cell>
          <cell r="J1560" t="str">
            <v>Para Shaxmat</v>
          </cell>
          <cell r="O1560" t="e">
            <v>#N/A</v>
          </cell>
          <cell r="Q1560" t="str">
            <v>I guruh</v>
          </cell>
          <cell r="S1560">
            <v>22</v>
          </cell>
        </row>
        <row r="1561">
          <cell r="C1561" t="str">
            <v>Ангор</v>
          </cell>
          <cell r="J1561" t="str">
            <v>Para Shaxmat</v>
          </cell>
          <cell r="O1561" t="e">
            <v>#N/A</v>
          </cell>
          <cell r="Q1561" t="str">
            <v>II guruh</v>
          </cell>
          <cell r="S1561">
            <v>29</v>
          </cell>
        </row>
        <row r="1562">
          <cell r="C1562" t="str">
            <v>Ангор</v>
          </cell>
          <cell r="J1562" t="str">
            <v>Para Shaxmat</v>
          </cell>
          <cell r="O1562" t="e">
            <v>#N/A</v>
          </cell>
          <cell r="Q1562" t="str">
            <v>II guruh</v>
          </cell>
          <cell r="S1562">
            <v>31</v>
          </cell>
        </row>
        <row r="1563">
          <cell r="C1563" t="str">
            <v>Узун</v>
          </cell>
          <cell r="J1563" t="str">
            <v>Para shashka</v>
          </cell>
          <cell r="O1563" t="e">
            <v>#N/A</v>
          </cell>
          <cell r="Q1563" t="str">
            <v>II guruh</v>
          </cell>
          <cell r="S1563">
            <v>25</v>
          </cell>
        </row>
        <row r="1564">
          <cell r="C1564" t="str">
            <v>Ангор</v>
          </cell>
          <cell r="J1564" t="str">
            <v>Para shashka</v>
          </cell>
          <cell r="O1564" t="e">
            <v>#N/A</v>
          </cell>
          <cell r="Q1564" t="str">
            <v>II guruh</v>
          </cell>
          <cell r="S1564">
            <v>24</v>
          </cell>
        </row>
        <row r="1565">
          <cell r="C1565" t="str">
            <v>Ангор</v>
          </cell>
          <cell r="J1565" t="str">
            <v>Para shashka</v>
          </cell>
          <cell r="O1565" t="e">
            <v>#N/A</v>
          </cell>
          <cell r="Q1565" t="str">
            <v>II guruh</v>
          </cell>
          <cell r="S1565">
            <v>26</v>
          </cell>
        </row>
        <row r="1566">
          <cell r="C1566" t="str">
            <v>Ангор</v>
          </cell>
          <cell r="J1566" t="str">
            <v>Para shashka</v>
          </cell>
          <cell r="O1566" t="e">
            <v>#N/A</v>
          </cell>
          <cell r="Q1566" t="str">
            <v>II guruh</v>
          </cell>
          <cell r="S1566">
            <v>28</v>
          </cell>
        </row>
        <row r="1567">
          <cell r="C1567" t="str">
            <v>Шўрчи</v>
          </cell>
          <cell r="J1567" t="str">
            <v>Para yengil atletika (100 ga yugurish)</v>
          </cell>
          <cell r="O1567" t="e">
            <v>#N/A</v>
          </cell>
          <cell r="Q1567" t="str">
            <v>II guruh</v>
          </cell>
          <cell r="S1567">
            <v>24</v>
          </cell>
        </row>
        <row r="1568">
          <cell r="C1568" t="str">
            <v>Ангор</v>
          </cell>
          <cell r="J1568" t="str">
            <v>Para shashka</v>
          </cell>
          <cell r="O1568" t="e">
            <v>#N/A</v>
          </cell>
          <cell r="Q1568" t="str">
            <v>I guruh</v>
          </cell>
          <cell r="S1568">
            <v>25</v>
          </cell>
        </row>
        <row r="1569">
          <cell r="C1569" t="str">
            <v>Денов</v>
          </cell>
          <cell r="J1569" t="str">
            <v>Para shashka</v>
          </cell>
          <cell r="O1569" t="e">
            <v>#N/A</v>
          </cell>
          <cell r="Q1569" t="str">
            <v>II guruh</v>
          </cell>
          <cell r="S1569">
            <v>29</v>
          </cell>
        </row>
        <row r="1570">
          <cell r="C1570" t="str">
            <v>Денов</v>
          </cell>
          <cell r="J1570" t="str">
            <v>Stol tennis</v>
          </cell>
          <cell r="O1570" t="e">
            <v>#N/A</v>
          </cell>
          <cell r="Q1570" t="str">
            <v>II guruh</v>
          </cell>
          <cell r="S1570">
            <v>32</v>
          </cell>
        </row>
        <row r="1571">
          <cell r="C1571" t="str">
            <v>Ангор</v>
          </cell>
          <cell r="J1571" t="str">
            <v>Para stol tennisi (Aravachada)</v>
          </cell>
          <cell r="O1571" t="e">
            <v>#N/A</v>
          </cell>
          <cell r="Q1571" t="str">
            <v>I guruh</v>
          </cell>
          <cell r="S1571">
            <v>33</v>
          </cell>
        </row>
        <row r="1572">
          <cell r="C1572" t="str">
            <v>Денов</v>
          </cell>
          <cell r="J1572" t="str">
            <v>Para yengil atletika (uzunlikka sakrash)</v>
          </cell>
          <cell r="O1572" t="e">
            <v>#N/A</v>
          </cell>
          <cell r="Q1572" t="str">
            <v>II guruh</v>
          </cell>
          <cell r="S1572">
            <v>36</v>
          </cell>
        </row>
        <row r="1573">
          <cell r="C1573" t="str">
            <v>Ангор</v>
          </cell>
          <cell r="J1573" t="str">
            <v>Para shashka</v>
          </cell>
          <cell r="O1573" t="e">
            <v>#N/A</v>
          </cell>
          <cell r="Q1573" t="str">
            <v>II guruh</v>
          </cell>
          <cell r="S1573">
            <v>22</v>
          </cell>
        </row>
        <row r="1574">
          <cell r="C1574" t="str">
            <v>Сариосиё</v>
          </cell>
          <cell r="J1574" t="str">
            <v>Para shashka</v>
          </cell>
          <cell r="O1574" t="e">
            <v>#N/A</v>
          </cell>
          <cell r="Q1574" t="str">
            <v>II guruh</v>
          </cell>
          <cell r="S1574">
            <v>18</v>
          </cell>
        </row>
        <row r="1575">
          <cell r="C1575" t="str">
            <v>Бандихон</v>
          </cell>
          <cell r="J1575" t="str">
            <v>Para shashka</v>
          </cell>
          <cell r="O1575" t="e">
            <v>#N/A</v>
          </cell>
          <cell r="Q1575" t="str">
            <v>II guruh</v>
          </cell>
          <cell r="S1575">
            <v>31</v>
          </cell>
        </row>
        <row r="1576">
          <cell r="C1576" t="str">
            <v>Денов</v>
          </cell>
          <cell r="J1576" t="str">
            <v>Badminton</v>
          </cell>
          <cell r="O1576" t="e">
            <v>#N/A</v>
          </cell>
          <cell r="Q1576" t="str">
            <v>II guruh</v>
          </cell>
          <cell r="S1576">
            <v>30</v>
          </cell>
        </row>
        <row r="1577">
          <cell r="C1577" t="str">
            <v>Денов</v>
          </cell>
          <cell r="J1577" t="str">
            <v>Stol tennis</v>
          </cell>
          <cell r="O1577" t="e">
            <v>#N/A</v>
          </cell>
          <cell r="Q1577" t="str">
            <v>II guruh</v>
          </cell>
          <cell r="S1577">
            <v>32</v>
          </cell>
        </row>
        <row r="1578">
          <cell r="C1578" t="str">
            <v>Ангор</v>
          </cell>
          <cell r="J1578" t="str">
            <v>Para Shaxmat</v>
          </cell>
          <cell r="O1578" t="e">
            <v>#N/A</v>
          </cell>
          <cell r="Q1578" t="str">
            <v>II guruh</v>
          </cell>
          <cell r="S1578">
            <v>26</v>
          </cell>
        </row>
        <row r="1579">
          <cell r="C1579" t="str">
            <v>Ангор</v>
          </cell>
          <cell r="J1579" t="str">
            <v>Para stol tennisi (Aravachada)</v>
          </cell>
          <cell r="O1579" t="e">
            <v>#N/A</v>
          </cell>
          <cell r="Q1579" t="str">
            <v>I guruh</v>
          </cell>
          <cell r="S1579">
            <v>32</v>
          </cell>
        </row>
        <row r="1580">
          <cell r="C1580" t="str">
            <v>Денов</v>
          </cell>
          <cell r="J1580" t="str">
            <v>Para Shaxmat</v>
          </cell>
          <cell r="O1580" t="e">
            <v>#N/A</v>
          </cell>
          <cell r="Q1580" t="e">
            <v>#N/A</v>
          </cell>
          <cell r="S1580">
            <v>36</v>
          </cell>
        </row>
        <row r="1581">
          <cell r="C1581" t="str">
            <v>Денов</v>
          </cell>
          <cell r="J1581" t="str">
            <v>Badminton</v>
          </cell>
          <cell r="O1581" t="e">
            <v>#N/A</v>
          </cell>
          <cell r="Q1581" t="str">
            <v>II guruh</v>
          </cell>
          <cell r="S1581">
            <v>28</v>
          </cell>
        </row>
        <row r="1582">
          <cell r="C1582" t="str">
            <v>Денов</v>
          </cell>
          <cell r="J1582" t="str">
            <v>Para shashka</v>
          </cell>
          <cell r="O1582" t="e">
            <v>#N/A</v>
          </cell>
          <cell r="Q1582" t="str">
            <v>II guruh</v>
          </cell>
          <cell r="S1582">
            <v>24</v>
          </cell>
        </row>
        <row r="1583">
          <cell r="C1583" t="str">
            <v>Денов</v>
          </cell>
          <cell r="J1583" t="str">
            <v>Para shashka</v>
          </cell>
          <cell r="O1583" t="e">
            <v>#N/A</v>
          </cell>
          <cell r="Q1583" t="str">
            <v>II guruh</v>
          </cell>
          <cell r="S1583">
            <v>21</v>
          </cell>
        </row>
        <row r="1584">
          <cell r="C1584" t="str">
            <v>Денов</v>
          </cell>
          <cell r="J1584" t="str">
            <v>Yengil atletika (100 metrga yugurish)</v>
          </cell>
          <cell r="O1584" t="e">
            <v>#N/A</v>
          </cell>
          <cell r="Q1584" t="str">
            <v>II guruh</v>
          </cell>
          <cell r="S1584">
            <v>18</v>
          </cell>
        </row>
        <row r="1585">
          <cell r="C1585" t="str">
            <v>Денов</v>
          </cell>
          <cell r="J1585" t="str">
            <v>Para Shaxmat</v>
          </cell>
          <cell r="O1585" t="e">
            <v>#N/A</v>
          </cell>
          <cell r="Q1585" t="str">
            <v>I guruh</v>
          </cell>
          <cell r="S1585">
            <v>21</v>
          </cell>
        </row>
        <row r="1586">
          <cell r="C1586" t="str">
            <v>Денов</v>
          </cell>
          <cell r="J1586" t="str">
            <v>Para shashka</v>
          </cell>
          <cell r="O1586" t="e">
            <v>#N/A</v>
          </cell>
          <cell r="Q1586" t="str">
            <v>II guruh</v>
          </cell>
          <cell r="S1586">
            <v>29</v>
          </cell>
        </row>
        <row r="1587">
          <cell r="C1587" t="str">
            <v>Денов</v>
          </cell>
          <cell r="J1587" t="str">
            <v>Yengil atletika (100 metrga yugurish)</v>
          </cell>
          <cell r="O1587" t="e">
            <v>#N/A</v>
          </cell>
          <cell r="Q1587" t="str">
            <v>II guruh</v>
          </cell>
          <cell r="S1587">
            <v>19</v>
          </cell>
        </row>
        <row r="1588">
          <cell r="C1588" t="str">
            <v>Денов</v>
          </cell>
          <cell r="J1588" t="str">
            <v>Armrestling</v>
          </cell>
          <cell r="O1588" t="e">
            <v>#N/A</v>
          </cell>
          <cell r="Q1588" t="str">
            <v>II guruh</v>
          </cell>
          <cell r="S1588">
            <v>26</v>
          </cell>
        </row>
        <row r="1589">
          <cell r="C1589" t="str">
            <v>Узун</v>
          </cell>
          <cell r="J1589" t="str">
            <v>Para shashka</v>
          </cell>
          <cell r="O1589" t="e">
            <v>#N/A</v>
          </cell>
          <cell r="Q1589" t="str">
            <v>II guruh</v>
          </cell>
          <cell r="S1589">
            <v>28</v>
          </cell>
        </row>
        <row r="1590">
          <cell r="C1590" t="str">
            <v>Денов</v>
          </cell>
          <cell r="J1590" t="str">
            <v>Shaxmat</v>
          </cell>
          <cell r="O1590" t="e">
            <v>#N/A</v>
          </cell>
          <cell r="Q1590" t="str">
            <v>II guruh</v>
          </cell>
          <cell r="S1590">
            <v>31</v>
          </cell>
        </row>
        <row r="1591">
          <cell r="C1591" t="str">
            <v>Бойсун</v>
          </cell>
          <cell r="J1591" t="str">
            <v>Para shashka</v>
          </cell>
          <cell r="O1591" t="e">
            <v>#N/A</v>
          </cell>
          <cell r="Q1591" t="str">
            <v>II guruh</v>
          </cell>
          <cell r="S1591">
            <v>24</v>
          </cell>
        </row>
        <row r="1592">
          <cell r="C1592" t="str">
            <v>Бойсун</v>
          </cell>
          <cell r="J1592" t="str">
            <v>Shaxmat</v>
          </cell>
          <cell r="O1592" t="e">
            <v>#N/A</v>
          </cell>
          <cell r="Q1592" t="str">
            <v>II guruh</v>
          </cell>
          <cell r="S1592">
            <v>18</v>
          </cell>
        </row>
        <row r="1593">
          <cell r="C1593" t="str">
            <v>Денов</v>
          </cell>
          <cell r="J1593" t="str">
            <v>Para shashka</v>
          </cell>
          <cell r="O1593" t="e">
            <v>#N/A</v>
          </cell>
          <cell r="Q1593" t="str">
            <v>II guruh</v>
          </cell>
          <cell r="S1593">
            <v>28</v>
          </cell>
        </row>
        <row r="1594">
          <cell r="C1594" t="str">
            <v>Денов</v>
          </cell>
          <cell r="J1594" t="str">
            <v>Yengil atletika (100 metrga yugurish)</v>
          </cell>
          <cell r="O1594" t="e">
            <v>#N/A</v>
          </cell>
          <cell r="Q1594" t="str">
            <v>II guruh</v>
          </cell>
          <cell r="S1594">
            <v>19</v>
          </cell>
        </row>
        <row r="1595">
          <cell r="C1595" t="str">
            <v>Денов</v>
          </cell>
          <cell r="J1595" t="str">
            <v>Para shashka</v>
          </cell>
          <cell r="O1595" t="e">
            <v>#N/A</v>
          </cell>
          <cell r="Q1595" t="str">
            <v>II guruh</v>
          </cell>
          <cell r="S1595">
            <v>30</v>
          </cell>
        </row>
        <row r="1596">
          <cell r="C1596" t="str">
            <v>Денов</v>
          </cell>
          <cell r="J1596" t="str">
            <v>Para shashka</v>
          </cell>
          <cell r="O1596" t="e">
            <v>#N/A</v>
          </cell>
          <cell r="Q1596" t="str">
            <v>II guruh</v>
          </cell>
          <cell r="S1596">
            <v>22</v>
          </cell>
        </row>
        <row r="1597">
          <cell r="C1597" t="str">
            <v>Денов</v>
          </cell>
          <cell r="J1597" t="str">
            <v>Para yengil atletika (100 ga yugurish)</v>
          </cell>
          <cell r="O1597" t="e">
            <v>#N/A</v>
          </cell>
          <cell r="Q1597" t="str">
            <v>II guruh</v>
          </cell>
          <cell r="S1597">
            <v>36</v>
          </cell>
        </row>
        <row r="1598">
          <cell r="C1598" t="str">
            <v>Денов</v>
          </cell>
          <cell r="J1598" t="str">
            <v>Para yengil atletika (100 ga yugurish)</v>
          </cell>
          <cell r="O1598" t="e">
            <v>#N/A</v>
          </cell>
          <cell r="Q1598" t="str">
            <v>II guruh</v>
          </cell>
          <cell r="S1598">
            <v>23</v>
          </cell>
        </row>
        <row r="1599">
          <cell r="C1599" t="str">
            <v>Денов</v>
          </cell>
          <cell r="J1599" t="str">
            <v>Para shashka</v>
          </cell>
          <cell r="O1599" t="e">
            <v>#N/A</v>
          </cell>
          <cell r="Q1599" t="str">
            <v>II guruh</v>
          </cell>
          <cell r="S1599">
            <v>32</v>
          </cell>
        </row>
        <row r="1600">
          <cell r="C1600" t="str">
            <v>Жарқўрғон</v>
          </cell>
          <cell r="J1600" t="str">
            <v>Shaxmat</v>
          </cell>
          <cell r="O1600" t="e">
            <v>#N/A</v>
          </cell>
          <cell r="Q1600" t="str">
            <v>II guruh</v>
          </cell>
          <cell r="S1600">
            <v>23</v>
          </cell>
        </row>
        <row r="1601">
          <cell r="C1601" t="str">
            <v>Шўрчи</v>
          </cell>
          <cell r="J1601" t="str">
            <v>Para shashka</v>
          </cell>
          <cell r="O1601" t="e">
            <v>#N/A</v>
          </cell>
          <cell r="Q1601" t="str">
            <v>II guruh</v>
          </cell>
          <cell r="S1601">
            <v>31</v>
          </cell>
        </row>
        <row r="1602">
          <cell r="C1602" t="str">
            <v>Жарқўрғон</v>
          </cell>
          <cell r="J1602" t="str">
            <v>Shaxmat</v>
          </cell>
          <cell r="O1602" t="e">
            <v>#N/A</v>
          </cell>
          <cell r="Q1602" t="str">
            <v>II guruh</v>
          </cell>
          <cell r="S1602">
            <v>32</v>
          </cell>
        </row>
        <row r="1603">
          <cell r="C1603" t="str">
            <v>Денов</v>
          </cell>
          <cell r="J1603" t="str">
            <v>Para yengil atletika (100 ga yugurish)</v>
          </cell>
          <cell r="O1603" t="e">
            <v>#N/A</v>
          </cell>
          <cell r="Q1603" t="str">
            <v>II guruh</v>
          </cell>
          <cell r="S1603">
            <v>23</v>
          </cell>
        </row>
        <row r="1604">
          <cell r="C1604" t="str">
            <v>Жарқўрғон</v>
          </cell>
          <cell r="J1604" t="str">
            <v>Shaxmat</v>
          </cell>
          <cell r="O1604" t="e">
            <v>#N/A</v>
          </cell>
          <cell r="Q1604" t="str">
            <v>II guruh</v>
          </cell>
          <cell r="S1604">
            <v>30</v>
          </cell>
        </row>
        <row r="1605">
          <cell r="C1605" t="str">
            <v>Жарқўрғон</v>
          </cell>
          <cell r="J1605" t="str">
            <v>Shaxmat</v>
          </cell>
          <cell r="O1605" t="e">
            <v>#N/A</v>
          </cell>
          <cell r="Q1605" t="str">
            <v>II guruh</v>
          </cell>
          <cell r="S1605">
            <v>28</v>
          </cell>
        </row>
        <row r="1606">
          <cell r="C1606" t="str">
            <v>Олтинсой</v>
          </cell>
          <cell r="J1606" t="str">
            <v>Para shashka</v>
          </cell>
          <cell r="O1606" t="e">
            <v>#N/A</v>
          </cell>
          <cell r="Q1606" t="str">
            <v>II guruh</v>
          </cell>
          <cell r="S1606">
            <v>35</v>
          </cell>
        </row>
        <row r="1607">
          <cell r="C1607" t="str">
            <v>Денов</v>
          </cell>
          <cell r="J1607" t="str">
            <v>Shaxmat</v>
          </cell>
          <cell r="O1607" t="e">
            <v>#N/A</v>
          </cell>
          <cell r="Q1607" t="str">
            <v>II guruh</v>
          </cell>
          <cell r="S1607">
            <v>24</v>
          </cell>
        </row>
        <row r="1608">
          <cell r="C1608" t="str">
            <v>Денов</v>
          </cell>
          <cell r="J1608" t="str">
            <v>Para shashka</v>
          </cell>
          <cell r="O1608" t="e">
            <v>#N/A</v>
          </cell>
          <cell r="Q1608" t="str">
            <v>II guruh</v>
          </cell>
          <cell r="S1608">
            <v>24</v>
          </cell>
        </row>
        <row r="1609">
          <cell r="C1609" t="str">
            <v>Денов</v>
          </cell>
          <cell r="J1609" t="str">
            <v>Para shashka</v>
          </cell>
          <cell r="O1609" t="e">
            <v>#N/A</v>
          </cell>
          <cell r="Q1609" t="str">
            <v>II guruh</v>
          </cell>
          <cell r="S1609">
            <v>22</v>
          </cell>
        </row>
        <row r="1610">
          <cell r="C1610" t="str">
            <v>Денов</v>
          </cell>
          <cell r="J1610" t="str">
            <v>Para shashka</v>
          </cell>
          <cell r="O1610" t="e">
            <v>#N/A</v>
          </cell>
          <cell r="Q1610" t="str">
            <v>II guruh</v>
          </cell>
          <cell r="S1610">
            <v>22</v>
          </cell>
        </row>
        <row r="1611">
          <cell r="C1611" t="str">
            <v>Узун</v>
          </cell>
          <cell r="J1611" t="str">
            <v>Para shashka</v>
          </cell>
          <cell r="O1611" t="e">
            <v>#N/A</v>
          </cell>
          <cell r="Q1611" t="str">
            <v>II guruh</v>
          </cell>
          <cell r="S1611">
            <v>27</v>
          </cell>
        </row>
        <row r="1612">
          <cell r="C1612" t="str">
            <v>Денов</v>
          </cell>
          <cell r="J1612" t="str">
            <v>Para shashka</v>
          </cell>
          <cell r="O1612" t="e">
            <v>#N/A</v>
          </cell>
          <cell r="Q1612" t="str">
            <v>III guruh</v>
          </cell>
          <cell r="S1612">
            <v>30</v>
          </cell>
        </row>
        <row r="1613">
          <cell r="C1613" t="str">
            <v>Бойсун</v>
          </cell>
          <cell r="J1613" t="str">
            <v>Para armrestling</v>
          </cell>
          <cell r="O1613" t="e">
            <v>#N/A</v>
          </cell>
          <cell r="Q1613" t="str">
            <v>II guruh</v>
          </cell>
          <cell r="S1613">
            <v>30</v>
          </cell>
        </row>
        <row r="1614">
          <cell r="C1614" t="str">
            <v>Шўрчи</v>
          </cell>
          <cell r="J1614" t="str">
            <v>Para shashka</v>
          </cell>
          <cell r="O1614" t="e">
            <v>#N/A</v>
          </cell>
          <cell r="Q1614" t="str">
            <v>II guruh</v>
          </cell>
          <cell r="S1614">
            <v>35</v>
          </cell>
        </row>
        <row r="1615">
          <cell r="C1615" t="str">
            <v>Денов</v>
          </cell>
          <cell r="J1615" t="str">
            <v>Para Shaxmat</v>
          </cell>
          <cell r="O1615" t="e">
            <v>#N/A</v>
          </cell>
          <cell r="Q1615" t="str">
            <v>I guruh</v>
          </cell>
          <cell r="S1615">
            <v>34</v>
          </cell>
        </row>
        <row r="1616">
          <cell r="C1616" t="str">
            <v>Денов</v>
          </cell>
          <cell r="J1616" t="str">
            <v>Para shashka</v>
          </cell>
          <cell r="O1616" t="e">
            <v>#N/A</v>
          </cell>
          <cell r="Q1616" t="str">
            <v>II guruh</v>
          </cell>
          <cell r="S1616">
            <v>18</v>
          </cell>
        </row>
        <row r="1617">
          <cell r="C1617" t="str">
            <v>Денов</v>
          </cell>
          <cell r="J1617" t="str">
            <v>Stol tennis</v>
          </cell>
          <cell r="O1617" t="e">
            <v>#N/A</v>
          </cell>
          <cell r="Q1617" t="str">
            <v>II guruh</v>
          </cell>
          <cell r="S1617">
            <v>31</v>
          </cell>
        </row>
        <row r="1618">
          <cell r="C1618" t="str">
            <v>Денов</v>
          </cell>
          <cell r="J1618" t="str">
            <v>Yengil atletika (100 metrga yugurish)</v>
          </cell>
          <cell r="O1618" t="e">
            <v>#N/A</v>
          </cell>
          <cell r="Q1618" t="str">
            <v>II guruh</v>
          </cell>
          <cell r="S1618">
            <v>18</v>
          </cell>
        </row>
        <row r="1619">
          <cell r="C1619" t="str">
            <v>Денов</v>
          </cell>
          <cell r="J1619" t="str">
            <v>Para shashka</v>
          </cell>
          <cell r="O1619" t="e">
            <v>#N/A</v>
          </cell>
          <cell r="Q1619" t="str">
            <v>II guruh</v>
          </cell>
          <cell r="S1619">
            <v>34</v>
          </cell>
        </row>
        <row r="1620">
          <cell r="C1620" t="str">
            <v>Қумқўрғон</v>
          </cell>
          <cell r="J1620" t="str">
            <v>Para shashka</v>
          </cell>
          <cell r="O1620" t="e">
            <v>#N/A</v>
          </cell>
          <cell r="Q1620" t="str">
            <v>II guruh</v>
          </cell>
          <cell r="S1620">
            <v>18</v>
          </cell>
        </row>
        <row r="1621">
          <cell r="C1621" t="str">
            <v>Шўрчи</v>
          </cell>
          <cell r="J1621" t="str">
            <v>Para shashka</v>
          </cell>
          <cell r="O1621" t="e">
            <v>#N/A</v>
          </cell>
          <cell r="Q1621" t="str">
            <v>II guruh</v>
          </cell>
          <cell r="S1621">
            <v>34</v>
          </cell>
        </row>
        <row r="1622">
          <cell r="C1622" t="str">
            <v>Термиз ш.</v>
          </cell>
          <cell r="J1622" t="str">
            <v>Para shashka</v>
          </cell>
          <cell r="O1622" t="e">
            <v>#N/A</v>
          </cell>
          <cell r="Q1622" t="str">
            <v>I guruh</v>
          </cell>
          <cell r="S1622">
            <v>29</v>
          </cell>
        </row>
        <row r="1623">
          <cell r="C1623" t="str">
            <v>Узун</v>
          </cell>
          <cell r="J1623" t="str">
            <v>Para Shaxmat</v>
          </cell>
          <cell r="O1623">
            <v>0</v>
          </cell>
          <cell r="Q1623" t="str">
            <v>I guruh</v>
          </cell>
          <cell r="S1623">
            <v>23</v>
          </cell>
        </row>
        <row r="1624">
          <cell r="C1624" t="str">
            <v>Шеробод</v>
          </cell>
          <cell r="J1624" t="str">
            <v>Yengil atletika (uzunlikka sakrash)</v>
          </cell>
          <cell r="O1624" t="e">
            <v>#N/A</v>
          </cell>
          <cell r="Q1624" t="e">
            <v>#N/A</v>
          </cell>
          <cell r="S1624">
            <v>30</v>
          </cell>
        </row>
        <row r="1625">
          <cell r="C1625" t="str">
            <v>Узун</v>
          </cell>
          <cell r="J1625" t="str">
            <v>Para yengil atletika (100 ga yugurish)</v>
          </cell>
          <cell r="O1625" t="e">
            <v>#N/A</v>
          </cell>
          <cell r="Q1625" t="str">
            <v>II guruh</v>
          </cell>
          <cell r="S1625">
            <v>30</v>
          </cell>
        </row>
        <row r="1626">
          <cell r="C1626" t="str">
            <v>Узун</v>
          </cell>
          <cell r="J1626" t="str">
            <v>Para shashka</v>
          </cell>
          <cell r="O1626" t="e">
            <v>#N/A</v>
          </cell>
          <cell r="Q1626" t="str">
            <v>II guruh</v>
          </cell>
          <cell r="S1626">
            <v>30</v>
          </cell>
        </row>
        <row r="1627">
          <cell r="C1627" t="str">
            <v>Узун</v>
          </cell>
          <cell r="J1627" t="str">
            <v>Para yengil atletika (uzunlikka sakrash)</v>
          </cell>
          <cell r="O1627" t="e">
            <v>#N/A</v>
          </cell>
          <cell r="Q1627" t="str">
            <v>II guruh</v>
          </cell>
          <cell r="S1627">
            <v>30</v>
          </cell>
        </row>
        <row r="1628">
          <cell r="C1628" t="str">
            <v>Узун</v>
          </cell>
          <cell r="J1628" t="str">
            <v>Para shashka</v>
          </cell>
          <cell r="O1628" t="e">
            <v>#N/A</v>
          </cell>
          <cell r="Q1628" t="str">
            <v>II guruh</v>
          </cell>
          <cell r="S1628">
            <v>22</v>
          </cell>
        </row>
        <row r="1629">
          <cell r="C1629" t="str">
            <v>Узун</v>
          </cell>
          <cell r="J1629" t="str">
            <v>Para shashka</v>
          </cell>
          <cell r="O1629" t="e">
            <v>#N/A</v>
          </cell>
          <cell r="Q1629" t="str">
            <v>II guruh</v>
          </cell>
          <cell r="S1629">
            <v>31</v>
          </cell>
        </row>
        <row r="1630">
          <cell r="C1630" t="str">
            <v>Узун</v>
          </cell>
          <cell r="J1630" t="str">
            <v>Para yengil atletika (100 ga yugurish)</v>
          </cell>
          <cell r="O1630" t="e">
            <v>#N/A</v>
          </cell>
          <cell r="Q1630" t="str">
            <v>II guruh</v>
          </cell>
          <cell r="S1630">
            <v>26</v>
          </cell>
        </row>
        <row r="1631">
          <cell r="C1631" t="str">
            <v>Узун</v>
          </cell>
          <cell r="J1631" t="str">
            <v>Para yengil atletika (100 ga yugurish)</v>
          </cell>
          <cell r="O1631" t="e">
            <v>#N/A</v>
          </cell>
          <cell r="Q1631" t="str">
            <v>II guruh</v>
          </cell>
          <cell r="S1631">
            <v>29</v>
          </cell>
        </row>
        <row r="1632">
          <cell r="C1632" t="str">
            <v>Узун</v>
          </cell>
          <cell r="J1632" t="str">
            <v>Shaxmat</v>
          </cell>
          <cell r="O1632" t="e">
            <v>#N/A</v>
          </cell>
          <cell r="Q1632" t="str">
            <v>II guruh</v>
          </cell>
          <cell r="S1632">
            <v>29</v>
          </cell>
        </row>
        <row r="1633">
          <cell r="C1633" t="str">
            <v>Узун</v>
          </cell>
          <cell r="J1633" t="str">
            <v>Para shashka</v>
          </cell>
          <cell r="O1633" t="e">
            <v>#N/A</v>
          </cell>
          <cell r="Q1633" t="str">
            <v>II guruh</v>
          </cell>
          <cell r="S1633">
            <v>21</v>
          </cell>
        </row>
        <row r="1634">
          <cell r="C1634" t="str">
            <v>Узун</v>
          </cell>
          <cell r="J1634" t="str">
            <v>Para shashka</v>
          </cell>
          <cell r="O1634" t="e">
            <v>#N/A</v>
          </cell>
          <cell r="Q1634" t="str">
            <v>II guruh</v>
          </cell>
          <cell r="S1634">
            <v>22</v>
          </cell>
        </row>
        <row r="1635">
          <cell r="C1635" t="str">
            <v>Узун</v>
          </cell>
          <cell r="J1635" t="str">
            <v>Para shashka</v>
          </cell>
          <cell r="O1635" t="e">
            <v>#N/A</v>
          </cell>
          <cell r="Q1635" t="str">
            <v>II guruh</v>
          </cell>
          <cell r="S1635">
            <v>22</v>
          </cell>
        </row>
        <row r="1636">
          <cell r="C1636" t="str">
            <v>Узун</v>
          </cell>
          <cell r="J1636" t="str">
            <v>Para shashka</v>
          </cell>
          <cell r="O1636" t="e">
            <v>#N/A</v>
          </cell>
          <cell r="Q1636" t="str">
            <v>II guruh</v>
          </cell>
          <cell r="S1636">
            <v>26</v>
          </cell>
        </row>
        <row r="1637">
          <cell r="C1637" t="str">
            <v>Узун</v>
          </cell>
          <cell r="J1637" t="str">
            <v>Para shashka</v>
          </cell>
          <cell r="O1637" t="e">
            <v>#N/A</v>
          </cell>
          <cell r="Q1637" t="str">
            <v>II guruh</v>
          </cell>
          <cell r="S1637">
            <v>27</v>
          </cell>
        </row>
        <row r="1638">
          <cell r="C1638" t="str">
            <v>Узун</v>
          </cell>
          <cell r="J1638" t="str">
            <v>Para yengil atletika (100 ga yugurish)</v>
          </cell>
          <cell r="O1638" t="e">
            <v>#N/A</v>
          </cell>
          <cell r="Q1638" t="str">
            <v>II guruh</v>
          </cell>
          <cell r="S1638">
            <v>28</v>
          </cell>
        </row>
        <row r="1639">
          <cell r="C1639" t="str">
            <v>Узун</v>
          </cell>
          <cell r="J1639" t="str">
            <v>Para shashka</v>
          </cell>
          <cell r="O1639" t="e">
            <v>#N/A</v>
          </cell>
          <cell r="Q1639" t="str">
            <v>II guruh</v>
          </cell>
          <cell r="S1639">
            <v>24</v>
          </cell>
        </row>
        <row r="1640">
          <cell r="C1640" t="str">
            <v>Узун</v>
          </cell>
          <cell r="J1640" t="str">
            <v>Para shashka</v>
          </cell>
          <cell r="O1640" t="e">
            <v>#N/A</v>
          </cell>
          <cell r="Q1640" t="str">
            <v>II guruh</v>
          </cell>
          <cell r="S1640">
            <v>32</v>
          </cell>
        </row>
        <row r="1641">
          <cell r="C1641" t="str">
            <v>Узун</v>
          </cell>
          <cell r="J1641" t="str">
            <v>Para shashka</v>
          </cell>
          <cell r="O1641" t="e">
            <v>#N/A</v>
          </cell>
          <cell r="Q1641" t="str">
            <v>II guruh</v>
          </cell>
          <cell r="S1641">
            <v>59</v>
          </cell>
        </row>
        <row r="1642">
          <cell r="C1642" t="str">
            <v>Бойсун</v>
          </cell>
          <cell r="J1642" t="str">
            <v>Shaxmat</v>
          </cell>
          <cell r="O1642" t="e">
            <v>#N/A</v>
          </cell>
          <cell r="Q1642" t="str">
            <v>II guruh</v>
          </cell>
          <cell r="S1642">
            <v>29</v>
          </cell>
        </row>
        <row r="1643">
          <cell r="C1643" t="str">
            <v>Олтинсой</v>
          </cell>
          <cell r="J1643" t="str">
            <v>Para shashka</v>
          </cell>
          <cell r="O1643" t="e">
            <v>#N/A</v>
          </cell>
          <cell r="Q1643" t="str">
            <v>II guruh</v>
          </cell>
          <cell r="S1643">
            <v>20</v>
          </cell>
        </row>
        <row r="1644">
          <cell r="C1644" t="str">
            <v>Бойсун</v>
          </cell>
          <cell r="J1644" t="str">
            <v>Stol tennis</v>
          </cell>
          <cell r="O1644" t="e">
            <v>#N/A</v>
          </cell>
          <cell r="Q1644" t="str">
            <v>II guruh</v>
          </cell>
          <cell r="S1644">
            <v>27</v>
          </cell>
        </row>
        <row r="1645">
          <cell r="C1645" t="str">
            <v>Ангор</v>
          </cell>
          <cell r="J1645" t="str">
            <v>Yengil atletika (100 metrga yugurish)</v>
          </cell>
          <cell r="O1645" t="e">
            <v>#N/A</v>
          </cell>
          <cell r="Q1645" t="str">
            <v>I guruh</v>
          </cell>
          <cell r="S1645">
            <v>26</v>
          </cell>
        </row>
        <row r="1646">
          <cell r="C1646" t="str">
            <v>Қумқўрғон</v>
          </cell>
          <cell r="J1646" t="str">
            <v>Para Shaxmat</v>
          </cell>
          <cell r="O1646" t="e">
            <v>#N/A</v>
          </cell>
          <cell r="Q1646" t="str">
            <v>I guruh</v>
          </cell>
          <cell r="S1646">
            <v>25</v>
          </cell>
        </row>
        <row r="1647">
          <cell r="C1647" t="str">
            <v>Денов</v>
          </cell>
          <cell r="J1647" t="str">
            <v>Para shashka</v>
          </cell>
          <cell r="O1647" t="e">
            <v>#N/A</v>
          </cell>
          <cell r="Q1647" t="str">
            <v>II guruh</v>
          </cell>
          <cell r="S1647">
            <v>22</v>
          </cell>
        </row>
        <row r="1648">
          <cell r="C1648" t="str">
            <v>Бойсун</v>
          </cell>
          <cell r="J1648" t="str">
            <v>Para shashka</v>
          </cell>
          <cell r="O1648" t="e">
            <v>#N/A</v>
          </cell>
          <cell r="Q1648" t="str">
            <v>II guruh</v>
          </cell>
          <cell r="S1648">
            <v>30</v>
          </cell>
        </row>
        <row r="1649">
          <cell r="C1649" t="str">
            <v>Узун</v>
          </cell>
          <cell r="J1649" t="str">
            <v>Para shashka</v>
          </cell>
          <cell r="O1649" t="e">
            <v>#N/A</v>
          </cell>
          <cell r="Q1649" t="str">
            <v>II guruh</v>
          </cell>
          <cell r="S1649">
            <v>26</v>
          </cell>
        </row>
        <row r="1650">
          <cell r="C1650" t="str">
            <v>Узун</v>
          </cell>
          <cell r="J1650" t="str">
            <v>Badminton</v>
          </cell>
          <cell r="O1650" t="e">
            <v>#N/A</v>
          </cell>
          <cell r="Q1650" t="str">
            <v>II guruh</v>
          </cell>
          <cell r="S1650">
            <v>30</v>
          </cell>
        </row>
        <row r="1651">
          <cell r="C1651" t="str">
            <v>Узун</v>
          </cell>
          <cell r="J1651" t="str">
            <v>Para Shaxmat</v>
          </cell>
          <cell r="O1651" t="e">
            <v>#N/A</v>
          </cell>
          <cell r="Q1651" t="str">
            <v>II guruh</v>
          </cell>
          <cell r="S1651">
            <v>25</v>
          </cell>
        </row>
        <row r="1652">
          <cell r="C1652" t="str">
            <v>Узун</v>
          </cell>
          <cell r="J1652" t="str">
            <v>Para armrestling</v>
          </cell>
          <cell r="O1652" t="e">
            <v>#N/A</v>
          </cell>
          <cell r="Q1652" t="str">
            <v>I guruh</v>
          </cell>
          <cell r="S1652">
            <v>22</v>
          </cell>
        </row>
        <row r="1653">
          <cell r="C1653" t="str">
            <v>Узун</v>
          </cell>
          <cell r="J1653" t="str">
            <v>Para yengil atletika (uzunlikka sakrash)</v>
          </cell>
          <cell r="O1653" t="e">
            <v>#N/A</v>
          </cell>
          <cell r="Q1653" t="str">
            <v>II guruh</v>
          </cell>
          <cell r="S1653">
            <v>23</v>
          </cell>
        </row>
        <row r="1654">
          <cell r="C1654" t="str">
            <v>Қумқўрғон</v>
          </cell>
          <cell r="J1654" t="str">
            <v>Badminton</v>
          </cell>
          <cell r="O1654" t="e">
            <v>#N/A</v>
          </cell>
          <cell r="Q1654" t="str">
            <v>II guruh</v>
          </cell>
          <cell r="S1654">
            <v>25</v>
          </cell>
        </row>
        <row r="1655">
          <cell r="C1655" t="str">
            <v>Узун</v>
          </cell>
          <cell r="J1655" t="str">
            <v>Para shashka</v>
          </cell>
          <cell r="O1655" t="e">
            <v>#N/A</v>
          </cell>
          <cell r="Q1655" t="str">
            <v>II guruh</v>
          </cell>
          <cell r="S1655">
            <v>32</v>
          </cell>
        </row>
        <row r="1656">
          <cell r="C1656" t="str">
            <v>Узун</v>
          </cell>
          <cell r="J1656" t="str">
            <v>Para armrestling</v>
          </cell>
          <cell r="O1656" t="e">
            <v>#N/A</v>
          </cell>
          <cell r="Q1656" t="str">
            <v>II guruh</v>
          </cell>
          <cell r="S1656">
            <v>21</v>
          </cell>
        </row>
        <row r="1657">
          <cell r="C1657" t="str">
            <v>Узун</v>
          </cell>
          <cell r="J1657" t="str">
            <v>Para badminton</v>
          </cell>
          <cell r="O1657" t="e">
            <v>#N/A</v>
          </cell>
          <cell r="Q1657" t="str">
            <v>II guruh</v>
          </cell>
          <cell r="S1657">
            <v>20</v>
          </cell>
        </row>
        <row r="1658">
          <cell r="C1658" t="str">
            <v>Шўрчи</v>
          </cell>
          <cell r="J1658" t="str">
            <v>Yengil atletika (100 metrga yugurish)</v>
          </cell>
          <cell r="O1658" t="e">
            <v>#N/A</v>
          </cell>
          <cell r="Q1658" t="str">
            <v>II guruh</v>
          </cell>
          <cell r="S1658">
            <v>27</v>
          </cell>
        </row>
        <row r="1659">
          <cell r="C1659" t="str">
            <v>Денов</v>
          </cell>
          <cell r="J1659" t="str">
            <v>Para armrestling</v>
          </cell>
          <cell r="O1659" t="e">
            <v>#N/A</v>
          </cell>
          <cell r="Q1659" t="str">
            <v>II guruh</v>
          </cell>
          <cell r="S1659">
            <v>29</v>
          </cell>
        </row>
        <row r="1660">
          <cell r="C1660" t="str">
            <v>Денов</v>
          </cell>
          <cell r="J1660" t="str">
            <v>Para armrestling</v>
          </cell>
          <cell r="O1660" t="e">
            <v>#N/A</v>
          </cell>
          <cell r="Q1660" t="str">
            <v>II guruh</v>
          </cell>
          <cell r="S1660">
            <v>29</v>
          </cell>
        </row>
        <row r="1661">
          <cell r="C1661" t="str">
            <v>Денов</v>
          </cell>
          <cell r="J1661" t="str">
            <v>Para Shaxmat</v>
          </cell>
          <cell r="O1661" t="e">
            <v>#N/A</v>
          </cell>
          <cell r="Q1661" t="str">
            <v>II guruh</v>
          </cell>
          <cell r="S1661">
            <v>22</v>
          </cell>
        </row>
        <row r="1662">
          <cell r="C1662" t="str">
            <v>Денов</v>
          </cell>
          <cell r="J1662" t="str">
            <v>Yengil atletika (100 metrga yugurish)</v>
          </cell>
          <cell r="O1662" t="e">
            <v>#N/A</v>
          </cell>
          <cell r="Q1662" t="str">
            <v>II guruh</v>
          </cell>
          <cell r="S1662">
            <v>24</v>
          </cell>
        </row>
        <row r="1663">
          <cell r="C1663" t="str">
            <v>Денов</v>
          </cell>
          <cell r="J1663" t="str">
            <v>Para shashka</v>
          </cell>
          <cell r="O1663">
            <v>0</v>
          </cell>
          <cell r="Q1663" t="str">
            <v>II guruh</v>
          </cell>
          <cell r="S1663">
            <v>31</v>
          </cell>
        </row>
        <row r="1664">
          <cell r="C1664" t="str">
            <v>Денов</v>
          </cell>
          <cell r="J1664" t="str">
            <v>Shaxmat</v>
          </cell>
          <cell r="O1664" t="e">
            <v>#N/A</v>
          </cell>
          <cell r="Q1664" t="str">
            <v>II guruh</v>
          </cell>
          <cell r="S1664">
            <v>19</v>
          </cell>
        </row>
        <row r="1665">
          <cell r="C1665" t="str">
            <v>Денов</v>
          </cell>
          <cell r="J1665" t="str">
            <v>Para yengil atletika (uzunlikka sakrash)</v>
          </cell>
          <cell r="O1665" t="e">
            <v>#N/A</v>
          </cell>
          <cell r="Q1665" t="str">
            <v>II guruh</v>
          </cell>
          <cell r="S1665">
            <v>31</v>
          </cell>
        </row>
        <row r="1666">
          <cell r="C1666" t="str">
            <v>Қизириқ</v>
          </cell>
          <cell r="J1666" t="str">
            <v>Para shashka</v>
          </cell>
          <cell r="O1666" t="e">
            <v>#N/A</v>
          </cell>
          <cell r="Q1666" t="str">
            <v>II guruh</v>
          </cell>
          <cell r="S1666">
            <v>20</v>
          </cell>
        </row>
        <row r="1667">
          <cell r="C1667" t="str">
            <v>Термез</v>
          </cell>
          <cell r="J1667" t="str">
            <v>Para shashka</v>
          </cell>
          <cell r="O1667" t="e">
            <v>#N/A</v>
          </cell>
          <cell r="Q1667" t="str">
            <v>II guruh</v>
          </cell>
          <cell r="S1667">
            <v>23</v>
          </cell>
        </row>
        <row r="1668">
          <cell r="C1668" t="str">
            <v>Денов</v>
          </cell>
          <cell r="J1668" t="str">
            <v>Para shashka</v>
          </cell>
          <cell r="O1668" t="e">
            <v>#N/A</v>
          </cell>
          <cell r="Q1668" t="str">
            <v>I guruh</v>
          </cell>
          <cell r="S1668">
            <v>22</v>
          </cell>
        </row>
        <row r="1669">
          <cell r="C1669" t="str">
            <v>Денов</v>
          </cell>
          <cell r="J1669" t="str">
            <v>Para badminton</v>
          </cell>
          <cell r="O1669" t="e">
            <v>#N/A</v>
          </cell>
          <cell r="Q1669" t="str">
            <v>II guruh</v>
          </cell>
          <cell r="S1669">
            <v>31</v>
          </cell>
        </row>
        <row r="1670">
          <cell r="C1670" t="str">
            <v>Денов</v>
          </cell>
          <cell r="J1670" t="str">
            <v>Yengil atletika (100 metrga yugurish)</v>
          </cell>
          <cell r="O1670" t="e">
            <v>#N/A</v>
          </cell>
          <cell r="Q1670" t="str">
            <v>II guruh</v>
          </cell>
          <cell r="S1670">
            <v>23</v>
          </cell>
        </row>
        <row r="1671">
          <cell r="C1671" t="str">
            <v>Денов</v>
          </cell>
          <cell r="J1671" t="str">
            <v>Para stol tennisi (Aravachada)</v>
          </cell>
          <cell r="O1671" t="e">
            <v>#N/A</v>
          </cell>
          <cell r="Q1671" t="str">
            <v>II guruh</v>
          </cell>
          <cell r="S1671">
            <v>24</v>
          </cell>
        </row>
        <row r="1672">
          <cell r="C1672" t="str">
            <v>Денов</v>
          </cell>
          <cell r="J1672" t="str">
            <v>Para yengil atletika (100 ga yugurish)</v>
          </cell>
          <cell r="O1672" t="e">
            <v>#N/A</v>
          </cell>
          <cell r="Q1672" t="str">
            <v>II guruh</v>
          </cell>
          <cell r="S1672">
            <v>26</v>
          </cell>
        </row>
        <row r="1673">
          <cell r="C1673" t="str">
            <v>Термез</v>
          </cell>
          <cell r="J1673" t="str">
            <v>Para shashka</v>
          </cell>
          <cell r="O1673" t="e">
            <v>#N/A</v>
          </cell>
          <cell r="Q1673" t="str">
            <v>II guruh</v>
          </cell>
          <cell r="S1673">
            <v>22</v>
          </cell>
        </row>
        <row r="1674">
          <cell r="C1674" t="str">
            <v>Денов</v>
          </cell>
          <cell r="J1674" t="str">
            <v>Stol tennis</v>
          </cell>
          <cell r="O1674" t="e">
            <v>#N/A</v>
          </cell>
          <cell r="Q1674" t="str">
            <v>II guruh</v>
          </cell>
          <cell r="S1674">
            <v>20</v>
          </cell>
        </row>
        <row r="1675">
          <cell r="C1675" t="str">
            <v>Денов</v>
          </cell>
          <cell r="J1675" t="str">
            <v>Yengil atletika (uzunlikka sakrash)</v>
          </cell>
          <cell r="O1675" t="e">
            <v>#N/A</v>
          </cell>
          <cell r="Q1675" t="str">
            <v>II guruh</v>
          </cell>
          <cell r="S1675">
            <v>21</v>
          </cell>
        </row>
        <row r="1676">
          <cell r="C1676" t="str">
            <v>Денов</v>
          </cell>
          <cell r="J1676" t="str">
            <v>Armrestling</v>
          </cell>
          <cell r="O1676" t="e">
            <v>#N/A</v>
          </cell>
          <cell r="Q1676" t="str">
            <v>II guruh</v>
          </cell>
          <cell r="S1676">
            <v>23</v>
          </cell>
        </row>
        <row r="1677">
          <cell r="C1677" t="str">
            <v>Сариосиё</v>
          </cell>
          <cell r="J1677" t="str">
            <v>Para shashka</v>
          </cell>
          <cell r="O1677" t="e">
            <v>#N/A</v>
          </cell>
          <cell r="Q1677" t="str">
            <v>II guruh</v>
          </cell>
          <cell r="S1677">
            <v>28</v>
          </cell>
        </row>
        <row r="1678">
          <cell r="C1678" t="str">
            <v>Қумқўрғон</v>
          </cell>
          <cell r="J1678" t="str">
            <v>Para shashka</v>
          </cell>
          <cell r="O1678" t="e">
            <v>#N/A</v>
          </cell>
          <cell r="Q1678" t="str">
            <v>II guruh</v>
          </cell>
          <cell r="S1678">
            <v>29</v>
          </cell>
        </row>
        <row r="1679">
          <cell r="C1679" t="str">
            <v>Денов</v>
          </cell>
          <cell r="J1679" t="str">
            <v>Yengil atletika (100 metrga yugurish)</v>
          </cell>
          <cell r="O1679" t="e">
            <v>#N/A</v>
          </cell>
          <cell r="Q1679" t="str">
            <v>II guruh</v>
          </cell>
          <cell r="S1679">
            <v>22</v>
          </cell>
        </row>
        <row r="1680">
          <cell r="C1680" t="str">
            <v>Қумқўрғон</v>
          </cell>
          <cell r="J1680" t="str">
            <v>Para yengil atletika (100 ga yugurish)</v>
          </cell>
          <cell r="O1680" t="e">
            <v>#N/A</v>
          </cell>
          <cell r="Q1680" t="str">
            <v>II guruh</v>
          </cell>
          <cell r="S1680">
            <v>31</v>
          </cell>
        </row>
        <row r="1681">
          <cell r="C1681" t="str">
            <v>Денов</v>
          </cell>
          <cell r="J1681" t="str">
            <v>Para shashka</v>
          </cell>
          <cell r="O1681" t="e">
            <v>#N/A</v>
          </cell>
          <cell r="Q1681" t="str">
            <v>II guruh</v>
          </cell>
          <cell r="S1681">
            <v>23</v>
          </cell>
        </row>
        <row r="1682">
          <cell r="C1682" t="str">
            <v>Термез</v>
          </cell>
          <cell r="J1682" t="str">
            <v>Shaxmat</v>
          </cell>
          <cell r="O1682" t="e">
            <v>#N/A</v>
          </cell>
          <cell r="Q1682" t="str">
            <v>II guruh</v>
          </cell>
          <cell r="S1682">
            <v>42</v>
          </cell>
        </row>
        <row r="1683">
          <cell r="C1683" t="str">
            <v>Шўрчи</v>
          </cell>
          <cell r="J1683" t="str">
            <v>Badminton</v>
          </cell>
          <cell r="O1683" t="e">
            <v>#N/A</v>
          </cell>
          <cell r="Q1683" t="str">
            <v>II guruh</v>
          </cell>
          <cell r="S1683">
            <v>18</v>
          </cell>
        </row>
        <row r="1684">
          <cell r="C1684" t="str">
            <v>Термиз ш.</v>
          </cell>
          <cell r="J1684" t="str">
            <v>Stol tennis</v>
          </cell>
          <cell r="O1684" t="e">
            <v>#N/A</v>
          </cell>
          <cell r="Q1684" t="str">
            <v>I guruh</v>
          </cell>
          <cell r="S1684">
            <v>20</v>
          </cell>
        </row>
        <row r="1685">
          <cell r="C1685" t="str">
            <v>Бандихон</v>
          </cell>
          <cell r="J1685" t="str">
            <v>Shaxmat</v>
          </cell>
          <cell r="O1685" t="e">
            <v>#N/A</v>
          </cell>
          <cell r="Q1685" t="str">
            <v>II guruh</v>
          </cell>
          <cell r="S1685">
            <v>28</v>
          </cell>
        </row>
        <row r="1686">
          <cell r="C1686" t="str">
            <v>Қумқўрғон</v>
          </cell>
          <cell r="J1686" t="str">
            <v>Shaxmat</v>
          </cell>
          <cell r="O1686" t="e">
            <v>#N/A</v>
          </cell>
          <cell r="Q1686" t="str">
            <v>II guruh</v>
          </cell>
          <cell r="S1686">
            <v>21</v>
          </cell>
        </row>
        <row r="1687">
          <cell r="C1687" t="str">
            <v>Узун</v>
          </cell>
          <cell r="J1687" t="str">
            <v>Stol tennis</v>
          </cell>
          <cell r="O1687" t="e">
            <v>#N/A</v>
          </cell>
          <cell r="Q1687" t="str">
            <v>II guruh</v>
          </cell>
          <cell r="S1687">
            <v>25</v>
          </cell>
        </row>
        <row r="1688">
          <cell r="C1688" t="str">
            <v>Қумқўрғон</v>
          </cell>
          <cell r="J1688" t="str">
            <v>Para yengil atletika (100 ga yugurish)</v>
          </cell>
          <cell r="O1688" t="e">
            <v>#N/A</v>
          </cell>
          <cell r="Q1688" t="str">
            <v>II guruh</v>
          </cell>
          <cell r="S1688">
            <v>30</v>
          </cell>
        </row>
        <row r="1689">
          <cell r="C1689" t="str">
            <v>Термиз ш.</v>
          </cell>
          <cell r="J1689" t="str">
            <v>Shaxmat</v>
          </cell>
          <cell r="O1689" t="e">
            <v>#N/A</v>
          </cell>
          <cell r="Q1689" t="str">
            <v>II guruh</v>
          </cell>
          <cell r="S1689">
            <v>33</v>
          </cell>
        </row>
        <row r="1690">
          <cell r="C1690" t="str">
            <v>Қизириқ</v>
          </cell>
          <cell r="J1690" t="str">
            <v>Para shashka</v>
          </cell>
          <cell r="O1690" t="e">
            <v>#N/A</v>
          </cell>
          <cell r="Q1690" t="str">
            <v>II guruh</v>
          </cell>
          <cell r="S1690">
            <v>30</v>
          </cell>
        </row>
        <row r="1691">
          <cell r="C1691" t="str">
            <v>Шўрчи</v>
          </cell>
          <cell r="J1691" t="str">
            <v>Para shashka</v>
          </cell>
          <cell r="O1691" t="e">
            <v>#N/A</v>
          </cell>
          <cell r="Q1691" t="str">
            <v>I guruh</v>
          </cell>
          <cell r="S1691">
            <v>18</v>
          </cell>
        </row>
        <row r="1692">
          <cell r="C1692" t="str">
            <v>Бойсун</v>
          </cell>
          <cell r="J1692" t="str">
            <v>Shaxmat</v>
          </cell>
          <cell r="O1692" t="e">
            <v>#N/A</v>
          </cell>
          <cell r="Q1692" t="str">
            <v>I guruh</v>
          </cell>
          <cell r="S1692">
            <v>29</v>
          </cell>
        </row>
        <row r="1693">
          <cell r="C1693" t="str">
            <v>Денов</v>
          </cell>
          <cell r="J1693" t="str">
            <v>Shaxmat</v>
          </cell>
          <cell r="O1693" t="e">
            <v>#N/A</v>
          </cell>
          <cell r="Q1693" t="str">
            <v>II guruh</v>
          </cell>
          <cell r="S1693">
            <v>21</v>
          </cell>
        </row>
        <row r="1694">
          <cell r="C1694" t="str">
            <v>Денов</v>
          </cell>
          <cell r="J1694" t="str">
            <v>Badminton</v>
          </cell>
          <cell r="O1694" t="e">
            <v>#N/A</v>
          </cell>
          <cell r="Q1694" t="str">
            <v>II guruh</v>
          </cell>
          <cell r="S1694">
            <v>19</v>
          </cell>
        </row>
        <row r="1695">
          <cell r="C1695" t="str">
            <v>Денов</v>
          </cell>
          <cell r="J1695" t="str">
            <v>Armrestling</v>
          </cell>
          <cell r="O1695" t="e">
            <v>#N/A</v>
          </cell>
          <cell r="Q1695" t="str">
            <v>II guruh</v>
          </cell>
          <cell r="S1695">
            <v>27</v>
          </cell>
        </row>
        <row r="1696">
          <cell r="C1696" t="str">
            <v>Денов</v>
          </cell>
          <cell r="J1696" t="str">
            <v>Para shashka</v>
          </cell>
          <cell r="O1696" t="e">
            <v>#N/A</v>
          </cell>
          <cell r="Q1696" t="str">
            <v>II guruh</v>
          </cell>
          <cell r="S1696">
            <v>31</v>
          </cell>
        </row>
        <row r="1697">
          <cell r="C1697" t="str">
            <v>Денов</v>
          </cell>
          <cell r="J1697" t="str">
            <v>Badminton</v>
          </cell>
          <cell r="O1697" t="e">
            <v>#N/A</v>
          </cell>
          <cell r="Q1697" t="str">
            <v>II guruh</v>
          </cell>
          <cell r="S1697">
            <v>21</v>
          </cell>
        </row>
        <row r="1698">
          <cell r="C1698" t="str">
            <v>Денов</v>
          </cell>
          <cell r="J1698" t="str">
            <v>Yengil atletika (100 metrga yugurish)</v>
          </cell>
          <cell r="O1698" t="e">
            <v>#N/A</v>
          </cell>
          <cell r="Q1698" t="str">
            <v>I guruh</v>
          </cell>
          <cell r="S1698">
            <v>26</v>
          </cell>
        </row>
        <row r="1699">
          <cell r="C1699" t="str">
            <v>Денов</v>
          </cell>
          <cell r="J1699" t="str">
            <v>Para shashka</v>
          </cell>
          <cell r="O1699" t="e">
            <v>#N/A</v>
          </cell>
          <cell r="Q1699" t="str">
            <v>II guruh</v>
          </cell>
          <cell r="S1699">
            <v>19</v>
          </cell>
        </row>
        <row r="1700">
          <cell r="C1700" t="str">
            <v>Олтинсой</v>
          </cell>
          <cell r="J1700" t="str">
            <v>Stol tennis</v>
          </cell>
          <cell r="O1700" t="e">
            <v>#N/A</v>
          </cell>
          <cell r="Q1700" t="str">
            <v>II guruh</v>
          </cell>
          <cell r="S1700">
            <v>30</v>
          </cell>
        </row>
        <row r="1701">
          <cell r="C1701" t="str">
            <v>Термиз ш.</v>
          </cell>
          <cell r="J1701" t="str">
            <v>Para yengil atletika (uzunlikka sakrash)</v>
          </cell>
          <cell r="O1701" t="e">
            <v>#N/A</v>
          </cell>
          <cell r="Q1701" t="str">
            <v>III guruh</v>
          </cell>
          <cell r="S1701">
            <v>60</v>
          </cell>
        </row>
        <row r="1702">
          <cell r="C1702" t="str">
            <v>Денов</v>
          </cell>
          <cell r="J1702" t="str">
            <v>Para yengil atletika (uzunlikka sakrash)</v>
          </cell>
          <cell r="O1702" t="e">
            <v>#N/A</v>
          </cell>
          <cell r="Q1702" t="str">
            <v>II guruh</v>
          </cell>
          <cell r="S1702">
            <v>34</v>
          </cell>
        </row>
        <row r="1703">
          <cell r="C1703" t="str">
            <v>Денов</v>
          </cell>
          <cell r="J1703" t="str">
            <v>Yengil atletika (uzunlikka sakrash)</v>
          </cell>
          <cell r="O1703" t="e">
            <v>#N/A</v>
          </cell>
          <cell r="Q1703" t="str">
            <v>II guruh</v>
          </cell>
          <cell r="S1703">
            <v>24</v>
          </cell>
        </row>
        <row r="1704">
          <cell r="C1704" t="str">
            <v>Термиз ш.</v>
          </cell>
          <cell r="J1704" t="str">
            <v>Para Shaxmat</v>
          </cell>
          <cell r="O1704" t="e">
            <v>#N/A</v>
          </cell>
          <cell r="Q1704" t="str">
            <v>I guruh</v>
          </cell>
          <cell r="S1704">
            <v>42</v>
          </cell>
        </row>
        <row r="1705">
          <cell r="C1705" t="str">
            <v>Бойсун</v>
          </cell>
          <cell r="J1705" t="str">
            <v>Shaxmat</v>
          </cell>
          <cell r="O1705" t="e">
            <v>#N/A</v>
          </cell>
          <cell r="Q1705" t="str">
            <v>II guruh</v>
          </cell>
          <cell r="S1705">
            <v>23</v>
          </cell>
        </row>
        <row r="1706">
          <cell r="C1706" t="str">
            <v>Денов</v>
          </cell>
          <cell r="J1706" t="str">
            <v>Badminton</v>
          </cell>
          <cell r="O1706" t="e">
            <v>#N/A</v>
          </cell>
          <cell r="Q1706" t="str">
            <v>II guruh</v>
          </cell>
          <cell r="S1706">
            <v>18</v>
          </cell>
        </row>
        <row r="1707">
          <cell r="C1707" t="str">
            <v>Денов</v>
          </cell>
          <cell r="J1707" t="str">
            <v>Badminton</v>
          </cell>
          <cell r="O1707" t="e">
            <v>#N/A</v>
          </cell>
          <cell r="Q1707" t="str">
            <v>II guruh</v>
          </cell>
          <cell r="S1707">
            <v>21</v>
          </cell>
        </row>
        <row r="1708">
          <cell r="C1708" t="str">
            <v>Денов</v>
          </cell>
          <cell r="J1708" t="str">
            <v>Para shashka</v>
          </cell>
          <cell r="O1708" t="e">
            <v>#N/A</v>
          </cell>
          <cell r="Q1708" t="str">
            <v>II guruh</v>
          </cell>
          <cell r="S1708">
            <v>18</v>
          </cell>
        </row>
        <row r="1709">
          <cell r="C1709" t="str">
            <v>Бойсун</v>
          </cell>
          <cell r="J1709" t="str">
            <v>Yengil atletika (100 metrga yugurish)</v>
          </cell>
          <cell r="O1709" t="e">
            <v>#N/A</v>
          </cell>
          <cell r="Q1709" t="str">
            <v>II guruh</v>
          </cell>
          <cell r="S1709">
            <v>28</v>
          </cell>
        </row>
        <row r="1710">
          <cell r="C1710" t="str">
            <v>Термез</v>
          </cell>
          <cell r="J1710" t="str">
            <v>Para shashka</v>
          </cell>
          <cell r="O1710" t="e">
            <v>#N/A</v>
          </cell>
          <cell r="Q1710" t="str">
            <v>II guruh</v>
          </cell>
          <cell r="S1710">
            <v>19</v>
          </cell>
        </row>
        <row r="1711">
          <cell r="C1711" t="str">
            <v>Термиз ш.</v>
          </cell>
          <cell r="J1711" t="str">
            <v>Para yengil atletika (100 ga yugurish)</v>
          </cell>
          <cell r="O1711" t="e">
            <v>#N/A</v>
          </cell>
          <cell r="Q1711" t="str">
            <v>I guruh</v>
          </cell>
          <cell r="S1711">
            <v>60</v>
          </cell>
        </row>
        <row r="1712">
          <cell r="C1712" t="str">
            <v>Олтинсой</v>
          </cell>
          <cell r="J1712" t="str">
            <v>Para shashka</v>
          </cell>
          <cell r="O1712" t="e">
            <v>#N/A</v>
          </cell>
          <cell r="Q1712" t="str">
            <v>I guruh</v>
          </cell>
          <cell r="S1712">
            <v>21</v>
          </cell>
        </row>
        <row r="1713">
          <cell r="C1713" t="str">
            <v>Денов</v>
          </cell>
          <cell r="J1713" t="str">
            <v>Para yengil atletika (100 ga yugurish)</v>
          </cell>
          <cell r="O1713" t="e">
            <v>#N/A</v>
          </cell>
          <cell r="Q1713" t="str">
            <v>II guruh</v>
          </cell>
          <cell r="S1713">
            <v>22</v>
          </cell>
        </row>
        <row r="1714">
          <cell r="C1714" t="str">
            <v>Денов</v>
          </cell>
          <cell r="J1714" t="str">
            <v>Yengil atletika (uzunlikka sakrash)</v>
          </cell>
          <cell r="O1714" t="e">
            <v>#N/A</v>
          </cell>
          <cell r="Q1714" t="str">
            <v>III guruh</v>
          </cell>
          <cell r="S1714">
            <v>28</v>
          </cell>
        </row>
        <row r="1715">
          <cell r="C1715" t="str">
            <v>Термез</v>
          </cell>
          <cell r="J1715" t="str">
            <v>Para shashka</v>
          </cell>
          <cell r="O1715" t="e">
            <v>#N/A</v>
          </cell>
          <cell r="Q1715" t="str">
            <v>II guruh</v>
          </cell>
          <cell r="S1715">
            <v>20</v>
          </cell>
        </row>
        <row r="1716">
          <cell r="C1716" t="str">
            <v>Термез</v>
          </cell>
          <cell r="J1716" t="str">
            <v>Para shashka</v>
          </cell>
          <cell r="O1716" t="e">
            <v>#N/A</v>
          </cell>
          <cell r="Q1716" t="str">
            <v>II guruh</v>
          </cell>
          <cell r="S1716">
            <v>30</v>
          </cell>
        </row>
        <row r="1717">
          <cell r="C1717" t="str">
            <v>Денов</v>
          </cell>
          <cell r="J1717" t="str">
            <v>Para Shaxmat</v>
          </cell>
          <cell r="O1717" t="e">
            <v>#N/A</v>
          </cell>
          <cell r="Q1717" t="str">
            <v>I guruh</v>
          </cell>
          <cell r="S1717">
            <v>20</v>
          </cell>
        </row>
        <row r="1718">
          <cell r="C1718" t="str">
            <v>Ангор</v>
          </cell>
          <cell r="J1718" t="str">
            <v>Para shashka</v>
          </cell>
          <cell r="O1718" t="e">
            <v>#N/A</v>
          </cell>
          <cell r="Q1718" t="str">
            <v>II guruh</v>
          </cell>
          <cell r="S1718">
            <v>21</v>
          </cell>
        </row>
        <row r="1719">
          <cell r="C1719" t="str">
            <v>Денов</v>
          </cell>
          <cell r="J1719" t="str">
            <v>Para armrestling</v>
          </cell>
          <cell r="O1719" t="e">
            <v>#N/A</v>
          </cell>
          <cell r="Q1719" t="str">
            <v>II guruh</v>
          </cell>
          <cell r="S1719">
            <v>33</v>
          </cell>
        </row>
        <row r="1720">
          <cell r="C1720" t="str">
            <v>Денов</v>
          </cell>
          <cell r="J1720" t="str">
            <v>Para shashka</v>
          </cell>
          <cell r="O1720" t="e">
            <v>#N/A</v>
          </cell>
          <cell r="Q1720" t="str">
            <v>II guruh</v>
          </cell>
          <cell r="S1720">
            <v>19</v>
          </cell>
        </row>
        <row r="1721">
          <cell r="C1721" t="str">
            <v>Узун</v>
          </cell>
          <cell r="J1721" t="str">
            <v>Para shashka</v>
          </cell>
          <cell r="O1721" t="e">
            <v>#N/A</v>
          </cell>
          <cell r="Q1721" t="str">
            <v>II guruh</v>
          </cell>
          <cell r="S1721">
            <v>29</v>
          </cell>
        </row>
        <row r="1722">
          <cell r="C1722" t="str">
            <v>Олтинсой</v>
          </cell>
          <cell r="J1722" t="str">
            <v>Para Shaxmat</v>
          </cell>
          <cell r="O1722" t="e">
            <v>#N/A</v>
          </cell>
          <cell r="Q1722" t="str">
            <v>II guruh</v>
          </cell>
          <cell r="S1722">
            <v>30</v>
          </cell>
        </row>
        <row r="1723">
          <cell r="C1723" t="str">
            <v>Денов</v>
          </cell>
          <cell r="J1723" t="str">
            <v>Para Shaxmat</v>
          </cell>
          <cell r="O1723" t="e">
            <v>#N/A</v>
          </cell>
          <cell r="Q1723" t="str">
            <v>III guruh</v>
          </cell>
          <cell r="S1723">
            <v>33</v>
          </cell>
        </row>
        <row r="1724">
          <cell r="C1724" t="str">
            <v>Қизириқ</v>
          </cell>
          <cell r="J1724" t="str">
            <v>Para shashka</v>
          </cell>
          <cell r="O1724" t="e">
            <v>#N/A</v>
          </cell>
          <cell r="Q1724" t="str">
            <v>II guruh</v>
          </cell>
          <cell r="S1724">
            <v>29</v>
          </cell>
        </row>
        <row r="1725">
          <cell r="C1725" t="str">
            <v>Термиз ш.</v>
          </cell>
          <cell r="J1725" t="str">
            <v>Para armrestling</v>
          </cell>
          <cell r="O1725" t="e">
            <v>#N/A</v>
          </cell>
          <cell r="Q1725" t="str">
            <v>II guruh</v>
          </cell>
          <cell r="S1725">
            <v>51</v>
          </cell>
        </row>
        <row r="1726">
          <cell r="C1726" t="str">
            <v>Бойсун</v>
          </cell>
          <cell r="J1726" t="str">
            <v>Para armrestling</v>
          </cell>
          <cell r="O1726" t="e">
            <v>#N/A</v>
          </cell>
          <cell r="Q1726" t="str">
            <v>II guruh</v>
          </cell>
          <cell r="S1726">
            <v>24</v>
          </cell>
        </row>
        <row r="1727">
          <cell r="C1727" t="str">
            <v>Шўрчи</v>
          </cell>
          <cell r="J1727" t="str">
            <v>Para shashka</v>
          </cell>
          <cell r="O1727" t="e">
            <v>#N/A</v>
          </cell>
          <cell r="Q1727" t="str">
            <v>I guruh</v>
          </cell>
          <cell r="S1727">
            <v>40</v>
          </cell>
        </row>
        <row r="1728">
          <cell r="C1728" t="str">
            <v>Бойсун</v>
          </cell>
          <cell r="J1728" t="str">
            <v>Para shashka</v>
          </cell>
          <cell r="O1728" t="e">
            <v>#N/A</v>
          </cell>
          <cell r="Q1728" t="str">
            <v>II guruh</v>
          </cell>
          <cell r="S1728">
            <v>31</v>
          </cell>
        </row>
        <row r="1729">
          <cell r="C1729" t="str">
            <v>Шўрчи</v>
          </cell>
          <cell r="J1729" t="str">
            <v>Yengil atletika (uzunlikka sakrash)</v>
          </cell>
          <cell r="O1729" t="e">
            <v>#N/A</v>
          </cell>
          <cell r="Q1729" t="str">
            <v>II guruh</v>
          </cell>
          <cell r="S1729">
            <v>39</v>
          </cell>
        </row>
        <row r="1730">
          <cell r="C1730" t="str">
            <v>Бойсун</v>
          </cell>
          <cell r="J1730" t="str">
            <v>Yengil atletika (100 metrga yugurish)</v>
          </cell>
          <cell r="O1730" t="e">
            <v>#N/A</v>
          </cell>
          <cell r="Q1730" t="str">
            <v>II guruh</v>
          </cell>
          <cell r="S1730">
            <v>25</v>
          </cell>
        </row>
        <row r="1731">
          <cell r="C1731" t="str">
            <v>Бойсун</v>
          </cell>
          <cell r="J1731" t="str">
            <v>Yengil atletika (100 metrga yugurish)</v>
          </cell>
          <cell r="O1731" t="e">
            <v>#N/A</v>
          </cell>
          <cell r="Q1731" t="str">
            <v>II guruh</v>
          </cell>
          <cell r="S1731">
            <v>29</v>
          </cell>
        </row>
        <row r="1732">
          <cell r="C1732" t="str">
            <v>Қумқўрғон</v>
          </cell>
          <cell r="J1732" t="str">
            <v>Para shashka</v>
          </cell>
          <cell r="O1732" t="e">
            <v>#N/A</v>
          </cell>
          <cell r="Q1732" t="str">
            <v>II guruh</v>
          </cell>
          <cell r="S1732">
            <v>22</v>
          </cell>
        </row>
        <row r="1733">
          <cell r="C1733" t="str">
            <v>Шўрчи</v>
          </cell>
          <cell r="J1733" t="str">
            <v>Para shashka</v>
          </cell>
          <cell r="O1733" t="e">
            <v>#N/A</v>
          </cell>
          <cell r="Q1733" t="str">
            <v>I guruh</v>
          </cell>
          <cell r="S1733">
            <v>36</v>
          </cell>
        </row>
        <row r="1734">
          <cell r="C1734" t="str">
            <v>Узун</v>
          </cell>
          <cell r="J1734" t="str">
            <v>Para shashka</v>
          </cell>
          <cell r="O1734" t="e">
            <v>#N/A</v>
          </cell>
          <cell r="Q1734" t="str">
            <v>II guruh</v>
          </cell>
          <cell r="S1734">
            <v>30</v>
          </cell>
        </row>
        <row r="1735">
          <cell r="C1735" t="str">
            <v>Олтинсой</v>
          </cell>
          <cell r="J1735" t="str">
            <v>Badminton</v>
          </cell>
          <cell r="O1735" t="e">
            <v>#N/A</v>
          </cell>
          <cell r="Q1735" t="str">
            <v>II guruh</v>
          </cell>
          <cell r="S1735">
            <v>19</v>
          </cell>
        </row>
        <row r="1736">
          <cell r="C1736" t="str">
            <v>Бойсун</v>
          </cell>
          <cell r="J1736" t="str">
            <v>Para stol tennisi (Aravachada)</v>
          </cell>
          <cell r="O1736" t="str">
            <v>Ўсмирлар учун учинчи спорт разряди</v>
          </cell>
          <cell r="Q1736" t="str">
            <v>I guruh</v>
          </cell>
          <cell r="S1736">
            <v>25</v>
          </cell>
        </row>
        <row r="1737">
          <cell r="C1737" t="str">
            <v>Узун</v>
          </cell>
          <cell r="J1737" t="str">
            <v>Para shashka</v>
          </cell>
          <cell r="O1737" t="e">
            <v>#N/A</v>
          </cell>
          <cell r="Q1737" t="str">
            <v>II guruh</v>
          </cell>
          <cell r="S1737">
            <v>26</v>
          </cell>
        </row>
        <row r="1738">
          <cell r="C1738" t="str">
            <v>Олтинсой</v>
          </cell>
          <cell r="J1738" t="str">
            <v>Armrestling</v>
          </cell>
          <cell r="O1738" t="e">
            <v>#N/A</v>
          </cell>
          <cell r="Q1738" t="str">
            <v>I guruh</v>
          </cell>
          <cell r="S1738">
            <v>22</v>
          </cell>
        </row>
        <row r="1739">
          <cell r="C1739" t="str">
            <v>Термиз ш.</v>
          </cell>
          <cell r="J1739" t="str">
            <v>Para Shaxmat</v>
          </cell>
          <cell r="O1739" t="e">
            <v>#N/A</v>
          </cell>
          <cell r="Q1739" t="str">
            <v>II guruh</v>
          </cell>
          <cell r="S1739">
            <v>57</v>
          </cell>
        </row>
        <row r="1740">
          <cell r="C1740" t="str">
            <v>Узун</v>
          </cell>
          <cell r="J1740" t="str">
            <v>Para shashka</v>
          </cell>
          <cell r="O1740" t="e">
            <v>#N/A</v>
          </cell>
          <cell r="Q1740" t="str">
            <v>II guruh</v>
          </cell>
          <cell r="S1740">
            <v>27</v>
          </cell>
        </row>
        <row r="1741">
          <cell r="C1741" t="str">
            <v>Қумқўрғон</v>
          </cell>
          <cell r="J1741" t="str">
            <v>Para yengil atletika (100 ga yugurish)</v>
          </cell>
          <cell r="O1741" t="e">
            <v>#N/A</v>
          </cell>
          <cell r="Q1741" t="str">
            <v>II guruh</v>
          </cell>
          <cell r="S1741">
            <v>21</v>
          </cell>
        </row>
        <row r="1742">
          <cell r="C1742" t="str">
            <v>Олтинсой</v>
          </cell>
          <cell r="J1742" t="str">
            <v>Para shashka</v>
          </cell>
          <cell r="O1742" t="e">
            <v>#N/A</v>
          </cell>
          <cell r="Q1742" t="str">
            <v>II guruh</v>
          </cell>
          <cell r="S1742">
            <v>22</v>
          </cell>
        </row>
        <row r="1743">
          <cell r="C1743" t="str">
            <v>Олтинсой</v>
          </cell>
          <cell r="J1743" t="str">
            <v>Para shashka</v>
          </cell>
          <cell r="O1743" t="e">
            <v>#N/A</v>
          </cell>
          <cell r="Q1743" t="str">
            <v>II guruh</v>
          </cell>
          <cell r="S1743">
            <v>19</v>
          </cell>
        </row>
        <row r="1744">
          <cell r="C1744" t="str">
            <v>Термиз ш.</v>
          </cell>
          <cell r="J1744" t="str">
            <v>Para shashka</v>
          </cell>
          <cell r="O1744" t="e">
            <v>#N/A</v>
          </cell>
          <cell r="Q1744" t="str">
            <v>I guruh</v>
          </cell>
          <cell r="S1744">
            <v>46</v>
          </cell>
        </row>
        <row r="1745">
          <cell r="C1745" t="str">
            <v>Узун</v>
          </cell>
          <cell r="J1745" t="str">
            <v>Para shashka</v>
          </cell>
          <cell r="O1745" t="e">
            <v>#N/A</v>
          </cell>
          <cell r="Q1745" t="str">
            <v>II guruh</v>
          </cell>
          <cell r="S1745">
            <v>26</v>
          </cell>
        </row>
        <row r="1746">
          <cell r="C1746" t="str">
            <v>Олтинсой</v>
          </cell>
          <cell r="J1746" t="str">
            <v>Para shashka</v>
          </cell>
          <cell r="O1746" t="e">
            <v>#N/A</v>
          </cell>
          <cell r="Q1746" t="str">
            <v>II guruh</v>
          </cell>
          <cell r="S1746">
            <v>19</v>
          </cell>
        </row>
        <row r="1747">
          <cell r="C1747" t="str">
            <v>Олтинсой</v>
          </cell>
          <cell r="J1747" t="str">
            <v>Para shashka</v>
          </cell>
          <cell r="O1747" t="e">
            <v>#N/A</v>
          </cell>
          <cell r="Q1747" t="str">
            <v>II guruh</v>
          </cell>
          <cell r="S1747">
            <v>20</v>
          </cell>
        </row>
        <row r="1748">
          <cell r="C1748" t="str">
            <v>Жарқўрғон</v>
          </cell>
          <cell r="J1748" t="str">
            <v>Para shashka</v>
          </cell>
          <cell r="O1748" t="e">
            <v>#N/A</v>
          </cell>
          <cell r="Q1748" t="str">
            <v>II guruh</v>
          </cell>
          <cell r="S1748">
            <v>20</v>
          </cell>
        </row>
        <row r="1749">
          <cell r="C1749" t="str">
            <v>Бандихон</v>
          </cell>
          <cell r="J1749" t="str">
            <v>Para shashka</v>
          </cell>
          <cell r="O1749" t="e">
            <v>#N/A</v>
          </cell>
          <cell r="Q1749" t="str">
            <v>II guruh</v>
          </cell>
          <cell r="S1749">
            <v>22</v>
          </cell>
        </row>
        <row r="1750">
          <cell r="C1750" t="str">
            <v>Денов</v>
          </cell>
          <cell r="J1750" t="str">
            <v>Para shashka</v>
          </cell>
          <cell r="O1750" t="e">
            <v>#N/A</v>
          </cell>
          <cell r="Q1750" t="str">
            <v>II guruh</v>
          </cell>
          <cell r="S1750">
            <v>36</v>
          </cell>
        </row>
        <row r="1751">
          <cell r="C1751" t="str">
            <v>Денов</v>
          </cell>
          <cell r="J1751" t="str">
            <v>Para stol tennisi (Aravachada)</v>
          </cell>
          <cell r="O1751" t="e">
            <v>#N/A</v>
          </cell>
          <cell r="Q1751" t="str">
            <v>I guruh</v>
          </cell>
          <cell r="S1751">
            <v>34</v>
          </cell>
        </row>
        <row r="1752">
          <cell r="C1752" t="str">
            <v>Денов</v>
          </cell>
          <cell r="J1752" t="str">
            <v>Para shashka</v>
          </cell>
          <cell r="O1752" t="e">
            <v>#N/A</v>
          </cell>
          <cell r="Q1752" t="str">
            <v>II guruh</v>
          </cell>
          <cell r="S1752">
            <v>30</v>
          </cell>
        </row>
        <row r="1753">
          <cell r="C1753" t="str">
            <v>Шўрчи</v>
          </cell>
          <cell r="J1753" t="str">
            <v>Para shashka</v>
          </cell>
          <cell r="O1753" t="e">
            <v>#N/A</v>
          </cell>
          <cell r="Q1753" t="str">
            <v>II guruh</v>
          </cell>
          <cell r="S1753">
            <v>41</v>
          </cell>
        </row>
        <row r="1754">
          <cell r="C1754" t="str">
            <v>Шўрчи</v>
          </cell>
          <cell r="J1754" t="str">
            <v>Armrestling</v>
          </cell>
          <cell r="O1754" t="e">
            <v>#N/A</v>
          </cell>
          <cell r="Q1754" t="e">
            <v>#N/A</v>
          </cell>
          <cell r="S1754">
            <v>42</v>
          </cell>
        </row>
        <row r="1755">
          <cell r="C1755" t="str">
            <v>Шўрчи</v>
          </cell>
          <cell r="J1755" t="str">
            <v>Armrestling</v>
          </cell>
          <cell r="O1755" t="str">
            <v>Ўсмирлар учун иккинчи спорт разряди</v>
          </cell>
          <cell r="Q1755" t="str">
            <v>I guruh</v>
          </cell>
          <cell r="S1755">
            <v>42</v>
          </cell>
        </row>
        <row r="1756">
          <cell r="C1756" t="str">
            <v>Шўрчи</v>
          </cell>
          <cell r="J1756" t="str">
            <v>Para shashka</v>
          </cell>
          <cell r="O1756" t="e">
            <v>#N/A</v>
          </cell>
          <cell r="Q1756" t="str">
            <v>II guruh</v>
          </cell>
          <cell r="S1756">
            <v>42</v>
          </cell>
        </row>
        <row r="1757">
          <cell r="C1757" t="str">
            <v>Қумқўрғон</v>
          </cell>
          <cell r="J1757" t="str">
            <v>Yengil atletika (100 metrga yugurish)</v>
          </cell>
          <cell r="O1757" t="e">
            <v>#N/A</v>
          </cell>
          <cell r="Q1757" t="str">
            <v>II guruh</v>
          </cell>
          <cell r="S1757">
            <v>27</v>
          </cell>
        </row>
        <row r="1758">
          <cell r="C1758" t="str">
            <v>Узун</v>
          </cell>
          <cell r="J1758" t="str">
            <v>Para shashka</v>
          </cell>
          <cell r="O1758" t="e">
            <v>#N/A</v>
          </cell>
          <cell r="Q1758" t="str">
            <v>II guruh</v>
          </cell>
          <cell r="S1758">
            <v>52</v>
          </cell>
        </row>
        <row r="1759">
          <cell r="C1759" t="str">
            <v>Узун</v>
          </cell>
          <cell r="J1759" t="str">
            <v>Shaxmat</v>
          </cell>
          <cell r="O1759" t="e">
            <v>#N/A</v>
          </cell>
          <cell r="Q1759" t="str">
            <v>II guruh</v>
          </cell>
          <cell r="S1759">
            <v>21</v>
          </cell>
        </row>
        <row r="1760">
          <cell r="C1760" t="str">
            <v>Денов</v>
          </cell>
          <cell r="J1760" t="str">
            <v>Stol tennis</v>
          </cell>
          <cell r="O1760" t="e">
            <v>#N/A</v>
          </cell>
          <cell r="Q1760" t="str">
            <v>II guruh</v>
          </cell>
          <cell r="S1760">
            <v>22</v>
          </cell>
        </row>
        <row r="1761">
          <cell r="C1761" t="str">
            <v>Денов</v>
          </cell>
          <cell r="J1761" t="str">
            <v>Yengil atletika (100 metrga yugurish)</v>
          </cell>
          <cell r="O1761" t="e">
            <v>#N/A</v>
          </cell>
          <cell r="Q1761" t="str">
            <v>II guruh</v>
          </cell>
          <cell r="S1761">
            <v>35</v>
          </cell>
        </row>
        <row r="1762">
          <cell r="C1762" t="str">
            <v>Узун</v>
          </cell>
          <cell r="J1762" t="str">
            <v>Para yengil atletika (100 ga yugurish)</v>
          </cell>
          <cell r="O1762" t="e">
            <v>#N/A</v>
          </cell>
          <cell r="Q1762" t="str">
            <v>II guruh</v>
          </cell>
          <cell r="S1762">
            <v>26</v>
          </cell>
        </row>
        <row r="1763">
          <cell r="C1763" t="str">
            <v>Денов</v>
          </cell>
          <cell r="J1763" t="str">
            <v>Yengil atletika (100 metrga yugurish)</v>
          </cell>
          <cell r="O1763" t="e">
            <v>#N/A</v>
          </cell>
          <cell r="Q1763" t="str">
            <v>II guruh</v>
          </cell>
          <cell r="S1763">
            <v>22</v>
          </cell>
        </row>
        <row r="1764">
          <cell r="C1764" t="str">
            <v>Денов</v>
          </cell>
          <cell r="J1764" t="str">
            <v>Stol tennis</v>
          </cell>
          <cell r="O1764" t="e">
            <v>#N/A</v>
          </cell>
          <cell r="Q1764" t="str">
            <v>II guruh</v>
          </cell>
          <cell r="S1764">
            <v>18</v>
          </cell>
        </row>
        <row r="1765">
          <cell r="C1765" t="str">
            <v>Денов</v>
          </cell>
          <cell r="J1765" t="str">
            <v>Stol tennis</v>
          </cell>
          <cell r="O1765" t="e">
            <v>#N/A</v>
          </cell>
          <cell r="Q1765" t="str">
            <v>II guruh</v>
          </cell>
          <cell r="S1765">
            <v>21</v>
          </cell>
        </row>
        <row r="1766">
          <cell r="C1766" t="str">
            <v>Денов</v>
          </cell>
          <cell r="J1766" t="str">
            <v>Para Shaxmat</v>
          </cell>
          <cell r="O1766" t="e">
            <v>#N/A</v>
          </cell>
          <cell r="Q1766" t="str">
            <v>II guruh</v>
          </cell>
          <cell r="S1766">
            <v>30</v>
          </cell>
        </row>
        <row r="1767">
          <cell r="C1767" t="str">
            <v>Денов</v>
          </cell>
          <cell r="J1767" t="str">
            <v>Para yengil atletika (100 ga yugurish)</v>
          </cell>
          <cell r="O1767" t="e">
            <v>#N/A</v>
          </cell>
          <cell r="Q1767" t="str">
            <v>II guruh</v>
          </cell>
          <cell r="S1767">
            <v>32</v>
          </cell>
        </row>
        <row r="1768">
          <cell r="C1768" t="str">
            <v>Жарқўрғон</v>
          </cell>
          <cell r="J1768" t="str">
            <v>Stol tennis</v>
          </cell>
          <cell r="O1768" t="e">
            <v>#N/A</v>
          </cell>
          <cell r="Q1768" t="str">
            <v>II guruh</v>
          </cell>
          <cell r="S1768">
            <v>31</v>
          </cell>
        </row>
        <row r="1769">
          <cell r="C1769" t="str">
            <v>Шўрчи</v>
          </cell>
          <cell r="J1769" t="str">
            <v>Stol tennis</v>
          </cell>
          <cell r="O1769" t="e">
            <v>#N/A</v>
          </cell>
          <cell r="Q1769" t="str">
            <v>II guruh</v>
          </cell>
          <cell r="S1769">
            <v>42</v>
          </cell>
        </row>
        <row r="1770">
          <cell r="C1770" t="str">
            <v>Жарқўрғон</v>
          </cell>
          <cell r="J1770" t="str">
            <v>Para shashka</v>
          </cell>
          <cell r="O1770" t="e">
            <v>#N/A</v>
          </cell>
          <cell r="Q1770" t="str">
            <v>II guruh</v>
          </cell>
          <cell r="S1770">
            <v>28</v>
          </cell>
        </row>
        <row r="1771">
          <cell r="C1771" t="str">
            <v>Олтинсой</v>
          </cell>
          <cell r="J1771" t="str">
            <v>Para shashka</v>
          </cell>
          <cell r="O1771" t="e">
            <v>#N/A</v>
          </cell>
          <cell r="Q1771" t="str">
            <v>II guruh</v>
          </cell>
          <cell r="S1771">
            <v>28</v>
          </cell>
        </row>
        <row r="1772">
          <cell r="C1772" t="str">
            <v>Музробод</v>
          </cell>
          <cell r="J1772" t="str">
            <v>Para shashka</v>
          </cell>
          <cell r="O1772" t="e">
            <v>#N/A</v>
          </cell>
          <cell r="Q1772" t="str">
            <v>II guruh</v>
          </cell>
          <cell r="S1772">
            <v>29</v>
          </cell>
        </row>
        <row r="1773">
          <cell r="C1773" t="str">
            <v>Термез</v>
          </cell>
          <cell r="J1773" t="str">
            <v>Stol tennis</v>
          </cell>
          <cell r="O1773" t="e">
            <v>#N/A</v>
          </cell>
          <cell r="Q1773" t="str">
            <v>II guruh</v>
          </cell>
          <cell r="S1773">
            <v>23</v>
          </cell>
        </row>
        <row r="1774">
          <cell r="C1774" t="str">
            <v>Термиз ш.</v>
          </cell>
          <cell r="J1774" t="str">
            <v>Para shashka</v>
          </cell>
          <cell r="O1774" t="e">
            <v>#N/A</v>
          </cell>
          <cell r="Q1774" t="str">
            <v>II guruh</v>
          </cell>
          <cell r="S1774">
            <v>18</v>
          </cell>
        </row>
        <row r="1775">
          <cell r="C1775" t="str">
            <v>Денов</v>
          </cell>
          <cell r="J1775" t="str">
            <v>Para shashka</v>
          </cell>
          <cell r="O1775" t="e">
            <v>#N/A</v>
          </cell>
          <cell r="Q1775" t="str">
            <v>II guruh</v>
          </cell>
          <cell r="S1775">
            <v>21</v>
          </cell>
        </row>
        <row r="1776">
          <cell r="C1776" t="str">
            <v>Денов</v>
          </cell>
          <cell r="J1776" t="str">
            <v>Para shashka</v>
          </cell>
          <cell r="O1776" t="e">
            <v>#N/A</v>
          </cell>
          <cell r="Q1776" t="str">
            <v>II guruh</v>
          </cell>
          <cell r="S1776">
            <v>31</v>
          </cell>
        </row>
        <row r="1777">
          <cell r="C1777" t="str">
            <v>Денов</v>
          </cell>
          <cell r="J1777" t="str">
            <v>Shaxmat</v>
          </cell>
          <cell r="O1777" t="e">
            <v>#N/A</v>
          </cell>
          <cell r="Q1777" t="str">
            <v>II guruh</v>
          </cell>
          <cell r="S1777">
            <v>30</v>
          </cell>
        </row>
        <row r="1778">
          <cell r="C1778" t="str">
            <v>Шўрчи</v>
          </cell>
          <cell r="J1778" t="str">
            <v>Para shashka</v>
          </cell>
          <cell r="O1778" t="e">
            <v>#N/A</v>
          </cell>
          <cell r="Q1778" t="str">
            <v>I guruh</v>
          </cell>
          <cell r="S1778">
            <v>21</v>
          </cell>
        </row>
        <row r="1779">
          <cell r="C1779" t="str">
            <v>Денов</v>
          </cell>
          <cell r="J1779" t="str">
            <v>Shaxmat</v>
          </cell>
          <cell r="O1779" t="e">
            <v>#N/A</v>
          </cell>
          <cell r="Q1779" t="str">
            <v>II guruh</v>
          </cell>
          <cell r="S1779">
            <v>20</v>
          </cell>
        </row>
        <row r="1780">
          <cell r="C1780" t="str">
            <v>Денов</v>
          </cell>
          <cell r="J1780" t="str">
            <v>Para shashka</v>
          </cell>
          <cell r="O1780" t="e">
            <v>#N/A</v>
          </cell>
          <cell r="Q1780" t="str">
            <v>II guruh</v>
          </cell>
          <cell r="S1780">
            <v>29</v>
          </cell>
        </row>
        <row r="1781">
          <cell r="C1781" t="str">
            <v>Денов</v>
          </cell>
          <cell r="J1781" t="str">
            <v>Para shashka</v>
          </cell>
          <cell r="O1781" t="e">
            <v>#N/A</v>
          </cell>
          <cell r="Q1781" t="str">
            <v>II guruh</v>
          </cell>
          <cell r="S1781">
            <v>21</v>
          </cell>
        </row>
        <row r="1782">
          <cell r="C1782" t="str">
            <v>Денов</v>
          </cell>
          <cell r="J1782" t="str">
            <v>Para shashka</v>
          </cell>
          <cell r="O1782" t="e">
            <v>#N/A</v>
          </cell>
          <cell r="Q1782" t="str">
            <v>I guruh</v>
          </cell>
          <cell r="S1782">
            <v>30</v>
          </cell>
        </row>
        <row r="1783">
          <cell r="C1783" t="str">
            <v>Термиз ш.</v>
          </cell>
          <cell r="J1783" t="str">
            <v>Para shashka</v>
          </cell>
          <cell r="O1783" t="e">
            <v>#N/A</v>
          </cell>
          <cell r="Q1783" t="str">
            <v>II guruh</v>
          </cell>
          <cell r="S1783">
            <v>23</v>
          </cell>
        </row>
        <row r="1784">
          <cell r="C1784" t="str">
            <v>Денов</v>
          </cell>
          <cell r="J1784" t="str">
            <v>Para stol tennisi (Aravachada)</v>
          </cell>
          <cell r="O1784" t="e">
            <v>#N/A</v>
          </cell>
          <cell r="Q1784" t="str">
            <v>I guruh</v>
          </cell>
          <cell r="S1784">
            <v>26</v>
          </cell>
        </row>
        <row r="1785">
          <cell r="C1785" t="str">
            <v>Олтинсой</v>
          </cell>
          <cell r="J1785" t="str">
            <v>Para shashka</v>
          </cell>
          <cell r="O1785" t="e">
            <v>#N/A</v>
          </cell>
          <cell r="Q1785" t="str">
            <v>II guruh</v>
          </cell>
          <cell r="S1785">
            <v>20</v>
          </cell>
        </row>
        <row r="1786">
          <cell r="C1786" t="str">
            <v>Денов</v>
          </cell>
          <cell r="J1786" t="str">
            <v>Yengil atletika (uzunlikka sakrash)</v>
          </cell>
          <cell r="O1786">
            <v>0</v>
          </cell>
          <cell r="Q1786" t="str">
            <v>II guruh</v>
          </cell>
          <cell r="S1786">
            <v>24</v>
          </cell>
        </row>
        <row r="1787">
          <cell r="C1787" t="str">
            <v>Денов</v>
          </cell>
          <cell r="J1787" t="str">
            <v>Shaxmat</v>
          </cell>
          <cell r="O1787" t="e">
            <v>#N/A</v>
          </cell>
          <cell r="Q1787" t="str">
            <v>II guruh</v>
          </cell>
          <cell r="S1787">
            <v>28</v>
          </cell>
        </row>
        <row r="1788">
          <cell r="C1788" t="str">
            <v>Олтинсой</v>
          </cell>
          <cell r="J1788" t="str">
            <v>Para shashka</v>
          </cell>
          <cell r="O1788" t="e">
            <v>#N/A</v>
          </cell>
          <cell r="Q1788" t="str">
            <v>II guruh</v>
          </cell>
          <cell r="S1788">
            <v>22</v>
          </cell>
        </row>
        <row r="1789">
          <cell r="C1789" t="str">
            <v>Олтинсой</v>
          </cell>
          <cell r="J1789" t="str">
            <v>Yengil atletika (100 metrga yugurish)</v>
          </cell>
          <cell r="O1789" t="e">
            <v>#N/A</v>
          </cell>
          <cell r="Q1789" t="str">
            <v>II guruh</v>
          </cell>
          <cell r="S1789">
            <v>29</v>
          </cell>
        </row>
        <row r="1790">
          <cell r="C1790" t="str">
            <v>Денов</v>
          </cell>
          <cell r="J1790" t="str">
            <v>Stol tennis</v>
          </cell>
          <cell r="O1790" t="e">
            <v>#N/A</v>
          </cell>
          <cell r="Q1790" t="str">
            <v>II guruh</v>
          </cell>
          <cell r="S1790">
            <v>22</v>
          </cell>
        </row>
        <row r="1791">
          <cell r="C1791" t="str">
            <v>Денов</v>
          </cell>
          <cell r="J1791" t="str">
            <v>Para shashka</v>
          </cell>
          <cell r="O1791" t="e">
            <v>#N/A</v>
          </cell>
          <cell r="Q1791" t="str">
            <v>II guruh</v>
          </cell>
          <cell r="S1791">
            <v>34</v>
          </cell>
        </row>
        <row r="1792">
          <cell r="C1792" t="str">
            <v>Денов</v>
          </cell>
          <cell r="J1792" t="str">
            <v>Para shashka</v>
          </cell>
          <cell r="O1792" t="e">
            <v>#N/A</v>
          </cell>
          <cell r="Q1792" t="str">
            <v>I guruh</v>
          </cell>
          <cell r="S1792">
            <v>20</v>
          </cell>
        </row>
        <row r="1793">
          <cell r="C1793" t="str">
            <v>Денов</v>
          </cell>
          <cell r="J1793" t="str">
            <v>Shaxmat</v>
          </cell>
          <cell r="O1793" t="e">
            <v>#N/A</v>
          </cell>
          <cell r="Q1793" t="str">
            <v>II guruh</v>
          </cell>
          <cell r="S1793">
            <v>21</v>
          </cell>
        </row>
        <row r="1794">
          <cell r="C1794" t="str">
            <v>Олтинсой</v>
          </cell>
          <cell r="J1794" t="str">
            <v>Para shashka</v>
          </cell>
          <cell r="O1794" t="e">
            <v>#N/A</v>
          </cell>
          <cell r="Q1794" t="str">
            <v>II guruh</v>
          </cell>
          <cell r="S1794">
            <v>32</v>
          </cell>
        </row>
        <row r="1795">
          <cell r="C1795" t="str">
            <v>Денов</v>
          </cell>
          <cell r="J1795" t="str">
            <v>Para shashka</v>
          </cell>
          <cell r="O1795" t="e">
            <v>#N/A</v>
          </cell>
          <cell r="Q1795" t="str">
            <v>II guruh</v>
          </cell>
          <cell r="S1795">
            <v>21</v>
          </cell>
        </row>
        <row r="1796">
          <cell r="C1796" t="str">
            <v>Олтинсой</v>
          </cell>
          <cell r="J1796" t="str">
            <v>Para shashka</v>
          </cell>
          <cell r="O1796" t="e">
            <v>#N/A</v>
          </cell>
          <cell r="Q1796" t="str">
            <v>III guruh</v>
          </cell>
          <cell r="S1796">
            <v>28</v>
          </cell>
        </row>
        <row r="1797">
          <cell r="C1797" t="str">
            <v>Шеробод</v>
          </cell>
          <cell r="J1797" t="str">
            <v>Para shashka</v>
          </cell>
          <cell r="O1797" t="e">
            <v>#N/A</v>
          </cell>
          <cell r="Q1797" t="str">
            <v>II guruh</v>
          </cell>
          <cell r="S1797">
            <v>30</v>
          </cell>
        </row>
        <row r="1798">
          <cell r="C1798" t="str">
            <v>Денов</v>
          </cell>
          <cell r="J1798" t="str">
            <v>Para Shaxmat</v>
          </cell>
          <cell r="O1798" t="e">
            <v>#N/A</v>
          </cell>
          <cell r="Q1798" t="str">
            <v>II guruh</v>
          </cell>
          <cell r="S1798">
            <v>21</v>
          </cell>
        </row>
        <row r="1799">
          <cell r="C1799" t="str">
            <v>Денов</v>
          </cell>
          <cell r="J1799" t="str">
            <v>Yengil atletika (uzunlikka sakrash)</v>
          </cell>
          <cell r="O1799" t="e">
            <v>#N/A</v>
          </cell>
          <cell r="Q1799" t="str">
            <v>II guruh</v>
          </cell>
          <cell r="S1799">
            <v>19</v>
          </cell>
        </row>
        <row r="1800">
          <cell r="C1800" t="str">
            <v>Жарқўрғон</v>
          </cell>
          <cell r="J1800" t="str">
            <v>Para Shaxmat</v>
          </cell>
          <cell r="O1800">
            <v>0</v>
          </cell>
          <cell r="Q1800" t="str">
            <v>II guruh</v>
          </cell>
          <cell r="S1800">
            <v>32</v>
          </cell>
        </row>
        <row r="1801">
          <cell r="C1801" t="str">
            <v>Денов</v>
          </cell>
          <cell r="J1801" t="str">
            <v>Yengil atletika (100 metrga yugurish)</v>
          </cell>
          <cell r="O1801" t="e">
            <v>#N/A</v>
          </cell>
          <cell r="Q1801" t="str">
            <v>II guruh</v>
          </cell>
          <cell r="S1801">
            <v>26</v>
          </cell>
        </row>
        <row r="1802">
          <cell r="C1802" t="str">
            <v>Денов</v>
          </cell>
          <cell r="J1802" t="str">
            <v>Shaxmat</v>
          </cell>
          <cell r="O1802" t="e">
            <v>#N/A</v>
          </cell>
          <cell r="Q1802" t="str">
            <v>II guruh</v>
          </cell>
          <cell r="S1802">
            <v>21</v>
          </cell>
        </row>
        <row r="1803">
          <cell r="C1803" t="str">
            <v>Денов</v>
          </cell>
          <cell r="J1803" t="str">
            <v>Para shashka</v>
          </cell>
          <cell r="O1803" t="e">
            <v>#N/A</v>
          </cell>
          <cell r="Q1803" t="str">
            <v>II guruh</v>
          </cell>
          <cell r="S1803">
            <v>29</v>
          </cell>
        </row>
        <row r="1804">
          <cell r="C1804" t="str">
            <v>Бойсун</v>
          </cell>
          <cell r="J1804" t="str">
            <v>Armrestling</v>
          </cell>
          <cell r="O1804" t="e">
            <v>#N/A</v>
          </cell>
          <cell r="Q1804" t="str">
            <v>II guruh</v>
          </cell>
          <cell r="S1804">
            <v>31</v>
          </cell>
        </row>
        <row r="1805">
          <cell r="C1805" t="str">
            <v>Денов</v>
          </cell>
          <cell r="J1805" t="str">
            <v>Para shashka</v>
          </cell>
          <cell r="O1805" t="e">
            <v>#N/A</v>
          </cell>
          <cell r="Q1805" t="str">
            <v>I guruh</v>
          </cell>
          <cell r="S1805">
            <v>27</v>
          </cell>
        </row>
        <row r="1806">
          <cell r="C1806" t="str">
            <v>Денов</v>
          </cell>
          <cell r="J1806" t="str">
            <v>Para shashka</v>
          </cell>
          <cell r="O1806" t="e">
            <v>#N/A</v>
          </cell>
          <cell r="Q1806" t="str">
            <v>II guruh</v>
          </cell>
          <cell r="S1806">
            <v>28</v>
          </cell>
        </row>
        <row r="1807">
          <cell r="C1807" t="str">
            <v>Жарқўрғон</v>
          </cell>
          <cell r="J1807" t="str">
            <v>Para badminton</v>
          </cell>
          <cell r="O1807" t="e">
            <v>#N/A</v>
          </cell>
          <cell r="Q1807" t="str">
            <v>II guruh</v>
          </cell>
          <cell r="S1807">
            <v>35</v>
          </cell>
        </row>
        <row r="1808">
          <cell r="C1808" t="str">
            <v>Денов</v>
          </cell>
          <cell r="J1808" t="str">
            <v>Shaxmat</v>
          </cell>
          <cell r="O1808" t="e">
            <v>#N/A</v>
          </cell>
          <cell r="Q1808" t="str">
            <v>I guruh</v>
          </cell>
          <cell r="S1808">
            <v>21</v>
          </cell>
        </row>
        <row r="1809">
          <cell r="C1809" t="str">
            <v>Жарқўрғон</v>
          </cell>
          <cell r="J1809" t="str">
            <v>Para shashka</v>
          </cell>
          <cell r="O1809" t="e">
            <v>#N/A</v>
          </cell>
          <cell r="Q1809" t="str">
            <v>II guruh</v>
          </cell>
          <cell r="S1809">
            <v>20</v>
          </cell>
        </row>
        <row r="1810">
          <cell r="C1810" t="str">
            <v>Олтинсой</v>
          </cell>
          <cell r="J1810" t="str">
            <v>Para shashka</v>
          </cell>
          <cell r="O1810" t="e">
            <v>#N/A</v>
          </cell>
          <cell r="Q1810" t="str">
            <v>II guruh</v>
          </cell>
          <cell r="S1810">
            <v>22</v>
          </cell>
        </row>
        <row r="1811">
          <cell r="C1811" t="str">
            <v>Қизириқ</v>
          </cell>
          <cell r="J1811" t="str">
            <v>Yengil atletika (100 metrga yugurish)</v>
          </cell>
          <cell r="O1811" t="e">
            <v>#N/A</v>
          </cell>
          <cell r="Q1811" t="str">
            <v>II guruh</v>
          </cell>
          <cell r="S1811">
            <v>22</v>
          </cell>
        </row>
        <row r="1812">
          <cell r="C1812" t="str">
            <v>Қизириқ</v>
          </cell>
          <cell r="J1812" t="str">
            <v>Para shashka</v>
          </cell>
          <cell r="O1812" t="e">
            <v>#N/A</v>
          </cell>
          <cell r="Q1812" t="str">
            <v>II guruh</v>
          </cell>
          <cell r="S1812">
            <v>22</v>
          </cell>
        </row>
        <row r="1813">
          <cell r="C1813" t="str">
            <v>Денов</v>
          </cell>
          <cell r="J1813" t="str">
            <v>Para shashka</v>
          </cell>
          <cell r="O1813" t="e">
            <v>#N/A</v>
          </cell>
          <cell r="Q1813" t="str">
            <v>II guruh</v>
          </cell>
          <cell r="S1813">
            <v>20</v>
          </cell>
        </row>
        <row r="1814">
          <cell r="C1814" t="str">
            <v>Денов</v>
          </cell>
          <cell r="J1814" t="str">
            <v>Yengil atletika (100 metrga yugurish)</v>
          </cell>
          <cell r="O1814" t="e">
            <v>#N/A</v>
          </cell>
          <cell r="Q1814" t="str">
            <v>II guruh</v>
          </cell>
          <cell r="S1814">
            <v>19</v>
          </cell>
        </row>
        <row r="1815">
          <cell r="C1815" t="str">
            <v>Жарқўрғон</v>
          </cell>
          <cell r="J1815" t="str">
            <v>Para shashka</v>
          </cell>
          <cell r="O1815" t="e">
            <v>#N/A</v>
          </cell>
          <cell r="Q1815" t="str">
            <v>III guruh</v>
          </cell>
          <cell r="S1815">
            <v>20</v>
          </cell>
        </row>
        <row r="1816">
          <cell r="C1816" t="str">
            <v>Жарқўрғон</v>
          </cell>
          <cell r="J1816" t="str">
            <v>Para yengil atletika (100 ga yugurish)</v>
          </cell>
          <cell r="O1816" t="e">
            <v>#N/A</v>
          </cell>
          <cell r="Q1816" t="str">
            <v>II guruh</v>
          </cell>
          <cell r="S1816">
            <v>22</v>
          </cell>
        </row>
        <row r="1817">
          <cell r="C1817" t="str">
            <v>Қизириқ</v>
          </cell>
          <cell r="J1817" t="str">
            <v>Shaxmat</v>
          </cell>
          <cell r="O1817" t="e">
            <v>#N/A</v>
          </cell>
          <cell r="Q1817" t="str">
            <v>II guruh</v>
          </cell>
          <cell r="S1817">
            <v>19</v>
          </cell>
        </row>
        <row r="1818">
          <cell r="C1818" t="str">
            <v>Жарқўрғон</v>
          </cell>
          <cell r="J1818" t="str">
            <v>Para shashka</v>
          </cell>
          <cell r="O1818" t="e">
            <v>#N/A</v>
          </cell>
          <cell r="Q1818" t="str">
            <v>II guruh</v>
          </cell>
          <cell r="S1818">
            <v>20</v>
          </cell>
        </row>
        <row r="1819">
          <cell r="C1819" t="str">
            <v>Бойсун</v>
          </cell>
          <cell r="J1819" t="str">
            <v>Para shashka</v>
          </cell>
          <cell r="O1819" t="str">
            <v>Учинчи спорт разряди</v>
          </cell>
          <cell r="Q1819" t="str">
            <v>II guruh</v>
          </cell>
          <cell r="S1819">
            <v>19</v>
          </cell>
        </row>
        <row r="1820">
          <cell r="C1820" t="str">
            <v>Жарқўрғон</v>
          </cell>
          <cell r="J1820" t="str">
            <v>Stol tennis</v>
          </cell>
          <cell r="O1820" t="e">
            <v>#N/A</v>
          </cell>
          <cell r="Q1820" t="str">
            <v>II guruh</v>
          </cell>
          <cell r="S1820">
            <v>27</v>
          </cell>
        </row>
        <row r="1821">
          <cell r="C1821" t="str">
            <v>Денов</v>
          </cell>
          <cell r="J1821" t="str">
            <v>Stol tennis</v>
          </cell>
          <cell r="O1821" t="e">
            <v>#N/A</v>
          </cell>
          <cell r="Q1821" t="e">
            <v>#N/A</v>
          </cell>
          <cell r="S1821">
            <v>30</v>
          </cell>
        </row>
        <row r="1822">
          <cell r="C1822" t="str">
            <v>Термез</v>
          </cell>
          <cell r="J1822" t="str">
            <v>Para yengil atletika (100 ga yugurish)</v>
          </cell>
          <cell r="O1822" t="e">
            <v>#N/A</v>
          </cell>
          <cell r="Q1822" t="str">
            <v>II guruh</v>
          </cell>
          <cell r="S1822">
            <v>32</v>
          </cell>
        </row>
        <row r="1823">
          <cell r="C1823" t="str">
            <v>Қизириқ</v>
          </cell>
          <cell r="J1823" t="str">
            <v>Yengil atletika (uzunlikka sakrash)</v>
          </cell>
          <cell r="O1823" t="e">
            <v>#N/A</v>
          </cell>
          <cell r="Q1823" t="str">
            <v>II guruh</v>
          </cell>
          <cell r="S1823">
            <v>21</v>
          </cell>
        </row>
        <row r="1824">
          <cell r="C1824" t="str">
            <v>Жарқўрғон</v>
          </cell>
          <cell r="J1824" t="str">
            <v>Stol tennis</v>
          </cell>
          <cell r="O1824" t="e">
            <v>#N/A</v>
          </cell>
          <cell r="Q1824" t="str">
            <v>II guruh</v>
          </cell>
          <cell r="S1824">
            <v>22</v>
          </cell>
        </row>
        <row r="1825">
          <cell r="C1825" t="str">
            <v>Термиз ш.</v>
          </cell>
          <cell r="J1825" t="str">
            <v>Stol tennis</v>
          </cell>
          <cell r="O1825" t="e">
            <v>#N/A</v>
          </cell>
          <cell r="Q1825" t="str">
            <v>II guruh</v>
          </cell>
          <cell r="S1825">
            <v>22</v>
          </cell>
        </row>
        <row r="1826">
          <cell r="C1826" t="str">
            <v>Узун</v>
          </cell>
          <cell r="J1826" t="str">
            <v>Para Shaxmat</v>
          </cell>
          <cell r="O1826" t="e">
            <v>#N/A</v>
          </cell>
          <cell r="Q1826" t="str">
            <v>II guruh</v>
          </cell>
          <cell r="S1826">
            <v>24</v>
          </cell>
        </row>
        <row r="1827">
          <cell r="C1827" t="str">
            <v>Жарқўрғон</v>
          </cell>
          <cell r="J1827" t="str">
            <v>Stol tennis</v>
          </cell>
          <cell r="O1827" t="e">
            <v>#N/A</v>
          </cell>
          <cell r="Q1827" t="str">
            <v>II guruh</v>
          </cell>
          <cell r="S1827">
            <v>19</v>
          </cell>
        </row>
        <row r="1828">
          <cell r="C1828" t="str">
            <v>Денов</v>
          </cell>
          <cell r="J1828" t="str">
            <v>Para stol tennisi (Aravachada)</v>
          </cell>
          <cell r="O1828" t="e">
            <v>#N/A</v>
          </cell>
          <cell r="Q1828" t="str">
            <v>II guruh</v>
          </cell>
          <cell r="S1828">
            <v>29</v>
          </cell>
        </row>
        <row r="1829">
          <cell r="C1829" t="str">
            <v>Сариосиё</v>
          </cell>
          <cell r="J1829" t="str">
            <v>Stol tennis</v>
          </cell>
          <cell r="O1829">
            <v>0</v>
          </cell>
          <cell r="Q1829" t="str">
            <v>II guruh</v>
          </cell>
          <cell r="S1829">
            <v>21</v>
          </cell>
        </row>
        <row r="1830">
          <cell r="C1830" t="str">
            <v>Қумқўрғон</v>
          </cell>
          <cell r="J1830" t="str">
            <v>Para shashka</v>
          </cell>
          <cell r="O1830" t="e">
            <v>#N/A</v>
          </cell>
          <cell r="Q1830" t="str">
            <v>II guruh</v>
          </cell>
          <cell r="S1830">
            <v>22</v>
          </cell>
        </row>
        <row r="1831">
          <cell r="C1831" t="str">
            <v>Денов</v>
          </cell>
          <cell r="J1831" t="str">
            <v>Stol tennis</v>
          </cell>
          <cell r="O1831" t="e">
            <v>#N/A</v>
          </cell>
          <cell r="Q1831" t="str">
            <v>II guruh</v>
          </cell>
          <cell r="S1831">
            <v>31</v>
          </cell>
        </row>
        <row r="1832">
          <cell r="C1832" t="str">
            <v>Денов</v>
          </cell>
          <cell r="J1832" t="str">
            <v>Para yengil atletika (100 ga yugurish)</v>
          </cell>
          <cell r="O1832" t="e">
            <v>#N/A</v>
          </cell>
          <cell r="Q1832" t="str">
            <v>II guruh</v>
          </cell>
          <cell r="S1832">
            <v>26</v>
          </cell>
        </row>
        <row r="1833">
          <cell r="C1833" t="str">
            <v>Денов</v>
          </cell>
          <cell r="J1833" t="str">
            <v>Yengil atletika (uzunlikka sakrash)</v>
          </cell>
          <cell r="O1833" t="e">
            <v>#N/A</v>
          </cell>
          <cell r="Q1833" t="str">
            <v>II guruh</v>
          </cell>
          <cell r="S1833">
            <v>22</v>
          </cell>
        </row>
        <row r="1834">
          <cell r="C1834" t="str">
            <v>Денов</v>
          </cell>
          <cell r="J1834" t="str">
            <v>Stol tennis</v>
          </cell>
          <cell r="O1834" t="e">
            <v>#N/A</v>
          </cell>
          <cell r="Q1834" t="e">
            <v>#N/A</v>
          </cell>
          <cell r="S1834">
            <v>21</v>
          </cell>
        </row>
        <row r="1835">
          <cell r="C1835" t="str">
            <v>Денов</v>
          </cell>
          <cell r="J1835" t="str">
            <v>Badminton</v>
          </cell>
          <cell r="O1835" t="e">
            <v>#N/A</v>
          </cell>
          <cell r="Q1835" t="str">
            <v>II guruh</v>
          </cell>
          <cell r="S1835">
            <v>31</v>
          </cell>
        </row>
        <row r="1836">
          <cell r="C1836" t="str">
            <v>Жарқўрғон</v>
          </cell>
          <cell r="J1836" t="str">
            <v>Para Shaxmat</v>
          </cell>
          <cell r="O1836" t="e">
            <v>#N/A</v>
          </cell>
          <cell r="Q1836" t="str">
            <v>I guruh</v>
          </cell>
          <cell r="S1836">
            <v>27</v>
          </cell>
        </row>
        <row r="1837">
          <cell r="C1837" t="str">
            <v>Бандихон</v>
          </cell>
          <cell r="J1837" t="str">
            <v>Para shashka</v>
          </cell>
          <cell r="O1837" t="e">
            <v>#N/A</v>
          </cell>
          <cell r="Q1837" t="str">
            <v>II guruh</v>
          </cell>
          <cell r="S1837">
            <v>29</v>
          </cell>
        </row>
        <row r="1838">
          <cell r="C1838" t="str">
            <v>Денов</v>
          </cell>
          <cell r="J1838" t="str">
            <v>Badminton</v>
          </cell>
          <cell r="O1838" t="e">
            <v>#N/A</v>
          </cell>
          <cell r="Q1838" t="str">
            <v>II guruh</v>
          </cell>
          <cell r="S1838">
            <v>28</v>
          </cell>
        </row>
        <row r="1839">
          <cell r="C1839" t="str">
            <v>Денов</v>
          </cell>
          <cell r="J1839" t="str">
            <v>Shaxmat</v>
          </cell>
          <cell r="O1839" t="e">
            <v>#N/A</v>
          </cell>
          <cell r="Q1839" t="str">
            <v>II guruh</v>
          </cell>
          <cell r="S1839">
            <v>18</v>
          </cell>
        </row>
        <row r="1840">
          <cell r="C1840" t="str">
            <v>Денов</v>
          </cell>
          <cell r="J1840" t="str">
            <v>Shaxmat</v>
          </cell>
          <cell r="O1840" t="e">
            <v>#N/A</v>
          </cell>
          <cell r="Q1840" t="str">
            <v>II guruh</v>
          </cell>
          <cell r="S1840">
            <v>33</v>
          </cell>
        </row>
        <row r="1841">
          <cell r="C1841" t="str">
            <v>Ангор</v>
          </cell>
          <cell r="J1841" t="str">
            <v>Para shashka</v>
          </cell>
          <cell r="O1841" t="e">
            <v>#N/A</v>
          </cell>
          <cell r="Q1841" t="str">
            <v>II guruh</v>
          </cell>
          <cell r="S1841">
            <v>24</v>
          </cell>
        </row>
        <row r="1842">
          <cell r="C1842" t="str">
            <v>Денов</v>
          </cell>
          <cell r="J1842" t="str">
            <v>Para stol tennisi (Aravachada)</v>
          </cell>
          <cell r="O1842" t="e">
            <v>#N/A</v>
          </cell>
          <cell r="Q1842" t="e">
            <v>#N/A</v>
          </cell>
          <cell r="S1842">
            <v>25</v>
          </cell>
        </row>
        <row r="1843">
          <cell r="C1843" t="str">
            <v>Бандихон</v>
          </cell>
          <cell r="J1843" t="str">
            <v>Para shashka</v>
          </cell>
          <cell r="O1843" t="e">
            <v>#N/A</v>
          </cell>
          <cell r="Q1843" t="str">
            <v>II guruh</v>
          </cell>
          <cell r="S1843">
            <v>18</v>
          </cell>
        </row>
        <row r="1844">
          <cell r="C1844" t="str">
            <v>Денов</v>
          </cell>
          <cell r="J1844" t="str">
            <v>Para armrestling</v>
          </cell>
          <cell r="O1844" t="e">
            <v>#N/A</v>
          </cell>
          <cell r="Q1844" t="str">
            <v>II guruh</v>
          </cell>
          <cell r="S1844">
            <v>31</v>
          </cell>
        </row>
        <row r="1845">
          <cell r="C1845" t="str">
            <v>Денов</v>
          </cell>
          <cell r="J1845" t="str">
            <v>Para shashka</v>
          </cell>
          <cell r="O1845" t="e">
            <v>#N/A</v>
          </cell>
          <cell r="Q1845" t="str">
            <v>II guruh</v>
          </cell>
          <cell r="S1845">
            <v>27</v>
          </cell>
        </row>
        <row r="1846">
          <cell r="C1846" t="str">
            <v>Бандихон</v>
          </cell>
          <cell r="J1846" t="str">
            <v>Stol tennis</v>
          </cell>
          <cell r="O1846" t="e">
            <v>#N/A</v>
          </cell>
          <cell r="Q1846" t="str">
            <v>II guruh</v>
          </cell>
          <cell r="S1846">
            <v>27</v>
          </cell>
        </row>
        <row r="1847">
          <cell r="C1847" t="str">
            <v>Денов</v>
          </cell>
          <cell r="J1847" t="str">
            <v>Yengil atletika (uzunlikka sakrash)</v>
          </cell>
          <cell r="O1847" t="e">
            <v>#N/A</v>
          </cell>
          <cell r="Q1847" t="str">
            <v>III guruh</v>
          </cell>
          <cell r="S1847">
            <v>27</v>
          </cell>
        </row>
        <row r="1848">
          <cell r="C1848" t="str">
            <v>Денов</v>
          </cell>
          <cell r="J1848" t="str">
            <v>Shaxmat</v>
          </cell>
          <cell r="O1848" t="e">
            <v>#N/A</v>
          </cell>
          <cell r="Q1848" t="str">
            <v>II guruh</v>
          </cell>
          <cell r="S1848">
            <v>27</v>
          </cell>
        </row>
        <row r="1849">
          <cell r="C1849" t="str">
            <v>Денов</v>
          </cell>
          <cell r="J1849" t="str">
            <v>Stol tennis</v>
          </cell>
          <cell r="O1849" t="e">
            <v>#N/A</v>
          </cell>
          <cell r="Q1849" t="str">
            <v>II guruh</v>
          </cell>
          <cell r="S1849">
            <v>24</v>
          </cell>
        </row>
        <row r="1850">
          <cell r="C1850" t="str">
            <v>Бойсун</v>
          </cell>
          <cell r="J1850" t="str">
            <v>Para shashka</v>
          </cell>
          <cell r="O1850" t="e">
            <v>#N/A</v>
          </cell>
          <cell r="Q1850" t="str">
            <v>II guruh</v>
          </cell>
          <cell r="S1850">
            <v>27</v>
          </cell>
        </row>
        <row r="1851">
          <cell r="C1851" t="str">
            <v>Денов</v>
          </cell>
          <cell r="J1851" t="str">
            <v>Yengil atletika (100 metrga yugurish)</v>
          </cell>
          <cell r="O1851" t="e">
            <v>#N/A</v>
          </cell>
          <cell r="Q1851" t="str">
            <v>II guruh</v>
          </cell>
          <cell r="S1851">
            <v>25</v>
          </cell>
        </row>
        <row r="1852">
          <cell r="C1852" t="str">
            <v>Бойсун</v>
          </cell>
          <cell r="J1852" t="str">
            <v>Para armrestling</v>
          </cell>
          <cell r="O1852" t="e">
            <v>#N/A</v>
          </cell>
          <cell r="Q1852" t="str">
            <v>II guruh</v>
          </cell>
          <cell r="S1852">
            <v>29</v>
          </cell>
        </row>
        <row r="1853">
          <cell r="C1853" t="str">
            <v>Шўрчи</v>
          </cell>
          <cell r="J1853" t="str">
            <v>Para Shaxmat</v>
          </cell>
          <cell r="O1853" t="e">
            <v>#N/A</v>
          </cell>
          <cell r="Q1853" t="str">
            <v>I guruh</v>
          </cell>
          <cell r="S1853">
            <v>25</v>
          </cell>
        </row>
        <row r="1854">
          <cell r="C1854" t="str">
            <v>Денов</v>
          </cell>
          <cell r="J1854" t="str">
            <v>Para shashka</v>
          </cell>
          <cell r="O1854" t="e">
            <v>#N/A</v>
          </cell>
          <cell r="Q1854" t="str">
            <v>II guruh</v>
          </cell>
          <cell r="S1854">
            <v>21</v>
          </cell>
        </row>
        <row r="1855">
          <cell r="C1855" t="str">
            <v>Термез</v>
          </cell>
          <cell r="J1855" t="str">
            <v>Para shashka</v>
          </cell>
          <cell r="O1855" t="e">
            <v>#N/A</v>
          </cell>
          <cell r="Q1855" t="str">
            <v>II guruh</v>
          </cell>
          <cell r="S1855">
            <v>26</v>
          </cell>
        </row>
        <row r="1856">
          <cell r="C1856" t="str">
            <v>Денов</v>
          </cell>
          <cell r="J1856" t="str">
            <v>Para shashka</v>
          </cell>
          <cell r="O1856" t="e">
            <v>#N/A</v>
          </cell>
          <cell r="Q1856" t="str">
            <v>II guruh</v>
          </cell>
          <cell r="S1856">
            <v>20</v>
          </cell>
        </row>
        <row r="1857">
          <cell r="C1857" t="str">
            <v>Бойсун</v>
          </cell>
          <cell r="J1857" t="str">
            <v>Para shashka</v>
          </cell>
          <cell r="O1857" t="e">
            <v>#N/A</v>
          </cell>
          <cell r="Q1857" t="str">
            <v>II guruh</v>
          </cell>
          <cell r="S1857">
            <v>22</v>
          </cell>
        </row>
        <row r="1858">
          <cell r="C1858" t="str">
            <v>Денов</v>
          </cell>
          <cell r="J1858" t="str">
            <v>Para shashka</v>
          </cell>
          <cell r="O1858" t="e">
            <v>#N/A</v>
          </cell>
          <cell r="Q1858" t="str">
            <v>II guruh</v>
          </cell>
          <cell r="S1858">
            <v>33</v>
          </cell>
        </row>
        <row r="1859">
          <cell r="C1859" t="str">
            <v>Бойсун</v>
          </cell>
          <cell r="J1859" t="str">
            <v>Para shashka</v>
          </cell>
          <cell r="O1859" t="e">
            <v>#N/A</v>
          </cell>
          <cell r="Q1859" t="str">
            <v>I guruh</v>
          </cell>
          <cell r="S1859">
            <v>27</v>
          </cell>
        </row>
        <row r="1860">
          <cell r="C1860" t="str">
            <v>Денов</v>
          </cell>
          <cell r="J1860" t="str">
            <v>Stol tennis</v>
          </cell>
          <cell r="O1860" t="e">
            <v>#N/A</v>
          </cell>
          <cell r="Q1860" t="str">
            <v>II guruh</v>
          </cell>
          <cell r="S1860">
            <v>33</v>
          </cell>
        </row>
        <row r="1861">
          <cell r="C1861" t="str">
            <v>Денов</v>
          </cell>
          <cell r="J1861" t="str">
            <v>Yengil atletika (100 metrga yugurish)</v>
          </cell>
          <cell r="O1861" t="e">
            <v>#N/A</v>
          </cell>
          <cell r="Q1861" t="str">
            <v>II guruh</v>
          </cell>
          <cell r="S1861">
            <v>18</v>
          </cell>
        </row>
        <row r="1862">
          <cell r="C1862" t="str">
            <v>Бандихон</v>
          </cell>
          <cell r="J1862" t="str">
            <v>Para shashka</v>
          </cell>
          <cell r="O1862" t="e">
            <v>#N/A</v>
          </cell>
          <cell r="Q1862" t="str">
            <v>II guruh</v>
          </cell>
          <cell r="S1862">
            <v>35</v>
          </cell>
        </row>
        <row r="1863">
          <cell r="C1863" t="str">
            <v>Бойсун</v>
          </cell>
          <cell r="J1863" t="str">
            <v>Para shashka</v>
          </cell>
          <cell r="O1863" t="e">
            <v>#N/A</v>
          </cell>
          <cell r="Q1863" t="str">
            <v>II guruh</v>
          </cell>
          <cell r="S1863">
            <v>20</v>
          </cell>
        </row>
        <row r="1864">
          <cell r="C1864" t="str">
            <v>Бойсун</v>
          </cell>
          <cell r="J1864" t="str">
            <v>Para armrestling</v>
          </cell>
          <cell r="O1864" t="e">
            <v>#N/A</v>
          </cell>
          <cell r="Q1864" t="str">
            <v>II guruh</v>
          </cell>
          <cell r="S1864">
            <v>34</v>
          </cell>
        </row>
        <row r="1865">
          <cell r="C1865" t="str">
            <v>Бойсун</v>
          </cell>
          <cell r="J1865" t="str">
            <v>Para shashka</v>
          </cell>
          <cell r="O1865" t="e">
            <v>#N/A</v>
          </cell>
          <cell r="Q1865" t="str">
            <v>II guruh</v>
          </cell>
          <cell r="S1865">
            <v>26</v>
          </cell>
        </row>
        <row r="1866">
          <cell r="C1866" t="str">
            <v>Денов</v>
          </cell>
          <cell r="J1866" t="str">
            <v>Yengil atletika (100 metrga yugurish)</v>
          </cell>
          <cell r="O1866" t="e">
            <v>#N/A</v>
          </cell>
          <cell r="Q1866" t="str">
            <v>II guruh</v>
          </cell>
          <cell r="S1866">
            <v>19</v>
          </cell>
        </row>
        <row r="1867">
          <cell r="C1867" t="str">
            <v>Денов</v>
          </cell>
          <cell r="J1867" t="str">
            <v>Para yengil atletika (uzunlikka sakrash)</v>
          </cell>
          <cell r="O1867" t="e">
            <v>#N/A</v>
          </cell>
          <cell r="Q1867" t="str">
            <v>III guruh</v>
          </cell>
          <cell r="S1867">
            <v>22</v>
          </cell>
        </row>
        <row r="1868">
          <cell r="C1868" t="str">
            <v>Олтинсой</v>
          </cell>
          <cell r="J1868" t="str">
            <v>Para shashka</v>
          </cell>
          <cell r="O1868" t="e">
            <v>#N/A</v>
          </cell>
          <cell r="Q1868" t="str">
            <v>II guruh</v>
          </cell>
          <cell r="S1868">
            <v>29</v>
          </cell>
        </row>
        <row r="1869">
          <cell r="C1869" t="str">
            <v>Қизириқ</v>
          </cell>
          <cell r="J1869" t="str">
            <v>Para shashka</v>
          </cell>
          <cell r="O1869" t="e">
            <v>#N/A</v>
          </cell>
          <cell r="Q1869" t="str">
            <v>II guruh</v>
          </cell>
          <cell r="S1869">
            <v>28</v>
          </cell>
        </row>
        <row r="1870">
          <cell r="C1870" t="str">
            <v>Денов</v>
          </cell>
          <cell r="J1870" t="str">
            <v>Shaxmat</v>
          </cell>
          <cell r="O1870" t="e">
            <v>#N/A</v>
          </cell>
          <cell r="Q1870" t="str">
            <v>II guruh</v>
          </cell>
          <cell r="S1870">
            <v>32</v>
          </cell>
        </row>
        <row r="1871">
          <cell r="C1871" t="str">
            <v>Денов</v>
          </cell>
          <cell r="J1871" t="str">
            <v>Para shashka</v>
          </cell>
          <cell r="O1871" t="e">
            <v>#N/A</v>
          </cell>
          <cell r="Q1871" t="str">
            <v>II guruh</v>
          </cell>
          <cell r="S1871">
            <v>32</v>
          </cell>
        </row>
        <row r="1872">
          <cell r="C1872" t="str">
            <v>Шеробод</v>
          </cell>
          <cell r="J1872" t="str">
            <v>Yengil atletika (100 metrga yugurish)</v>
          </cell>
          <cell r="O1872" t="e">
            <v>#N/A</v>
          </cell>
          <cell r="Q1872" t="str">
            <v>II guruh</v>
          </cell>
          <cell r="S1872">
            <v>25</v>
          </cell>
        </row>
        <row r="1873">
          <cell r="C1873" t="str">
            <v>Қизириқ</v>
          </cell>
          <cell r="J1873" t="str">
            <v>Para shashka</v>
          </cell>
          <cell r="O1873">
            <v>0</v>
          </cell>
          <cell r="Q1873" t="str">
            <v>I guruh</v>
          </cell>
          <cell r="S1873">
            <v>23</v>
          </cell>
        </row>
        <row r="1874">
          <cell r="C1874" t="str">
            <v>Қизириқ</v>
          </cell>
          <cell r="J1874" t="str">
            <v>Para shashka</v>
          </cell>
          <cell r="O1874" t="e">
            <v>#N/A</v>
          </cell>
          <cell r="Q1874" t="str">
            <v>II guruh</v>
          </cell>
          <cell r="S1874">
            <v>29</v>
          </cell>
        </row>
        <row r="1875">
          <cell r="C1875" t="str">
            <v>Денов</v>
          </cell>
          <cell r="J1875" t="str">
            <v>Para shashka</v>
          </cell>
          <cell r="O1875" t="e">
            <v>#N/A</v>
          </cell>
          <cell r="Q1875" t="str">
            <v>II guruh</v>
          </cell>
          <cell r="S1875">
            <v>31</v>
          </cell>
        </row>
        <row r="1876">
          <cell r="C1876" t="str">
            <v>Шўрчи</v>
          </cell>
          <cell r="J1876" t="str">
            <v>Para shashka</v>
          </cell>
          <cell r="O1876" t="e">
            <v>#N/A</v>
          </cell>
          <cell r="Q1876" t="str">
            <v>II guruh</v>
          </cell>
          <cell r="S1876">
            <v>29</v>
          </cell>
        </row>
        <row r="1877">
          <cell r="C1877" t="str">
            <v>Денов</v>
          </cell>
          <cell r="J1877" t="str">
            <v>Para shashka</v>
          </cell>
          <cell r="O1877" t="e">
            <v>#N/A</v>
          </cell>
          <cell r="Q1877" t="str">
            <v>II guruh</v>
          </cell>
          <cell r="S1877">
            <v>33</v>
          </cell>
        </row>
        <row r="1878">
          <cell r="C1878" t="str">
            <v>Денов</v>
          </cell>
          <cell r="J1878" t="str">
            <v>Shaxmat</v>
          </cell>
          <cell r="O1878" t="e">
            <v>#N/A</v>
          </cell>
          <cell r="Q1878" t="str">
            <v>II guruh</v>
          </cell>
          <cell r="S1878">
            <v>26</v>
          </cell>
        </row>
        <row r="1879">
          <cell r="C1879" t="str">
            <v>Денов</v>
          </cell>
          <cell r="J1879" t="str">
            <v>Stol tennis</v>
          </cell>
          <cell r="O1879" t="e">
            <v>#N/A</v>
          </cell>
          <cell r="Q1879" t="str">
            <v>II guruh</v>
          </cell>
          <cell r="S1879">
            <v>19</v>
          </cell>
        </row>
        <row r="1880">
          <cell r="C1880" t="str">
            <v>Қизириқ</v>
          </cell>
          <cell r="J1880" t="str">
            <v>Yengil atletika (100 metrga yugurish)</v>
          </cell>
          <cell r="O1880" t="e">
            <v>#N/A</v>
          </cell>
          <cell r="Q1880" t="str">
            <v>II guruh</v>
          </cell>
          <cell r="S1880">
            <v>23</v>
          </cell>
        </row>
        <row r="1881">
          <cell r="C1881" t="str">
            <v>Жарқўрғон</v>
          </cell>
          <cell r="J1881" t="str">
            <v>Yengil atletika (100 metrga yugurish)</v>
          </cell>
          <cell r="O1881" t="e">
            <v>#N/A</v>
          </cell>
          <cell r="Q1881" t="str">
            <v>II guruh</v>
          </cell>
          <cell r="S1881">
            <v>31</v>
          </cell>
        </row>
        <row r="1882">
          <cell r="C1882" t="str">
            <v>Шеробод</v>
          </cell>
          <cell r="J1882" t="str">
            <v>Para shashka</v>
          </cell>
          <cell r="O1882" t="e">
            <v>#N/A</v>
          </cell>
          <cell r="Q1882" t="str">
            <v>II guruh</v>
          </cell>
          <cell r="S1882">
            <v>23</v>
          </cell>
        </row>
        <row r="1883">
          <cell r="C1883" t="str">
            <v>Денов</v>
          </cell>
          <cell r="J1883" t="str">
            <v>Badminton</v>
          </cell>
          <cell r="O1883" t="e">
            <v>#N/A</v>
          </cell>
          <cell r="Q1883" t="str">
            <v>II guruh</v>
          </cell>
          <cell r="S1883">
            <v>19</v>
          </cell>
        </row>
        <row r="1884">
          <cell r="C1884" t="str">
            <v>Бандихон</v>
          </cell>
          <cell r="J1884" t="str">
            <v>Shaxmat</v>
          </cell>
          <cell r="O1884" t="e">
            <v>#N/A</v>
          </cell>
          <cell r="Q1884" t="str">
            <v>II guruh</v>
          </cell>
          <cell r="S1884">
            <v>22</v>
          </cell>
        </row>
        <row r="1885">
          <cell r="C1885" t="str">
            <v>Денов</v>
          </cell>
          <cell r="J1885" t="str">
            <v>Yengil atletika (100 metrga yugurish)</v>
          </cell>
          <cell r="O1885" t="e">
            <v>#N/A</v>
          </cell>
          <cell r="Q1885" t="str">
            <v>II guruh</v>
          </cell>
          <cell r="S1885">
            <v>20</v>
          </cell>
        </row>
        <row r="1886">
          <cell r="C1886" t="str">
            <v>Олтинсой</v>
          </cell>
          <cell r="J1886" t="str">
            <v>Stol tennis</v>
          </cell>
          <cell r="O1886" t="e">
            <v>#N/A</v>
          </cell>
          <cell r="Q1886" t="str">
            <v>II guruh</v>
          </cell>
          <cell r="S1886">
            <v>29</v>
          </cell>
        </row>
        <row r="1887">
          <cell r="C1887" t="str">
            <v>Денов</v>
          </cell>
          <cell r="J1887" t="str">
            <v>Para Shaxmat</v>
          </cell>
          <cell r="O1887" t="e">
            <v>#N/A</v>
          </cell>
          <cell r="Q1887" t="str">
            <v>II guruh</v>
          </cell>
          <cell r="S1887">
            <v>31</v>
          </cell>
        </row>
        <row r="1888">
          <cell r="C1888" t="str">
            <v>Денов</v>
          </cell>
          <cell r="J1888" t="str">
            <v>Badminton</v>
          </cell>
          <cell r="O1888" t="e">
            <v>#N/A</v>
          </cell>
          <cell r="Q1888" t="str">
            <v>II guruh</v>
          </cell>
          <cell r="S1888">
            <v>27</v>
          </cell>
        </row>
        <row r="1889">
          <cell r="C1889" t="str">
            <v>Денов</v>
          </cell>
          <cell r="J1889" t="str">
            <v>Stol tennis</v>
          </cell>
          <cell r="O1889" t="e">
            <v>#N/A</v>
          </cell>
          <cell r="Q1889" t="str">
            <v>II guruh</v>
          </cell>
          <cell r="S1889">
            <v>31</v>
          </cell>
        </row>
        <row r="1890">
          <cell r="C1890" t="str">
            <v>Денов</v>
          </cell>
          <cell r="J1890" t="str">
            <v>Stol tennis</v>
          </cell>
          <cell r="O1890" t="e">
            <v>#N/A</v>
          </cell>
          <cell r="Q1890" t="str">
            <v>II guruh</v>
          </cell>
          <cell r="S1890">
            <v>30</v>
          </cell>
        </row>
        <row r="1891">
          <cell r="C1891" t="str">
            <v>Денов</v>
          </cell>
          <cell r="J1891" t="str">
            <v>Para shashka</v>
          </cell>
          <cell r="O1891" t="e">
            <v>#N/A</v>
          </cell>
          <cell r="Q1891" t="str">
            <v>II guruh</v>
          </cell>
          <cell r="S1891">
            <v>30</v>
          </cell>
        </row>
        <row r="1892">
          <cell r="C1892" t="str">
            <v>Бойсун</v>
          </cell>
          <cell r="J1892" t="str">
            <v>Stol tennis</v>
          </cell>
          <cell r="O1892" t="e">
            <v>#N/A</v>
          </cell>
          <cell r="Q1892" t="str">
            <v>II guruh</v>
          </cell>
          <cell r="S1892">
            <v>21</v>
          </cell>
        </row>
        <row r="1893">
          <cell r="C1893" t="str">
            <v>Термез</v>
          </cell>
          <cell r="J1893" t="str">
            <v>Para yengil atletika (100 ga yugurish)</v>
          </cell>
          <cell r="O1893" t="e">
            <v>#N/A</v>
          </cell>
          <cell r="Q1893" t="str">
            <v>II guruh</v>
          </cell>
          <cell r="S1893">
            <v>20</v>
          </cell>
        </row>
        <row r="1894">
          <cell r="C1894" t="str">
            <v>Олтинсой</v>
          </cell>
          <cell r="J1894" t="str">
            <v>Yengil atletika (100 metrga yugurish)</v>
          </cell>
          <cell r="O1894" t="e">
            <v>#N/A</v>
          </cell>
          <cell r="Q1894" t="str">
            <v>II guruh</v>
          </cell>
          <cell r="S1894">
            <v>25</v>
          </cell>
        </row>
        <row r="1895">
          <cell r="C1895" t="str">
            <v>Денов</v>
          </cell>
          <cell r="J1895" t="str">
            <v>Shaxmat</v>
          </cell>
          <cell r="O1895" t="e">
            <v>#N/A</v>
          </cell>
          <cell r="Q1895" t="str">
            <v>II guruh</v>
          </cell>
          <cell r="S1895">
            <v>31</v>
          </cell>
        </row>
        <row r="1896">
          <cell r="C1896" t="str">
            <v>Денов</v>
          </cell>
          <cell r="J1896" t="str">
            <v>Para badminton</v>
          </cell>
          <cell r="O1896" t="e">
            <v>#N/A</v>
          </cell>
          <cell r="Q1896" t="str">
            <v>III guruh</v>
          </cell>
          <cell r="S1896">
            <v>29</v>
          </cell>
        </row>
        <row r="1897">
          <cell r="C1897" t="str">
            <v>Денов</v>
          </cell>
          <cell r="J1897" t="str">
            <v>Shaxmat</v>
          </cell>
          <cell r="O1897" t="e">
            <v>#N/A</v>
          </cell>
          <cell r="Q1897" t="str">
            <v>II guruh</v>
          </cell>
          <cell r="S1897">
            <v>31</v>
          </cell>
        </row>
        <row r="1898">
          <cell r="C1898" t="str">
            <v>Денов</v>
          </cell>
          <cell r="J1898" t="str">
            <v>Para Shaxmat</v>
          </cell>
          <cell r="O1898" t="e">
            <v>#N/A</v>
          </cell>
          <cell r="Q1898" t="str">
            <v>II guruh</v>
          </cell>
          <cell r="S1898">
            <v>33</v>
          </cell>
        </row>
        <row r="1899">
          <cell r="C1899" t="str">
            <v>Шўрчи</v>
          </cell>
          <cell r="J1899" t="str">
            <v>Para shashka</v>
          </cell>
          <cell r="O1899" t="e">
            <v>#N/A</v>
          </cell>
          <cell r="Q1899" t="str">
            <v>I guruh</v>
          </cell>
          <cell r="S1899">
            <v>25</v>
          </cell>
        </row>
        <row r="1900">
          <cell r="C1900" t="str">
            <v>Денов</v>
          </cell>
          <cell r="J1900" t="str">
            <v>Para shashka</v>
          </cell>
          <cell r="O1900" t="e">
            <v>#N/A</v>
          </cell>
          <cell r="Q1900" t="str">
            <v>II guruh</v>
          </cell>
          <cell r="S1900">
            <v>35</v>
          </cell>
        </row>
        <row r="1901">
          <cell r="C1901" t="str">
            <v>Шеробод</v>
          </cell>
          <cell r="J1901" t="str">
            <v>Para shashka</v>
          </cell>
          <cell r="O1901" t="e">
            <v>#N/A</v>
          </cell>
          <cell r="Q1901" t="str">
            <v>II guruh</v>
          </cell>
          <cell r="S1901">
            <v>31</v>
          </cell>
        </row>
        <row r="1902">
          <cell r="C1902" t="str">
            <v>Бойсун</v>
          </cell>
          <cell r="J1902" t="str">
            <v>Para Shaxmat</v>
          </cell>
          <cell r="O1902" t="e">
            <v>#N/A</v>
          </cell>
          <cell r="Q1902" t="str">
            <v>I guruh</v>
          </cell>
          <cell r="S1902">
            <v>21</v>
          </cell>
        </row>
        <row r="1903">
          <cell r="C1903" t="str">
            <v>Шўрчи</v>
          </cell>
          <cell r="J1903" t="str">
            <v>Stol tennis</v>
          </cell>
          <cell r="O1903" t="e">
            <v>#N/A</v>
          </cell>
          <cell r="Q1903" t="e">
            <v>#N/A</v>
          </cell>
          <cell r="S1903">
            <v>24</v>
          </cell>
        </row>
        <row r="1904">
          <cell r="C1904" t="str">
            <v>Қумқўрғон</v>
          </cell>
          <cell r="J1904" t="str">
            <v>Para shashka</v>
          </cell>
          <cell r="O1904" t="e">
            <v>#N/A</v>
          </cell>
          <cell r="Q1904" t="str">
            <v>II guruh</v>
          </cell>
          <cell r="S1904">
            <v>20</v>
          </cell>
        </row>
        <row r="1905">
          <cell r="C1905" t="str">
            <v>Денов</v>
          </cell>
          <cell r="J1905" t="str">
            <v>Para stol tennisi (Aravachada)</v>
          </cell>
          <cell r="O1905" t="e">
            <v>#N/A</v>
          </cell>
          <cell r="Q1905" t="str">
            <v>I guruh</v>
          </cell>
          <cell r="S1905">
            <v>21</v>
          </cell>
        </row>
        <row r="1906">
          <cell r="C1906" t="str">
            <v>Денов</v>
          </cell>
          <cell r="J1906" t="str">
            <v>Para armrestling</v>
          </cell>
          <cell r="O1906" t="e">
            <v>#N/A</v>
          </cell>
          <cell r="Q1906" t="str">
            <v>II guruh</v>
          </cell>
          <cell r="S1906">
            <v>27</v>
          </cell>
        </row>
        <row r="1907">
          <cell r="C1907" t="str">
            <v>Қизириқ</v>
          </cell>
          <cell r="J1907" t="str">
            <v>Para shashka</v>
          </cell>
          <cell r="O1907" t="e">
            <v>#N/A</v>
          </cell>
          <cell r="Q1907" t="str">
            <v>II guruh</v>
          </cell>
          <cell r="S1907">
            <v>35</v>
          </cell>
        </row>
        <row r="1908">
          <cell r="C1908" t="str">
            <v>Денов</v>
          </cell>
          <cell r="J1908" t="str">
            <v>Para shashka</v>
          </cell>
          <cell r="O1908" t="e">
            <v>#N/A</v>
          </cell>
          <cell r="Q1908" t="str">
            <v>II guruh</v>
          </cell>
          <cell r="S1908">
            <v>33</v>
          </cell>
        </row>
        <row r="1909">
          <cell r="C1909" t="str">
            <v>Шўрчи</v>
          </cell>
          <cell r="J1909" t="str">
            <v>Para Shaxmat</v>
          </cell>
          <cell r="O1909" t="e">
            <v>#N/A</v>
          </cell>
          <cell r="Q1909" t="str">
            <v>II guruh</v>
          </cell>
          <cell r="S1909">
            <v>19</v>
          </cell>
        </row>
        <row r="1910">
          <cell r="C1910" t="str">
            <v>Денов</v>
          </cell>
          <cell r="J1910" t="str">
            <v>Para shashka</v>
          </cell>
          <cell r="O1910" t="e">
            <v>#N/A</v>
          </cell>
          <cell r="Q1910" t="str">
            <v>II guruh</v>
          </cell>
          <cell r="S1910">
            <v>25</v>
          </cell>
        </row>
        <row r="1911">
          <cell r="C1911" t="str">
            <v>Денов</v>
          </cell>
          <cell r="J1911" t="str">
            <v>Badminton</v>
          </cell>
          <cell r="O1911" t="e">
            <v>#N/A</v>
          </cell>
          <cell r="Q1911" t="str">
            <v>II guruh</v>
          </cell>
          <cell r="S1911">
            <v>27</v>
          </cell>
        </row>
        <row r="1912">
          <cell r="C1912" t="str">
            <v>Денов</v>
          </cell>
          <cell r="J1912" t="str">
            <v>Shaxmat</v>
          </cell>
          <cell r="O1912" t="e">
            <v>#N/A</v>
          </cell>
          <cell r="Q1912" t="str">
            <v>II guruh</v>
          </cell>
          <cell r="S1912">
            <v>26</v>
          </cell>
        </row>
        <row r="1913">
          <cell r="C1913" t="str">
            <v>Денов</v>
          </cell>
          <cell r="J1913" t="str">
            <v>Para shashka</v>
          </cell>
          <cell r="O1913" t="e">
            <v>#N/A</v>
          </cell>
          <cell r="Q1913" t="str">
            <v>II guruh</v>
          </cell>
          <cell r="S1913">
            <v>21</v>
          </cell>
        </row>
        <row r="1914">
          <cell r="C1914" t="str">
            <v>Денов</v>
          </cell>
          <cell r="J1914" t="str">
            <v>Shaxmat</v>
          </cell>
          <cell r="O1914" t="e">
            <v>#N/A</v>
          </cell>
          <cell r="Q1914" t="str">
            <v>II guruh</v>
          </cell>
          <cell r="S1914">
            <v>32</v>
          </cell>
        </row>
        <row r="1915">
          <cell r="C1915" t="str">
            <v>Денов</v>
          </cell>
          <cell r="J1915" t="str">
            <v>Para badminton</v>
          </cell>
          <cell r="O1915" t="e">
            <v>#N/A</v>
          </cell>
          <cell r="Q1915" t="str">
            <v>II guruh</v>
          </cell>
          <cell r="S1915">
            <v>18</v>
          </cell>
        </row>
        <row r="1916">
          <cell r="C1916" t="str">
            <v>Денов</v>
          </cell>
          <cell r="J1916" t="str">
            <v>Stol tennis</v>
          </cell>
          <cell r="O1916" t="e">
            <v>#N/A</v>
          </cell>
          <cell r="Q1916" t="str">
            <v>II guruh</v>
          </cell>
          <cell r="S1916">
            <v>18</v>
          </cell>
        </row>
        <row r="1917">
          <cell r="C1917" t="str">
            <v>Денов</v>
          </cell>
          <cell r="J1917" t="str">
            <v>Para badminton</v>
          </cell>
          <cell r="O1917" t="e">
            <v>#N/A</v>
          </cell>
          <cell r="Q1917" t="str">
            <v>II guruh</v>
          </cell>
          <cell r="S1917">
            <v>20</v>
          </cell>
        </row>
        <row r="1918">
          <cell r="C1918" t="str">
            <v>Бандихон</v>
          </cell>
          <cell r="J1918" t="str">
            <v>Para shashka</v>
          </cell>
          <cell r="O1918" t="e">
            <v>#N/A</v>
          </cell>
          <cell r="Q1918" t="str">
            <v>II guruh</v>
          </cell>
          <cell r="S1918">
            <v>25</v>
          </cell>
        </row>
        <row r="1919">
          <cell r="C1919" t="str">
            <v>Шўрчи</v>
          </cell>
          <cell r="J1919" t="str">
            <v>Para yengil atletika (100 ga yugurish)</v>
          </cell>
          <cell r="O1919" t="e">
            <v>#N/A</v>
          </cell>
          <cell r="Q1919" t="str">
            <v>II guruh</v>
          </cell>
          <cell r="S1919">
            <v>28</v>
          </cell>
        </row>
        <row r="1920">
          <cell r="C1920" t="str">
            <v>Денов</v>
          </cell>
          <cell r="J1920" t="str">
            <v>Yengil atletika (100 metrga yugurish)</v>
          </cell>
          <cell r="O1920" t="e">
            <v>#N/A</v>
          </cell>
          <cell r="Q1920" t="str">
            <v>II guruh</v>
          </cell>
          <cell r="S1920">
            <v>33</v>
          </cell>
        </row>
        <row r="1921">
          <cell r="C1921" t="str">
            <v>Денов</v>
          </cell>
          <cell r="J1921" t="str">
            <v>Armrestling</v>
          </cell>
          <cell r="O1921" t="e">
            <v>#N/A</v>
          </cell>
          <cell r="Q1921" t="str">
            <v>II guruh</v>
          </cell>
          <cell r="S1921">
            <v>30</v>
          </cell>
        </row>
        <row r="1922">
          <cell r="C1922" t="str">
            <v>Денов</v>
          </cell>
          <cell r="J1922" t="str">
            <v>Badminton</v>
          </cell>
          <cell r="O1922" t="e">
            <v>#N/A</v>
          </cell>
          <cell r="Q1922" t="str">
            <v>II guruh</v>
          </cell>
          <cell r="S1922">
            <v>35</v>
          </cell>
        </row>
        <row r="1923">
          <cell r="C1923" t="str">
            <v>Денов</v>
          </cell>
          <cell r="J1923" t="str">
            <v>Badminton</v>
          </cell>
          <cell r="O1923" t="e">
            <v>#N/A</v>
          </cell>
          <cell r="Q1923" t="str">
            <v>II guruh</v>
          </cell>
          <cell r="S1923">
            <v>23</v>
          </cell>
        </row>
        <row r="1924">
          <cell r="C1924" t="str">
            <v>Бандихон</v>
          </cell>
          <cell r="J1924" t="str">
            <v>Yengil atletika (100 metrga yugurish)</v>
          </cell>
          <cell r="O1924" t="e">
            <v>#N/A</v>
          </cell>
          <cell r="Q1924" t="str">
            <v>II guruh</v>
          </cell>
          <cell r="S1924">
            <v>23</v>
          </cell>
        </row>
        <row r="1925">
          <cell r="C1925" t="str">
            <v>Денов</v>
          </cell>
          <cell r="J1925" t="str">
            <v>Stol tennis</v>
          </cell>
          <cell r="O1925" t="e">
            <v>#N/A</v>
          </cell>
          <cell r="Q1925" t="str">
            <v>II guruh</v>
          </cell>
          <cell r="S1925">
            <v>24</v>
          </cell>
        </row>
        <row r="1926">
          <cell r="C1926" t="str">
            <v>Денов</v>
          </cell>
          <cell r="J1926" t="str">
            <v>Yengil atletika (100 metrga yugurish)</v>
          </cell>
          <cell r="O1926" t="e">
            <v>#N/A</v>
          </cell>
          <cell r="Q1926" t="str">
            <v>II guruh</v>
          </cell>
          <cell r="S1926">
            <v>22</v>
          </cell>
        </row>
        <row r="1927">
          <cell r="C1927" t="str">
            <v>Денов</v>
          </cell>
          <cell r="J1927" t="str">
            <v>Shaxmat</v>
          </cell>
          <cell r="O1927" t="e">
            <v>#N/A</v>
          </cell>
          <cell r="Q1927" t="str">
            <v>II guruh</v>
          </cell>
          <cell r="S1927">
            <v>18</v>
          </cell>
        </row>
        <row r="1928">
          <cell r="C1928" t="str">
            <v>Денов</v>
          </cell>
          <cell r="J1928" t="str">
            <v>Para shashka</v>
          </cell>
          <cell r="O1928" t="e">
            <v>#N/A</v>
          </cell>
          <cell r="Q1928" t="str">
            <v>II guruh</v>
          </cell>
          <cell r="S1928">
            <v>33</v>
          </cell>
        </row>
        <row r="1929">
          <cell r="C1929" t="str">
            <v>Денов</v>
          </cell>
          <cell r="J1929" t="str">
            <v>Shaxmat</v>
          </cell>
          <cell r="O1929" t="e">
            <v>#N/A</v>
          </cell>
          <cell r="Q1929" t="str">
            <v>II guruh</v>
          </cell>
          <cell r="S1929">
            <v>54</v>
          </cell>
        </row>
        <row r="1930">
          <cell r="C1930" t="str">
            <v>Қизириқ</v>
          </cell>
          <cell r="J1930" t="str">
            <v>Para shashka</v>
          </cell>
          <cell r="O1930" t="e">
            <v>#N/A</v>
          </cell>
          <cell r="Q1930" t="str">
            <v>II guruh</v>
          </cell>
          <cell r="S1930">
            <v>20</v>
          </cell>
        </row>
        <row r="1931">
          <cell r="C1931" t="str">
            <v>Денов</v>
          </cell>
          <cell r="J1931" t="str">
            <v>Para yengil atletika (100 ga yugurish)</v>
          </cell>
          <cell r="O1931" t="str">
            <v>Ўсмирлар учун иккинчи спорт разряди</v>
          </cell>
          <cell r="Q1931" t="str">
            <v>I guruh</v>
          </cell>
          <cell r="S1931">
            <v>29</v>
          </cell>
        </row>
        <row r="1932">
          <cell r="C1932" t="str">
            <v>Денов</v>
          </cell>
          <cell r="J1932" t="str">
            <v>Para shashka</v>
          </cell>
          <cell r="O1932" t="e">
            <v>#N/A</v>
          </cell>
          <cell r="Q1932" t="str">
            <v>II guruh</v>
          </cell>
          <cell r="S1932">
            <v>35</v>
          </cell>
        </row>
        <row r="1933">
          <cell r="C1933" t="str">
            <v>Бойсун</v>
          </cell>
          <cell r="J1933" t="str">
            <v>Para shashka</v>
          </cell>
          <cell r="O1933" t="e">
            <v>#N/A</v>
          </cell>
          <cell r="Q1933" t="str">
            <v>I guruh</v>
          </cell>
          <cell r="S1933">
            <v>22</v>
          </cell>
        </row>
        <row r="1934">
          <cell r="C1934" t="str">
            <v>Олтинсой</v>
          </cell>
          <cell r="J1934" t="str">
            <v>Para shashka</v>
          </cell>
          <cell r="O1934" t="e">
            <v>#N/A</v>
          </cell>
          <cell r="Q1934" t="e">
            <v>#N/A</v>
          </cell>
          <cell r="S1934">
            <v>34</v>
          </cell>
        </row>
        <row r="1935">
          <cell r="C1935" t="str">
            <v>Олтинсой</v>
          </cell>
          <cell r="J1935" t="str">
            <v>Para badminton</v>
          </cell>
          <cell r="O1935" t="e">
            <v>#N/A</v>
          </cell>
          <cell r="Q1935" t="str">
            <v>II guruh</v>
          </cell>
          <cell r="S1935">
            <v>29</v>
          </cell>
        </row>
        <row r="1936">
          <cell r="C1936" t="str">
            <v>Олтинсой</v>
          </cell>
          <cell r="J1936" t="str">
            <v>Para shashka</v>
          </cell>
          <cell r="O1936" t="e">
            <v>#N/A</v>
          </cell>
          <cell r="Q1936" t="str">
            <v>II guruh</v>
          </cell>
          <cell r="S1936">
            <v>29</v>
          </cell>
        </row>
        <row r="1937">
          <cell r="C1937" t="str">
            <v>Денов</v>
          </cell>
          <cell r="J1937" t="str">
            <v>Para shashka</v>
          </cell>
          <cell r="O1937" t="e">
            <v>#N/A</v>
          </cell>
          <cell r="Q1937" t="str">
            <v>II guruh</v>
          </cell>
          <cell r="S1937">
            <v>27</v>
          </cell>
        </row>
        <row r="1938">
          <cell r="C1938" t="str">
            <v>Денов</v>
          </cell>
          <cell r="J1938" t="str">
            <v>Badminton</v>
          </cell>
          <cell r="O1938" t="e">
            <v>#N/A</v>
          </cell>
          <cell r="Q1938" t="str">
            <v>II guruh</v>
          </cell>
          <cell r="S1938">
            <v>25</v>
          </cell>
        </row>
        <row r="1939">
          <cell r="C1939" t="str">
            <v>Олтинсой</v>
          </cell>
          <cell r="J1939" t="str">
            <v>Badminton</v>
          </cell>
          <cell r="O1939" t="str">
            <v>Биринчи спорт разряди</v>
          </cell>
          <cell r="Q1939" t="str">
            <v>II guruh</v>
          </cell>
          <cell r="S1939">
            <v>28</v>
          </cell>
        </row>
        <row r="1940">
          <cell r="C1940" t="str">
            <v>Олтинсой</v>
          </cell>
          <cell r="J1940" t="str">
            <v>Stol tennis</v>
          </cell>
          <cell r="O1940">
            <v>0</v>
          </cell>
          <cell r="Q1940" t="str">
            <v>II guruh</v>
          </cell>
          <cell r="S1940">
            <v>24</v>
          </cell>
        </row>
        <row r="1941">
          <cell r="C1941" t="str">
            <v>Олтинсой</v>
          </cell>
          <cell r="J1941" t="str">
            <v>Yengil atletika (100 metrga yugurish)</v>
          </cell>
          <cell r="O1941" t="e">
            <v>#N/A</v>
          </cell>
          <cell r="Q1941" t="str">
            <v>II guruh</v>
          </cell>
          <cell r="S1941">
            <v>28</v>
          </cell>
        </row>
        <row r="1942">
          <cell r="C1942" t="str">
            <v>Олтинсой</v>
          </cell>
          <cell r="J1942" t="str">
            <v>Para yengil atletika (100 ga yugurish)</v>
          </cell>
          <cell r="O1942" t="e">
            <v>#N/A</v>
          </cell>
          <cell r="Q1942" t="str">
            <v>II guruh</v>
          </cell>
          <cell r="S1942">
            <v>28</v>
          </cell>
        </row>
        <row r="1943">
          <cell r="C1943" t="str">
            <v>Денов</v>
          </cell>
          <cell r="J1943" t="str">
            <v>Para shashka</v>
          </cell>
          <cell r="O1943" t="e">
            <v>#N/A</v>
          </cell>
          <cell r="Q1943" t="str">
            <v>II guruh</v>
          </cell>
          <cell r="S1943">
            <v>32</v>
          </cell>
        </row>
        <row r="1944">
          <cell r="C1944" t="str">
            <v>Денов</v>
          </cell>
          <cell r="J1944" t="str">
            <v>Stol tennis</v>
          </cell>
          <cell r="O1944" t="e">
            <v>#N/A</v>
          </cell>
          <cell r="Q1944" t="e">
            <v>#N/A</v>
          </cell>
          <cell r="S1944">
            <v>31</v>
          </cell>
        </row>
        <row r="1945">
          <cell r="C1945" t="str">
            <v>Бойсун</v>
          </cell>
          <cell r="J1945" t="str">
            <v>Para shashka</v>
          </cell>
          <cell r="O1945" t="e">
            <v>#N/A</v>
          </cell>
          <cell r="Q1945" t="str">
            <v>II guruh</v>
          </cell>
          <cell r="S1945">
            <v>29</v>
          </cell>
        </row>
        <row r="1946">
          <cell r="C1946" t="str">
            <v>Қумқўрғон</v>
          </cell>
          <cell r="J1946" t="str">
            <v>Para shashka</v>
          </cell>
          <cell r="O1946" t="e">
            <v>#N/A</v>
          </cell>
          <cell r="Q1946" t="str">
            <v>II guruh</v>
          </cell>
          <cell r="S1946">
            <v>28</v>
          </cell>
        </row>
        <row r="1947">
          <cell r="C1947" t="str">
            <v>Термез</v>
          </cell>
          <cell r="J1947" t="str">
            <v>Para Shaxmat</v>
          </cell>
          <cell r="O1947" t="e">
            <v>#N/A</v>
          </cell>
          <cell r="Q1947" t="str">
            <v>II guruh</v>
          </cell>
          <cell r="S1947">
            <v>23</v>
          </cell>
        </row>
        <row r="1948">
          <cell r="C1948" t="str">
            <v>Бойсун</v>
          </cell>
          <cell r="J1948" t="str">
            <v>Shaxmat</v>
          </cell>
          <cell r="O1948" t="e">
            <v>#N/A</v>
          </cell>
          <cell r="Q1948" t="str">
            <v>II guruh</v>
          </cell>
          <cell r="S1948">
            <v>24</v>
          </cell>
        </row>
        <row r="1949">
          <cell r="C1949" t="str">
            <v>Ангор</v>
          </cell>
          <cell r="J1949" t="str">
            <v>Yengil atletika (100 metrga yugurish)</v>
          </cell>
          <cell r="O1949" t="e">
            <v>#N/A</v>
          </cell>
          <cell r="Q1949" t="str">
            <v>II guruh</v>
          </cell>
          <cell r="S1949">
            <v>21</v>
          </cell>
        </row>
        <row r="1950">
          <cell r="C1950" t="str">
            <v>Бойсун</v>
          </cell>
          <cell r="J1950" t="str">
            <v>Shaxmat</v>
          </cell>
          <cell r="O1950" t="e">
            <v>#N/A</v>
          </cell>
          <cell r="Q1950" t="str">
            <v>II guruh</v>
          </cell>
          <cell r="S1950">
            <v>25</v>
          </cell>
        </row>
        <row r="1951">
          <cell r="C1951" t="str">
            <v>Шеробод</v>
          </cell>
          <cell r="J1951" t="str">
            <v>Para yengil atletika (uzunlikka sakrash)</v>
          </cell>
          <cell r="O1951" t="e">
            <v>#N/A</v>
          </cell>
          <cell r="Q1951" t="str">
            <v>II guruh</v>
          </cell>
          <cell r="S1951">
            <v>31</v>
          </cell>
        </row>
        <row r="1952">
          <cell r="C1952" t="str">
            <v>Бойсун</v>
          </cell>
          <cell r="J1952" t="str">
            <v>Para shashka</v>
          </cell>
          <cell r="O1952">
            <v>0</v>
          </cell>
          <cell r="Q1952" t="str">
            <v>II guruh</v>
          </cell>
          <cell r="S1952">
            <v>21</v>
          </cell>
        </row>
        <row r="1953">
          <cell r="C1953" t="str">
            <v>Бойсун</v>
          </cell>
          <cell r="J1953" t="str">
            <v>Shaxmat</v>
          </cell>
          <cell r="O1953" t="e">
            <v>#N/A</v>
          </cell>
          <cell r="Q1953" t="str">
            <v>I guruh</v>
          </cell>
          <cell r="S1953">
            <v>23</v>
          </cell>
        </row>
        <row r="1954">
          <cell r="C1954" t="str">
            <v>Сариосиё</v>
          </cell>
          <cell r="J1954" t="str">
            <v>Shaxmat</v>
          </cell>
          <cell r="O1954" t="e">
            <v>#N/A</v>
          </cell>
          <cell r="Q1954" t="str">
            <v>II guruh</v>
          </cell>
          <cell r="S1954">
            <v>28</v>
          </cell>
        </row>
        <row r="1955">
          <cell r="C1955" t="str">
            <v>Сариосиё</v>
          </cell>
          <cell r="J1955" t="str">
            <v>Shaxmat</v>
          </cell>
          <cell r="O1955" t="e">
            <v>#N/A</v>
          </cell>
          <cell r="Q1955" t="str">
            <v>II guruh</v>
          </cell>
          <cell r="S1955">
            <v>19</v>
          </cell>
        </row>
        <row r="1956">
          <cell r="C1956" t="str">
            <v>Денов</v>
          </cell>
          <cell r="J1956" t="str">
            <v>Para shashka</v>
          </cell>
          <cell r="O1956" t="e">
            <v>#N/A</v>
          </cell>
          <cell r="Q1956" t="str">
            <v>I guruh</v>
          </cell>
          <cell r="S1956">
            <v>23</v>
          </cell>
        </row>
        <row r="1957">
          <cell r="C1957" t="str">
            <v>Сариосиё</v>
          </cell>
          <cell r="J1957" t="str">
            <v>Shaxmat</v>
          </cell>
          <cell r="O1957" t="e">
            <v>#N/A</v>
          </cell>
          <cell r="Q1957" t="str">
            <v>III guruh</v>
          </cell>
          <cell r="S1957">
            <v>27</v>
          </cell>
        </row>
        <row r="1958">
          <cell r="C1958" t="str">
            <v>Сариосиё</v>
          </cell>
          <cell r="J1958" t="str">
            <v>Shaxmat</v>
          </cell>
          <cell r="O1958">
            <v>0</v>
          </cell>
          <cell r="Q1958" t="str">
            <v>II guruh</v>
          </cell>
          <cell r="S1958">
            <v>27</v>
          </cell>
        </row>
        <row r="1959">
          <cell r="C1959" t="str">
            <v>Сариосиё</v>
          </cell>
          <cell r="J1959" t="str">
            <v>Shaxmat</v>
          </cell>
          <cell r="O1959" t="e">
            <v>#N/A</v>
          </cell>
          <cell r="Q1959" t="str">
            <v>II guruh</v>
          </cell>
          <cell r="S1959">
            <v>29</v>
          </cell>
        </row>
        <row r="1960">
          <cell r="C1960" t="str">
            <v>Сариосиё</v>
          </cell>
          <cell r="J1960" t="str">
            <v>Shaxmat</v>
          </cell>
          <cell r="O1960" t="e">
            <v>#N/A</v>
          </cell>
          <cell r="Q1960" t="str">
            <v>II guruh</v>
          </cell>
          <cell r="S1960">
            <v>29</v>
          </cell>
        </row>
        <row r="1961">
          <cell r="C1961" t="str">
            <v>Сариосиё</v>
          </cell>
          <cell r="J1961" t="str">
            <v>Shaxmat</v>
          </cell>
          <cell r="O1961" t="e">
            <v>#N/A</v>
          </cell>
          <cell r="Q1961" t="str">
            <v>II guruh</v>
          </cell>
          <cell r="S1961">
            <v>27</v>
          </cell>
        </row>
        <row r="1962">
          <cell r="C1962" t="str">
            <v>Сариосиё</v>
          </cell>
          <cell r="J1962" t="str">
            <v>Shaxmat</v>
          </cell>
          <cell r="O1962" t="e">
            <v>#N/A</v>
          </cell>
          <cell r="Q1962" t="str">
            <v>II guruh</v>
          </cell>
          <cell r="S1962">
            <v>30</v>
          </cell>
        </row>
        <row r="1963">
          <cell r="C1963" t="str">
            <v>Бойсун</v>
          </cell>
          <cell r="J1963" t="str">
            <v>Shaxmat</v>
          </cell>
          <cell r="O1963" t="e">
            <v>#N/A</v>
          </cell>
          <cell r="Q1963" t="str">
            <v>I guruh</v>
          </cell>
          <cell r="S1963">
            <v>27</v>
          </cell>
        </row>
        <row r="1964">
          <cell r="C1964" t="str">
            <v>Сариосиё</v>
          </cell>
          <cell r="J1964" t="str">
            <v>Shaxmat</v>
          </cell>
          <cell r="O1964" t="e">
            <v>#N/A</v>
          </cell>
          <cell r="Q1964" t="str">
            <v>II guruh</v>
          </cell>
          <cell r="S1964">
            <v>30</v>
          </cell>
        </row>
        <row r="1965">
          <cell r="C1965" t="str">
            <v>Сариосиё</v>
          </cell>
          <cell r="J1965" t="str">
            <v>Shaxmat</v>
          </cell>
          <cell r="O1965" t="e">
            <v>#N/A</v>
          </cell>
          <cell r="Q1965" t="str">
            <v>II guruh</v>
          </cell>
          <cell r="S1965">
            <v>27</v>
          </cell>
        </row>
        <row r="1966">
          <cell r="C1966" t="str">
            <v>Сариосиё</v>
          </cell>
          <cell r="J1966" t="str">
            <v>Shaxmat</v>
          </cell>
          <cell r="O1966" t="e">
            <v>#N/A</v>
          </cell>
          <cell r="Q1966" t="str">
            <v>II guruh</v>
          </cell>
          <cell r="S1966">
            <v>30</v>
          </cell>
        </row>
        <row r="1967">
          <cell r="C1967" t="str">
            <v>Сариосиё</v>
          </cell>
          <cell r="J1967" t="str">
            <v>Shaxmat</v>
          </cell>
          <cell r="O1967" t="e">
            <v>#N/A</v>
          </cell>
          <cell r="Q1967" t="str">
            <v>II guruh</v>
          </cell>
          <cell r="S1967">
            <v>25</v>
          </cell>
        </row>
        <row r="1968">
          <cell r="C1968" t="str">
            <v>Сариосиё</v>
          </cell>
          <cell r="J1968" t="str">
            <v>Shaxmat</v>
          </cell>
          <cell r="O1968" t="e">
            <v>#N/A</v>
          </cell>
          <cell r="Q1968" t="str">
            <v>II guruh</v>
          </cell>
          <cell r="S1968">
            <v>30</v>
          </cell>
        </row>
        <row r="1969">
          <cell r="C1969" t="str">
            <v>Бойсун</v>
          </cell>
          <cell r="J1969" t="str">
            <v>Shaxmat</v>
          </cell>
          <cell r="O1969" t="e">
            <v>#N/A</v>
          </cell>
          <cell r="Q1969" t="str">
            <v>II guruh</v>
          </cell>
          <cell r="S1969">
            <v>27</v>
          </cell>
        </row>
        <row r="1970">
          <cell r="C1970" t="str">
            <v>Сариосиё</v>
          </cell>
          <cell r="J1970" t="str">
            <v>Shaxmat</v>
          </cell>
          <cell r="O1970" t="str">
            <v>Учинчи спорт разряди</v>
          </cell>
          <cell r="Q1970" t="str">
            <v>II guruh</v>
          </cell>
          <cell r="S1970">
            <v>26</v>
          </cell>
        </row>
        <row r="1971">
          <cell r="C1971" t="str">
            <v>Сариосиё</v>
          </cell>
          <cell r="J1971" t="str">
            <v>Shaxmat</v>
          </cell>
          <cell r="O1971" t="e">
            <v>#N/A</v>
          </cell>
          <cell r="Q1971" t="str">
            <v>II guruh</v>
          </cell>
          <cell r="S1971">
            <v>30</v>
          </cell>
        </row>
        <row r="1972">
          <cell r="C1972" t="str">
            <v>Сариосиё</v>
          </cell>
          <cell r="J1972" t="str">
            <v>Shaxmat</v>
          </cell>
          <cell r="O1972" t="e">
            <v>#N/A</v>
          </cell>
          <cell r="Q1972" t="str">
            <v>II guruh</v>
          </cell>
          <cell r="S1972">
            <v>30</v>
          </cell>
        </row>
        <row r="1973">
          <cell r="C1973" t="str">
            <v>Сариосиё</v>
          </cell>
          <cell r="J1973" t="str">
            <v>Shaxmat</v>
          </cell>
          <cell r="O1973" t="e">
            <v>#N/A</v>
          </cell>
          <cell r="Q1973" t="str">
            <v>II guruh</v>
          </cell>
          <cell r="S1973">
            <v>29</v>
          </cell>
        </row>
        <row r="1974">
          <cell r="C1974" t="str">
            <v>Сариосиё</v>
          </cell>
          <cell r="J1974" t="str">
            <v>Shaxmat</v>
          </cell>
          <cell r="O1974" t="e">
            <v>#N/A</v>
          </cell>
          <cell r="Q1974" t="str">
            <v>II guruh</v>
          </cell>
          <cell r="S1974">
            <v>27</v>
          </cell>
        </row>
        <row r="1975">
          <cell r="C1975" t="str">
            <v>Денов</v>
          </cell>
          <cell r="J1975" t="str">
            <v>Shaxmat</v>
          </cell>
          <cell r="O1975" t="e">
            <v>#N/A</v>
          </cell>
          <cell r="Q1975" t="str">
            <v>II guruh</v>
          </cell>
          <cell r="S1975">
            <v>29</v>
          </cell>
        </row>
        <row r="1976">
          <cell r="C1976" t="str">
            <v>Сариосиё</v>
          </cell>
          <cell r="J1976" t="str">
            <v>Shaxmat</v>
          </cell>
          <cell r="O1976" t="e">
            <v>#N/A</v>
          </cell>
          <cell r="Q1976" t="str">
            <v>II guruh</v>
          </cell>
          <cell r="S1976">
            <v>25</v>
          </cell>
        </row>
        <row r="1977">
          <cell r="C1977" t="str">
            <v>Сариосиё</v>
          </cell>
          <cell r="J1977" t="str">
            <v>Shaxmat</v>
          </cell>
          <cell r="O1977" t="e">
            <v>#N/A</v>
          </cell>
          <cell r="Q1977" t="str">
            <v>II guruh</v>
          </cell>
          <cell r="S1977">
            <v>29</v>
          </cell>
        </row>
        <row r="1978">
          <cell r="C1978" t="str">
            <v>Сариосиё</v>
          </cell>
          <cell r="J1978" t="str">
            <v>Shaxmat</v>
          </cell>
          <cell r="O1978" t="e">
            <v>#N/A</v>
          </cell>
          <cell r="Q1978" t="str">
            <v>II guruh</v>
          </cell>
          <cell r="S1978">
            <v>29</v>
          </cell>
        </row>
        <row r="1979">
          <cell r="C1979" t="str">
            <v>Сариосиё</v>
          </cell>
          <cell r="J1979" t="str">
            <v>Shaxmat</v>
          </cell>
          <cell r="O1979" t="e">
            <v>#N/A</v>
          </cell>
          <cell r="Q1979" t="str">
            <v>II guruh</v>
          </cell>
          <cell r="S1979">
            <v>28</v>
          </cell>
        </row>
        <row r="1980">
          <cell r="C1980" t="str">
            <v>Сариосиё</v>
          </cell>
          <cell r="J1980" t="str">
            <v>Shaxmat</v>
          </cell>
          <cell r="O1980" t="e">
            <v>#N/A</v>
          </cell>
          <cell r="Q1980" t="str">
            <v>II guruh</v>
          </cell>
          <cell r="S1980">
            <v>28</v>
          </cell>
        </row>
        <row r="1981">
          <cell r="C1981" t="str">
            <v>Сариосиё</v>
          </cell>
          <cell r="J1981" t="str">
            <v>Shaxmat</v>
          </cell>
          <cell r="O1981" t="e">
            <v>#N/A</v>
          </cell>
          <cell r="Q1981" t="str">
            <v>I guruh</v>
          </cell>
          <cell r="S1981">
            <v>29</v>
          </cell>
        </row>
        <row r="1982">
          <cell r="C1982" t="str">
            <v>Шўрчи</v>
          </cell>
          <cell r="J1982" t="str">
            <v>Yengil atletika (100 metrga yugurish)</v>
          </cell>
          <cell r="O1982" t="e">
            <v>#N/A</v>
          </cell>
          <cell r="Q1982" t="str">
            <v>II guruh</v>
          </cell>
          <cell r="S1982">
            <v>31</v>
          </cell>
        </row>
        <row r="1983">
          <cell r="C1983" t="str">
            <v>Сариосиё</v>
          </cell>
          <cell r="J1983" t="str">
            <v>Shaxmat</v>
          </cell>
          <cell r="O1983" t="e">
            <v>#N/A</v>
          </cell>
          <cell r="Q1983" t="str">
            <v>II guruh</v>
          </cell>
          <cell r="S1983">
            <v>29</v>
          </cell>
        </row>
        <row r="1984">
          <cell r="C1984" t="str">
            <v>Сариосиё</v>
          </cell>
          <cell r="J1984" t="str">
            <v>Shaxmat</v>
          </cell>
          <cell r="O1984" t="e">
            <v>#N/A</v>
          </cell>
          <cell r="Q1984" t="str">
            <v>II guruh</v>
          </cell>
          <cell r="S1984">
            <v>26</v>
          </cell>
        </row>
        <row r="1985">
          <cell r="C1985" t="str">
            <v>Сариосиё</v>
          </cell>
          <cell r="J1985" t="str">
            <v>Shaxmat</v>
          </cell>
          <cell r="O1985" t="e">
            <v>#N/A</v>
          </cell>
          <cell r="Q1985" t="str">
            <v>II guruh</v>
          </cell>
          <cell r="S1985">
            <v>29</v>
          </cell>
        </row>
        <row r="1986">
          <cell r="C1986" t="str">
            <v>Сариосиё</v>
          </cell>
          <cell r="J1986" t="str">
            <v>Shaxmat</v>
          </cell>
          <cell r="O1986" t="e">
            <v>#N/A</v>
          </cell>
          <cell r="Q1986" t="str">
            <v>II guruh</v>
          </cell>
          <cell r="S1986">
            <v>24</v>
          </cell>
        </row>
        <row r="1987">
          <cell r="C1987" t="str">
            <v>Денов</v>
          </cell>
          <cell r="J1987" t="str">
            <v>Shaxmat</v>
          </cell>
          <cell r="O1987" t="e">
            <v>#N/A</v>
          </cell>
          <cell r="Q1987" t="str">
            <v>II guruh</v>
          </cell>
          <cell r="S1987">
            <v>30</v>
          </cell>
        </row>
        <row r="1988">
          <cell r="C1988" t="str">
            <v>Узун</v>
          </cell>
          <cell r="J1988" t="str">
            <v>Para shashka</v>
          </cell>
          <cell r="O1988" t="e">
            <v>#N/A</v>
          </cell>
          <cell r="Q1988" t="str">
            <v>II guruh</v>
          </cell>
          <cell r="S1988">
            <v>31</v>
          </cell>
        </row>
        <row r="1989">
          <cell r="C1989" t="str">
            <v>Сариосиё</v>
          </cell>
          <cell r="J1989" t="str">
            <v>Shaxmat</v>
          </cell>
          <cell r="O1989" t="e">
            <v>#N/A</v>
          </cell>
          <cell r="Q1989" t="str">
            <v>II guruh</v>
          </cell>
          <cell r="S1989">
            <v>28</v>
          </cell>
        </row>
        <row r="1990">
          <cell r="C1990" t="str">
            <v>Бандихон</v>
          </cell>
          <cell r="J1990" t="str">
            <v>Shaxmat</v>
          </cell>
          <cell r="O1990" t="e">
            <v>#N/A</v>
          </cell>
          <cell r="Q1990" t="str">
            <v>II guruh</v>
          </cell>
          <cell r="S1990">
            <v>28</v>
          </cell>
        </row>
        <row r="1991">
          <cell r="C1991" t="str">
            <v>Сариосиё</v>
          </cell>
          <cell r="J1991" t="str">
            <v>Shaxmat</v>
          </cell>
          <cell r="O1991" t="e">
            <v>#N/A</v>
          </cell>
          <cell r="Q1991" t="str">
            <v>II guruh</v>
          </cell>
          <cell r="S1991">
            <v>23</v>
          </cell>
        </row>
        <row r="1992">
          <cell r="C1992" t="str">
            <v>Сариосиё</v>
          </cell>
          <cell r="J1992" t="str">
            <v>Shaxmat</v>
          </cell>
          <cell r="O1992" t="str">
            <v>Учинчи спорт разряди</v>
          </cell>
          <cell r="Q1992" t="str">
            <v>II guruh</v>
          </cell>
          <cell r="S1992">
            <v>28</v>
          </cell>
        </row>
        <row r="1993">
          <cell r="C1993" t="str">
            <v>Бойсун</v>
          </cell>
          <cell r="J1993" t="str">
            <v>Shaxmat</v>
          </cell>
          <cell r="O1993" t="e">
            <v>#N/A</v>
          </cell>
          <cell r="Q1993" t="str">
            <v>II guruh</v>
          </cell>
          <cell r="S1993">
            <v>25</v>
          </cell>
        </row>
        <row r="1994">
          <cell r="C1994" t="str">
            <v>Сариосиё</v>
          </cell>
          <cell r="J1994" t="str">
            <v>Shaxmat</v>
          </cell>
          <cell r="O1994">
            <v>0</v>
          </cell>
          <cell r="Q1994" t="str">
            <v>II guruh</v>
          </cell>
          <cell r="S1994">
            <v>23</v>
          </cell>
        </row>
        <row r="1995">
          <cell r="C1995" t="str">
            <v>Сариосиё</v>
          </cell>
          <cell r="J1995" t="str">
            <v>Shaxmat</v>
          </cell>
          <cell r="O1995" t="e">
            <v>#N/A</v>
          </cell>
          <cell r="Q1995" t="str">
            <v>II guruh</v>
          </cell>
          <cell r="S1995">
            <v>20</v>
          </cell>
        </row>
        <row r="1996">
          <cell r="C1996" t="str">
            <v>Сариосиё</v>
          </cell>
          <cell r="J1996" t="str">
            <v>Shaxmat</v>
          </cell>
          <cell r="O1996" t="e">
            <v>#N/A</v>
          </cell>
          <cell r="Q1996" t="str">
            <v>II guruh</v>
          </cell>
          <cell r="S1996">
            <v>20</v>
          </cell>
        </row>
        <row r="1997">
          <cell r="C1997" t="str">
            <v>Термиз ш.</v>
          </cell>
          <cell r="J1997" t="str">
            <v>Para shashka</v>
          </cell>
          <cell r="O1997" t="e">
            <v>#N/A</v>
          </cell>
          <cell r="Q1997" t="str">
            <v>I guruh</v>
          </cell>
          <cell r="S1997">
            <v>34</v>
          </cell>
        </row>
        <row r="1998">
          <cell r="C1998" t="str">
            <v>Сариосиё</v>
          </cell>
          <cell r="J1998" t="str">
            <v>Shaxmat</v>
          </cell>
          <cell r="O1998" t="e">
            <v>#N/A</v>
          </cell>
          <cell r="Q1998" t="str">
            <v>I guruh</v>
          </cell>
          <cell r="S1998">
            <v>20</v>
          </cell>
        </row>
        <row r="1999">
          <cell r="C1999" t="str">
            <v>Сариосиё</v>
          </cell>
          <cell r="J1999" t="str">
            <v>Shaxmat</v>
          </cell>
          <cell r="O1999" t="e">
            <v>#N/A</v>
          </cell>
          <cell r="Q1999" t="str">
            <v>II guruh</v>
          </cell>
          <cell r="S1999">
            <v>22</v>
          </cell>
        </row>
        <row r="2000">
          <cell r="C2000" t="str">
            <v>Термиз ш.</v>
          </cell>
          <cell r="J2000" t="str">
            <v>Stol tennis</v>
          </cell>
          <cell r="O2000" t="e">
            <v>#N/A</v>
          </cell>
          <cell r="Q2000" t="str">
            <v>II guruh</v>
          </cell>
          <cell r="S2000">
            <v>60</v>
          </cell>
        </row>
        <row r="2001">
          <cell r="C2001" t="str">
            <v>Бойсун</v>
          </cell>
          <cell r="J2001" t="str">
            <v>Para yengil atletika (100 ga yugurish)</v>
          </cell>
          <cell r="O2001" t="e">
            <v>#N/A</v>
          </cell>
          <cell r="Q2001" t="str">
            <v>II guruh</v>
          </cell>
          <cell r="S2001">
            <v>26</v>
          </cell>
        </row>
        <row r="2002">
          <cell r="C2002" t="str">
            <v>Сариосиё</v>
          </cell>
          <cell r="J2002" t="str">
            <v>Shaxmat</v>
          </cell>
          <cell r="O2002" t="e">
            <v>#N/A</v>
          </cell>
          <cell r="Q2002" t="str">
            <v>II guruh</v>
          </cell>
          <cell r="S2002">
            <v>23</v>
          </cell>
        </row>
        <row r="2003">
          <cell r="C2003" t="str">
            <v>Сариосиё</v>
          </cell>
          <cell r="J2003" t="str">
            <v>Shaxmat</v>
          </cell>
          <cell r="O2003" t="e">
            <v>#N/A</v>
          </cell>
          <cell r="Q2003" t="str">
            <v>II guruh</v>
          </cell>
          <cell r="S2003">
            <v>19</v>
          </cell>
        </row>
        <row r="2004">
          <cell r="C2004" t="str">
            <v>Сариосиё</v>
          </cell>
          <cell r="J2004" t="str">
            <v>Shaxmat</v>
          </cell>
          <cell r="O2004" t="e">
            <v>#N/A</v>
          </cell>
          <cell r="Q2004" t="str">
            <v>II guruh</v>
          </cell>
          <cell r="S2004">
            <v>19</v>
          </cell>
        </row>
        <row r="2005">
          <cell r="C2005" t="str">
            <v>Сариосиё</v>
          </cell>
          <cell r="J2005" t="str">
            <v>Shaxmat</v>
          </cell>
          <cell r="O2005" t="e">
            <v>#N/A</v>
          </cell>
          <cell r="Q2005" t="str">
            <v>II guruh</v>
          </cell>
          <cell r="S2005">
            <v>19</v>
          </cell>
        </row>
        <row r="2006">
          <cell r="C2006" t="str">
            <v>Сариосиё</v>
          </cell>
          <cell r="J2006" t="str">
            <v>Shaxmat</v>
          </cell>
          <cell r="O2006">
            <v>0</v>
          </cell>
          <cell r="Q2006" t="str">
            <v>II guruh</v>
          </cell>
          <cell r="S2006">
            <v>22</v>
          </cell>
        </row>
        <row r="2007">
          <cell r="C2007" t="str">
            <v>Денов</v>
          </cell>
          <cell r="J2007" t="str">
            <v>Stol tennis</v>
          </cell>
          <cell r="O2007" t="e">
            <v>#N/A</v>
          </cell>
          <cell r="Q2007" t="str">
            <v>II guruh</v>
          </cell>
          <cell r="S2007">
            <v>22</v>
          </cell>
        </row>
        <row r="2008">
          <cell r="C2008" t="str">
            <v>Бойсун</v>
          </cell>
          <cell r="J2008" t="str">
            <v>Stol tennis</v>
          </cell>
          <cell r="O2008" t="e">
            <v>#N/A</v>
          </cell>
          <cell r="Q2008" t="str">
            <v>II guruh</v>
          </cell>
          <cell r="S2008">
            <v>23</v>
          </cell>
        </row>
        <row r="2009">
          <cell r="C2009" t="str">
            <v>Бойсун</v>
          </cell>
          <cell r="J2009" t="str">
            <v>Shaxmat</v>
          </cell>
          <cell r="O2009" t="e">
            <v>#N/A</v>
          </cell>
          <cell r="Q2009" t="str">
            <v>I guruh</v>
          </cell>
          <cell r="S2009">
            <v>24</v>
          </cell>
        </row>
        <row r="2010">
          <cell r="C2010" t="str">
            <v>Денов</v>
          </cell>
          <cell r="J2010" t="str">
            <v>Para shashka</v>
          </cell>
          <cell r="O2010" t="e">
            <v>#N/A</v>
          </cell>
          <cell r="Q2010" t="str">
            <v>II guruh</v>
          </cell>
          <cell r="S2010">
            <v>24</v>
          </cell>
        </row>
        <row r="2011">
          <cell r="C2011" t="str">
            <v>Бойсун</v>
          </cell>
          <cell r="J2011" t="str">
            <v>Yengil atletika (uzunlikka sakrash)</v>
          </cell>
          <cell r="O2011" t="e">
            <v>#N/A</v>
          </cell>
          <cell r="Q2011" t="str">
            <v>II guruh</v>
          </cell>
          <cell r="S2011">
            <v>29</v>
          </cell>
        </row>
        <row r="2012">
          <cell r="C2012" t="str">
            <v>Денов</v>
          </cell>
          <cell r="J2012" t="str">
            <v>Para yengil atletika (100 ga yugurish)</v>
          </cell>
          <cell r="O2012" t="e">
            <v>#N/A</v>
          </cell>
          <cell r="Q2012" t="str">
            <v>II guruh</v>
          </cell>
          <cell r="S2012">
            <v>30</v>
          </cell>
        </row>
        <row r="2013">
          <cell r="C2013" t="str">
            <v>Денов</v>
          </cell>
          <cell r="J2013" t="str">
            <v>Shaxmat</v>
          </cell>
          <cell r="O2013" t="e">
            <v>#N/A</v>
          </cell>
          <cell r="Q2013" t="str">
            <v>II guruh</v>
          </cell>
          <cell r="S2013">
            <v>25</v>
          </cell>
        </row>
        <row r="2014">
          <cell r="C2014" t="str">
            <v>Шеробод</v>
          </cell>
          <cell r="J2014" t="str">
            <v>Para shashka</v>
          </cell>
          <cell r="O2014" t="e">
            <v>#N/A</v>
          </cell>
          <cell r="Q2014" t="str">
            <v>I guruh</v>
          </cell>
          <cell r="S2014">
            <v>27</v>
          </cell>
        </row>
        <row r="2015">
          <cell r="C2015" t="str">
            <v>Денов</v>
          </cell>
          <cell r="J2015" t="str">
            <v>Para shashka</v>
          </cell>
          <cell r="O2015" t="e">
            <v>#N/A</v>
          </cell>
          <cell r="Q2015" t="str">
            <v>III guruh</v>
          </cell>
          <cell r="S2015">
            <v>29</v>
          </cell>
        </row>
        <row r="2016">
          <cell r="C2016" t="str">
            <v>Шўрчи</v>
          </cell>
          <cell r="J2016" t="str">
            <v>Para shashka</v>
          </cell>
          <cell r="O2016" t="e">
            <v>#N/A</v>
          </cell>
          <cell r="Q2016" t="str">
            <v>I guruh</v>
          </cell>
          <cell r="S2016">
            <v>25</v>
          </cell>
        </row>
        <row r="2017">
          <cell r="C2017" t="str">
            <v>Термиз ш.</v>
          </cell>
          <cell r="J2017" t="str">
            <v>Para shashka</v>
          </cell>
          <cell r="O2017" t="e">
            <v>#N/A</v>
          </cell>
          <cell r="Q2017" t="str">
            <v>I guruh</v>
          </cell>
          <cell r="S2017">
            <v>34</v>
          </cell>
        </row>
        <row r="2018">
          <cell r="C2018" t="str">
            <v>Олтинсой</v>
          </cell>
          <cell r="J2018" t="str">
            <v>Para shashka</v>
          </cell>
          <cell r="O2018" t="e">
            <v>#N/A</v>
          </cell>
          <cell r="Q2018" t="str">
            <v>II guruh</v>
          </cell>
          <cell r="S2018">
            <v>33</v>
          </cell>
        </row>
        <row r="2019">
          <cell r="C2019" t="str">
            <v>Денов</v>
          </cell>
          <cell r="J2019" t="str">
            <v>Para shashka</v>
          </cell>
          <cell r="O2019" t="e">
            <v>#N/A</v>
          </cell>
          <cell r="Q2019" t="str">
            <v>I guruh</v>
          </cell>
          <cell r="S2019">
            <v>25</v>
          </cell>
        </row>
        <row r="2020">
          <cell r="C2020" t="str">
            <v>Термиз ш.</v>
          </cell>
          <cell r="J2020" t="str">
            <v>Para yengil atletika (uzunlikka sakrash)</v>
          </cell>
          <cell r="O2020" t="e">
            <v>#N/A</v>
          </cell>
          <cell r="Q2020" t="str">
            <v>II guruh</v>
          </cell>
          <cell r="S2020">
            <v>50</v>
          </cell>
        </row>
        <row r="2021">
          <cell r="C2021" t="str">
            <v>Жарқўрғон</v>
          </cell>
          <cell r="J2021" t="str">
            <v>Para armrestling</v>
          </cell>
          <cell r="O2021" t="e">
            <v>#N/A</v>
          </cell>
          <cell r="Q2021" t="str">
            <v>II guruh</v>
          </cell>
          <cell r="S2021">
            <v>30</v>
          </cell>
        </row>
        <row r="2022">
          <cell r="C2022" t="str">
            <v>Денов</v>
          </cell>
          <cell r="J2022" t="str">
            <v>Para shashka</v>
          </cell>
          <cell r="O2022" t="e">
            <v>#N/A</v>
          </cell>
          <cell r="Q2022" t="str">
            <v>II guruh</v>
          </cell>
          <cell r="S2022">
            <v>29</v>
          </cell>
        </row>
        <row r="2023">
          <cell r="C2023" t="str">
            <v>Денов</v>
          </cell>
          <cell r="J2023" t="str">
            <v>Shaxmat</v>
          </cell>
          <cell r="O2023" t="e">
            <v>#N/A</v>
          </cell>
          <cell r="Q2023" t="str">
            <v>II guruh</v>
          </cell>
          <cell r="S2023">
            <v>24</v>
          </cell>
        </row>
        <row r="2024">
          <cell r="C2024" t="str">
            <v>Денов</v>
          </cell>
          <cell r="J2024" t="str">
            <v>Para stol tennisi (Aravachada)</v>
          </cell>
          <cell r="O2024">
            <v>0</v>
          </cell>
          <cell r="Q2024" t="str">
            <v>I guruh</v>
          </cell>
          <cell r="S2024">
            <v>26</v>
          </cell>
        </row>
        <row r="2025">
          <cell r="C2025" t="str">
            <v>Денов</v>
          </cell>
          <cell r="J2025" t="str">
            <v>Para shashka</v>
          </cell>
          <cell r="O2025" t="e">
            <v>#N/A</v>
          </cell>
          <cell r="Q2025" t="str">
            <v>II guruh</v>
          </cell>
          <cell r="S2025">
            <v>25</v>
          </cell>
        </row>
        <row r="2026">
          <cell r="C2026" t="str">
            <v>Термез</v>
          </cell>
          <cell r="J2026" t="str">
            <v>Para yengil atletika (100 ga yugurish)</v>
          </cell>
          <cell r="O2026" t="e">
            <v>#N/A</v>
          </cell>
          <cell r="Q2026" t="str">
            <v>II guruh</v>
          </cell>
          <cell r="S2026">
            <v>27</v>
          </cell>
        </row>
        <row r="2027">
          <cell r="C2027" t="str">
            <v>Сариосиё</v>
          </cell>
          <cell r="J2027" t="str">
            <v>Badminton</v>
          </cell>
          <cell r="O2027" t="e">
            <v>#N/A</v>
          </cell>
          <cell r="Q2027" t="str">
            <v>I guruh</v>
          </cell>
          <cell r="S2027">
            <v>29</v>
          </cell>
        </row>
        <row r="2028">
          <cell r="C2028" t="str">
            <v>Термиз ш.</v>
          </cell>
          <cell r="J2028" t="str">
            <v>Yengil atletika (uzunlikka sakrash)</v>
          </cell>
          <cell r="O2028" t="e">
            <v>#N/A</v>
          </cell>
          <cell r="Q2028" t="str">
            <v>II guruh</v>
          </cell>
          <cell r="S2028">
            <v>61</v>
          </cell>
        </row>
        <row r="2029">
          <cell r="C2029" t="str">
            <v>Бойсун</v>
          </cell>
          <cell r="J2029" t="str">
            <v>Yengil atletika (100 metrga yugurish)</v>
          </cell>
          <cell r="O2029" t="e">
            <v>#N/A</v>
          </cell>
          <cell r="Q2029" t="str">
            <v>II guruh</v>
          </cell>
          <cell r="S2029">
            <v>30</v>
          </cell>
        </row>
        <row r="2030">
          <cell r="C2030" t="str">
            <v>Жарқўрғон</v>
          </cell>
          <cell r="J2030" t="str">
            <v>Para yengil atletika (100 ga yugurish)</v>
          </cell>
          <cell r="O2030">
            <v>0</v>
          </cell>
          <cell r="Q2030" t="str">
            <v>II guruh</v>
          </cell>
          <cell r="S2030">
            <v>31</v>
          </cell>
        </row>
        <row r="2031">
          <cell r="C2031" t="str">
            <v>Шеробод</v>
          </cell>
          <cell r="J2031" t="str">
            <v>Yengil atletika (100 metrga yugurish)</v>
          </cell>
          <cell r="O2031" t="e">
            <v>#N/A</v>
          </cell>
          <cell r="Q2031" t="str">
            <v>II guruh</v>
          </cell>
          <cell r="S2031">
            <v>28</v>
          </cell>
        </row>
        <row r="2032">
          <cell r="C2032" t="str">
            <v>Бойсун</v>
          </cell>
          <cell r="J2032" t="str">
            <v>Shaxmat</v>
          </cell>
          <cell r="O2032" t="e">
            <v>#N/A</v>
          </cell>
          <cell r="Q2032" t="str">
            <v>II guruh</v>
          </cell>
          <cell r="S2032">
            <v>29</v>
          </cell>
        </row>
        <row r="2033">
          <cell r="C2033" t="str">
            <v>Бойсун</v>
          </cell>
          <cell r="J2033" t="str">
            <v>Para yengil atletika (100 ga yugurish)</v>
          </cell>
          <cell r="O2033" t="e">
            <v>#N/A</v>
          </cell>
          <cell r="Q2033" t="str">
            <v>II guruh</v>
          </cell>
          <cell r="S2033">
            <v>24</v>
          </cell>
        </row>
        <row r="2034">
          <cell r="C2034" t="str">
            <v>Жарқўрғон</v>
          </cell>
          <cell r="J2034" t="str">
            <v>Para shashka</v>
          </cell>
          <cell r="O2034" t="e">
            <v>#N/A</v>
          </cell>
          <cell r="Q2034" t="str">
            <v>II guruh</v>
          </cell>
          <cell r="S2034">
            <v>29</v>
          </cell>
        </row>
        <row r="2035">
          <cell r="C2035" t="str">
            <v>Бойсун</v>
          </cell>
          <cell r="J2035" t="str">
            <v>Shaxmat</v>
          </cell>
          <cell r="O2035" t="e">
            <v>#N/A</v>
          </cell>
          <cell r="Q2035" t="str">
            <v>II guruh</v>
          </cell>
          <cell r="S2035">
            <v>23</v>
          </cell>
        </row>
        <row r="2036">
          <cell r="C2036" t="str">
            <v>Шеробод</v>
          </cell>
          <cell r="J2036" t="str">
            <v>Para shashka</v>
          </cell>
          <cell r="O2036" t="e">
            <v>#N/A</v>
          </cell>
          <cell r="Q2036" t="str">
            <v>II guruh</v>
          </cell>
          <cell r="S2036">
            <v>19</v>
          </cell>
        </row>
        <row r="2037">
          <cell r="C2037" t="str">
            <v>Сариосиё</v>
          </cell>
          <cell r="J2037" t="str">
            <v>Shaxmat</v>
          </cell>
          <cell r="O2037" t="e">
            <v>#N/A</v>
          </cell>
          <cell r="Q2037" t="str">
            <v>III guruh</v>
          </cell>
          <cell r="S2037">
            <v>19</v>
          </cell>
        </row>
        <row r="2038">
          <cell r="C2038" t="str">
            <v>Жарқўрғон</v>
          </cell>
          <cell r="J2038" t="str">
            <v>Para shashka</v>
          </cell>
          <cell r="O2038" t="e">
            <v>#N/A</v>
          </cell>
          <cell r="Q2038" t="str">
            <v>II guruh</v>
          </cell>
          <cell r="S2038">
            <v>20</v>
          </cell>
        </row>
        <row r="2039">
          <cell r="C2039" t="str">
            <v>Олтинсой</v>
          </cell>
          <cell r="J2039" t="str">
            <v>Para shashka</v>
          </cell>
          <cell r="O2039" t="e">
            <v>#N/A</v>
          </cell>
          <cell r="Q2039" t="str">
            <v>II guruh</v>
          </cell>
          <cell r="S2039">
            <v>18</v>
          </cell>
        </row>
        <row r="2040">
          <cell r="C2040" t="str">
            <v>Бойсун</v>
          </cell>
          <cell r="J2040" t="str">
            <v>Yengil atletika (100 metrga yugurish)</v>
          </cell>
          <cell r="O2040" t="e">
            <v>#N/A</v>
          </cell>
          <cell r="Q2040" t="str">
            <v>I guruh</v>
          </cell>
          <cell r="S2040">
            <v>22</v>
          </cell>
        </row>
        <row r="2041">
          <cell r="C2041" t="str">
            <v>Бойсун</v>
          </cell>
          <cell r="J2041" t="str">
            <v>Para shashka</v>
          </cell>
          <cell r="O2041" t="e">
            <v>#N/A</v>
          </cell>
          <cell r="Q2041" t="str">
            <v>II guruh</v>
          </cell>
          <cell r="S2041">
            <v>21</v>
          </cell>
        </row>
        <row r="2042">
          <cell r="C2042" t="str">
            <v>Денов</v>
          </cell>
          <cell r="J2042" t="str">
            <v>Para yengil atletika (100 ga yugurish)</v>
          </cell>
          <cell r="O2042" t="e">
            <v>#N/A</v>
          </cell>
          <cell r="Q2042" t="str">
            <v>II guruh</v>
          </cell>
          <cell r="S2042">
            <v>28</v>
          </cell>
        </row>
        <row r="2043">
          <cell r="C2043" t="str">
            <v>Олтинсой</v>
          </cell>
          <cell r="J2043" t="str">
            <v>Stol tennis</v>
          </cell>
          <cell r="O2043" t="e">
            <v>#N/A</v>
          </cell>
          <cell r="Q2043" t="str">
            <v>II guruh</v>
          </cell>
          <cell r="S2043">
            <v>23</v>
          </cell>
        </row>
        <row r="2044">
          <cell r="C2044" t="str">
            <v>Бойсун</v>
          </cell>
          <cell r="J2044" t="str">
            <v>Para shashka</v>
          </cell>
          <cell r="O2044" t="e">
            <v>#N/A</v>
          </cell>
          <cell r="Q2044" t="str">
            <v>II guruh</v>
          </cell>
          <cell r="S2044">
            <v>20</v>
          </cell>
        </row>
        <row r="2045">
          <cell r="C2045" t="str">
            <v>Денов</v>
          </cell>
          <cell r="J2045" t="str">
            <v>Shaxmat</v>
          </cell>
          <cell r="O2045" t="e">
            <v>#N/A</v>
          </cell>
          <cell r="Q2045" t="str">
            <v>II guruh</v>
          </cell>
          <cell r="S2045">
            <v>25</v>
          </cell>
        </row>
        <row r="2046">
          <cell r="C2046" t="str">
            <v>Денов</v>
          </cell>
          <cell r="J2046" t="str">
            <v>Badminton</v>
          </cell>
          <cell r="O2046" t="e">
            <v>#N/A</v>
          </cell>
          <cell r="Q2046" t="str">
            <v>II guruh</v>
          </cell>
          <cell r="S2046">
            <v>27</v>
          </cell>
        </row>
        <row r="2047">
          <cell r="C2047" t="str">
            <v>Денов</v>
          </cell>
          <cell r="J2047" t="str">
            <v>Shaxmat</v>
          </cell>
          <cell r="O2047" t="e">
            <v>#N/A</v>
          </cell>
          <cell r="Q2047" t="str">
            <v>II guruh</v>
          </cell>
          <cell r="S2047">
            <v>29</v>
          </cell>
        </row>
        <row r="2048">
          <cell r="C2048" t="str">
            <v>Денов</v>
          </cell>
          <cell r="J2048" t="str">
            <v>Para shashka</v>
          </cell>
          <cell r="O2048" t="e">
            <v>#N/A</v>
          </cell>
          <cell r="Q2048" t="str">
            <v>II guruh</v>
          </cell>
          <cell r="S2048">
            <v>19</v>
          </cell>
        </row>
        <row r="2049">
          <cell r="C2049" t="str">
            <v>Шеробод</v>
          </cell>
          <cell r="J2049" t="str">
            <v>Yengil atletika (100 metrga yugurish)</v>
          </cell>
          <cell r="O2049" t="e">
            <v>#N/A</v>
          </cell>
          <cell r="Q2049" t="str">
            <v>II guruh</v>
          </cell>
          <cell r="S2049">
            <v>27</v>
          </cell>
        </row>
        <row r="2050">
          <cell r="C2050" t="str">
            <v>Бойсун</v>
          </cell>
          <cell r="J2050" t="str">
            <v>Para shashka</v>
          </cell>
          <cell r="O2050" t="e">
            <v>#N/A</v>
          </cell>
          <cell r="Q2050" t="str">
            <v>II guruh</v>
          </cell>
          <cell r="S2050">
            <v>18</v>
          </cell>
        </row>
        <row r="2051">
          <cell r="C2051" t="str">
            <v>Шеробод</v>
          </cell>
          <cell r="J2051" t="str">
            <v>Para shashka</v>
          </cell>
          <cell r="O2051" t="e">
            <v>#N/A</v>
          </cell>
          <cell r="Q2051" t="str">
            <v>I guruh</v>
          </cell>
          <cell r="S2051">
            <v>27</v>
          </cell>
        </row>
        <row r="2052">
          <cell r="C2052" t="str">
            <v>Денов</v>
          </cell>
          <cell r="J2052" t="str">
            <v>Shaxmat</v>
          </cell>
          <cell r="O2052" t="e">
            <v>#N/A</v>
          </cell>
          <cell r="Q2052" t="str">
            <v>II guruh</v>
          </cell>
          <cell r="S2052">
            <v>26</v>
          </cell>
        </row>
        <row r="2053">
          <cell r="C2053" t="str">
            <v>Денов</v>
          </cell>
          <cell r="J2053" t="str">
            <v>Armrestling</v>
          </cell>
          <cell r="O2053" t="e">
            <v>#N/A</v>
          </cell>
          <cell r="Q2053" t="str">
            <v>II guruh</v>
          </cell>
          <cell r="S2053">
            <v>29</v>
          </cell>
        </row>
        <row r="2054">
          <cell r="C2054" t="str">
            <v>Олтинсой</v>
          </cell>
          <cell r="J2054" t="str">
            <v>Stol tennis</v>
          </cell>
          <cell r="O2054" t="e">
            <v>#N/A</v>
          </cell>
          <cell r="Q2054" t="str">
            <v>III guruh</v>
          </cell>
          <cell r="S2054">
            <v>34</v>
          </cell>
        </row>
        <row r="2055">
          <cell r="C2055" t="str">
            <v>Олтинсой</v>
          </cell>
          <cell r="J2055" t="str">
            <v>Para shashka</v>
          </cell>
          <cell r="O2055" t="e">
            <v>#N/A</v>
          </cell>
          <cell r="Q2055" t="str">
            <v>II guruh</v>
          </cell>
          <cell r="S2055">
            <v>21</v>
          </cell>
        </row>
        <row r="2056">
          <cell r="C2056" t="str">
            <v>Денов</v>
          </cell>
          <cell r="J2056" t="str">
            <v>Para Shaxmat</v>
          </cell>
          <cell r="O2056">
            <v>0</v>
          </cell>
          <cell r="Q2056" t="str">
            <v>II guruh</v>
          </cell>
          <cell r="S2056">
            <v>18</v>
          </cell>
        </row>
        <row r="2057">
          <cell r="C2057" t="str">
            <v>Денов</v>
          </cell>
          <cell r="J2057" t="str">
            <v>Para stol tennisi (Aravachada)</v>
          </cell>
          <cell r="O2057" t="e">
            <v>#N/A</v>
          </cell>
          <cell r="Q2057" t="str">
            <v>II guruh</v>
          </cell>
          <cell r="S2057">
            <v>27</v>
          </cell>
        </row>
        <row r="2058">
          <cell r="C2058" t="str">
            <v>Бойсун</v>
          </cell>
          <cell r="J2058" t="str">
            <v>Para shashka</v>
          </cell>
          <cell r="O2058" t="e">
            <v>#N/A</v>
          </cell>
          <cell r="Q2058" t="str">
            <v>II guruh</v>
          </cell>
          <cell r="S2058">
            <v>19</v>
          </cell>
        </row>
        <row r="2059">
          <cell r="C2059" t="str">
            <v>Денов</v>
          </cell>
          <cell r="J2059" t="str">
            <v>Para shashka</v>
          </cell>
          <cell r="O2059" t="e">
            <v>#N/A</v>
          </cell>
          <cell r="Q2059" t="str">
            <v>II guruh</v>
          </cell>
          <cell r="S2059">
            <v>27</v>
          </cell>
        </row>
        <row r="2060">
          <cell r="C2060" t="str">
            <v>Денов</v>
          </cell>
          <cell r="J2060" t="str">
            <v>Para shashka</v>
          </cell>
          <cell r="O2060" t="e">
            <v>#N/A</v>
          </cell>
          <cell r="Q2060" t="str">
            <v>I guruh</v>
          </cell>
          <cell r="S2060">
            <v>26</v>
          </cell>
        </row>
        <row r="2061">
          <cell r="C2061" t="str">
            <v>Ангор</v>
          </cell>
          <cell r="J2061" t="str">
            <v>Para shashka</v>
          </cell>
          <cell r="O2061" t="e">
            <v>#N/A</v>
          </cell>
          <cell r="Q2061" t="str">
            <v>II guruh</v>
          </cell>
          <cell r="S2061">
            <v>32</v>
          </cell>
        </row>
        <row r="2062">
          <cell r="C2062" t="str">
            <v>Қумқўрғон</v>
          </cell>
          <cell r="J2062" t="str">
            <v>Shaxmat</v>
          </cell>
          <cell r="O2062" t="e">
            <v>#N/A</v>
          </cell>
          <cell r="Q2062" t="str">
            <v>I guruh</v>
          </cell>
          <cell r="S2062">
            <v>19</v>
          </cell>
        </row>
        <row r="2063">
          <cell r="C2063" t="str">
            <v>Шеробод</v>
          </cell>
          <cell r="J2063" t="str">
            <v>Stol tennis</v>
          </cell>
          <cell r="O2063" t="e">
            <v>#N/A</v>
          </cell>
          <cell r="Q2063" t="str">
            <v>I guruh</v>
          </cell>
          <cell r="S2063">
            <v>39</v>
          </cell>
        </row>
        <row r="2064">
          <cell r="C2064" t="str">
            <v>Денов</v>
          </cell>
          <cell r="J2064" t="str">
            <v>Yengil atletika (100 metrga yugurish)</v>
          </cell>
          <cell r="O2064" t="e">
            <v>#N/A</v>
          </cell>
          <cell r="Q2064" t="str">
            <v>II guruh</v>
          </cell>
          <cell r="S2064">
            <v>36</v>
          </cell>
        </row>
        <row r="2065">
          <cell r="C2065" t="str">
            <v>Бойсун</v>
          </cell>
          <cell r="J2065" t="str">
            <v>Para shashka</v>
          </cell>
          <cell r="O2065" t="e">
            <v>#N/A</v>
          </cell>
          <cell r="Q2065" t="str">
            <v>II guruh</v>
          </cell>
          <cell r="S2065">
            <v>20</v>
          </cell>
        </row>
        <row r="2066">
          <cell r="C2066" t="str">
            <v>Бойсун</v>
          </cell>
          <cell r="J2066" t="str">
            <v>Shaxmat</v>
          </cell>
          <cell r="O2066" t="str">
            <v>Биринчи спорт разряди</v>
          </cell>
          <cell r="Q2066" t="str">
            <v>II guruh</v>
          </cell>
          <cell r="S2066">
            <v>20</v>
          </cell>
        </row>
        <row r="2067">
          <cell r="C2067" t="str">
            <v>Бойсун</v>
          </cell>
          <cell r="J2067" t="str">
            <v>Para shashka</v>
          </cell>
          <cell r="O2067" t="e">
            <v>#N/A</v>
          </cell>
          <cell r="Q2067" t="str">
            <v>II guruh</v>
          </cell>
          <cell r="S2067">
            <v>24</v>
          </cell>
        </row>
        <row r="2068">
          <cell r="C2068" t="str">
            <v>Денов</v>
          </cell>
          <cell r="J2068" t="str">
            <v>Para badminton</v>
          </cell>
          <cell r="O2068" t="e">
            <v>#N/A</v>
          </cell>
          <cell r="Q2068" t="str">
            <v>II guruh</v>
          </cell>
          <cell r="S2068">
            <v>25</v>
          </cell>
        </row>
        <row r="2069">
          <cell r="C2069" t="str">
            <v>Шеробод</v>
          </cell>
          <cell r="J2069" t="str">
            <v>Para shashka</v>
          </cell>
          <cell r="O2069" t="e">
            <v>#N/A</v>
          </cell>
          <cell r="Q2069" t="str">
            <v>II guruh</v>
          </cell>
          <cell r="S2069">
            <v>24</v>
          </cell>
        </row>
        <row r="2070">
          <cell r="C2070" t="str">
            <v>Шеробод</v>
          </cell>
          <cell r="J2070" t="str">
            <v>Para shashka</v>
          </cell>
          <cell r="O2070" t="e">
            <v>#N/A</v>
          </cell>
          <cell r="Q2070" t="str">
            <v>II guruh</v>
          </cell>
          <cell r="S2070">
            <v>25</v>
          </cell>
        </row>
        <row r="2071">
          <cell r="C2071" t="str">
            <v>Денов</v>
          </cell>
          <cell r="J2071" t="str">
            <v>Para stol tennisi (Aravachada)</v>
          </cell>
          <cell r="O2071" t="e">
            <v>#N/A</v>
          </cell>
          <cell r="Q2071" t="str">
            <v>III guruh</v>
          </cell>
          <cell r="S2071">
            <v>31</v>
          </cell>
        </row>
        <row r="2072">
          <cell r="C2072" t="str">
            <v>Бойсун</v>
          </cell>
          <cell r="J2072" t="str">
            <v>Para shashka</v>
          </cell>
          <cell r="O2072" t="e">
            <v>#N/A</v>
          </cell>
          <cell r="Q2072" t="str">
            <v>II guruh</v>
          </cell>
          <cell r="S2072">
            <v>26</v>
          </cell>
        </row>
        <row r="2073">
          <cell r="C2073" t="str">
            <v>Қумқўрғон</v>
          </cell>
          <cell r="J2073" t="str">
            <v>Para Shaxmat</v>
          </cell>
          <cell r="O2073" t="e">
            <v>#N/A</v>
          </cell>
          <cell r="Q2073" t="str">
            <v>II guruh</v>
          </cell>
          <cell r="S2073">
            <v>32</v>
          </cell>
        </row>
        <row r="2074">
          <cell r="C2074" t="str">
            <v>Денов</v>
          </cell>
          <cell r="J2074" t="str">
            <v>Yengil atletika (uzunlikka sakrash)</v>
          </cell>
          <cell r="O2074" t="e">
            <v>#N/A</v>
          </cell>
          <cell r="Q2074" t="str">
            <v>II guruh</v>
          </cell>
          <cell r="S2074">
            <v>37</v>
          </cell>
        </row>
        <row r="2075">
          <cell r="C2075" t="str">
            <v>Бойсун</v>
          </cell>
          <cell r="J2075" t="str">
            <v>Para shashka</v>
          </cell>
          <cell r="O2075" t="e">
            <v>#N/A</v>
          </cell>
          <cell r="Q2075" t="str">
            <v>II guruh</v>
          </cell>
          <cell r="S2075">
            <v>32</v>
          </cell>
        </row>
        <row r="2076">
          <cell r="C2076" t="str">
            <v>Сариосиё</v>
          </cell>
          <cell r="J2076" t="str">
            <v>Shaxmat</v>
          </cell>
          <cell r="O2076" t="e">
            <v>#N/A</v>
          </cell>
          <cell r="Q2076" t="str">
            <v>II guruh</v>
          </cell>
          <cell r="S2076">
            <v>27</v>
          </cell>
        </row>
        <row r="2077">
          <cell r="C2077" t="str">
            <v>Шеробод</v>
          </cell>
          <cell r="J2077" t="str">
            <v>Para yengil atletika (100 ga yugurish)</v>
          </cell>
          <cell r="O2077" t="e">
            <v>#N/A</v>
          </cell>
          <cell r="Q2077" t="str">
            <v>II guruh</v>
          </cell>
          <cell r="S2077">
            <v>28</v>
          </cell>
        </row>
        <row r="2078">
          <cell r="C2078" t="str">
            <v>Сариосиё</v>
          </cell>
          <cell r="J2078" t="str">
            <v>Shaxmat</v>
          </cell>
          <cell r="O2078" t="e">
            <v>#N/A</v>
          </cell>
          <cell r="Q2078" t="str">
            <v>II guruh</v>
          </cell>
          <cell r="S2078">
            <v>26</v>
          </cell>
        </row>
        <row r="2079">
          <cell r="C2079" t="str">
            <v>Сариосиё</v>
          </cell>
          <cell r="J2079" t="str">
            <v>Shaxmat</v>
          </cell>
          <cell r="O2079" t="e">
            <v>#N/A</v>
          </cell>
          <cell r="Q2079" t="str">
            <v>II guruh</v>
          </cell>
          <cell r="S2079">
            <v>27</v>
          </cell>
        </row>
        <row r="2080">
          <cell r="C2080" t="str">
            <v>Термиз ш.</v>
          </cell>
          <cell r="J2080" t="str">
            <v>Para badminton</v>
          </cell>
          <cell r="O2080" t="e">
            <v>#N/A</v>
          </cell>
          <cell r="Q2080" t="str">
            <v>II guruh</v>
          </cell>
          <cell r="S2080">
            <v>30</v>
          </cell>
        </row>
        <row r="2081">
          <cell r="C2081" t="str">
            <v>Сариосиё</v>
          </cell>
          <cell r="J2081" t="str">
            <v>Shaxmat</v>
          </cell>
          <cell r="O2081" t="e">
            <v>#N/A</v>
          </cell>
          <cell r="Q2081" t="str">
            <v>II guruh</v>
          </cell>
          <cell r="S2081">
            <v>29</v>
          </cell>
        </row>
        <row r="2082">
          <cell r="C2082" t="str">
            <v>Сариосиё</v>
          </cell>
          <cell r="J2082" t="str">
            <v>Shaxmat</v>
          </cell>
          <cell r="O2082">
            <v>0</v>
          </cell>
          <cell r="Q2082" t="str">
            <v>II guruh</v>
          </cell>
          <cell r="S2082">
            <v>20</v>
          </cell>
        </row>
        <row r="2083">
          <cell r="C2083" t="str">
            <v>Термез</v>
          </cell>
          <cell r="J2083" t="str">
            <v>Stol tennis</v>
          </cell>
          <cell r="O2083" t="e">
            <v>#N/A</v>
          </cell>
          <cell r="Q2083" t="str">
            <v>II guruh</v>
          </cell>
          <cell r="S2083">
            <v>22</v>
          </cell>
        </row>
        <row r="2084">
          <cell r="C2084" t="str">
            <v>Денов</v>
          </cell>
          <cell r="J2084" t="str">
            <v>Para shashka</v>
          </cell>
          <cell r="O2084" t="e">
            <v>#N/A</v>
          </cell>
          <cell r="Q2084" t="str">
            <v>II guruh</v>
          </cell>
          <cell r="S2084">
            <v>30</v>
          </cell>
        </row>
        <row r="2085">
          <cell r="C2085" t="str">
            <v>Термез</v>
          </cell>
          <cell r="J2085" t="str">
            <v>Para shashka</v>
          </cell>
          <cell r="O2085" t="e">
            <v>#N/A</v>
          </cell>
          <cell r="Q2085" t="str">
            <v>II guruh</v>
          </cell>
          <cell r="S2085">
            <v>21</v>
          </cell>
        </row>
        <row r="2086">
          <cell r="C2086" t="str">
            <v>Шеробод</v>
          </cell>
          <cell r="J2086" t="str">
            <v>Shaxmat</v>
          </cell>
          <cell r="O2086" t="e">
            <v>#N/A</v>
          </cell>
          <cell r="Q2086" t="str">
            <v>II guruh</v>
          </cell>
          <cell r="S2086">
            <v>27</v>
          </cell>
        </row>
        <row r="2087">
          <cell r="C2087" t="str">
            <v>Қумқўрғон</v>
          </cell>
          <cell r="J2087" t="str">
            <v>Para shashka</v>
          </cell>
          <cell r="O2087" t="e">
            <v>#N/A</v>
          </cell>
          <cell r="Q2087" t="str">
            <v>II guruh</v>
          </cell>
          <cell r="S2087">
            <v>26</v>
          </cell>
        </row>
        <row r="2088">
          <cell r="C2088" t="str">
            <v>Жарқўрғон</v>
          </cell>
          <cell r="J2088" t="str">
            <v>Para shashka</v>
          </cell>
          <cell r="O2088" t="e">
            <v>#N/A</v>
          </cell>
          <cell r="Q2088" t="str">
            <v>II guruh</v>
          </cell>
          <cell r="S2088">
            <v>26</v>
          </cell>
        </row>
        <row r="2089">
          <cell r="C2089" t="str">
            <v>Қумқўрғон</v>
          </cell>
          <cell r="J2089" t="str">
            <v>Badminton</v>
          </cell>
          <cell r="O2089" t="e">
            <v>#N/A</v>
          </cell>
          <cell r="Q2089" t="str">
            <v>II guruh</v>
          </cell>
          <cell r="S2089">
            <v>45</v>
          </cell>
        </row>
        <row r="2090">
          <cell r="C2090" t="str">
            <v>Жарқўрғон</v>
          </cell>
          <cell r="J2090" t="str">
            <v>Para shashka</v>
          </cell>
          <cell r="O2090" t="e">
            <v>#N/A</v>
          </cell>
          <cell r="Q2090" t="str">
            <v>I guruh</v>
          </cell>
          <cell r="S2090">
            <v>28</v>
          </cell>
        </row>
        <row r="2091">
          <cell r="C2091" t="str">
            <v>Жарқўрғон</v>
          </cell>
          <cell r="J2091" t="str">
            <v>Para shashka</v>
          </cell>
          <cell r="O2091" t="e">
            <v>#N/A</v>
          </cell>
          <cell r="Q2091" t="str">
            <v>II guruh</v>
          </cell>
          <cell r="S2091">
            <v>29</v>
          </cell>
        </row>
        <row r="2092">
          <cell r="C2092" t="str">
            <v>Жарқўрғон</v>
          </cell>
          <cell r="J2092" t="str">
            <v>Para Shaxmat</v>
          </cell>
          <cell r="O2092">
            <v>0</v>
          </cell>
          <cell r="Q2092" t="str">
            <v>II guruh</v>
          </cell>
          <cell r="S2092">
            <v>26</v>
          </cell>
        </row>
        <row r="2093">
          <cell r="C2093" t="str">
            <v>Термез</v>
          </cell>
          <cell r="J2093" t="str">
            <v>Shaxmat</v>
          </cell>
          <cell r="O2093" t="e">
            <v>#N/A</v>
          </cell>
          <cell r="Q2093" t="str">
            <v>I guruh</v>
          </cell>
          <cell r="S2093">
            <v>23</v>
          </cell>
        </row>
        <row r="2094">
          <cell r="C2094" t="str">
            <v>Термез</v>
          </cell>
          <cell r="J2094" t="str">
            <v>Para shashka</v>
          </cell>
          <cell r="O2094" t="e">
            <v>#N/A</v>
          </cell>
          <cell r="Q2094" t="str">
            <v>I guruh</v>
          </cell>
          <cell r="S2094">
            <v>24</v>
          </cell>
        </row>
        <row r="2095">
          <cell r="C2095" t="str">
            <v>Термиз ш.</v>
          </cell>
          <cell r="J2095" t="str">
            <v>Para shashka</v>
          </cell>
          <cell r="O2095" t="e">
            <v>#N/A</v>
          </cell>
          <cell r="Q2095" t="str">
            <v>II guruh</v>
          </cell>
          <cell r="S2095">
            <v>28</v>
          </cell>
        </row>
        <row r="2096">
          <cell r="C2096" t="str">
            <v>Бойсун</v>
          </cell>
          <cell r="J2096" t="str">
            <v>Para badminton</v>
          </cell>
          <cell r="O2096">
            <v>0</v>
          </cell>
          <cell r="Q2096" t="str">
            <v>II guruh</v>
          </cell>
          <cell r="S2096">
            <v>30</v>
          </cell>
        </row>
        <row r="2097">
          <cell r="C2097" t="str">
            <v>Денов</v>
          </cell>
          <cell r="J2097" t="str">
            <v>Shaxmat</v>
          </cell>
          <cell r="O2097" t="e">
            <v>#N/A</v>
          </cell>
          <cell r="Q2097" t="e">
            <v>#N/A</v>
          </cell>
          <cell r="S2097">
            <v>27</v>
          </cell>
        </row>
        <row r="2098">
          <cell r="C2098" t="str">
            <v>Шўрчи</v>
          </cell>
          <cell r="J2098" t="str">
            <v>Para shashka</v>
          </cell>
          <cell r="O2098" t="e">
            <v>#N/A</v>
          </cell>
          <cell r="Q2098" t="str">
            <v>II guruh</v>
          </cell>
          <cell r="S2098">
            <v>26</v>
          </cell>
        </row>
        <row r="2099">
          <cell r="C2099" t="str">
            <v>Шўрчи</v>
          </cell>
          <cell r="J2099" t="str">
            <v>Para shashka</v>
          </cell>
          <cell r="O2099" t="e">
            <v>#N/A</v>
          </cell>
          <cell r="Q2099" t="str">
            <v>I guruh</v>
          </cell>
          <cell r="S2099">
            <v>22</v>
          </cell>
        </row>
        <row r="2100">
          <cell r="C2100" t="str">
            <v>Шеробод</v>
          </cell>
          <cell r="J2100" t="str">
            <v>Para armrestling</v>
          </cell>
          <cell r="O2100" t="e">
            <v>#N/A</v>
          </cell>
          <cell r="Q2100" t="str">
            <v>I guruh</v>
          </cell>
          <cell r="S2100">
            <v>31</v>
          </cell>
        </row>
        <row r="2101">
          <cell r="C2101" t="str">
            <v>Сариосиё</v>
          </cell>
          <cell r="J2101" t="str">
            <v>Yengil atletika (uzunlikka sakrash)</v>
          </cell>
          <cell r="O2101" t="e">
            <v>#N/A</v>
          </cell>
          <cell r="Q2101" t="str">
            <v>II guruh</v>
          </cell>
          <cell r="S2101">
            <v>20</v>
          </cell>
        </row>
        <row r="2102">
          <cell r="C2102" t="str">
            <v>Термез</v>
          </cell>
          <cell r="J2102" t="str">
            <v>Shaxmat</v>
          </cell>
          <cell r="O2102" t="e">
            <v>#N/A</v>
          </cell>
          <cell r="Q2102" t="str">
            <v>III guruh</v>
          </cell>
          <cell r="S2102">
            <v>23</v>
          </cell>
        </row>
        <row r="2103">
          <cell r="C2103" t="str">
            <v>Термиз ш.</v>
          </cell>
          <cell r="J2103" t="str">
            <v>Stol tennis</v>
          </cell>
          <cell r="O2103" t="e">
            <v>#N/A</v>
          </cell>
          <cell r="Q2103" t="str">
            <v>II guruh</v>
          </cell>
          <cell r="S2103">
            <v>49</v>
          </cell>
        </row>
        <row r="2104">
          <cell r="C2104" t="str">
            <v>Термез</v>
          </cell>
          <cell r="J2104" t="str">
            <v>Stol tennis</v>
          </cell>
          <cell r="O2104" t="e">
            <v>#N/A</v>
          </cell>
          <cell r="Q2104" t="str">
            <v>II guruh</v>
          </cell>
          <cell r="S2104">
            <v>47</v>
          </cell>
        </row>
        <row r="2105">
          <cell r="C2105" t="str">
            <v>Қумқўрғон</v>
          </cell>
          <cell r="J2105" t="str">
            <v>Shaxmat</v>
          </cell>
          <cell r="O2105" t="e">
            <v>#N/A</v>
          </cell>
          <cell r="Q2105" t="str">
            <v>II guruh</v>
          </cell>
          <cell r="S2105">
            <v>29</v>
          </cell>
        </row>
        <row r="2106">
          <cell r="C2106" t="str">
            <v>Олтинсой</v>
          </cell>
          <cell r="J2106" t="str">
            <v>Para shashka</v>
          </cell>
          <cell r="O2106" t="e">
            <v>#N/A</v>
          </cell>
          <cell r="Q2106" t="str">
            <v>II guruh</v>
          </cell>
          <cell r="S2106">
            <v>25</v>
          </cell>
        </row>
        <row r="2107">
          <cell r="C2107" t="str">
            <v>Бойсун</v>
          </cell>
          <cell r="J2107" t="str">
            <v>Para shashka</v>
          </cell>
          <cell r="O2107" t="e">
            <v>#N/A</v>
          </cell>
          <cell r="Q2107" t="str">
            <v>II guruh</v>
          </cell>
          <cell r="S2107">
            <v>19</v>
          </cell>
        </row>
        <row r="2108">
          <cell r="C2108" t="str">
            <v>Денов</v>
          </cell>
          <cell r="J2108" t="str">
            <v>Para yengil atletika (uzunlikka sakrash)</v>
          </cell>
          <cell r="O2108" t="e">
            <v>#N/A</v>
          </cell>
          <cell r="Q2108" t="str">
            <v>II guruh</v>
          </cell>
          <cell r="S2108">
            <v>27</v>
          </cell>
        </row>
        <row r="2109">
          <cell r="C2109" t="str">
            <v>Денов</v>
          </cell>
          <cell r="J2109" t="str">
            <v>Para badminton</v>
          </cell>
          <cell r="O2109" t="e">
            <v>#N/A</v>
          </cell>
          <cell r="Q2109" t="str">
            <v>II guruh</v>
          </cell>
          <cell r="S2109">
            <v>28</v>
          </cell>
        </row>
        <row r="2110">
          <cell r="C2110" t="str">
            <v>Денов</v>
          </cell>
          <cell r="J2110" t="str">
            <v>Yengil atletika (uzunlikka sakrash)</v>
          </cell>
          <cell r="O2110" t="e">
            <v>#N/A</v>
          </cell>
          <cell r="Q2110" t="str">
            <v>II guruh</v>
          </cell>
          <cell r="S2110">
            <v>27</v>
          </cell>
        </row>
        <row r="2111">
          <cell r="C2111" t="str">
            <v>Жарқўрғон</v>
          </cell>
          <cell r="J2111" t="str">
            <v>Para Shaxmat</v>
          </cell>
          <cell r="O2111">
            <v>0</v>
          </cell>
          <cell r="Q2111" t="str">
            <v>II guruh</v>
          </cell>
          <cell r="S2111">
            <v>29</v>
          </cell>
        </row>
        <row r="2112">
          <cell r="C2112" t="str">
            <v>Олтинсой</v>
          </cell>
          <cell r="J2112" t="str">
            <v>Shaxmat</v>
          </cell>
          <cell r="O2112">
            <v>0</v>
          </cell>
          <cell r="Q2112" t="str">
            <v>I guruh</v>
          </cell>
          <cell r="S2112">
            <v>29</v>
          </cell>
        </row>
        <row r="2113">
          <cell r="C2113" t="str">
            <v>Денов</v>
          </cell>
          <cell r="J2113" t="str">
            <v>Yengil atletika (100 metrga yugurish)</v>
          </cell>
          <cell r="O2113" t="e">
            <v>#N/A</v>
          </cell>
          <cell r="Q2113" t="str">
            <v>II guruh</v>
          </cell>
          <cell r="S2113">
            <v>19</v>
          </cell>
        </row>
        <row r="2114">
          <cell r="C2114" t="str">
            <v>Олтинсой</v>
          </cell>
          <cell r="J2114" t="str">
            <v>Para shashka</v>
          </cell>
          <cell r="O2114" t="e">
            <v>#N/A</v>
          </cell>
          <cell r="Q2114" t="str">
            <v>II guruh</v>
          </cell>
          <cell r="S2114">
            <v>22</v>
          </cell>
        </row>
        <row r="2115">
          <cell r="C2115" t="str">
            <v>Денов</v>
          </cell>
          <cell r="J2115" t="str">
            <v>Armrestling</v>
          </cell>
          <cell r="O2115" t="e">
            <v>#N/A</v>
          </cell>
          <cell r="Q2115" t="str">
            <v>II guruh</v>
          </cell>
          <cell r="S2115">
            <v>19</v>
          </cell>
        </row>
        <row r="2116">
          <cell r="C2116" t="str">
            <v>Термиз ш.</v>
          </cell>
          <cell r="J2116" t="str">
            <v>Stol tennis</v>
          </cell>
          <cell r="O2116" t="e">
            <v>#N/A</v>
          </cell>
          <cell r="Q2116" t="str">
            <v>II guruh</v>
          </cell>
          <cell r="S2116">
            <v>44</v>
          </cell>
        </row>
        <row r="2117">
          <cell r="C2117" t="str">
            <v>Сариосиё</v>
          </cell>
          <cell r="J2117" t="str">
            <v>Shaxmat</v>
          </cell>
          <cell r="O2117" t="e">
            <v>#N/A</v>
          </cell>
          <cell r="Q2117" t="str">
            <v>II guruh</v>
          </cell>
          <cell r="S2117">
            <v>27</v>
          </cell>
        </row>
        <row r="2118">
          <cell r="C2118" t="str">
            <v>Бойсун</v>
          </cell>
          <cell r="J2118" t="str">
            <v>Para shashka</v>
          </cell>
          <cell r="O2118" t="e">
            <v>#N/A</v>
          </cell>
          <cell r="Q2118" t="str">
            <v>II guruh</v>
          </cell>
          <cell r="S2118">
            <v>27</v>
          </cell>
        </row>
        <row r="2119">
          <cell r="C2119" t="str">
            <v>Жарқўрғон</v>
          </cell>
          <cell r="J2119" t="str">
            <v>Shaxmat</v>
          </cell>
          <cell r="O2119" t="e">
            <v>#N/A</v>
          </cell>
          <cell r="Q2119" t="str">
            <v>II guruh</v>
          </cell>
          <cell r="S2119">
            <v>25</v>
          </cell>
        </row>
        <row r="2120">
          <cell r="C2120" t="str">
            <v>Бойсун</v>
          </cell>
          <cell r="J2120" t="str">
            <v>Para shashka</v>
          </cell>
          <cell r="O2120" t="e">
            <v>#N/A</v>
          </cell>
          <cell r="Q2120" t="str">
            <v>II guruh</v>
          </cell>
          <cell r="S2120">
            <v>30</v>
          </cell>
        </row>
        <row r="2121">
          <cell r="C2121" t="str">
            <v>Жарқўрғон</v>
          </cell>
          <cell r="J2121" t="str">
            <v>Para shashka</v>
          </cell>
          <cell r="O2121" t="e">
            <v>#N/A</v>
          </cell>
          <cell r="Q2121" t="str">
            <v>II guruh</v>
          </cell>
          <cell r="S2121">
            <v>21</v>
          </cell>
        </row>
        <row r="2122">
          <cell r="C2122" t="str">
            <v>Денов</v>
          </cell>
          <cell r="J2122" t="str">
            <v>Para shashka</v>
          </cell>
          <cell r="O2122" t="e">
            <v>#N/A</v>
          </cell>
          <cell r="Q2122" t="str">
            <v>I guruh</v>
          </cell>
          <cell r="S2122">
            <v>31</v>
          </cell>
        </row>
        <row r="2123">
          <cell r="C2123" t="str">
            <v>Жарқўрғон</v>
          </cell>
          <cell r="J2123" t="str">
            <v>Stol tennis</v>
          </cell>
          <cell r="O2123" t="e">
            <v>#N/A</v>
          </cell>
          <cell r="Q2123" t="str">
            <v>II guruh</v>
          </cell>
          <cell r="S2123">
            <v>29</v>
          </cell>
        </row>
        <row r="2124">
          <cell r="C2124" t="str">
            <v>Жарқўрғон</v>
          </cell>
          <cell r="J2124" t="str">
            <v>Badminton</v>
          </cell>
          <cell r="O2124" t="e">
            <v>#N/A</v>
          </cell>
          <cell r="Q2124" t="e">
            <v>#N/A</v>
          </cell>
          <cell r="S2124">
            <v>22</v>
          </cell>
        </row>
        <row r="2125">
          <cell r="C2125" t="str">
            <v>Денов</v>
          </cell>
          <cell r="J2125" t="str">
            <v>Yengil atletika (100 metrga yugurish)</v>
          </cell>
          <cell r="O2125" t="e">
            <v>#N/A</v>
          </cell>
          <cell r="Q2125" t="str">
            <v>II guruh</v>
          </cell>
          <cell r="S2125">
            <v>34</v>
          </cell>
        </row>
        <row r="2126">
          <cell r="C2126" t="str">
            <v>Термез</v>
          </cell>
          <cell r="J2126" t="str">
            <v>Para shashka</v>
          </cell>
          <cell r="O2126" t="e">
            <v>#N/A</v>
          </cell>
          <cell r="Q2126" t="str">
            <v>II guruh</v>
          </cell>
          <cell r="S2126">
            <v>19</v>
          </cell>
        </row>
        <row r="2127">
          <cell r="C2127" t="str">
            <v>Жарқўрғон</v>
          </cell>
          <cell r="J2127" t="str">
            <v>Badminton</v>
          </cell>
          <cell r="O2127" t="e">
            <v>#N/A</v>
          </cell>
          <cell r="Q2127" t="str">
            <v>II guruh</v>
          </cell>
          <cell r="S2127">
            <v>23</v>
          </cell>
        </row>
        <row r="2128">
          <cell r="C2128" t="str">
            <v>Жарқўрғон</v>
          </cell>
          <cell r="J2128" t="str">
            <v>Yengil atletika (uzunlikka sakrash)</v>
          </cell>
          <cell r="O2128" t="e">
            <v>#N/A</v>
          </cell>
          <cell r="Q2128" t="e">
            <v>#N/A</v>
          </cell>
          <cell r="S2128">
            <v>27</v>
          </cell>
        </row>
        <row r="2129">
          <cell r="C2129" t="str">
            <v>Термез</v>
          </cell>
          <cell r="J2129" t="str">
            <v>Para shashka</v>
          </cell>
          <cell r="O2129" t="e">
            <v>#N/A</v>
          </cell>
          <cell r="Q2129" t="str">
            <v>II guruh</v>
          </cell>
          <cell r="S2129">
            <v>30</v>
          </cell>
        </row>
        <row r="2130">
          <cell r="C2130" t="str">
            <v>Бойсун</v>
          </cell>
          <cell r="J2130" t="str">
            <v>Para shashka</v>
          </cell>
          <cell r="O2130" t="e">
            <v>#N/A</v>
          </cell>
          <cell r="Q2130" t="str">
            <v>II guruh</v>
          </cell>
          <cell r="S2130">
            <v>27</v>
          </cell>
        </row>
        <row r="2131">
          <cell r="C2131" t="str">
            <v>Термиз ш.</v>
          </cell>
          <cell r="J2131" t="str">
            <v>Yengil atletika (100 metrga yugurish)</v>
          </cell>
          <cell r="O2131" t="e">
            <v>#N/A</v>
          </cell>
          <cell r="Q2131" t="str">
            <v>II guruh</v>
          </cell>
          <cell r="S2131">
            <v>21</v>
          </cell>
        </row>
        <row r="2132">
          <cell r="C2132" t="str">
            <v>Термиз ш.</v>
          </cell>
          <cell r="J2132" t="str">
            <v>Shaxmat</v>
          </cell>
          <cell r="O2132" t="str">
            <v>Биринчи спорт разряди</v>
          </cell>
          <cell r="Q2132" t="str">
            <v>II guruh</v>
          </cell>
          <cell r="S2132">
            <v>27</v>
          </cell>
        </row>
        <row r="2133">
          <cell r="C2133" t="str">
            <v>Термиз ш.</v>
          </cell>
          <cell r="J2133" t="str">
            <v>Para shashka</v>
          </cell>
          <cell r="O2133" t="e">
            <v>#N/A</v>
          </cell>
          <cell r="Q2133" t="str">
            <v>II guruh</v>
          </cell>
          <cell r="S2133">
            <v>18</v>
          </cell>
        </row>
        <row r="2134">
          <cell r="C2134" t="str">
            <v>Термиз ш.</v>
          </cell>
          <cell r="J2134" t="str">
            <v>Yengil atletika (100 metrga yugurish)</v>
          </cell>
          <cell r="O2134" t="e">
            <v>#N/A</v>
          </cell>
          <cell r="Q2134" t="str">
            <v>I guruh</v>
          </cell>
          <cell r="S2134">
            <v>27</v>
          </cell>
        </row>
        <row r="2135">
          <cell r="C2135" t="str">
            <v>Бойсун</v>
          </cell>
          <cell r="J2135" t="str">
            <v>Shaxmat</v>
          </cell>
          <cell r="O2135" t="e">
            <v>#N/A</v>
          </cell>
          <cell r="Q2135" t="str">
            <v>II guruh</v>
          </cell>
          <cell r="S2135">
            <v>18</v>
          </cell>
        </row>
        <row r="2136">
          <cell r="C2136" t="str">
            <v>Бойсун</v>
          </cell>
          <cell r="J2136" t="str">
            <v>Para shashka</v>
          </cell>
          <cell r="O2136" t="e">
            <v>#N/A</v>
          </cell>
          <cell r="Q2136" t="str">
            <v>II guruh</v>
          </cell>
          <cell r="S2136">
            <v>18</v>
          </cell>
        </row>
        <row r="2137">
          <cell r="C2137" t="str">
            <v>Термез</v>
          </cell>
          <cell r="J2137" t="str">
            <v>Para shashka</v>
          </cell>
          <cell r="O2137" t="e">
            <v>#N/A</v>
          </cell>
          <cell r="Q2137" t="str">
            <v>II guruh</v>
          </cell>
          <cell r="S2137">
            <v>25</v>
          </cell>
        </row>
        <row r="2138">
          <cell r="C2138" t="str">
            <v>Бойсун</v>
          </cell>
          <cell r="J2138" t="str">
            <v>Para shashka</v>
          </cell>
          <cell r="O2138" t="e">
            <v>#N/A</v>
          </cell>
          <cell r="Q2138" t="str">
            <v>II guruh</v>
          </cell>
          <cell r="S2138">
            <v>25</v>
          </cell>
        </row>
        <row r="2139">
          <cell r="C2139" t="str">
            <v>Денов</v>
          </cell>
          <cell r="J2139" t="str">
            <v>Shaxmat</v>
          </cell>
          <cell r="O2139" t="e">
            <v>#N/A</v>
          </cell>
          <cell r="Q2139" t="str">
            <v>I guruh</v>
          </cell>
          <cell r="S2139">
            <v>23</v>
          </cell>
        </row>
        <row r="2140">
          <cell r="C2140" t="str">
            <v>Термиз ш.</v>
          </cell>
          <cell r="J2140" t="str">
            <v>Para shashka</v>
          </cell>
          <cell r="O2140" t="e">
            <v>#N/A</v>
          </cell>
          <cell r="Q2140" t="str">
            <v>II guruh</v>
          </cell>
          <cell r="S2140">
            <v>35</v>
          </cell>
        </row>
        <row r="2141">
          <cell r="C2141" t="str">
            <v>Жарқўрғон</v>
          </cell>
          <cell r="J2141" t="str">
            <v>Para shashka</v>
          </cell>
          <cell r="O2141" t="e">
            <v>#N/A</v>
          </cell>
          <cell r="Q2141" t="str">
            <v>II guruh</v>
          </cell>
          <cell r="S2141">
            <v>27</v>
          </cell>
        </row>
        <row r="2142">
          <cell r="C2142" t="str">
            <v>Денов</v>
          </cell>
          <cell r="J2142" t="str">
            <v>Para armrestling</v>
          </cell>
          <cell r="O2142" t="e">
            <v>#N/A</v>
          </cell>
          <cell r="Q2142" t="str">
            <v>II guruh</v>
          </cell>
          <cell r="S2142">
            <v>19</v>
          </cell>
        </row>
        <row r="2143">
          <cell r="C2143" t="str">
            <v>Олтинсой</v>
          </cell>
          <cell r="J2143" t="str">
            <v>Shaxmat</v>
          </cell>
          <cell r="O2143" t="e">
            <v>#N/A</v>
          </cell>
          <cell r="Q2143" t="str">
            <v>II guruh</v>
          </cell>
          <cell r="S2143">
            <v>30</v>
          </cell>
        </row>
        <row r="2144">
          <cell r="C2144" t="str">
            <v>Денов</v>
          </cell>
          <cell r="J2144" t="str">
            <v>Stol tennis</v>
          </cell>
          <cell r="O2144" t="e">
            <v>#N/A</v>
          </cell>
          <cell r="Q2144" t="str">
            <v>II guruh</v>
          </cell>
          <cell r="S2144">
            <v>31</v>
          </cell>
        </row>
        <row r="2145">
          <cell r="C2145" t="str">
            <v>Денов</v>
          </cell>
          <cell r="J2145" t="str">
            <v>Para shashka</v>
          </cell>
          <cell r="O2145" t="e">
            <v>#N/A</v>
          </cell>
          <cell r="Q2145" t="str">
            <v>I guruh</v>
          </cell>
          <cell r="S2145">
            <v>19</v>
          </cell>
        </row>
        <row r="2146">
          <cell r="C2146" t="str">
            <v>Термиз ш.</v>
          </cell>
          <cell r="J2146" t="str">
            <v>Armrestling</v>
          </cell>
          <cell r="O2146" t="str">
            <v>Спорт усталигига номзод</v>
          </cell>
          <cell r="Q2146" t="str">
            <v>II guruh</v>
          </cell>
          <cell r="S2146">
            <v>33</v>
          </cell>
        </row>
        <row r="2147">
          <cell r="C2147" t="str">
            <v>Сариосиё</v>
          </cell>
          <cell r="J2147" t="str">
            <v>Para shashka</v>
          </cell>
          <cell r="O2147" t="e">
            <v>#N/A</v>
          </cell>
          <cell r="Q2147" t="str">
            <v>II guruh</v>
          </cell>
          <cell r="S2147">
            <v>33</v>
          </cell>
        </row>
        <row r="2148">
          <cell r="C2148" t="str">
            <v>Жарқўрғон</v>
          </cell>
          <cell r="J2148" t="str">
            <v>Para shashka</v>
          </cell>
          <cell r="O2148" t="e">
            <v>#N/A</v>
          </cell>
          <cell r="Q2148" t="str">
            <v>II guruh</v>
          </cell>
          <cell r="S2148">
            <v>22</v>
          </cell>
        </row>
        <row r="2149">
          <cell r="C2149" t="str">
            <v>Термиз ш.</v>
          </cell>
          <cell r="J2149" t="str">
            <v>Shaxmat</v>
          </cell>
          <cell r="O2149" t="e">
            <v>#N/A</v>
          </cell>
          <cell r="Q2149" t="str">
            <v>II guruh</v>
          </cell>
          <cell r="S2149">
            <v>34</v>
          </cell>
        </row>
        <row r="2150">
          <cell r="C2150" t="str">
            <v>Термиз ш.</v>
          </cell>
          <cell r="J2150" t="str">
            <v>Para shashka</v>
          </cell>
          <cell r="O2150" t="e">
            <v>#N/A</v>
          </cell>
          <cell r="Q2150" t="str">
            <v>II guruh</v>
          </cell>
          <cell r="S2150">
            <v>33</v>
          </cell>
        </row>
        <row r="2151">
          <cell r="C2151" t="str">
            <v>Сариосиё</v>
          </cell>
          <cell r="J2151" t="str">
            <v>Shaxmat</v>
          </cell>
          <cell r="O2151" t="e">
            <v>#N/A</v>
          </cell>
          <cell r="Q2151" t="str">
            <v>II guruh</v>
          </cell>
          <cell r="S2151">
            <v>20</v>
          </cell>
        </row>
        <row r="2152">
          <cell r="C2152" t="str">
            <v>Термиз ш.</v>
          </cell>
          <cell r="J2152" t="str">
            <v>Armrestling</v>
          </cell>
          <cell r="O2152" t="e">
            <v>#N/A</v>
          </cell>
          <cell r="Q2152" t="str">
            <v>II guruh</v>
          </cell>
          <cell r="S2152">
            <v>23</v>
          </cell>
        </row>
        <row r="2153">
          <cell r="C2153" t="str">
            <v>Шеробод</v>
          </cell>
          <cell r="J2153" t="str">
            <v>Para shashka</v>
          </cell>
          <cell r="O2153" t="e">
            <v>#N/A</v>
          </cell>
          <cell r="Q2153" t="str">
            <v>II guruh</v>
          </cell>
          <cell r="S2153">
            <v>21</v>
          </cell>
        </row>
        <row r="2154">
          <cell r="C2154" t="str">
            <v>Жарқўрғон</v>
          </cell>
          <cell r="J2154" t="str">
            <v>Para Shaxmat</v>
          </cell>
          <cell r="O2154" t="e">
            <v>#N/A</v>
          </cell>
          <cell r="Q2154" t="str">
            <v>I guruh</v>
          </cell>
          <cell r="S2154">
            <v>26</v>
          </cell>
        </row>
        <row r="2155">
          <cell r="C2155" t="str">
            <v>Шеробод</v>
          </cell>
          <cell r="J2155" t="str">
            <v>Para shashka</v>
          </cell>
          <cell r="O2155" t="e">
            <v>#N/A</v>
          </cell>
          <cell r="Q2155" t="str">
            <v>I guruh</v>
          </cell>
          <cell r="S2155">
            <v>28</v>
          </cell>
        </row>
        <row r="2156">
          <cell r="C2156" t="str">
            <v>Жарқўрғон</v>
          </cell>
          <cell r="J2156" t="str">
            <v>Shaxmat</v>
          </cell>
          <cell r="O2156" t="e">
            <v>#N/A</v>
          </cell>
          <cell r="Q2156" t="str">
            <v>II guruh</v>
          </cell>
          <cell r="S2156">
            <v>24</v>
          </cell>
        </row>
        <row r="2157">
          <cell r="C2157" t="str">
            <v>Термиз ш.</v>
          </cell>
          <cell r="J2157" t="str">
            <v>Para yengil atletika (100 ga yugurish)</v>
          </cell>
          <cell r="O2157" t="e">
            <v>#N/A</v>
          </cell>
          <cell r="Q2157" t="str">
            <v>II guruh</v>
          </cell>
          <cell r="S2157">
            <v>32</v>
          </cell>
        </row>
        <row r="2158">
          <cell r="C2158" t="str">
            <v>Термиз ш.</v>
          </cell>
          <cell r="J2158" t="str">
            <v>Shaxmat</v>
          </cell>
          <cell r="O2158" t="e">
            <v>#N/A</v>
          </cell>
          <cell r="Q2158" t="str">
            <v>I guruh</v>
          </cell>
          <cell r="S2158">
            <v>33</v>
          </cell>
        </row>
        <row r="2159">
          <cell r="C2159" t="str">
            <v>Жарқўрғон</v>
          </cell>
          <cell r="J2159" t="str">
            <v>Para shashka</v>
          </cell>
          <cell r="O2159" t="e">
            <v>#N/A</v>
          </cell>
          <cell r="Q2159" t="str">
            <v>II guruh</v>
          </cell>
          <cell r="S2159">
            <v>30</v>
          </cell>
        </row>
        <row r="2160">
          <cell r="C2160" t="str">
            <v>Жарқўрғон</v>
          </cell>
          <cell r="J2160" t="str">
            <v>Armrestling</v>
          </cell>
          <cell r="O2160" t="e">
            <v>#N/A</v>
          </cell>
          <cell r="Q2160" t="str">
            <v>II guruh</v>
          </cell>
          <cell r="S2160">
            <v>30</v>
          </cell>
        </row>
        <row r="2161">
          <cell r="C2161" t="str">
            <v>Олтинсой</v>
          </cell>
          <cell r="J2161" t="str">
            <v>Para yengil atletika (100 ga yugurish)</v>
          </cell>
          <cell r="O2161" t="e">
            <v>#N/A</v>
          </cell>
          <cell r="Q2161" t="str">
            <v>II guruh</v>
          </cell>
          <cell r="S2161">
            <v>23</v>
          </cell>
        </row>
        <row r="2162">
          <cell r="C2162" t="str">
            <v>Ангор</v>
          </cell>
          <cell r="J2162" t="str">
            <v>Para shashka</v>
          </cell>
          <cell r="O2162" t="e">
            <v>#N/A</v>
          </cell>
          <cell r="Q2162" t="str">
            <v>II guruh</v>
          </cell>
          <cell r="S2162">
            <v>30</v>
          </cell>
        </row>
        <row r="2163">
          <cell r="C2163" t="str">
            <v>Денов</v>
          </cell>
          <cell r="J2163" t="str">
            <v>Para yengil atletika (uzunlikka sakrash)</v>
          </cell>
          <cell r="O2163" t="e">
            <v>#N/A</v>
          </cell>
          <cell r="Q2163" t="str">
            <v>I guruh</v>
          </cell>
          <cell r="S2163">
            <v>29</v>
          </cell>
        </row>
        <row r="2164">
          <cell r="C2164" t="str">
            <v>Шўрчи</v>
          </cell>
          <cell r="J2164" t="str">
            <v>Para shashka</v>
          </cell>
          <cell r="O2164" t="e">
            <v>#N/A</v>
          </cell>
          <cell r="Q2164" t="str">
            <v>II guruh</v>
          </cell>
          <cell r="S2164">
            <v>31</v>
          </cell>
        </row>
        <row r="2165">
          <cell r="C2165" t="str">
            <v>Ангор</v>
          </cell>
          <cell r="J2165" t="str">
            <v>Para shashka</v>
          </cell>
          <cell r="O2165" t="e">
            <v>#N/A</v>
          </cell>
          <cell r="Q2165" t="e">
            <v>#N/A</v>
          </cell>
          <cell r="S2165">
            <v>30</v>
          </cell>
        </row>
        <row r="2166">
          <cell r="C2166" t="str">
            <v>Шеробод</v>
          </cell>
          <cell r="J2166" t="str">
            <v>Para shashka</v>
          </cell>
          <cell r="O2166" t="e">
            <v>#N/A</v>
          </cell>
          <cell r="Q2166" t="str">
            <v>I guruh</v>
          </cell>
          <cell r="S2166">
            <v>20</v>
          </cell>
        </row>
        <row r="2167">
          <cell r="C2167" t="str">
            <v>Ангор</v>
          </cell>
          <cell r="J2167" t="str">
            <v>Para shashka</v>
          </cell>
          <cell r="O2167" t="e">
            <v>#N/A</v>
          </cell>
          <cell r="Q2167" t="str">
            <v>II guruh</v>
          </cell>
          <cell r="S2167">
            <v>29</v>
          </cell>
        </row>
        <row r="2168">
          <cell r="C2168" t="str">
            <v>Денов</v>
          </cell>
          <cell r="J2168" t="str">
            <v>Para shashka</v>
          </cell>
          <cell r="O2168" t="e">
            <v>#N/A</v>
          </cell>
          <cell r="Q2168" t="str">
            <v>I guruh</v>
          </cell>
          <cell r="S2168">
            <v>30</v>
          </cell>
        </row>
        <row r="2169">
          <cell r="C2169" t="str">
            <v>Ангор</v>
          </cell>
          <cell r="J2169" t="str">
            <v>Para shashka</v>
          </cell>
          <cell r="O2169" t="e">
            <v>#N/A</v>
          </cell>
          <cell r="Q2169" t="str">
            <v>II guruh</v>
          </cell>
          <cell r="S2169">
            <v>23</v>
          </cell>
        </row>
        <row r="2170">
          <cell r="C2170" t="str">
            <v>Термез</v>
          </cell>
          <cell r="J2170" t="str">
            <v>Para shashka</v>
          </cell>
          <cell r="O2170" t="e">
            <v>#N/A</v>
          </cell>
          <cell r="Q2170" t="str">
            <v>II guruh</v>
          </cell>
          <cell r="S2170">
            <v>25</v>
          </cell>
        </row>
        <row r="2171">
          <cell r="C2171" t="str">
            <v>Қумқўрғон</v>
          </cell>
          <cell r="J2171" t="str">
            <v>Para shashka</v>
          </cell>
          <cell r="O2171" t="e">
            <v>#N/A</v>
          </cell>
          <cell r="Q2171" t="str">
            <v>II guruh</v>
          </cell>
          <cell r="S2171">
            <v>24</v>
          </cell>
        </row>
        <row r="2172">
          <cell r="C2172" t="str">
            <v>Денов</v>
          </cell>
          <cell r="J2172" t="str">
            <v>Para yengil atletika (uzunlikka sakrash)</v>
          </cell>
          <cell r="O2172" t="e">
            <v>#N/A</v>
          </cell>
          <cell r="Q2172" t="str">
            <v>II guruh</v>
          </cell>
          <cell r="S2172">
            <v>31</v>
          </cell>
        </row>
        <row r="2173">
          <cell r="C2173" t="str">
            <v>Термез</v>
          </cell>
          <cell r="J2173" t="str">
            <v>Para shashka</v>
          </cell>
          <cell r="O2173" t="e">
            <v>#N/A</v>
          </cell>
          <cell r="Q2173" t="str">
            <v>II guruh</v>
          </cell>
          <cell r="S2173">
            <v>26</v>
          </cell>
        </row>
        <row r="2174">
          <cell r="C2174" t="str">
            <v>Шўрчи</v>
          </cell>
          <cell r="J2174" t="str">
            <v>Yengil atletika (100 metrga yugurish)</v>
          </cell>
          <cell r="O2174" t="e">
            <v>#N/A</v>
          </cell>
          <cell r="Q2174" t="str">
            <v>II guruh</v>
          </cell>
          <cell r="S2174">
            <v>28</v>
          </cell>
        </row>
        <row r="2175">
          <cell r="C2175" t="str">
            <v>Денов</v>
          </cell>
          <cell r="J2175" t="str">
            <v>Para badminton</v>
          </cell>
          <cell r="O2175" t="e">
            <v>#N/A</v>
          </cell>
          <cell r="Q2175" t="str">
            <v>II guruh</v>
          </cell>
          <cell r="S2175">
            <v>29</v>
          </cell>
        </row>
        <row r="2176">
          <cell r="C2176" t="str">
            <v>Олтинсой</v>
          </cell>
          <cell r="J2176" t="str">
            <v>Shaxmat</v>
          </cell>
          <cell r="O2176" t="e">
            <v>#N/A</v>
          </cell>
          <cell r="Q2176" t="str">
            <v>II guruh</v>
          </cell>
          <cell r="S2176">
            <v>30</v>
          </cell>
        </row>
        <row r="2177">
          <cell r="C2177" t="str">
            <v>Бойсун</v>
          </cell>
          <cell r="J2177" t="str">
            <v>Shaxmat</v>
          </cell>
          <cell r="O2177" t="e">
            <v>#N/A</v>
          </cell>
          <cell r="Q2177" t="e">
            <v>#N/A</v>
          </cell>
          <cell r="S2177">
            <v>20</v>
          </cell>
        </row>
        <row r="2178">
          <cell r="C2178" t="str">
            <v>Денов</v>
          </cell>
          <cell r="J2178" t="str">
            <v>Stol tennis</v>
          </cell>
          <cell r="O2178" t="e">
            <v>#N/A</v>
          </cell>
          <cell r="Q2178" t="str">
            <v>II guruh</v>
          </cell>
          <cell r="S2178">
            <v>27</v>
          </cell>
        </row>
        <row r="2179">
          <cell r="C2179" t="str">
            <v>Термиз ш.</v>
          </cell>
          <cell r="J2179" t="str">
            <v>Badminton</v>
          </cell>
          <cell r="O2179" t="e">
            <v>#N/A</v>
          </cell>
          <cell r="Q2179" t="str">
            <v>II guruh</v>
          </cell>
          <cell r="S2179">
            <v>29</v>
          </cell>
        </row>
        <row r="2180">
          <cell r="C2180" t="str">
            <v>Шўрчи</v>
          </cell>
          <cell r="J2180" t="str">
            <v>Shaxmat</v>
          </cell>
          <cell r="O2180" t="e">
            <v>#N/A</v>
          </cell>
          <cell r="Q2180" t="str">
            <v>II guruh</v>
          </cell>
          <cell r="S2180">
            <v>20</v>
          </cell>
        </row>
        <row r="2181">
          <cell r="C2181" t="str">
            <v>Қумқўрғон</v>
          </cell>
          <cell r="J2181" t="str">
            <v>Para stol tennisi (Aravachada)</v>
          </cell>
          <cell r="O2181" t="e">
            <v>#N/A</v>
          </cell>
          <cell r="Q2181" t="str">
            <v>I guruh</v>
          </cell>
          <cell r="S2181">
            <v>28</v>
          </cell>
        </row>
        <row r="2182">
          <cell r="C2182" t="str">
            <v>Қумқўрғон</v>
          </cell>
          <cell r="J2182" t="str">
            <v>Para yengil atletika (uzunlikka sakrash)</v>
          </cell>
          <cell r="O2182" t="e">
            <v>#N/A</v>
          </cell>
          <cell r="Q2182" t="str">
            <v>II guruh</v>
          </cell>
          <cell r="S2182">
            <v>23</v>
          </cell>
        </row>
        <row r="2183">
          <cell r="C2183" t="str">
            <v>Қумқўрғон</v>
          </cell>
          <cell r="J2183" t="str">
            <v>Para yengil atletika (100 ga yugurish)</v>
          </cell>
          <cell r="O2183" t="e">
            <v>#N/A</v>
          </cell>
          <cell r="Q2183" t="str">
            <v>II guruh</v>
          </cell>
          <cell r="S2183">
            <v>29</v>
          </cell>
        </row>
        <row r="2184">
          <cell r="C2184" t="str">
            <v>Термиз ш.</v>
          </cell>
          <cell r="J2184" t="str">
            <v>Armrestling</v>
          </cell>
          <cell r="O2184" t="e">
            <v>#N/A</v>
          </cell>
          <cell r="Q2184" t="str">
            <v>II guruh</v>
          </cell>
          <cell r="S2184">
            <v>34</v>
          </cell>
        </row>
        <row r="2185">
          <cell r="C2185" t="str">
            <v>Термиз ш.</v>
          </cell>
          <cell r="J2185" t="str">
            <v>Para shashka</v>
          </cell>
          <cell r="O2185" t="e">
            <v>#N/A</v>
          </cell>
          <cell r="Q2185" t="str">
            <v>II guruh</v>
          </cell>
          <cell r="S2185">
            <v>26</v>
          </cell>
        </row>
        <row r="2186">
          <cell r="C2186" t="str">
            <v>Термиз ш.</v>
          </cell>
          <cell r="J2186" t="str">
            <v>Para shashka</v>
          </cell>
          <cell r="O2186" t="e">
            <v>#N/A</v>
          </cell>
          <cell r="Q2186" t="str">
            <v>II guruh</v>
          </cell>
          <cell r="S2186">
            <v>33</v>
          </cell>
        </row>
        <row r="2187">
          <cell r="C2187" t="str">
            <v>Термиз ш.</v>
          </cell>
          <cell r="J2187" t="str">
            <v>Para shashka</v>
          </cell>
          <cell r="O2187" t="str">
            <v>Ўсмирлар учун биринчи спорт разряди</v>
          </cell>
          <cell r="Q2187" t="str">
            <v>II guruh</v>
          </cell>
          <cell r="S2187">
            <v>20</v>
          </cell>
        </row>
        <row r="2188">
          <cell r="C2188" t="str">
            <v>Шўрчи</v>
          </cell>
          <cell r="J2188" t="str">
            <v>Yengil atletika (100 metrga yugurish)</v>
          </cell>
          <cell r="O2188" t="e">
            <v>#N/A</v>
          </cell>
          <cell r="Q2188" t="str">
            <v>II guruh</v>
          </cell>
          <cell r="S2188">
            <v>28</v>
          </cell>
        </row>
        <row r="2189">
          <cell r="C2189" t="str">
            <v>Денов</v>
          </cell>
          <cell r="J2189" t="str">
            <v>Para stol tennisi (Aravachada)</v>
          </cell>
          <cell r="O2189" t="e">
            <v>#N/A</v>
          </cell>
          <cell r="Q2189" t="str">
            <v>I guruh</v>
          </cell>
          <cell r="S2189">
            <v>30</v>
          </cell>
        </row>
        <row r="2190">
          <cell r="C2190" t="str">
            <v>Қумқўрғон</v>
          </cell>
          <cell r="J2190" t="str">
            <v>Para yengil atletika (100 ga yugurish)</v>
          </cell>
          <cell r="O2190" t="e">
            <v>#N/A</v>
          </cell>
          <cell r="Q2190" t="str">
            <v>I guruh</v>
          </cell>
          <cell r="S2190">
            <v>26</v>
          </cell>
        </row>
        <row r="2191">
          <cell r="C2191" t="str">
            <v>Қумқўрғон</v>
          </cell>
          <cell r="J2191" t="str">
            <v>Yengil atletika (uzunlikka sakrash)</v>
          </cell>
          <cell r="O2191" t="e">
            <v>#N/A</v>
          </cell>
          <cell r="Q2191" t="str">
            <v>II guruh</v>
          </cell>
          <cell r="S2191">
            <v>29</v>
          </cell>
        </row>
        <row r="2192">
          <cell r="C2192" t="str">
            <v>Қумқўрғон</v>
          </cell>
          <cell r="J2192" t="str">
            <v>Para shashka</v>
          </cell>
          <cell r="O2192" t="e">
            <v>#N/A</v>
          </cell>
          <cell r="Q2192" t="str">
            <v>II guruh</v>
          </cell>
          <cell r="S2192">
            <v>20</v>
          </cell>
        </row>
        <row r="2193">
          <cell r="C2193" t="str">
            <v>Денов</v>
          </cell>
          <cell r="J2193" t="str">
            <v>Badminton</v>
          </cell>
          <cell r="O2193" t="e">
            <v>#N/A</v>
          </cell>
          <cell r="Q2193" t="str">
            <v>II guruh</v>
          </cell>
          <cell r="S2193">
            <v>28</v>
          </cell>
        </row>
        <row r="2194">
          <cell r="C2194" t="str">
            <v>Термиз ш.</v>
          </cell>
          <cell r="J2194" t="str">
            <v>Badminton</v>
          </cell>
          <cell r="O2194" t="e">
            <v>#N/A</v>
          </cell>
          <cell r="Q2194" t="str">
            <v>I guruh</v>
          </cell>
          <cell r="S2194">
            <v>19</v>
          </cell>
        </row>
        <row r="2195">
          <cell r="C2195" t="str">
            <v>Музробод</v>
          </cell>
          <cell r="J2195" t="str">
            <v>Para stol tennisi (Aravachada)</v>
          </cell>
          <cell r="O2195" t="e">
            <v>#N/A</v>
          </cell>
          <cell r="Q2195" t="str">
            <v>II guruh</v>
          </cell>
          <cell r="S2195">
            <v>30</v>
          </cell>
        </row>
        <row r="2196">
          <cell r="C2196" t="str">
            <v>Термиз ш.</v>
          </cell>
          <cell r="J2196" t="str">
            <v>Yengil atletika (100 metrga yugurish)</v>
          </cell>
          <cell r="O2196" t="e">
            <v>#N/A</v>
          </cell>
          <cell r="Q2196" t="str">
            <v>II guruh</v>
          </cell>
          <cell r="S2196">
            <v>30</v>
          </cell>
        </row>
        <row r="2197">
          <cell r="C2197" t="str">
            <v>Олтинсой</v>
          </cell>
          <cell r="J2197" t="str">
            <v>Para yengil atletika (100 ga yugurish)</v>
          </cell>
          <cell r="O2197" t="e">
            <v>#N/A</v>
          </cell>
          <cell r="Q2197" t="str">
            <v>II guruh</v>
          </cell>
          <cell r="S2197">
            <v>26</v>
          </cell>
        </row>
        <row r="2198">
          <cell r="C2198" t="str">
            <v>Термиз ш.</v>
          </cell>
          <cell r="J2198" t="str">
            <v>Para shashka</v>
          </cell>
          <cell r="O2198" t="e">
            <v>#N/A</v>
          </cell>
          <cell r="Q2198" t="str">
            <v>I guruh</v>
          </cell>
          <cell r="S2198">
            <v>32</v>
          </cell>
        </row>
        <row r="2199">
          <cell r="C2199" t="str">
            <v>Денов</v>
          </cell>
          <cell r="J2199" t="str">
            <v>Para shashka</v>
          </cell>
          <cell r="O2199" t="e">
            <v>#N/A</v>
          </cell>
          <cell r="Q2199" t="str">
            <v>I guruh</v>
          </cell>
          <cell r="S2199">
            <v>25</v>
          </cell>
        </row>
        <row r="2200">
          <cell r="C2200" t="str">
            <v>Термиз ш.</v>
          </cell>
          <cell r="J2200" t="str">
            <v>Para shashka</v>
          </cell>
          <cell r="O2200" t="e">
            <v>#N/A</v>
          </cell>
          <cell r="Q2200" t="str">
            <v>II guruh</v>
          </cell>
          <cell r="S2200">
            <v>24</v>
          </cell>
        </row>
        <row r="2201">
          <cell r="C2201" t="str">
            <v>Термез</v>
          </cell>
          <cell r="J2201" t="str">
            <v>Para shashka</v>
          </cell>
          <cell r="O2201" t="e">
            <v>#N/A</v>
          </cell>
          <cell r="Q2201" t="str">
            <v>II guruh</v>
          </cell>
          <cell r="S2201">
            <v>19</v>
          </cell>
        </row>
        <row r="2202">
          <cell r="C2202" t="str">
            <v>Денов</v>
          </cell>
          <cell r="J2202" t="str">
            <v>Yengil atletika (100 metrga yugurish)</v>
          </cell>
          <cell r="O2202" t="e">
            <v>#N/A</v>
          </cell>
          <cell r="Q2202" t="str">
            <v>II guruh</v>
          </cell>
          <cell r="S2202">
            <v>28</v>
          </cell>
        </row>
        <row r="2203">
          <cell r="C2203" t="str">
            <v>Денов</v>
          </cell>
          <cell r="J2203" t="str">
            <v>Badminton</v>
          </cell>
          <cell r="O2203" t="e">
            <v>#N/A</v>
          </cell>
          <cell r="Q2203" t="str">
            <v>II guruh</v>
          </cell>
          <cell r="S2203">
            <v>30</v>
          </cell>
        </row>
        <row r="2204">
          <cell r="C2204" t="str">
            <v>Термез</v>
          </cell>
          <cell r="J2204" t="str">
            <v>Shaxmat</v>
          </cell>
          <cell r="O2204" t="e">
            <v>#N/A</v>
          </cell>
          <cell r="Q2204" t="str">
            <v>III guruh</v>
          </cell>
          <cell r="S2204">
            <v>32</v>
          </cell>
        </row>
        <row r="2205">
          <cell r="C2205" t="str">
            <v>Сариосиё</v>
          </cell>
          <cell r="J2205" t="str">
            <v>Shaxmat</v>
          </cell>
          <cell r="O2205" t="e">
            <v>#N/A</v>
          </cell>
          <cell r="Q2205" t="str">
            <v>II guruh</v>
          </cell>
          <cell r="S2205">
            <v>30</v>
          </cell>
        </row>
        <row r="2206">
          <cell r="C2206" t="str">
            <v>Шеробод</v>
          </cell>
          <cell r="J2206" t="str">
            <v>Stol tennis</v>
          </cell>
          <cell r="O2206" t="e">
            <v>#N/A</v>
          </cell>
          <cell r="Q2206" t="str">
            <v>III guruh</v>
          </cell>
          <cell r="S2206">
            <v>23</v>
          </cell>
        </row>
        <row r="2207">
          <cell r="C2207" t="str">
            <v>Денов</v>
          </cell>
          <cell r="J2207" t="str">
            <v>Badminton</v>
          </cell>
          <cell r="O2207" t="e">
            <v>#N/A</v>
          </cell>
          <cell r="Q2207" t="str">
            <v>II guruh</v>
          </cell>
          <cell r="S2207">
            <v>19</v>
          </cell>
        </row>
        <row r="2208">
          <cell r="C2208" t="str">
            <v>Олтинсой</v>
          </cell>
          <cell r="J2208" t="str">
            <v>Para shashka</v>
          </cell>
          <cell r="O2208" t="e">
            <v>#N/A</v>
          </cell>
          <cell r="Q2208" t="str">
            <v>II guruh</v>
          </cell>
          <cell r="S2208">
            <v>31</v>
          </cell>
        </row>
        <row r="2209">
          <cell r="C2209" t="str">
            <v>Денов</v>
          </cell>
          <cell r="J2209" t="str">
            <v>Para shashka</v>
          </cell>
          <cell r="O2209" t="e">
            <v>#N/A</v>
          </cell>
          <cell r="Q2209" t="str">
            <v>II guruh</v>
          </cell>
          <cell r="S2209">
            <v>29</v>
          </cell>
        </row>
        <row r="2210">
          <cell r="C2210" t="str">
            <v>Жарқўрғон</v>
          </cell>
          <cell r="J2210" t="str">
            <v>Para shashka</v>
          </cell>
          <cell r="O2210" t="e">
            <v>#N/A</v>
          </cell>
          <cell r="Q2210" t="str">
            <v>III guruh</v>
          </cell>
          <cell r="S2210">
            <v>31</v>
          </cell>
        </row>
        <row r="2211">
          <cell r="C2211" t="str">
            <v>Олтинсой</v>
          </cell>
          <cell r="J2211" t="str">
            <v>Shaxmat</v>
          </cell>
          <cell r="O2211" t="e">
            <v>#N/A</v>
          </cell>
          <cell r="Q2211" t="str">
            <v>II guruh</v>
          </cell>
          <cell r="S2211">
            <v>23</v>
          </cell>
        </row>
        <row r="2212">
          <cell r="C2212" t="str">
            <v>Сариосиё</v>
          </cell>
          <cell r="J2212" t="str">
            <v>Shaxmat</v>
          </cell>
          <cell r="O2212" t="e">
            <v>#N/A</v>
          </cell>
          <cell r="Q2212" t="str">
            <v>II guruh</v>
          </cell>
          <cell r="S2212">
            <v>28</v>
          </cell>
        </row>
        <row r="2213">
          <cell r="C2213" t="str">
            <v>Сариосиё</v>
          </cell>
          <cell r="J2213" t="str">
            <v>Shaxmat</v>
          </cell>
          <cell r="O2213" t="e">
            <v>#N/A</v>
          </cell>
          <cell r="Q2213" t="str">
            <v>III guruh</v>
          </cell>
          <cell r="S2213">
            <v>29</v>
          </cell>
        </row>
        <row r="2214">
          <cell r="C2214" t="str">
            <v>Жарқўрғон</v>
          </cell>
          <cell r="J2214" t="str">
            <v>Para shashka</v>
          </cell>
          <cell r="O2214" t="e">
            <v>#N/A</v>
          </cell>
          <cell r="Q2214" t="str">
            <v>II guruh</v>
          </cell>
          <cell r="S2214">
            <v>30</v>
          </cell>
        </row>
        <row r="2215">
          <cell r="C2215" t="str">
            <v>Қумқўрғон</v>
          </cell>
          <cell r="J2215" t="str">
            <v>Para shashka</v>
          </cell>
          <cell r="O2215">
            <v>0</v>
          </cell>
          <cell r="Q2215" t="str">
            <v>I guruh</v>
          </cell>
          <cell r="S2215">
            <v>29</v>
          </cell>
        </row>
        <row r="2216">
          <cell r="C2216" t="str">
            <v>Узун</v>
          </cell>
          <cell r="J2216" t="str">
            <v>Badminton</v>
          </cell>
          <cell r="O2216" t="e">
            <v>#N/A</v>
          </cell>
          <cell r="Q2216" t="str">
            <v>II guruh</v>
          </cell>
          <cell r="S2216">
            <v>28</v>
          </cell>
        </row>
        <row r="2217">
          <cell r="C2217" t="str">
            <v>Олтинсой</v>
          </cell>
          <cell r="J2217" t="str">
            <v>Para shashka</v>
          </cell>
          <cell r="O2217" t="e">
            <v>#N/A</v>
          </cell>
          <cell r="Q2217" t="str">
            <v>II guruh</v>
          </cell>
          <cell r="S2217">
            <v>24</v>
          </cell>
        </row>
        <row r="2218">
          <cell r="C2218" t="str">
            <v>Қумқўрғон</v>
          </cell>
          <cell r="J2218" t="str">
            <v>Para stol tennisi (Aravachada)</v>
          </cell>
          <cell r="O2218" t="e">
            <v>#N/A</v>
          </cell>
          <cell r="Q2218" t="str">
            <v>I guruh</v>
          </cell>
          <cell r="S2218">
            <v>22</v>
          </cell>
        </row>
        <row r="2219">
          <cell r="C2219" t="str">
            <v>Қумқўрғон</v>
          </cell>
          <cell r="J2219" t="str">
            <v>Para shashka</v>
          </cell>
          <cell r="O2219">
            <v>0</v>
          </cell>
          <cell r="Q2219" t="str">
            <v>I guruh</v>
          </cell>
          <cell r="S2219">
            <v>27</v>
          </cell>
        </row>
        <row r="2220">
          <cell r="C2220" t="str">
            <v>Олтинсой</v>
          </cell>
          <cell r="J2220" t="str">
            <v>Yengil atletika (100 metrga yugurish)</v>
          </cell>
          <cell r="O2220" t="e">
            <v>#N/A</v>
          </cell>
          <cell r="Q2220" t="str">
            <v>II guruh</v>
          </cell>
          <cell r="S2220">
            <v>32</v>
          </cell>
        </row>
        <row r="2221">
          <cell r="C2221" t="str">
            <v>Шеробод</v>
          </cell>
          <cell r="J2221" t="str">
            <v>Para shashka</v>
          </cell>
          <cell r="O2221">
            <v>0</v>
          </cell>
          <cell r="Q2221" t="str">
            <v>I guruh</v>
          </cell>
          <cell r="S2221">
            <v>22</v>
          </cell>
        </row>
        <row r="2222">
          <cell r="C2222" t="str">
            <v>Бойсун</v>
          </cell>
          <cell r="J2222" t="str">
            <v>Para shashka</v>
          </cell>
          <cell r="O2222" t="e">
            <v>#N/A</v>
          </cell>
          <cell r="Q2222" t="e">
            <v>#N/A</v>
          </cell>
          <cell r="S2222">
            <v>20</v>
          </cell>
        </row>
        <row r="2223">
          <cell r="C2223" t="str">
            <v>Бойсун</v>
          </cell>
          <cell r="J2223" t="str">
            <v>Yengil atletika (uzunlikka sakrash)</v>
          </cell>
          <cell r="O2223" t="e">
            <v>#N/A</v>
          </cell>
          <cell r="Q2223" t="str">
            <v>II guruh</v>
          </cell>
          <cell r="S2223">
            <v>24</v>
          </cell>
        </row>
        <row r="2224">
          <cell r="C2224" t="str">
            <v>Сариосиё</v>
          </cell>
          <cell r="J2224" t="str">
            <v>Para yengil atletika (uzunlikka sakrash)</v>
          </cell>
          <cell r="O2224" t="e">
            <v>#N/A</v>
          </cell>
          <cell r="Q2224" t="str">
            <v>II guruh</v>
          </cell>
          <cell r="S2224">
            <v>30</v>
          </cell>
        </row>
        <row r="2225">
          <cell r="C2225" t="str">
            <v>Денов</v>
          </cell>
          <cell r="J2225" t="str">
            <v>Para yengil atletika (100 ga yugurish)</v>
          </cell>
          <cell r="O2225" t="e">
            <v>#N/A</v>
          </cell>
          <cell r="Q2225" t="str">
            <v>II guruh</v>
          </cell>
          <cell r="S2225">
            <v>28</v>
          </cell>
        </row>
        <row r="2226">
          <cell r="C2226" t="str">
            <v>Шўрчи</v>
          </cell>
          <cell r="J2226" t="str">
            <v>Para Shaxmat</v>
          </cell>
          <cell r="O2226" t="e">
            <v>#N/A</v>
          </cell>
          <cell r="Q2226" t="str">
            <v>III guruh</v>
          </cell>
          <cell r="S2226">
            <v>67</v>
          </cell>
        </row>
        <row r="2227">
          <cell r="C2227" t="str">
            <v>Денов</v>
          </cell>
          <cell r="J2227" t="str">
            <v>Para shashka</v>
          </cell>
          <cell r="O2227" t="e">
            <v>#N/A</v>
          </cell>
          <cell r="Q2227" t="str">
            <v>II guruh</v>
          </cell>
          <cell r="S2227">
            <v>27</v>
          </cell>
        </row>
        <row r="2228">
          <cell r="C2228" t="str">
            <v>Термез</v>
          </cell>
          <cell r="J2228" t="str">
            <v>Para Shaxmat</v>
          </cell>
          <cell r="O2228" t="e">
            <v>#N/A</v>
          </cell>
          <cell r="Q2228" t="str">
            <v>II guruh</v>
          </cell>
          <cell r="S2228">
            <v>23</v>
          </cell>
        </row>
        <row r="2229">
          <cell r="C2229" t="str">
            <v>Шеробод</v>
          </cell>
          <cell r="J2229" t="str">
            <v>Para yengil atletika (100 ga yugurish)</v>
          </cell>
          <cell r="O2229">
            <v>0</v>
          </cell>
          <cell r="Q2229" t="str">
            <v>II guruh</v>
          </cell>
          <cell r="S2229">
            <v>29</v>
          </cell>
        </row>
        <row r="2230">
          <cell r="C2230" t="str">
            <v>Шўрчи</v>
          </cell>
          <cell r="J2230" t="str">
            <v>Para Shaxmat</v>
          </cell>
          <cell r="O2230" t="e">
            <v>#N/A</v>
          </cell>
          <cell r="Q2230" t="str">
            <v>II guruh</v>
          </cell>
          <cell r="S2230">
            <v>51</v>
          </cell>
        </row>
        <row r="2231">
          <cell r="C2231" t="str">
            <v>Денов</v>
          </cell>
          <cell r="J2231" t="str">
            <v>Yengil atletika (100 metrga yugurish)</v>
          </cell>
          <cell r="O2231">
            <v>0</v>
          </cell>
          <cell r="Q2231" t="str">
            <v>II guruh</v>
          </cell>
          <cell r="S2231">
            <v>30</v>
          </cell>
        </row>
        <row r="2232">
          <cell r="C2232" t="str">
            <v>Олтинсой</v>
          </cell>
          <cell r="J2232" t="str">
            <v>Para shashka</v>
          </cell>
          <cell r="O2232" t="e">
            <v>#N/A</v>
          </cell>
          <cell r="Q2232" t="str">
            <v>I guruh</v>
          </cell>
          <cell r="S2232">
            <v>24</v>
          </cell>
        </row>
        <row r="2233">
          <cell r="C2233" t="str">
            <v>Шеробод</v>
          </cell>
          <cell r="J2233" t="str">
            <v>Para shashka</v>
          </cell>
          <cell r="O2233" t="e">
            <v>#N/A</v>
          </cell>
          <cell r="Q2233" t="str">
            <v>II guruh</v>
          </cell>
          <cell r="S2233">
            <v>27</v>
          </cell>
        </row>
        <row r="2234">
          <cell r="C2234" t="str">
            <v>Шеробод</v>
          </cell>
          <cell r="J2234" t="str">
            <v>Stol tennis</v>
          </cell>
          <cell r="O2234" t="e">
            <v>#N/A</v>
          </cell>
          <cell r="Q2234" t="str">
            <v>II guruh</v>
          </cell>
          <cell r="S2234">
            <v>22</v>
          </cell>
        </row>
        <row r="2235">
          <cell r="C2235" t="str">
            <v>Термиз ш.</v>
          </cell>
          <cell r="J2235" t="str">
            <v>Para yengil atletika (100 ga yugurish)</v>
          </cell>
          <cell r="O2235" t="e">
            <v>#N/A</v>
          </cell>
          <cell r="Q2235" t="str">
            <v>II guruh</v>
          </cell>
          <cell r="S2235">
            <v>18</v>
          </cell>
        </row>
        <row r="2236">
          <cell r="C2236" t="str">
            <v>Қизириқ</v>
          </cell>
          <cell r="J2236" t="str">
            <v>Para shashka</v>
          </cell>
          <cell r="O2236" t="e">
            <v>#N/A</v>
          </cell>
          <cell r="Q2236" t="str">
            <v>II guruh</v>
          </cell>
          <cell r="S2236">
            <v>26</v>
          </cell>
        </row>
        <row r="2237">
          <cell r="C2237" t="str">
            <v>Термиз ш.</v>
          </cell>
          <cell r="J2237" t="str">
            <v>Para yengil atletika (100 ga yugurish)</v>
          </cell>
          <cell r="O2237" t="e">
            <v>#N/A</v>
          </cell>
          <cell r="Q2237" t="str">
            <v>II guruh</v>
          </cell>
          <cell r="S2237">
            <v>21</v>
          </cell>
        </row>
        <row r="2238">
          <cell r="C2238" t="str">
            <v>Термиз ш.</v>
          </cell>
          <cell r="J2238" t="str">
            <v>Para yengil atletika (100 ga yugurish)</v>
          </cell>
          <cell r="O2238" t="e">
            <v>#N/A</v>
          </cell>
          <cell r="Q2238" t="str">
            <v>II guruh</v>
          </cell>
          <cell r="S2238">
            <v>24</v>
          </cell>
        </row>
        <row r="2239">
          <cell r="C2239" t="str">
            <v>Термиз ш.</v>
          </cell>
          <cell r="J2239" t="str">
            <v>Para stol tennisi (Aravachada)</v>
          </cell>
          <cell r="O2239" t="e">
            <v>#N/A</v>
          </cell>
          <cell r="Q2239" t="str">
            <v>II guruh</v>
          </cell>
          <cell r="S2239">
            <v>34</v>
          </cell>
        </row>
        <row r="2240">
          <cell r="C2240" t="str">
            <v>Ангор</v>
          </cell>
          <cell r="J2240" t="str">
            <v>Para shashka</v>
          </cell>
          <cell r="O2240" t="e">
            <v>#N/A</v>
          </cell>
          <cell r="Q2240" t="str">
            <v>I guruh</v>
          </cell>
          <cell r="S2240">
            <v>34</v>
          </cell>
        </row>
        <row r="2241">
          <cell r="C2241" t="str">
            <v>Термиз ш.</v>
          </cell>
          <cell r="J2241" t="str">
            <v>Badminton</v>
          </cell>
          <cell r="O2241" t="e">
            <v>#N/A</v>
          </cell>
          <cell r="Q2241" t="str">
            <v>II guruh</v>
          </cell>
          <cell r="S2241">
            <v>28</v>
          </cell>
        </row>
        <row r="2242">
          <cell r="C2242" t="str">
            <v>Термиз ш.</v>
          </cell>
          <cell r="J2242" t="str">
            <v>Shaxmat</v>
          </cell>
          <cell r="O2242" t="e">
            <v>#N/A</v>
          </cell>
          <cell r="Q2242" t="str">
            <v>II guruh</v>
          </cell>
          <cell r="S2242">
            <v>28</v>
          </cell>
        </row>
        <row r="2243">
          <cell r="C2243" t="str">
            <v>Сариосиё</v>
          </cell>
          <cell r="J2243" t="str">
            <v>Para shashka</v>
          </cell>
          <cell r="O2243" t="e">
            <v>#N/A</v>
          </cell>
          <cell r="Q2243" t="str">
            <v>II guruh</v>
          </cell>
          <cell r="S2243">
            <v>19</v>
          </cell>
        </row>
        <row r="2244">
          <cell r="C2244" t="str">
            <v>Бойсун</v>
          </cell>
          <cell r="J2244" t="str">
            <v>Stol tennis</v>
          </cell>
          <cell r="O2244" t="e">
            <v>#N/A</v>
          </cell>
          <cell r="Q2244" t="e">
            <v>#N/A</v>
          </cell>
          <cell r="S2244">
            <v>25</v>
          </cell>
        </row>
        <row r="2245">
          <cell r="C2245" t="str">
            <v>Термиз ш.</v>
          </cell>
          <cell r="J2245" t="str">
            <v>Para shashka</v>
          </cell>
          <cell r="O2245" t="e">
            <v>#N/A</v>
          </cell>
          <cell r="Q2245" t="str">
            <v>II guruh</v>
          </cell>
          <cell r="S2245">
            <v>19</v>
          </cell>
        </row>
        <row r="2246">
          <cell r="C2246" t="str">
            <v>Бойсун</v>
          </cell>
          <cell r="J2246" t="str">
            <v>Yengil atletika (uzunlikka sakrash)</v>
          </cell>
          <cell r="O2246" t="e">
            <v>#N/A</v>
          </cell>
          <cell r="Q2246" t="str">
            <v>II guruh</v>
          </cell>
          <cell r="S2246">
            <v>25</v>
          </cell>
        </row>
        <row r="2247">
          <cell r="C2247" t="str">
            <v>Термиз ш.</v>
          </cell>
          <cell r="J2247" t="str">
            <v>Yengil atletika (100 metrga yugurish)</v>
          </cell>
          <cell r="O2247" t="e">
            <v>#N/A</v>
          </cell>
          <cell r="Q2247" t="str">
            <v>II guruh</v>
          </cell>
          <cell r="S2247">
            <v>23</v>
          </cell>
        </row>
        <row r="2248">
          <cell r="C2248" t="str">
            <v>Бойсун</v>
          </cell>
          <cell r="J2248" t="str">
            <v>Stol tennis</v>
          </cell>
          <cell r="O2248" t="e">
            <v>#N/A</v>
          </cell>
          <cell r="Q2248" t="str">
            <v>II guruh</v>
          </cell>
          <cell r="S2248">
            <v>20</v>
          </cell>
        </row>
        <row r="2249">
          <cell r="C2249" t="str">
            <v>Термиз ш.</v>
          </cell>
          <cell r="J2249" t="str">
            <v>Para stol tennisi (Aravachada)</v>
          </cell>
          <cell r="O2249" t="str">
            <v>Учинчи спорт разряди</v>
          </cell>
          <cell r="Q2249" t="str">
            <v>II guruh</v>
          </cell>
          <cell r="S2249">
            <v>31</v>
          </cell>
        </row>
        <row r="2250">
          <cell r="C2250" t="str">
            <v>Термиз ш.</v>
          </cell>
          <cell r="J2250" t="str">
            <v>Para yengil atletika (100 ga yugurish)</v>
          </cell>
          <cell r="O2250" t="e">
            <v>#N/A</v>
          </cell>
          <cell r="Q2250" t="str">
            <v>II guruh</v>
          </cell>
          <cell r="S2250">
            <v>24</v>
          </cell>
        </row>
        <row r="2251">
          <cell r="C2251" t="str">
            <v>Олтинсой</v>
          </cell>
          <cell r="J2251" t="str">
            <v>Shaxmat</v>
          </cell>
          <cell r="O2251" t="e">
            <v>#N/A</v>
          </cell>
          <cell r="Q2251" t="str">
            <v>II guruh</v>
          </cell>
          <cell r="S2251">
            <v>25</v>
          </cell>
        </row>
        <row r="2252">
          <cell r="C2252" t="str">
            <v>Олтинсой</v>
          </cell>
          <cell r="J2252" t="str">
            <v>Para Shaxmat</v>
          </cell>
          <cell r="O2252" t="e">
            <v>#N/A</v>
          </cell>
          <cell r="Q2252" t="str">
            <v>II guruh</v>
          </cell>
          <cell r="S2252">
            <v>19</v>
          </cell>
        </row>
        <row r="2253">
          <cell r="C2253" t="str">
            <v>Шеробод</v>
          </cell>
          <cell r="J2253" t="str">
            <v>Para yengil atletika (100 ga yugurish)</v>
          </cell>
          <cell r="O2253" t="e">
            <v>#N/A</v>
          </cell>
          <cell r="Q2253" t="str">
            <v>II guruh</v>
          </cell>
          <cell r="S2253">
            <v>20</v>
          </cell>
        </row>
        <row r="2254">
          <cell r="C2254" t="str">
            <v>Шеробод</v>
          </cell>
          <cell r="J2254" t="str">
            <v>Para yengil atletika (100 ga yugurish)</v>
          </cell>
          <cell r="O2254" t="e">
            <v>#N/A</v>
          </cell>
          <cell r="Q2254" t="str">
            <v>II guruh</v>
          </cell>
          <cell r="S2254">
            <v>30</v>
          </cell>
        </row>
        <row r="2255">
          <cell r="C2255" t="str">
            <v>Музробод</v>
          </cell>
          <cell r="J2255" t="str">
            <v>Para shashka</v>
          </cell>
          <cell r="O2255" t="e">
            <v>#N/A</v>
          </cell>
          <cell r="Q2255" t="str">
            <v>II guruh</v>
          </cell>
          <cell r="S2255">
            <v>29</v>
          </cell>
        </row>
        <row r="2256">
          <cell r="C2256" t="str">
            <v>Олтинсой</v>
          </cell>
          <cell r="J2256" t="str">
            <v>Yengil atletika (100 metrga yugurish)</v>
          </cell>
          <cell r="O2256" t="e">
            <v>#N/A</v>
          </cell>
          <cell r="Q2256" t="str">
            <v>II guruh</v>
          </cell>
          <cell r="S2256">
            <v>25</v>
          </cell>
        </row>
        <row r="2257">
          <cell r="C2257" t="str">
            <v>Қумқўрғон</v>
          </cell>
          <cell r="J2257" t="str">
            <v>Stol tennis</v>
          </cell>
          <cell r="O2257" t="e">
            <v>#N/A</v>
          </cell>
          <cell r="Q2257" t="str">
            <v>II guruh</v>
          </cell>
          <cell r="S2257">
            <v>27</v>
          </cell>
        </row>
        <row r="2258">
          <cell r="C2258" t="str">
            <v>Олтинсой</v>
          </cell>
          <cell r="J2258" t="str">
            <v>Para yengil atletika (100 ga yugurish)</v>
          </cell>
          <cell r="O2258" t="e">
            <v>#N/A</v>
          </cell>
          <cell r="Q2258" t="str">
            <v>II guruh</v>
          </cell>
          <cell r="S2258">
            <v>18</v>
          </cell>
        </row>
        <row r="2259">
          <cell r="C2259" t="str">
            <v>Сариосиё</v>
          </cell>
          <cell r="J2259" t="str">
            <v>Yengil atletika (uzunlikka sakrash)</v>
          </cell>
          <cell r="O2259" t="e">
            <v>#N/A</v>
          </cell>
          <cell r="Q2259" t="str">
            <v>III guruh</v>
          </cell>
          <cell r="S2259">
            <v>31</v>
          </cell>
        </row>
        <row r="2260">
          <cell r="C2260" t="str">
            <v>Сариосиё</v>
          </cell>
          <cell r="J2260" t="str">
            <v>Shaxmat</v>
          </cell>
          <cell r="O2260">
            <v>0</v>
          </cell>
          <cell r="Q2260" t="str">
            <v>II guruh</v>
          </cell>
          <cell r="S2260">
            <v>34</v>
          </cell>
        </row>
        <row r="2261">
          <cell r="C2261" t="str">
            <v>Сариосиё</v>
          </cell>
          <cell r="J2261" t="str">
            <v>Para shashka</v>
          </cell>
          <cell r="O2261">
            <v>0</v>
          </cell>
          <cell r="Q2261" t="str">
            <v>II guruh</v>
          </cell>
          <cell r="S2261">
            <v>22</v>
          </cell>
        </row>
        <row r="2262">
          <cell r="C2262" t="str">
            <v>Сариосиё</v>
          </cell>
          <cell r="J2262" t="str">
            <v>Para shashka</v>
          </cell>
          <cell r="O2262" t="e">
            <v>#N/A</v>
          </cell>
          <cell r="Q2262" t="str">
            <v>II guruh</v>
          </cell>
          <cell r="S2262">
            <v>27</v>
          </cell>
        </row>
        <row r="2263">
          <cell r="C2263" t="str">
            <v>Сариосиё</v>
          </cell>
          <cell r="J2263" t="str">
            <v>Para shashka</v>
          </cell>
          <cell r="O2263" t="e">
            <v>#N/A</v>
          </cell>
          <cell r="Q2263" t="str">
            <v>II guruh</v>
          </cell>
          <cell r="S2263">
            <v>27</v>
          </cell>
        </row>
        <row r="2264">
          <cell r="C2264" t="str">
            <v>Сариосиё</v>
          </cell>
          <cell r="J2264" t="str">
            <v>Para shashka</v>
          </cell>
          <cell r="O2264" t="e">
            <v>#N/A</v>
          </cell>
          <cell r="Q2264" t="str">
            <v>II guruh</v>
          </cell>
          <cell r="S2264">
            <v>18</v>
          </cell>
        </row>
        <row r="2265">
          <cell r="C2265" t="str">
            <v>Шеробод</v>
          </cell>
          <cell r="J2265" t="str">
            <v>Para shashka</v>
          </cell>
          <cell r="O2265">
            <v>0</v>
          </cell>
          <cell r="Q2265" t="str">
            <v>I guruh</v>
          </cell>
          <cell r="S2265">
            <v>27</v>
          </cell>
        </row>
        <row r="2266">
          <cell r="C2266" t="str">
            <v>Узун</v>
          </cell>
          <cell r="J2266" t="str">
            <v>Para shashka</v>
          </cell>
          <cell r="O2266" t="e">
            <v>#N/A</v>
          </cell>
          <cell r="Q2266" t="str">
            <v>II guruh</v>
          </cell>
          <cell r="S2266">
            <v>23</v>
          </cell>
        </row>
        <row r="2267">
          <cell r="C2267" t="str">
            <v>Музробод</v>
          </cell>
          <cell r="J2267" t="str">
            <v>Para armrestling</v>
          </cell>
          <cell r="O2267" t="e">
            <v>#N/A</v>
          </cell>
          <cell r="Q2267" t="str">
            <v>II guruh</v>
          </cell>
          <cell r="S2267">
            <v>33</v>
          </cell>
        </row>
        <row r="2268">
          <cell r="C2268" t="str">
            <v>Шўрчи</v>
          </cell>
          <cell r="J2268" t="str">
            <v>Shaxmat</v>
          </cell>
          <cell r="O2268" t="e">
            <v>#N/A</v>
          </cell>
          <cell r="Q2268" t="str">
            <v>II guruh</v>
          </cell>
          <cell r="S2268">
            <v>52</v>
          </cell>
        </row>
        <row r="2269">
          <cell r="C2269" t="str">
            <v>Термиз ш.</v>
          </cell>
          <cell r="J2269" t="str">
            <v>Para shashka</v>
          </cell>
          <cell r="O2269" t="e">
            <v>#N/A</v>
          </cell>
          <cell r="Q2269" t="str">
            <v>II guruh</v>
          </cell>
          <cell r="S2269">
            <v>48</v>
          </cell>
        </row>
        <row r="2270">
          <cell r="C2270" t="str">
            <v>Бойсун</v>
          </cell>
          <cell r="J2270" t="str">
            <v>Shaxmat</v>
          </cell>
          <cell r="O2270" t="e">
            <v>#N/A</v>
          </cell>
          <cell r="Q2270" t="str">
            <v>II guruh</v>
          </cell>
          <cell r="S2270">
            <v>23</v>
          </cell>
        </row>
        <row r="2271">
          <cell r="C2271" t="str">
            <v>Термиз ш.</v>
          </cell>
          <cell r="J2271" t="str">
            <v>Para shashka</v>
          </cell>
          <cell r="O2271" t="e">
            <v>#N/A</v>
          </cell>
          <cell r="Q2271" t="str">
            <v>I guruh</v>
          </cell>
          <cell r="S2271">
            <v>37</v>
          </cell>
        </row>
        <row r="2272">
          <cell r="C2272" t="str">
            <v>Термиз ш.</v>
          </cell>
          <cell r="J2272" t="str">
            <v>Para shashka</v>
          </cell>
          <cell r="O2272" t="e">
            <v>#N/A</v>
          </cell>
          <cell r="Q2272" t="str">
            <v>II guruh</v>
          </cell>
          <cell r="S2272">
            <v>31</v>
          </cell>
        </row>
        <row r="2273">
          <cell r="C2273" t="str">
            <v>Термиз ш.</v>
          </cell>
          <cell r="J2273" t="str">
            <v>Para shashka</v>
          </cell>
          <cell r="O2273" t="e">
            <v>#N/A</v>
          </cell>
          <cell r="Q2273" t="str">
            <v>II guruh</v>
          </cell>
          <cell r="S2273">
            <v>38</v>
          </cell>
        </row>
        <row r="2274">
          <cell r="C2274" t="str">
            <v>Термез</v>
          </cell>
          <cell r="J2274" t="str">
            <v>Para shashka</v>
          </cell>
          <cell r="O2274" t="e">
            <v>#N/A</v>
          </cell>
          <cell r="Q2274" t="str">
            <v>I guruh</v>
          </cell>
          <cell r="S2274">
            <v>26</v>
          </cell>
        </row>
        <row r="2275">
          <cell r="C2275" t="str">
            <v>Шўрчи</v>
          </cell>
          <cell r="J2275" t="str">
            <v>Shaxmat</v>
          </cell>
          <cell r="O2275" t="e">
            <v>#N/A</v>
          </cell>
          <cell r="Q2275" t="str">
            <v>II guruh</v>
          </cell>
          <cell r="S2275">
            <v>36</v>
          </cell>
        </row>
        <row r="2276">
          <cell r="C2276" t="str">
            <v>Жарқўрғон</v>
          </cell>
          <cell r="J2276" t="str">
            <v>Para shashka</v>
          </cell>
          <cell r="O2276" t="e">
            <v>#N/A</v>
          </cell>
          <cell r="Q2276" t="str">
            <v>II guruh</v>
          </cell>
          <cell r="S2276">
            <v>26</v>
          </cell>
        </row>
        <row r="2277">
          <cell r="C2277" t="str">
            <v>Жарқўрғон</v>
          </cell>
          <cell r="J2277" t="str">
            <v>Para shashka</v>
          </cell>
          <cell r="O2277" t="e">
            <v>#N/A</v>
          </cell>
          <cell r="Q2277" t="str">
            <v>II guruh</v>
          </cell>
          <cell r="S2277">
            <v>29</v>
          </cell>
        </row>
        <row r="2278">
          <cell r="C2278" t="str">
            <v>Термиз ш.</v>
          </cell>
          <cell r="J2278" t="str">
            <v>Stol tennis</v>
          </cell>
          <cell r="O2278" t="e">
            <v>#N/A</v>
          </cell>
          <cell r="Q2278" t="str">
            <v>III guruh</v>
          </cell>
          <cell r="S2278">
            <v>34</v>
          </cell>
        </row>
        <row r="2279">
          <cell r="C2279" t="str">
            <v>Қумқўрғон</v>
          </cell>
          <cell r="J2279" t="str">
            <v>Stol tennis</v>
          </cell>
          <cell r="O2279" t="e">
            <v>#N/A</v>
          </cell>
          <cell r="Q2279" t="str">
            <v>II guruh</v>
          </cell>
          <cell r="S2279">
            <v>25</v>
          </cell>
        </row>
        <row r="2280">
          <cell r="C2280" t="str">
            <v>Бойсун</v>
          </cell>
          <cell r="J2280" t="str">
            <v>Para badminton</v>
          </cell>
          <cell r="O2280" t="e">
            <v>#N/A</v>
          </cell>
          <cell r="Q2280" t="str">
            <v>II guruh</v>
          </cell>
          <cell r="S2280">
            <v>23</v>
          </cell>
        </row>
        <row r="2281">
          <cell r="C2281" t="str">
            <v>Жарқўрғон</v>
          </cell>
          <cell r="J2281" t="str">
            <v>Para shashka</v>
          </cell>
          <cell r="O2281" t="e">
            <v>#N/A</v>
          </cell>
          <cell r="Q2281" t="str">
            <v>II guruh</v>
          </cell>
          <cell r="S2281">
            <v>24</v>
          </cell>
        </row>
        <row r="2282">
          <cell r="C2282" t="str">
            <v>Жарқўрғон</v>
          </cell>
          <cell r="J2282" t="str">
            <v>Yengil atletika (100 metrga yugurish)</v>
          </cell>
          <cell r="O2282" t="e">
            <v>#N/A</v>
          </cell>
          <cell r="Q2282" t="str">
            <v>II guruh</v>
          </cell>
          <cell r="S2282">
            <v>28</v>
          </cell>
        </row>
        <row r="2283">
          <cell r="C2283" t="str">
            <v>Жарқўрғон</v>
          </cell>
          <cell r="J2283" t="str">
            <v>Para yengil atletika (100 ga yugurish)</v>
          </cell>
          <cell r="O2283" t="e">
            <v>#N/A</v>
          </cell>
          <cell r="Q2283" t="str">
            <v>II guruh</v>
          </cell>
          <cell r="S2283">
            <v>25</v>
          </cell>
        </row>
        <row r="2284">
          <cell r="C2284" t="str">
            <v>Жарқўрғон</v>
          </cell>
          <cell r="J2284" t="str">
            <v>Para Shaxmat</v>
          </cell>
          <cell r="O2284" t="str">
            <v>Спорт усталигига номзод</v>
          </cell>
          <cell r="Q2284" t="str">
            <v>I guruh</v>
          </cell>
          <cell r="S2284">
            <v>28</v>
          </cell>
        </row>
        <row r="2285">
          <cell r="C2285" t="str">
            <v>Бойсун</v>
          </cell>
          <cell r="J2285" t="str">
            <v>Para yengil atletika (100 ga yugurish)</v>
          </cell>
          <cell r="O2285" t="e">
            <v>#N/A</v>
          </cell>
          <cell r="Q2285" t="str">
            <v>II guruh</v>
          </cell>
          <cell r="S2285">
            <v>21</v>
          </cell>
        </row>
        <row r="2286">
          <cell r="C2286" t="str">
            <v>Шеробод</v>
          </cell>
          <cell r="J2286" t="str">
            <v>Para stol tennisi (Aravachada)</v>
          </cell>
          <cell r="O2286" t="e">
            <v>#N/A</v>
          </cell>
          <cell r="Q2286" t="str">
            <v>II guruh</v>
          </cell>
          <cell r="S2286">
            <v>27</v>
          </cell>
        </row>
        <row r="2287">
          <cell r="C2287" t="str">
            <v>Шеробод</v>
          </cell>
          <cell r="J2287" t="str">
            <v>Para shashka</v>
          </cell>
          <cell r="O2287" t="e">
            <v>#N/A</v>
          </cell>
          <cell r="Q2287" t="str">
            <v>II guruh</v>
          </cell>
          <cell r="S2287">
            <v>28</v>
          </cell>
        </row>
        <row r="2288">
          <cell r="C2288" t="str">
            <v>Термиз ш.</v>
          </cell>
          <cell r="J2288" t="str">
            <v>Stol tennis</v>
          </cell>
          <cell r="O2288">
            <v>0</v>
          </cell>
          <cell r="Q2288" t="str">
            <v>II guruh</v>
          </cell>
          <cell r="S2288">
            <v>24</v>
          </cell>
        </row>
        <row r="2289">
          <cell r="C2289" t="str">
            <v>Термиз ш.</v>
          </cell>
          <cell r="J2289" t="str">
            <v>Stol tennis</v>
          </cell>
          <cell r="O2289" t="e">
            <v>#N/A</v>
          </cell>
          <cell r="Q2289" t="str">
            <v>II guruh</v>
          </cell>
          <cell r="S2289">
            <v>33</v>
          </cell>
        </row>
        <row r="2290">
          <cell r="C2290" t="str">
            <v>Термиз ш.</v>
          </cell>
          <cell r="J2290" t="str">
            <v>Yengil atletika (100 metrga yugurish)</v>
          </cell>
          <cell r="O2290" t="e">
            <v>#N/A</v>
          </cell>
          <cell r="Q2290" t="str">
            <v>II guruh</v>
          </cell>
          <cell r="S2290">
            <v>18</v>
          </cell>
        </row>
        <row r="2291">
          <cell r="C2291" t="str">
            <v>Қумқўрғон</v>
          </cell>
          <cell r="J2291" t="str">
            <v>Badminton</v>
          </cell>
          <cell r="O2291" t="e">
            <v>#N/A</v>
          </cell>
          <cell r="Q2291" t="str">
            <v>II guruh</v>
          </cell>
          <cell r="S2291">
            <v>25</v>
          </cell>
        </row>
        <row r="2292">
          <cell r="C2292" t="str">
            <v>Бойсун</v>
          </cell>
          <cell r="J2292" t="str">
            <v>Para shashka</v>
          </cell>
          <cell r="O2292" t="e">
            <v>#N/A</v>
          </cell>
          <cell r="Q2292" t="str">
            <v>I guruh</v>
          </cell>
          <cell r="S2292">
            <v>21</v>
          </cell>
        </row>
        <row r="2293">
          <cell r="C2293" t="str">
            <v>Узун</v>
          </cell>
          <cell r="J2293" t="str">
            <v>Para shashka</v>
          </cell>
          <cell r="O2293" t="e">
            <v>#N/A</v>
          </cell>
          <cell r="Q2293" t="str">
            <v>I guruh</v>
          </cell>
          <cell r="S2293">
            <v>20</v>
          </cell>
        </row>
        <row r="2294">
          <cell r="C2294" t="str">
            <v>Термиз ш.</v>
          </cell>
          <cell r="J2294" t="str">
            <v>Badminton</v>
          </cell>
          <cell r="O2294" t="str">
            <v>Биринчи спорт разряди</v>
          </cell>
          <cell r="Q2294" t="str">
            <v>II guruh</v>
          </cell>
          <cell r="S2294">
            <v>23</v>
          </cell>
        </row>
        <row r="2295">
          <cell r="C2295" t="str">
            <v>Шеробод</v>
          </cell>
          <cell r="J2295" t="str">
            <v>Para Shaxmat</v>
          </cell>
          <cell r="O2295" t="e">
            <v>#N/A</v>
          </cell>
          <cell r="Q2295" t="str">
            <v>I guruh</v>
          </cell>
          <cell r="S2295">
            <v>21</v>
          </cell>
        </row>
        <row r="2296">
          <cell r="C2296" t="str">
            <v>Шеробод</v>
          </cell>
          <cell r="J2296" t="str">
            <v>Para shashka</v>
          </cell>
          <cell r="O2296" t="e">
            <v>#N/A</v>
          </cell>
          <cell r="Q2296" t="str">
            <v>II guruh</v>
          </cell>
          <cell r="S2296">
            <v>21</v>
          </cell>
        </row>
        <row r="2297">
          <cell r="C2297" t="str">
            <v>Бойсун</v>
          </cell>
          <cell r="J2297" t="str">
            <v>Shaxmat</v>
          </cell>
          <cell r="O2297" t="e">
            <v>#N/A</v>
          </cell>
          <cell r="Q2297" t="str">
            <v>II guruh</v>
          </cell>
          <cell r="S2297">
            <v>24</v>
          </cell>
        </row>
        <row r="2298">
          <cell r="C2298" t="str">
            <v>Сариосиё</v>
          </cell>
          <cell r="J2298" t="str">
            <v>Para shashka</v>
          </cell>
          <cell r="O2298" t="e">
            <v>#N/A</v>
          </cell>
          <cell r="Q2298" t="str">
            <v>II guruh</v>
          </cell>
          <cell r="S2298">
            <v>19</v>
          </cell>
        </row>
        <row r="2299">
          <cell r="C2299" t="str">
            <v>Узун</v>
          </cell>
          <cell r="J2299" t="str">
            <v>Para shashka</v>
          </cell>
          <cell r="O2299" t="e">
            <v>#N/A</v>
          </cell>
          <cell r="Q2299" t="str">
            <v>II guruh</v>
          </cell>
          <cell r="S2299">
            <v>22</v>
          </cell>
        </row>
        <row r="2300">
          <cell r="C2300" t="str">
            <v>Термиз ш.</v>
          </cell>
          <cell r="J2300" t="str">
            <v>Yengil atletika (100 metrga yugurish)</v>
          </cell>
          <cell r="O2300" t="e">
            <v>#N/A</v>
          </cell>
          <cell r="Q2300" t="str">
            <v>II guruh</v>
          </cell>
          <cell r="S2300">
            <v>26</v>
          </cell>
        </row>
        <row r="2301">
          <cell r="C2301" t="str">
            <v>Ангор</v>
          </cell>
          <cell r="J2301" t="str">
            <v>Para Shaxmat</v>
          </cell>
          <cell r="O2301" t="e">
            <v>#N/A</v>
          </cell>
          <cell r="Q2301" t="str">
            <v>II guruh</v>
          </cell>
          <cell r="S2301">
            <v>40</v>
          </cell>
        </row>
        <row r="2302">
          <cell r="C2302" t="str">
            <v>Узун</v>
          </cell>
          <cell r="J2302" t="str">
            <v>Shaxmat</v>
          </cell>
          <cell r="O2302" t="e">
            <v>#N/A</v>
          </cell>
          <cell r="Q2302" t="str">
            <v>II guruh</v>
          </cell>
          <cell r="S2302">
            <v>22</v>
          </cell>
        </row>
        <row r="2303">
          <cell r="C2303" t="str">
            <v>Термиз ш.</v>
          </cell>
          <cell r="J2303" t="str">
            <v>Shaxmat</v>
          </cell>
          <cell r="O2303" t="e">
            <v>#N/A</v>
          </cell>
          <cell r="Q2303" t="str">
            <v>I guruh</v>
          </cell>
          <cell r="S2303">
            <v>39</v>
          </cell>
        </row>
        <row r="2304">
          <cell r="C2304" t="str">
            <v>Термиз ш.</v>
          </cell>
          <cell r="J2304" t="str">
            <v>Stol tennis</v>
          </cell>
          <cell r="O2304" t="e">
            <v>#N/A</v>
          </cell>
          <cell r="Q2304" t="str">
            <v>II guruh</v>
          </cell>
          <cell r="S2304">
            <v>32</v>
          </cell>
        </row>
        <row r="2305">
          <cell r="C2305" t="str">
            <v>Узун</v>
          </cell>
          <cell r="J2305" t="str">
            <v>Para shashka</v>
          </cell>
          <cell r="O2305" t="e">
            <v>#N/A</v>
          </cell>
          <cell r="Q2305" t="str">
            <v>II guruh</v>
          </cell>
          <cell r="S2305">
            <v>22</v>
          </cell>
        </row>
        <row r="2306">
          <cell r="C2306" t="str">
            <v>Жарқўрғон</v>
          </cell>
          <cell r="J2306" t="str">
            <v>Para yengil atletika (100 ga yugurish)</v>
          </cell>
          <cell r="O2306" t="e">
            <v>#N/A</v>
          </cell>
          <cell r="Q2306" t="str">
            <v>II guruh</v>
          </cell>
          <cell r="S2306">
            <v>19</v>
          </cell>
        </row>
        <row r="2307">
          <cell r="C2307" t="str">
            <v>Термиз ш.</v>
          </cell>
          <cell r="J2307" t="str">
            <v>Para shashka</v>
          </cell>
          <cell r="O2307" t="e">
            <v>#N/A</v>
          </cell>
          <cell r="Q2307" t="str">
            <v>II guruh</v>
          </cell>
          <cell r="S2307">
            <v>30</v>
          </cell>
        </row>
        <row r="2308">
          <cell r="C2308" t="str">
            <v>Термез</v>
          </cell>
          <cell r="J2308" t="str">
            <v>Badminton</v>
          </cell>
          <cell r="O2308" t="e">
            <v>#N/A</v>
          </cell>
          <cell r="Q2308" t="str">
            <v>II guruh</v>
          </cell>
          <cell r="S2308">
            <v>23</v>
          </cell>
        </row>
        <row r="2309">
          <cell r="C2309" t="str">
            <v>Сариосиё</v>
          </cell>
          <cell r="J2309" t="str">
            <v>Para shashka</v>
          </cell>
          <cell r="O2309" t="e">
            <v>#N/A</v>
          </cell>
          <cell r="Q2309" t="str">
            <v>II guruh</v>
          </cell>
          <cell r="S2309">
            <v>30</v>
          </cell>
        </row>
        <row r="2310">
          <cell r="C2310" t="str">
            <v>Сариосиё</v>
          </cell>
          <cell r="J2310" t="str">
            <v>Shaxmat</v>
          </cell>
          <cell r="O2310" t="e">
            <v>#N/A</v>
          </cell>
          <cell r="Q2310" t="str">
            <v>II guruh</v>
          </cell>
          <cell r="S2310">
            <v>29</v>
          </cell>
        </row>
        <row r="2311">
          <cell r="C2311" t="str">
            <v>Термиз ш.</v>
          </cell>
          <cell r="J2311" t="str">
            <v>Para shashka</v>
          </cell>
          <cell r="O2311">
            <v>0</v>
          </cell>
          <cell r="Q2311" t="str">
            <v>II guruh</v>
          </cell>
          <cell r="S2311">
            <v>33</v>
          </cell>
        </row>
        <row r="2312">
          <cell r="C2312" t="str">
            <v>Термиз ш.</v>
          </cell>
          <cell r="J2312" t="str">
            <v>Para shashka</v>
          </cell>
          <cell r="O2312" t="e">
            <v>#N/A</v>
          </cell>
          <cell r="Q2312" t="str">
            <v>II guruh</v>
          </cell>
          <cell r="S2312">
            <v>49</v>
          </cell>
        </row>
        <row r="2313">
          <cell r="C2313" t="str">
            <v>Термиз ш.</v>
          </cell>
          <cell r="J2313" t="str">
            <v>Para shashka</v>
          </cell>
          <cell r="O2313" t="e">
            <v>#N/A</v>
          </cell>
          <cell r="Q2313" t="str">
            <v>II guruh</v>
          </cell>
          <cell r="S2313">
            <v>32</v>
          </cell>
        </row>
        <row r="2314">
          <cell r="C2314" t="str">
            <v>Термиз ш.</v>
          </cell>
          <cell r="J2314" t="str">
            <v>Para shashka</v>
          </cell>
          <cell r="O2314" t="e">
            <v>#N/A</v>
          </cell>
          <cell r="Q2314" t="str">
            <v>II guruh</v>
          </cell>
          <cell r="S2314">
            <v>33</v>
          </cell>
        </row>
        <row r="2315">
          <cell r="C2315" t="str">
            <v>Термиз ш.</v>
          </cell>
          <cell r="J2315" t="str">
            <v>Para shashka</v>
          </cell>
          <cell r="O2315" t="e">
            <v>#N/A</v>
          </cell>
          <cell r="Q2315" t="str">
            <v>II guruh</v>
          </cell>
          <cell r="S2315">
            <v>44</v>
          </cell>
        </row>
        <row r="2316">
          <cell r="C2316" t="str">
            <v>Ангор</v>
          </cell>
          <cell r="J2316" t="str">
            <v>Para shashka</v>
          </cell>
          <cell r="O2316" t="e">
            <v>#N/A</v>
          </cell>
          <cell r="Q2316" t="str">
            <v>II guruh</v>
          </cell>
          <cell r="S2316">
            <v>29</v>
          </cell>
        </row>
        <row r="2317">
          <cell r="C2317" t="str">
            <v>Олтинсой</v>
          </cell>
          <cell r="J2317" t="str">
            <v>Shaxmat</v>
          </cell>
          <cell r="O2317" t="e">
            <v>#N/A</v>
          </cell>
          <cell r="Q2317" t="str">
            <v>I guruh</v>
          </cell>
          <cell r="S2317">
            <v>48</v>
          </cell>
        </row>
        <row r="2318">
          <cell r="C2318" t="str">
            <v>Шеробод</v>
          </cell>
          <cell r="J2318" t="str">
            <v>Para shashka</v>
          </cell>
          <cell r="O2318" t="e">
            <v>#N/A</v>
          </cell>
          <cell r="Q2318" t="str">
            <v>II guruh</v>
          </cell>
          <cell r="S2318">
            <v>22</v>
          </cell>
        </row>
        <row r="2319">
          <cell r="C2319" t="str">
            <v>Термиз ш.</v>
          </cell>
          <cell r="J2319" t="str">
            <v>Para yengil atletika (100 ga yugurish)</v>
          </cell>
          <cell r="O2319" t="e">
            <v>#N/A</v>
          </cell>
          <cell r="Q2319" t="str">
            <v>II guruh</v>
          </cell>
          <cell r="S2319">
            <v>22</v>
          </cell>
        </row>
        <row r="2320">
          <cell r="C2320" t="str">
            <v>Термиз ш.</v>
          </cell>
          <cell r="J2320" t="str">
            <v>Para yengil atletika (100 ga yugurish)</v>
          </cell>
          <cell r="O2320" t="e">
            <v>#N/A</v>
          </cell>
          <cell r="Q2320" t="str">
            <v>II guruh</v>
          </cell>
          <cell r="S2320">
            <v>20</v>
          </cell>
        </row>
        <row r="2321">
          <cell r="C2321" t="str">
            <v>Термиз ш.</v>
          </cell>
          <cell r="J2321" t="str">
            <v>Stol tennis</v>
          </cell>
          <cell r="O2321" t="e">
            <v>#N/A</v>
          </cell>
          <cell r="Q2321" t="str">
            <v>II guruh</v>
          </cell>
          <cell r="S2321">
            <v>33</v>
          </cell>
        </row>
        <row r="2322">
          <cell r="C2322" t="str">
            <v>Термиз ш.</v>
          </cell>
          <cell r="J2322" t="str">
            <v>Shaxmat</v>
          </cell>
          <cell r="O2322" t="e">
            <v>#N/A</v>
          </cell>
          <cell r="Q2322" t="str">
            <v>I guruh</v>
          </cell>
          <cell r="S2322">
            <v>47</v>
          </cell>
        </row>
        <row r="2323">
          <cell r="C2323" t="str">
            <v>Термиз ш.</v>
          </cell>
          <cell r="J2323" t="str">
            <v>Para shashka</v>
          </cell>
          <cell r="O2323" t="e">
            <v>#N/A</v>
          </cell>
          <cell r="Q2323" t="str">
            <v>II guruh</v>
          </cell>
          <cell r="S2323">
            <v>27</v>
          </cell>
        </row>
        <row r="2324">
          <cell r="C2324" t="str">
            <v>Қизириқ</v>
          </cell>
          <cell r="J2324" t="str">
            <v>Yengil atletika (100 metrga yugurish)</v>
          </cell>
          <cell r="O2324" t="e">
            <v>#N/A</v>
          </cell>
          <cell r="Q2324" t="str">
            <v>II guruh</v>
          </cell>
          <cell r="S2324">
            <v>25</v>
          </cell>
        </row>
        <row r="2325">
          <cell r="C2325" t="str">
            <v>Термиз ш.</v>
          </cell>
          <cell r="J2325" t="str">
            <v>Para armrestling</v>
          </cell>
          <cell r="O2325" t="e">
            <v>#N/A</v>
          </cell>
          <cell r="Q2325" t="str">
            <v>II guruh</v>
          </cell>
          <cell r="S2325">
            <v>65</v>
          </cell>
        </row>
        <row r="2326">
          <cell r="C2326" t="str">
            <v>Қизириқ</v>
          </cell>
          <cell r="J2326" t="str">
            <v>Para yengil atletika (100 ga yugurish)</v>
          </cell>
          <cell r="O2326" t="e">
            <v>#N/A</v>
          </cell>
          <cell r="Q2326" t="str">
            <v>II guruh</v>
          </cell>
          <cell r="S2326">
            <v>28</v>
          </cell>
        </row>
        <row r="2327">
          <cell r="C2327" t="str">
            <v>Термиз ш.</v>
          </cell>
          <cell r="J2327" t="str">
            <v>Para shashka</v>
          </cell>
          <cell r="O2327" t="e">
            <v>#N/A</v>
          </cell>
          <cell r="Q2327" t="str">
            <v>II guruh</v>
          </cell>
          <cell r="S2327">
            <v>33</v>
          </cell>
        </row>
        <row r="2328">
          <cell r="C2328" t="str">
            <v>Термиз ш.</v>
          </cell>
          <cell r="J2328" t="str">
            <v>Para yengil atletika (100 ga yugurish)</v>
          </cell>
          <cell r="O2328" t="e">
            <v>#N/A</v>
          </cell>
          <cell r="Q2328" t="str">
            <v>II guruh</v>
          </cell>
          <cell r="S2328">
            <v>32</v>
          </cell>
        </row>
        <row r="2329">
          <cell r="C2329" t="str">
            <v>Термиз ш.</v>
          </cell>
          <cell r="J2329" t="str">
            <v>Para yengil atletika (100 ga yugurish)</v>
          </cell>
          <cell r="O2329" t="e">
            <v>#N/A</v>
          </cell>
          <cell r="Q2329" t="str">
            <v>II guruh</v>
          </cell>
          <cell r="S2329">
            <v>31</v>
          </cell>
        </row>
        <row r="2330">
          <cell r="C2330" t="str">
            <v>Термиз ш.</v>
          </cell>
          <cell r="J2330" t="str">
            <v>Shaxmat</v>
          </cell>
          <cell r="O2330" t="e">
            <v>#N/A</v>
          </cell>
          <cell r="Q2330" t="str">
            <v>I guruh</v>
          </cell>
          <cell r="S2330">
            <v>37</v>
          </cell>
        </row>
        <row r="2331">
          <cell r="C2331" t="str">
            <v>Термиз ш.</v>
          </cell>
          <cell r="J2331" t="str">
            <v>Para shashka</v>
          </cell>
          <cell r="O2331" t="e">
            <v>#N/A</v>
          </cell>
          <cell r="Q2331" t="str">
            <v>II guruh</v>
          </cell>
          <cell r="S2331">
            <v>32</v>
          </cell>
        </row>
        <row r="2332">
          <cell r="C2332" t="str">
            <v>Қизириқ</v>
          </cell>
          <cell r="J2332" t="str">
            <v>Para yengil atletika (uzunlikka sakrash)</v>
          </cell>
          <cell r="O2332">
            <v>0</v>
          </cell>
          <cell r="Q2332" t="str">
            <v>II guruh</v>
          </cell>
          <cell r="S2332">
            <v>32</v>
          </cell>
        </row>
        <row r="2333">
          <cell r="C2333" t="str">
            <v>Бойсун</v>
          </cell>
          <cell r="J2333" t="str">
            <v>Para shashka</v>
          </cell>
          <cell r="O2333" t="e">
            <v>#N/A</v>
          </cell>
          <cell r="Q2333" t="str">
            <v>II guruh</v>
          </cell>
          <cell r="S2333">
            <v>23</v>
          </cell>
        </row>
        <row r="2334">
          <cell r="C2334" t="str">
            <v>Термез</v>
          </cell>
          <cell r="J2334" t="str">
            <v>Yengil atletika (100 metrga yugurish)</v>
          </cell>
          <cell r="O2334" t="e">
            <v>#N/A</v>
          </cell>
          <cell r="Q2334" t="str">
            <v>II guruh</v>
          </cell>
          <cell r="S2334">
            <v>23</v>
          </cell>
        </row>
        <row r="2335">
          <cell r="C2335" t="str">
            <v>Термиз ш.</v>
          </cell>
          <cell r="J2335" t="str">
            <v>Para yengil atletika (100 ga yugurish)</v>
          </cell>
          <cell r="O2335" t="e">
            <v>#N/A</v>
          </cell>
          <cell r="Q2335" t="str">
            <v>II guruh</v>
          </cell>
          <cell r="S2335">
            <v>33</v>
          </cell>
        </row>
        <row r="2336">
          <cell r="C2336" t="str">
            <v>Қумқўрғон</v>
          </cell>
          <cell r="J2336" t="str">
            <v>Para shashka</v>
          </cell>
          <cell r="O2336" t="e">
            <v>#N/A</v>
          </cell>
          <cell r="Q2336" t="str">
            <v>I guruh</v>
          </cell>
          <cell r="S2336">
            <v>27</v>
          </cell>
        </row>
        <row r="2337">
          <cell r="C2337" t="str">
            <v>Қизириқ</v>
          </cell>
          <cell r="J2337" t="str">
            <v>Yengil atletika (uzunlikka sakrash)</v>
          </cell>
          <cell r="O2337" t="e">
            <v>#N/A</v>
          </cell>
          <cell r="Q2337" t="str">
            <v>II guruh</v>
          </cell>
          <cell r="S2337">
            <v>27</v>
          </cell>
        </row>
        <row r="2338">
          <cell r="C2338" t="str">
            <v>Термиз ш.</v>
          </cell>
          <cell r="J2338" t="str">
            <v>Para Shaxmat</v>
          </cell>
          <cell r="O2338" t="str">
            <v>Ўсмирлар учун биринчи спорт разряди</v>
          </cell>
          <cell r="Q2338" t="str">
            <v>II guruh</v>
          </cell>
          <cell r="S2338">
            <v>23</v>
          </cell>
        </row>
        <row r="2339">
          <cell r="C2339" t="str">
            <v>Термиз ш.</v>
          </cell>
          <cell r="J2339" t="str">
            <v>Badminton</v>
          </cell>
          <cell r="O2339" t="e">
            <v>#N/A</v>
          </cell>
          <cell r="Q2339" t="str">
            <v>II guruh</v>
          </cell>
          <cell r="S2339">
            <v>33</v>
          </cell>
        </row>
        <row r="2340">
          <cell r="C2340" t="str">
            <v>Қизириқ</v>
          </cell>
          <cell r="J2340" t="str">
            <v>Para shashka</v>
          </cell>
          <cell r="O2340" t="e">
            <v>#N/A</v>
          </cell>
          <cell r="Q2340" t="str">
            <v>II guruh</v>
          </cell>
          <cell r="S2340">
            <v>34</v>
          </cell>
        </row>
        <row r="2341">
          <cell r="C2341" t="str">
            <v>Термиз ш.</v>
          </cell>
          <cell r="J2341" t="str">
            <v>Para shashka</v>
          </cell>
          <cell r="O2341" t="e">
            <v>#N/A</v>
          </cell>
          <cell r="Q2341" t="str">
            <v>II guruh</v>
          </cell>
          <cell r="S2341">
            <v>25</v>
          </cell>
        </row>
        <row r="2342">
          <cell r="C2342" t="str">
            <v>Термиз ш.</v>
          </cell>
          <cell r="J2342" t="str">
            <v>Yengil atletika (uzunlikka sakrash)</v>
          </cell>
          <cell r="O2342" t="e">
            <v>#N/A</v>
          </cell>
          <cell r="Q2342" t="str">
            <v>III guruh</v>
          </cell>
          <cell r="S2342">
            <v>32</v>
          </cell>
        </row>
        <row r="2343">
          <cell r="C2343" t="str">
            <v>Термиз ш.</v>
          </cell>
          <cell r="J2343" t="str">
            <v>Stol tennis</v>
          </cell>
          <cell r="O2343" t="e">
            <v>#N/A</v>
          </cell>
          <cell r="Q2343" t="str">
            <v>II guruh</v>
          </cell>
          <cell r="S2343">
            <v>39</v>
          </cell>
        </row>
        <row r="2344">
          <cell r="C2344" t="str">
            <v>Термиз ш.</v>
          </cell>
          <cell r="J2344" t="str">
            <v>Para yengil atletika (100 ga yugurish)</v>
          </cell>
          <cell r="O2344" t="e">
            <v>#N/A</v>
          </cell>
          <cell r="Q2344" t="str">
            <v>II guruh</v>
          </cell>
          <cell r="S2344">
            <v>21</v>
          </cell>
        </row>
        <row r="2345">
          <cell r="C2345" t="str">
            <v>Термез</v>
          </cell>
          <cell r="J2345" t="str">
            <v>Para shashka</v>
          </cell>
          <cell r="O2345">
            <v>0</v>
          </cell>
          <cell r="Q2345" t="str">
            <v>II guruh</v>
          </cell>
          <cell r="S2345">
            <v>30</v>
          </cell>
        </row>
        <row r="2346">
          <cell r="C2346" t="str">
            <v>Термиз ш.</v>
          </cell>
          <cell r="J2346" t="str">
            <v>Stol tennis</v>
          </cell>
          <cell r="O2346" t="e">
            <v>#N/A</v>
          </cell>
          <cell r="Q2346" t="str">
            <v>II guruh</v>
          </cell>
          <cell r="S2346">
            <v>41</v>
          </cell>
        </row>
        <row r="2347">
          <cell r="C2347" t="str">
            <v>Термиз ш.</v>
          </cell>
          <cell r="J2347" t="str">
            <v>Para shashka</v>
          </cell>
          <cell r="O2347" t="e">
            <v>#N/A</v>
          </cell>
          <cell r="Q2347" t="str">
            <v>II guruh</v>
          </cell>
          <cell r="S2347">
            <v>44</v>
          </cell>
        </row>
        <row r="2348">
          <cell r="C2348" t="str">
            <v>Термиз ш.</v>
          </cell>
          <cell r="J2348" t="str">
            <v>Yengil atletika (100 metrga yugurish)</v>
          </cell>
          <cell r="O2348" t="e">
            <v>#N/A</v>
          </cell>
          <cell r="Q2348" t="str">
            <v>II guruh</v>
          </cell>
          <cell r="S2348">
            <v>41</v>
          </cell>
        </row>
        <row r="2349">
          <cell r="C2349" t="str">
            <v>Термиз ш.</v>
          </cell>
          <cell r="J2349" t="str">
            <v>Para shashka</v>
          </cell>
          <cell r="O2349" t="e">
            <v>#N/A</v>
          </cell>
          <cell r="Q2349" t="str">
            <v>II guruh</v>
          </cell>
          <cell r="S2349">
            <v>43</v>
          </cell>
        </row>
        <row r="2350">
          <cell r="C2350" t="str">
            <v>Шеробод</v>
          </cell>
          <cell r="J2350" t="str">
            <v>Para shashka</v>
          </cell>
          <cell r="O2350" t="e">
            <v>#N/A</v>
          </cell>
          <cell r="Q2350" t="str">
            <v>II guruh</v>
          </cell>
          <cell r="S2350">
            <v>30</v>
          </cell>
        </row>
        <row r="2351">
          <cell r="C2351" t="str">
            <v>Термиз ш.</v>
          </cell>
          <cell r="J2351" t="str">
            <v>Para shashka</v>
          </cell>
          <cell r="O2351" t="e">
            <v>#N/A</v>
          </cell>
          <cell r="Q2351" t="str">
            <v>II guruh</v>
          </cell>
          <cell r="S2351">
            <v>46</v>
          </cell>
        </row>
        <row r="2352">
          <cell r="C2352" t="str">
            <v>Қумқўрғон</v>
          </cell>
          <cell r="J2352" t="str">
            <v>Shaxmat</v>
          </cell>
          <cell r="O2352" t="e">
            <v>#N/A</v>
          </cell>
          <cell r="Q2352" t="str">
            <v>I guruh</v>
          </cell>
          <cell r="S2352">
            <v>24</v>
          </cell>
        </row>
        <row r="2353">
          <cell r="C2353" t="str">
            <v>Термиз ш.</v>
          </cell>
          <cell r="J2353" t="str">
            <v>Para shashka</v>
          </cell>
          <cell r="O2353" t="e">
            <v>#N/A</v>
          </cell>
          <cell r="Q2353" t="str">
            <v>II guruh</v>
          </cell>
          <cell r="S2353">
            <v>47</v>
          </cell>
        </row>
        <row r="2354">
          <cell r="C2354" t="str">
            <v>Термиз ш.</v>
          </cell>
          <cell r="J2354" t="str">
            <v>Para shashka</v>
          </cell>
          <cell r="O2354" t="e">
            <v>#N/A</v>
          </cell>
          <cell r="Q2354" t="str">
            <v>II guruh</v>
          </cell>
          <cell r="S2354">
            <v>37</v>
          </cell>
        </row>
        <row r="2355">
          <cell r="C2355" t="str">
            <v>Термиз ш.</v>
          </cell>
          <cell r="J2355" t="str">
            <v>Para stol tennisi (Aravachada)</v>
          </cell>
          <cell r="O2355" t="e">
            <v>#N/A</v>
          </cell>
          <cell r="Q2355" t="str">
            <v>II guruh</v>
          </cell>
          <cell r="S2355">
            <v>36</v>
          </cell>
        </row>
        <row r="2356">
          <cell r="C2356" t="str">
            <v>Термиз ш.</v>
          </cell>
          <cell r="J2356" t="str">
            <v>Para yengil atletika (100 ga yugurish)</v>
          </cell>
          <cell r="O2356" t="e">
            <v>#N/A</v>
          </cell>
          <cell r="Q2356" t="str">
            <v>II guruh</v>
          </cell>
          <cell r="S2356">
            <v>44</v>
          </cell>
        </row>
        <row r="2357">
          <cell r="C2357" t="str">
            <v>Термиз ш.</v>
          </cell>
          <cell r="J2357" t="str">
            <v>Shaxmat</v>
          </cell>
          <cell r="O2357" t="e">
            <v>#N/A</v>
          </cell>
          <cell r="Q2357" t="str">
            <v>II guruh</v>
          </cell>
          <cell r="S2357">
            <v>43</v>
          </cell>
        </row>
        <row r="2358">
          <cell r="C2358" t="str">
            <v>Термиз ш.</v>
          </cell>
          <cell r="J2358" t="str">
            <v>Para shashka</v>
          </cell>
          <cell r="O2358" t="e">
            <v>#N/A</v>
          </cell>
          <cell r="Q2358" t="str">
            <v>II guruh</v>
          </cell>
          <cell r="S2358">
            <v>40</v>
          </cell>
        </row>
        <row r="2359">
          <cell r="C2359" t="str">
            <v>Термиз ш.</v>
          </cell>
          <cell r="J2359" t="str">
            <v>Yengil atletika (100 metrga yugurish)</v>
          </cell>
          <cell r="O2359" t="e">
            <v>#N/A</v>
          </cell>
          <cell r="Q2359" t="str">
            <v>II guruh</v>
          </cell>
          <cell r="S2359">
            <v>18</v>
          </cell>
        </row>
        <row r="2360">
          <cell r="C2360" t="str">
            <v>Термиз ш.</v>
          </cell>
          <cell r="J2360" t="str">
            <v>Stol tennis</v>
          </cell>
          <cell r="O2360" t="e">
            <v>#N/A</v>
          </cell>
          <cell r="Q2360" t="str">
            <v>II guruh</v>
          </cell>
          <cell r="S2360">
            <v>19</v>
          </cell>
        </row>
        <row r="2361">
          <cell r="C2361" t="str">
            <v>Термиз ш.</v>
          </cell>
          <cell r="J2361" t="str">
            <v>Para badminton</v>
          </cell>
          <cell r="O2361" t="str">
            <v>Биринчи спорт разряди</v>
          </cell>
          <cell r="Q2361" t="str">
            <v>II guruh</v>
          </cell>
          <cell r="S2361">
            <v>21</v>
          </cell>
        </row>
        <row r="2362">
          <cell r="C2362" t="str">
            <v>Термиз ш.</v>
          </cell>
          <cell r="J2362" t="str">
            <v>Para badminton</v>
          </cell>
          <cell r="O2362" t="e">
            <v>#N/A</v>
          </cell>
          <cell r="Q2362" t="str">
            <v>II guruh</v>
          </cell>
          <cell r="S2362">
            <v>23</v>
          </cell>
        </row>
        <row r="2363">
          <cell r="C2363" t="str">
            <v>Ангор</v>
          </cell>
          <cell r="J2363" t="str">
            <v>Para shashka</v>
          </cell>
          <cell r="O2363" t="e">
            <v>#N/A</v>
          </cell>
          <cell r="Q2363" t="str">
            <v>II guruh</v>
          </cell>
          <cell r="S2363">
            <v>23</v>
          </cell>
        </row>
        <row r="2364">
          <cell r="C2364" t="str">
            <v>Олтинсой</v>
          </cell>
          <cell r="J2364" t="str">
            <v>Yengil atletika (100 metrga yugurish)</v>
          </cell>
          <cell r="O2364" t="e">
            <v>#N/A</v>
          </cell>
          <cell r="Q2364" t="str">
            <v>II guruh</v>
          </cell>
          <cell r="S2364">
            <v>18</v>
          </cell>
        </row>
        <row r="2365">
          <cell r="C2365" t="str">
            <v>Бойсун</v>
          </cell>
          <cell r="J2365" t="str">
            <v>Yengil atletika (uzunlikka sakrash)</v>
          </cell>
          <cell r="O2365" t="e">
            <v>#N/A</v>
          </cell>
          <cell r="Q2365" t="str">
            <v>II guruh</v>
          </cell>
          <cell r="S2365">
            <v>20</v>
          </cell>
        </row>
        <row r="2366">
          <cell r="C2366" t="str">
            <v>Бандихон</v>
          </cell>
          <cell r="J2366" t="str">
            <v>Para armrestling</v>
          </cell>
          <cell r="O2366" t="e">
            <v>#N/A</v>
          </cell>
          <cell r="Q2366" t="str">
            <v>II guruh</v>
          </cell>
          <cell r="S2366">
            <v>25</v>
          </cell>
        </row>
        <row r="2367">
          <cell r="C2367" t="str">
            <v>Ангор</v>
          </cell>
          <cell r="J2367" t="str">
            <v>Para shashka</v>
          </cell>
          <cell r="O2367" t="e">
            <v>#N/A</v>
          </cell>
          <cell r="Q2367" t="str">
            <v>II guruh</v>
          </cell>
          <cell r="S2367">
            <v>20</v>
          </cell>
        </row>
        <row r="2368">
          <cell r="C2368" t="str">
            <v>Термиз ш.</v>
          </cell>
          <cell r="J2368" t="str">
            <v>Badminton</v>
          </cell>
          <cell r="O2368" t="e">
            <v>#N/A</v>
          </cell>
          <cell r="Q2368" t="str">
            <v>II guruh</v>
          </cell>
          <cell r="S2368">
            <v>30</v>
          </cell>
        </row>
        <row r="2369">
          <cell r="C2369" t="str">
            <v>Қумқўрғон</v>
          </cell>
          <cell r="J2369" t="str">
            <v>Para shashka</v>
          </cell>
          <cell r="O2369" t="e">
            <v>#N/A</v>
          </cell>
          <cell r="Q2369" t="str">
            <v>II guruh</v>
          </cell>
          <cell r="S2369">
            <v>29</v>
          </cell>
        </row>
        <row r="2370">
          <cell r="C2370" t="str">
            <v>Термиз ш.</v>
          </cell>
          <cell r="J2370" t="str">
            <v>Para shashka</v>
          </cell>
          <cell r="O2370" t="e">
            <v>#N/A</v>
          </cell>
          <cell r="Q2370" t="str">
            <v>I guruh</v>
          </cell>
          <cell r="S2370">
            <v>31</v>
          </cell>
        </row>
        <row r="2371">
          <cell r="C2371" t="str">
            <v>Қумқўрғон</v>
          </cell>
          <cell r="J2371" t="str">
            <v>Para shashka</v>
          </cell>
          <cell r="O2371" t="e">
            <v>#N/A</v>
          </cell>
          <cell r="Q2371" t="str">
            <v>II guruh</v>
          </cell>
          <cell r="S2371">
            <v>23</v>
          </cell>
        </row>
        <row r="2372">
          <cell r="C2372" t="str">
            <v>Жарқўрғон</v>
          </cell>
          <cell r="J2372" t="str">
            <v>Para armrestling</v>
          </cell>
          <cell r="O2372" t="e">
            <v>#N/A</v>
          </cell>
          <cell r="Q2372" t="str">
            <v>II guruh</v>
          </cell>
          <cell r="S2372">
            <v>29</v>
          </cell>
        </row>
        <row r="2373">
          <cell r="C2373" t="str">
            <v>Шўрчи</v>
          </cell>
          <cell r="J2373" t="str">
            <v>Yengil atletika (uzunlikka sakrash)</v>
          </cell>
          <cell r="O2373" t="e">
            <v>#N/A</v>
          </cell>
          <cell r="Q2373" t="str">
            <v>II guruh</v>
          </cell>
          <cell r="S2373">
            <v>44</v>
          </cell>
        </row>
        <row r="2374">
          <cell r="C2374" t="str">
            <v>Олтинсой</v>
          </cell>
          <cell r="J2374" t="str">
            <v>Para shashka</v>
          </cell>
          <cell r="O2374" t="e">
            <v>#N/A</v>
          </cell>
          <cell r="Q2374" t="str">
            <v>II guruh</v>
          </cell>
          <cell r="S2374">
            <v>32</v>
          </cell>
        </row>
        <row r="2375">
          <cell r="C2375" t="str">
            <v>Олтинсой</v>
          </cell>
          <cell r="J2375" t="str">
            <v>Para shashka</v>
          </cell>
          <cell r="O2375" t="e">
            <v>#N/A</v>
          </cell>
          <cell r="Q2375" t="str">
            <v>II guruh</v>
          </cell>
          <cell r="S2375">
            <v>35</v>
          </cell>
        </row>
        <row r="2376">
          <cell r="C2376" t="str">
            <v>Олтинсой</v>
          </cell>
          <cell r="J2376" t="str">
            <v>Para shashka</v>
          </cell>
          <cell r="O2376" t="e">
            <v>#N/A</v>
          </cell>
          <cell r="Q2376" t="str">
            <v>III guruh</v>
          </cell>
          <cell r="S2376">
            <v>32</v>
          </cell>
        </row>
        <row r="2377">
          <cell r="C2377" t="str">
            <v>Олтинсой</v>
          </cell>
          <cell r="J2377" t="str">
            <v>Para shashka</v>
          </cell>
          <cell r="O2377" t="e">
            <v>#N/A</v>
          </cell>
          <cell r="Q2377" t="str">
            <v>II guruh</v>
          </cell>
          <cell r="S2377">
            <v>33</v>
          </cell>
        </row>
        <row r="2378">
          <cell r="C2378" t="str">
            <v>Олтинсой</v>
          </cell>
          <cell r="J2378" t="str">
            <v>Para shashka</v>
          </cell>
          <cell r="O2378" t="e">
            <v>#N/A</v>
          </cell>
          <cell r="Q2378" t="str">
            <v>II guruh</v>
          </cell>
          <cell r="S2378">
            <v>35</v>
          </cell>
        </row>
        <row r="2379">
          <cell r="C2379" t="str">
            <v>Денов</v>
          </cell>
          <cell r="J2379" t="str">
            <v>Para Shaxmat</v>
          </cell>
          <cell r="O2379" t="e">
            <v>#N/A</v>
          </cell>
          <cell r="Q2379" t="str">
            <v>I guruh</v>
          </cell>
          <cell r="S2379">
            <v>28</v>
          </cell>
        </row>
        <row r="2380">
          <cell r="C2380" t="str">
            <v>Олтинсой</v>
          </cell>
          <cell r="J2380" t="str">
            <v>Para shashka</v>
          </cell>
          <cell r="O2380" t="e">
            <v>#N/A</v>
          </cell>
          <cell r="Q2380" t="str">
            <v>II guruh</v>
          </cell>
          <cell r="S2380">
            <v>33</v>
          </cell>
        </row>
        <row r="2381">
          <cell r="C2381" t="str">
            <v>Денов</v>
          </cell>
          <cell r="J2381" t="str">
            <v>Para shashka</v>
          </cell>
          <cell r="O2381" t="e">
            <v>#N/A</v>
          </cell>
          <cell r="Q2381" t="str">
            <v>II guruh</v>
          </cell>
          <cell r="S2381">
            <v>31</v>
          </cell>
        </row>
        <row r="2382">
          <cell r="C2382" t="str">
            <v>Қумқўрғон</v>
          </cell>
          <cell r="J2382" t="str">
            <v>Para yengil atletika (uzunlikka sakrash)</v>
          </cell>
          <cell r="O2382" t="e">
            <v>#N/A</v>
          </cell>
          <cell r="Q2382" t="str">
            <v>II guruh</v>
          </cell>
          <cell r="S2382">
            <v>33</v>
          </cell>
        </row>
        <row r="2383">
          <cell r="C2383" t="str">
            <v>Қумқўрғон</v>
          </cell>
          <cell r="J2383" t="str">
            <v>Shaxmat</v>
          </cell>
          <cell r="O2383" t="e">
            <v>#N/A</v>
          </cell>
          <cell r="Q2383" t="str">
            <v>II guruh</v>
          </cell>
          <cell r="S2383">
            <v>25</v>
          </cell>
        </row>
        <row r="2384">
          <cell r="C2384" t="str">
            <v>Қумқўрғон</v>
          </cell>
          <cell r="J2384" t="str">
            <v>Para shashka</v>
          </cell>
          <cell r="O2384" t="e">
            <v>#N/A</v>
          </cell>
          <cell r="Q2384" t="str">
            <v>III guruh</v>
          </cell>
          <cell r="S2384">
            <v>19</v>
          </cell>
        </row>
        <row r="2385">
          <cell r="C2385" t="str">
            <v>Олтинсой</v>
          </cell>
          <cell r="J2385" t="str">
            <v>Para shashka</v>
          </cell>
          <cell r="O2385" t="e">
            <v>#N/A</v>
          </cell>
          <cell r="Q2385" t="str">
            <v>I guruh</v>
          </cell>
          <cell r="S2385">
            <v>31</v>
          </cell>
        </row>
        <row r="2386">
          <cell r="C2386" t="str">
            <v>Бойсун</v>
          </cell>
          <cell r="J2386" t="str">
            <v>Badminton</v>
          </cell>
          <cell r="O2386" t="e">
            <v>#N/A</v>
          </cell>
          <cell r="Q2386" t="str">
            <v>I guruh</v>
          </cell>
          <cell r="S2386">
            <v>21</v>
          </cell>
        </row>
        <row r="2387">
          <cell r="C2387" t="str">
            <v>Қумқўрғон</v>
          </cell>
          <cell r="J2387" t="str">
            <v>Yengil atletika (uzunlikka sakrash)</v>
          </cell>
          <cell r="O2387" t="e">
            <v>#N/A</v>
          </cell>
          <cell r="Q2387" t="str">
            <v>I guruh</v>
          </cell>
          <cell r="S2387">
            <v>32</v>
          </cell>
        </row>
        <row r="2388">
          <cell r="C2388" t="str">
            <v>Қумқўрғон</v>
          </cell>
          <cell r="J2388" t="str">
            <v>Para shashka</v>
          </cell>
          <cell r="O2388" t="e">
            <v>#N/A</v>
          </cell>
          <cell r="Q2388" t="str">
            <v>II guruh</v>
          </cell>
          <cell r="S2388">
            <v>31</v>
          </cell>
        </row>
        <row r="2389">
          <cell r="C2389" t="str">
            <v>Шеробод</v>
          </cell>
          <cell r="J2389" t="str">
            <v>Para shashka</v>
          </cell>
          <cell r="O2389" t="e">
            <v>#N/A</v>
          </cell>
          <cell r="Q2389" t="str">
            <v>II guruh</v>
          </cell>
          <cell r="S2389">
            <v>25</v>
          </cell>
        </row>
        <row r="2390">
          <cell r="C2390" t="str">
            <v>Қумқўрғон</v>
          </cell>
          <cell r="J2390" t="str">
            <v>Para Shaxmat</v>
          </cell>
          <cell r="O2390" t="e">
            <v>#N/A</v>
          </cell>
          <cell r="Q2390" t="e">
            <v>#N/A</v>
          </cell>
          <cell r="S2390">
            <v>32</v>
          </cell>
        </row>
        <row r="2391">
          <cell r="C2391" t="str">
            <v>Термиз ш.</v>
          </cell>
          <cell r="J2391" t="str">
            <v>Shaxmat</v>
          </cell>
          <cell r="O2391" t="e">
            <v>#N/A</v>
          </cell>
          <cell r="Q2391" t="str">
            <v>II guruh</v>
          </cell>
          <cell r="S2391">
            <v>46</v>
          </cell>
        </row>
        <row r="2392">
          <cell r="C2392" t="str">
            <v>Шеробод</v>
          </cell>
          <cell r="J2392" t="str">
            <v>Para shashka</v>
          </cell>
          <cell r="O2392" t="e">
            <v>#N/A</v>
          </cell>
          <cell r="Q2392" t="str">
            <v>II guruh</v>
          </cell>
          <cell r="S2392">
            <v>21</v>
          </cell>
        </row>
        <row r="2393">
          <cell r="C2393" t="str">
            <v>Қумқўрғон</v>
          </cell>
          <cell r="J2393" t="str">
            <v>Shaxmat</v>
          </cell>
          <cell r="O2393" t="e">
            <v>#N/A</v>
          </cell>
          <cell r="Q2393" t="str">
            <v>I guruh</v>
          </cell>
          <cell r="S2393">
            <v>18</v>
          </cell>
        </row>
        <row r="2394">
          <cell r="C2394" t="str">
            <v>Термиз ш.</v>
          </cell>
          <cell r="J2394" t="str">
            <v>Shaxmat</v>
          </cell>
          <cell r="O2394" t="e">
            <v>#N/A</v>
          </cell>
          <cell r="Q2394" t="str">
            <v>II guruh</v>
          </cell>
          <cell r="S2394">
            <v>32</v>
          </cell>
        </row>
        <row r="2395">
          <cell r="C2395" t="str">
            <v>Термиз ш.</v>
          </cell>
          <cell r="J2395" t="str">
            <v>Stol tennis</v>
          </cell>
          <cell r="O2395" t="e">
            <v>#N/A</v>
          </cell>
          <cell r="Q2395" t="str">
            <v>II guruh</v>
          </cell>
          <cell r="S2395">
            <v>25</v>
          </cell>
        </row>
        <row r="2396">
          <cell r="C2396" t="str">
            <v>Бандихон</v>
          </cell>
          <cell r="J2396" t="str">
            <v>Para shashka</v>
          </cell>
          <cell r="O2396" t="e">
            <v>#N/A</v>
          </cell>
          <cell r="Q2396" t="str">
            <v>II guruh</v>
          </cell>
          <cell r="S2396">
            <v>43</v>
          </cell>
        </row>
        <row r="2397">
          <cell r="C2397" t="str">
            <v>Бандихон</v>
          </cell>
          <cell r="J2397" t="str">
            <v>Stol tennis</v>
          </cell>
          <cell r="O2397" t="e">
            <v>#N/A</v>
          </cell>
          <cell r="Q2397" t="str">
            <v>II guruh</v>
          </cell>
          <cell r="S2397">
            <v>55</v>
          </cell>
        </row>
        <row r="2398">
          <cell r="C2398" t="str">
            <v>Узун</v>
          </cell>
          <cell r="J2398" t="str">
            <v>Shaxmat</v>
          </cell>
          <cell r="O2398" t="e">
            <v>#N/A</v>
          </cell>
          <cell r="Q2398" t="str">
            <v>II guruh</v>
          </cell>
          <cell r="S2398">
            <v>22</v>
          </cell>
        </row>
        <row r="2399">
          <cell r="C2399" t="str">
            <v>Бойсун</v>
          </cell>
          <cell r="J2399" t="str">
            <v>Para shashka</v>
          </cell>
          <cell r="O2399" t="e">
            <v>#N/A</v>
          </cell>
          <cell r="Q2399" t="str">
            <v>II guruh</v>
          </cell>
          <cell r="S2399">
            <v>23</v>
          </cell>
        </row>
        <row r="2400">
          <cell r="C2400" t="str">
            <v>Термиз ш.</v>
          </cell>
          <cell r="J2400" t="str">
            <v>Yengil atletika (100 metrga yugurish)</v>
          </cell>
          <cell r="O2400" t="e">
            <v>#N/A</v>
          </cell>
          <cell r="Q2400" t="str">
            <v>II guruh</v>
          </cell>
          <cell r="S2400">
            <v>23</v>
          </cell>
        </row>
        <row r="2401">
          <cell r="C2401" t="str">
            <v>Термиз ш.</v>
          </cell>
          <cell r="J2401" t="str">
            <v>Para yengil atletika (uzunlikka sakrash)</v>
          </cell>
          <cell r="O2401" t="str">
            <v>Биринчи спорт разряди</v>
          </cell>
          <cell r="Q2401" t="str">
            <v>II guruh</v>
          </cell>
          <cell r="S2401">
            <v>23</v>
          </cell>
        </row>
        <row r="2402">
          <cell r="C2402" t="str">
            <v>Термиз ш.</v>
          </cell>
          <cell r="J2402" t="str">
            <v>Para badminton</v>
          </cell>
          <cell r="O2402" t="e">
            <v>#N/A</v>
          </cell>
          <cell r="Q2402" t="str">
            <v>II guruh</v>
          </cell>
          <cell r="S2402">
            <v>24</v>
          </cell>
        </row>
        <row r="2403">
          <cell r="C2403" t="str">
            <v>Бойсун</v>
          </cell>
          <cell r="J2403" t="str">
            <v>Para Shaxmat</v>
          </cell>
          <cell r="O2403">
            <v>0</v>
          </cell>
          <cell r="Q2403" t="str">
            <v>I guruh</v>
          </cell>
          <cell r="S2403">
            <v>20</v>
          </cell>
        </row>
        <row r="2404">
          <cell r="C2404" t="str">
            <v>Термиз ш.</v>
          </cell>
          <cell r="J2404" t="str">
            <v>Para yengil atletika (uzunlikka sakrash)</v>
          </cell>
          <cell r="O2404" t="e">
            <v>#N/A</v>
          </cell>
          <cell r="Q2404" t="str">
            <v>II guruh</v>
          </cell>
          <cell r="S2404">
            <v>27</v>
          </cell>
        </row>
        <row r="2405">
          <cell r="C2405" t="str">
            <v>Олтинсой</v>
          </cell>
          <cell r="J2405" t="str">
            <v>Shaxmat</v>
          </cell>
          <cell r="O2405" t="e">
            <v>#N/A</v>
          </cell>
          <cell r="Q2405" t="str">
            <v>II guruh</v>
          </cell>
          <cell r="S2405">
            <v>28</v>
          </cell>
        </row>
        <row r="2406">
          <cell r="C2406" t="str">
            <v>Шеробод</v>
          </cell>
          <cell r="J2406" t="str">
            <v>Para Shaxmat</v>
          </cell>
          <cell r="O2406" t="e">
            <v>#N/A</v>
          </cell>
          <cell r="Q2406" t="str">
            <v>II guruh</v>
          </cell>
          <cell r="S2406">
            <v>25</v>
          </cell>
        </row>
        <row r="2407">
          <cell r="C2407" t="str">
            <v>Бойсун</v>
          </cell>
          <cell r="J2407" t="str">
            <v>Para shashka</v>
          </cell>
          <cell r="O2407" t="e">
            <v>#N/A</v>
          </cell>
          <cell r="Q2407" t="str">
            <v>II guruh</v>
          </cell>
          <cell r="S2407">
            <v>26</v>
          </cell>
        </row>
        <row r="2408">
          <cell r="C2408" t="str">
            <v>Бойсун</v>
          </cell>
          <cell r="J2408" t="str">
            <v>Para shashka</v>
          </cell>
          <cell r="O2408" t="e">
            <v>#N/A</v>
          </cell>
          <cell r="Q2408" t="str">
            <v>I guruh</v>
          </cell>
          <cell r="S2408">
            <v>34</v>
          </cell>
        </row>
        <row r="2409">
          <cell r="C2409" t="str">
            <v>Олтинсой</v>
          </cell>
          <cell r="J2409" t="str">
            <v>Badminton</v>
          </cell>
          <cell r="O2409" t="e">
            <v>#N/A</v>
          </cell>
          <cell r="Q2409" t="str">
            <v>II guruh</v>
          </cell>
          <cell r="S2409">
            <v>20</v>
          </cell>
        </row>
        <row r="2410">
          <cell r="C2410" t="str">
            <v>Шеробод</v>
          </cell>
          <cell r="J2410" t="str">
            <v>Para shashka</v>
          </cell>
          <cell r="O2410" t="e">
            <v>#N/A</v>
          </cell>
          <cell r="Q2410" t="str">
            <v>II guruh</v>
          </cell>
          <cell r="S2410">
            <v>22</v>
          </cell>
        </row>
        <row r="2411">
          <cell r="C2411" t="str">
            <v>Термез</v>
          </cell>
          <cell r="J2411" t="str">
            <v>Para armrestling</v>
          </cell>
          <cell r="O2411" t="e">
            <v>#N/A</v>
          </cell>
          <cell r="Q2411" t="str">
            <v>II guruh</v>
          </cell>
          <cell r="S2411">
            <v>53</v>
          </cell>
        </row>
        <row r="2412">
          <cell r="C2412" t="str">
            <v>Бойсун</v>
          </cell>
          <cell r="J2412" t="str">
            <v>Para shashka</v>
          </cell>
          <cell r="O2412" t="e">
            <v>#N/A</v>
          </cell>
          <cell r="Q2412" t="str">
            <v>II guruh</v>
          </cell>
          <cell r="S2412">
            <v>25</v>
          </cell>
        </row>
        <row r="2413">
          <cell r="C2413" t="str">
            <v>Бойсун</v>
          </cell>
          <cell r="J2413" t="str">
            <v>Para shashka</v>
          </cell>
          <cell r="O2413" t="e">
            <v>#N/A</v>
          </cell>
          <cell r="Q2413" t="str">
            <v>II guruh</v>
          </cell>
          <cell r="S2413">
            <v>27</v>
          </cell>
        </row>
        <row r="2414">
          <cell r="C2414" t="str">
            <v>Музробод</v>
          </cell>
          <cell r="J2414" t="str">
            <v>Para shashka</v>
          </cell>
          <cell r="O2414" t="e">
            <v>#N/A</v>
          </cell>
          <cell r="Q2414" t="str">
            <v>II guruh</v>
          </cell>
          <cell r="S2414">
            <v>24</v>
          </cell>
        </row>
        <row r="2415">
          <cell r="C2415" t="str">
            <v>Шеробод</v>
          </cell>
          <cell r="J2415" t="str">
            <v>Para shashka</v>
          </cell>
          <cell r="O2415" t="e">
            <v>#N/A</v>
          </cell>
          <cell r="Q2415" t="str">
            <v>I guruh</v>
          </cell>
          <cell r="S2415">
            <v>27</v>
          </cell>
        </row>
        <row r="2416">
          <cell r="C2416" t="str">
            <v>Термиз ш.</v>
          </cell>
          <cell r="J2416" t="str">
            <v>Para badminton</v>
          </cell>
          <cell r="O2416" t="e">
            <v>#N/A</v>
          </cell>
          <cell r="Q2416" t="str">
            <v>II guruh</v>
          </cell>
          <cell r="S2416">
            <v>33</v>
          </cell>
        </row>
        <row r="2417">
          <cell r="C2417" t="str">
            <v>Бойсун</v>
          </cell>
          <cell r="J2417" t="str">
            <v>Stol tennis</v>
          </cell>
          <cell r="O2417" t="e">
            <v>#N/A</v>
          </cell>
          <cell r="Q2417" t="str">
            <v>II guruh</v>
          </cell>
          <cell r="S2417">
            <v>33</v>
          </cell>
        </row>
        <row r="2418">
          <cell r="C2418" t="str">
            <v>Бойсун</v>
          </cell>
          <cell r="J2418" t="str">
            <v>Para shashka</v>
          </cell>
          <cell r="O2418" t="e">
            <v>#N/A</v>
          </cell>
          <cell r="Q2418" t="str">
            <v>II guruh</v>
          </cell>
          <cell r="S2418">
            <v>33</v>
          </cell>
        </row>
        <row r="2419">
          <cell r="C2419" t="str">
            <v>Бойсун</v>
          </cell>
          <cell r="J2419" t="str">
            <v>Armrestling</v>
          </cell>
          <cell r="O2419" t="e">
            <v>#N/A</v>
          </cell>
          <cell r="Q2419" t="str">
            <v>II guruh</v>
          </cell>
          <cell r="S2419">
            <v>35</v>
          </cell>
        </row>
        <row r="2420">
          <cell r="C2420" t="str">
            <v>Термиз ш.</v>
          </cell>
          <cell r="J2420" t="str">
            <v>Stol tennis</v>
          </cell>
          <cell r="O2420" t="e">
            <v>#N/A</v>
          </cell>
          <cell r="Q2420" t="str">
            <v>II guruh</v>
          </cell>
          <cell r="S2420">
            <v>45</v>
          </cell>
        </row>
        <row r="2421">
          <cell r="C2421" t="str">
            <v>Термиз ш.</v>
          </cell>
          <cell r="J2421" t="str">
            <v>Para badminton</v>
          </cell>
          <cell r="O2421" t="e">
            <v>#N/A</v>
          </cell>
          <cell r="Q2421" t="str">
            <v>II guruh</v>
          </cell>
          <cell r="S2421">
            <v>35</v>
          </cell>
        </row>
        <row r="2422">
          <cell r="C2422" t="str">
            <v>Сариосиё</v>
          </cell>
          <cell r="J2422" t="str">
            <v>Stol tennis</v>
          </cell>
          <cell r="O2422" t="e">
            <v>#N/A</v>
          </cell>
          <cell r="Q2422" t="str">
            <v>II guruh</v>
          </cell>
          <cell r="S2422">
            <v>31</v>
          </cell>
        </row>
        <row r="2423">
          <cell r="C2423" t="str">
            <v>Бойсун</v>
          </cell>
          <cell r="J2423" t="str">
            <v>Para shashka</v>
          </cell>
          <cell r="O2423" t="e">
            <v>#N/A</v>
          </cell>
          <cell r="Q2423" t="str">
            <v>II guruh</v>
          </cell>
          <cell r="S2423">
            <v>34</v>
          </cell>
        </row>
        <row r="2424">
          <cell r="C2424" t="str">
            <v>Бойсун</v>
          </cell>
          <cell r="J2424" t="str">
            <v>Yengil atletika (100 metrga yugurish)</v>
          </cell>
          <cell r="O2424" t="e">
            <v>#N/A</v>
          </cell>
          <cell r="Q2424" t="str">
            <v>II guruh</v>
          </cell>
          <cell r="S2424">
            <v>26</v>
          </cell>
        </row>
        <row r="2425">
          <cell r="C2425" t="str">
            <v>Узун</v>
          </cell>
          <cell r="J2425" t="str">
            <v>Yengil atletika (100 metrga yugurish)</v>
          </cell>
          <cell r="O2425" t="e">
            <v>#N/A</v>
          </cell>
          <cell r="Q2425" t="str">
            <v>II guruh</v>
          </cell>
          <cell r="S2425">
            <v>22</v>
          </cell>
        </row>
        <row r="2426">
          <cell r="C2426" t="str">
            <v>Бойсун</v>
          </cell>
          <cell r="J2426" t="str">
            <v>Para shashka</v>
          </cell>
          <cell r="O2426" t="e">
            <v>#N/A</v>
          </cell>
          <cell r="Q2426" t="str">
            <v>I guruh</v>
          </cell>
          <cell r="S2426">
            <v>26</v>
          </cell>
        </row>
        <row r="2427">
          <cell r="C2427" t="str">
            <v>Бойсун</v>
          </cell>
          <cell r="J2427" t="str">
            <v>Para yengil atletika (100 ga yugurish)</v>
          </cell>
          <cell r="O2427" t="e">
            <v>#N/A</v>
          </cell>
          <cell r="Q2427" t="str">
            <v>II guruh</v>
          </cell>
          <cell r="S2427">
            <v>21</v>
          </cell>
        </row>
        <row r="2428">
          <cell r="C2428" t="str">
            <v>Шеробод</v>
          </cell>
          <cell r="J2428" t="str">
            <v>Para shashka</v>
          </cell>
          <cell r="O2428" t="e">
            <v>#N/A</v>
          </cell>
          <cell r="Q2428" t="str">
            <v>II guruh</v>
          </cell>
          <cell r="S2428">
            <v>23</v>
          </cell>
        </row>
        <row r="2429">
          <cell r="C2429" t="str">
            <v>Бандихон</v>
          </cell>
          <cell r="J2429" t="str">
            <v>Yengil atletika (uzunlikka sakrash)</v>
          </cell>
          <cell r="O2429" t="e">
            <v>#N/A</v>
          </cell>
          <cell r="Q2429" t="str">
            <v>II guruh</v>
          </cell>
          <cell r="S2429">
            <v>23</v>
          </cell>
        </row>
        <row r="2430">
          <cell r="C2430" t="str">
            <v>Бойсун</v>
          </cell>
          <cell r="J2430" t="str">
            <v>Para shashka</v>
          </cell>
          <cell r="O2430" t="e">
            <v>#N/A</v>
          </cell>
          <cell r="Q2430" t="str">
            <v>II guruh</v>
          </cell>
          <cell r="S2430">
            <v>35</v>
          </cell>
        </row>
        <row r="2431">
          <cell r="C2431" t="str">
            <v>Олтинсой</v>
          </cell>
          <cell r="J2431" t="str">
            <v>Shaxmat</v>
          </cell>
          <cell r="O2431" t="e">
            <v>#N/A</v>
          </cell>
          <cell r="Q2431" t="str">
            <v>II guruh</v>
          </cell>
          <cell r="S2431">
            <v>22</v>
          </cell>
        </row>
        <row r="2432">
          <cell r="C2432" t="str">
            <v>Музробод</v>
          </cell>
          <cell r="J2432" t="str">
            <v>Para badminton</v>
          </cell>
          <cell r="O2432" t="e">
            <v>#N/A</v>
          </cell>
          <cell r="Q2432" t="str">
            <v>I guruh</v>
          </cell>
          <cell r="S2432">
            <v>28</v>
          </cell>
        </row>
        <row r="2433">
          <cell r="C2433" t="str">
            <v>Музробод</v>
          </cell>
          <cell r="J2433" t="str">
            <v>Para yengil atletika (100 ga yugurish)</v>
          </cell>
          <cell r="O2433" t="e">
            <v>#N/A</v>
          </cell>
          <cell r="Q2433" t="str">
            <v>II guruh</v>
          </cell>
          <cell r="S2433">
            <v>28</v>
          </cell>
        </row>
        <row r="2434">
          <cell r="C2434" t="str">
            <v>Термез</v>
          </cell>
          <cell r="J2434" t="str">
            <v>Para yengil atletika (uzunlikka sakrash)</v>
          </cell>
          <cell r="O2434" t="e">
            <v>#N/A</v>
          </cell>
          <cell r="Q2434" t="str">
            <v>II guruh</v>
          </cell>
          <cell r="S2434">
            <v>24</v>
          </cell>
        </row>
        <row r="2435">
          <cell r="C2435" t="str">
            <v>Бойсун</v>
          </cell>
          <cell r="J2435" t="str">
            <v>Badminton</v>
          </cell>
          <cell r="O2435" t="e">
            <v>#N/A</v>
          </cell>
          <cell r="Q2435" t="str">
            <v>II guruh</v>
          </cell>
          <cell r="S2435">
            <v>27</v>
          </cell>
        </row>
        <row r="2436">
          <cell r="C2436" t="str">
            <v>Денов</v>
          </cell>
          <cell r="J2436" t="str">
            <v>Stol tennis</v>
          </cell>
          <cell r="O2436" t="e">
            <v>#N/A</v>
          </cell>
          <cell r="Q2436" t="str">
            <v>II guruh</v>
          </cell>
          <cell r="S2436">
            <v>33</v>
          </cell>
        </row>
        <row r="2437">
          <cell r="C2437" t="str">
            <v>Сариосиё</v>
          </cell>
          <cell r="J2437" t="str">
            <v>Para yengil atletika (100 ga yugurish)</v>
          </cell>
          <cell r="O2437" t="e">
            <v>#N/A</v>
          </cell>
          <cell r="Q2437" t="str">
            <v>II guruh</v>
          </cell>
          <cell r="S2437">
            <v>30</v>
          </cell>
        </row>
        <row r="2438">
          <cell r="C2438" t="str">
            <v>Термез</v>
          </cell>
          <cell r="J2438" t="str">
            <v>Para yengil atletika (100 ga yugurish)</v>
          </cell>
          <cell r="O2438" t="e">
            <v>#N/A</v>
          </cell>
          <cell r="Q2438" t="str">
            <v>I guruh</v>
          </cell>
          <cell r="S2438">
            <v>27</v>
          </cell>
        </row>
        <row r="2439">
          <cell r="C2439" t="str">
            <v>Термиз ш.</v>
          </cell>
          <cell r="J2439" t="str">
            <v>Para shashka</v>
          </cell>
          <cell r="O2439" t="e">
            <v>#N/A</v>
          </cell>
          <cell r="Q2439" t="str">
            <v>II guruh</v>
          </cell>
          <cell r="S2439">
            <v>59</v>
          </cell>
        </row>
        <row r="2440">
          <cell r="C2440" t="str">
            <v>Жарқўрғон</v>
          </cell>
          <cell r="J2440" t="str">
            <v>Para shashka</v>
          </cell>
          <cell r="O2440" t="e">
            <v>#N/A</v>
          </cell>
          <cell r="Q2440" t="str">
            <v>II guruh</v>
          </cell>
          <cell r="S2440">
            <v>30</v>
          </cell>
        </row>
        <row r="2441">
          <cell r="C2441" t="str">
            <v>Олтинсой</v>
          </cell>
          <cell r="J2441" t="str">
            <v>Stol tennis</v>
          </cell>
          <cell r="O2441" t="e">
            <v>#N/A</v>
          </cell>
          <cell r="Q2441" t="e">
            <v>#N/A</v>
          </cell>
          <cell r="S2441">
            <v>25</v>
          </cell>
        </row>
        <row r="2442">
          <cell r="C2442" t="str">
            <v>Термиз ш.</v>
          </cell>
          <cell r="J2442" t="str">
            <v>Para shashka</v>
          </cell>
          <cell r="O2442" t="e">
            <v>#N/A</v>
          </cell>
          <cell r="Q2442" t="str">
            <v>III guruh</v>
          </cell>
          <cell r="S2442">
            <v>58</v>
          </cell>
        </row>
        <row r="2443">
          <cell r="C2443" t="str">
            <v>Жарқўрғон</v>
          </cell>
          <cell r="J2443" t="str">
            <v>Shaxmat</v>
          </cell>
          <cell r="O2443" t="e">
            <v>#N/A</v>
          </cell>
          <cell r="Q2443" t="str">
            <v>II guruh</v>
          </cell>
          <cell r="S2443">
            <v>30</v>
          </cell>
        </row>
        <row r="2444">
          <cell r="C2444" t="str">
            <v>Термиз ш.</v>
          </cell>
          <cell r="J2444" t="str">
            <v>Para shashka</v>
          </cell>
          <cell r="O2444" t="e">
            <v>#N/A</v>
          </cell>
          <cell r="Q2444" t="str">
            <v>II guruh</v>
          </cell>
          <cell r="S2444">
            <v>42</v>
          </cell>
        </row>
        <row r="2445">
          <cell r="C2445" t="str">
            <v>Термиз ш.</v>
          </cell>
          <cell r="J2445" t="str">
            <v>Para shashka</v>
          </cell>
          <cell r="O2445" t="e">
            <v>#N/A</v>
          </cell>
          <cell r="Q2445" t="str">
            <v>II guruh</v>
          </cell>
          <cell r="S2445">
            <v>48</v>
          </cell>
        </row>
        <row r="2446">
          <cell r="C2446" t="str">
            <v>Қизириқ</v>
          </cell>
          <cell r="J2446" t="str">
            <v>Para shashka</v>
          </cell>
          <cell r="O2446" t="e">
            <v>#N/A</v>
          </cell>
          <cell r="Q2446" t="str">
            <v>II guruh</v>
          </cell>
          <cell r="S2446">
            <v>25</v>
          </cell>
        </row>
        <row r="2447">
          <cell r="C2447" t="str">
            <v>Шеробод</v>
          </cell>
          <cell r="J2447" t="str">
            <v>Shaxmat</v>
          </cell>
          <cell r="O2447">
            <v>0</v>
          </cell>
          <cell r="Q2447" t="str">
            <v>II guruh</v>
          </cell>
          <cell r="S2447">
            <v>19</v>
          </cell>
        </row>
        <row r="2448">
          <cell r="C2448" t="str">
            <v>Жарқўрғон</v>
          </cell>
          <cell r="J2448" t="str">
            <v>Para shashka</v>
          </cell>
          <cell r="O2448" t="e">
            <v>#N/A</v>
          </cell>
          <cell r="Q2448" t="str">
            <v>II guruh</v>
          </cell>
          <cell r="S2448">
            <v>27</v>
          </cell>
        </row>
        <row r="2449">
          <cell r="C2449" t="str">
            <v>Олтинсой</v>
          </cell>
          <cell r="J2449" t="str">
            <v>Para shashka</v>
          </cell>
          <cell r="O2449" t="e">
            <v>#N/A</v>
          </cell>
          <cell r="Q2449" t="str">
            <v>II guruh</v>
          </cell>
          <cell r="S2449">
            <v>21</v>
          </cell>
        </row>
        <row r="2450">
          <cell r="C2450" t="str">
            <v>Жарқўрғон</v>
          </cell>
          <cell r="J2450" t="str">
            <v>Badminton</v>
          </cell>
          <cell r="O2450" t="e">
            <v>#N/A</v>
          </cell>
          <cell r="Q2450" t="str">
            <v>II guruh</v>
          </cell>
          <cell r="S2450">
            <v>19</v>
          </cell>
        </row>
        <row r="2451">
          <cell r="C2451" t="str">
            <v>Жарқўрғон</v>
          </cell>
          <cell r="J2451" t="str">
            <v>Para stol tennisi (Aravachada)</v>
          </cell>
          <cell r="O2451" t="e">
            <v>#N/A</v>
          </cell>
          <cell r="Q2451" t="str">
            <v>II guruh</v>
          </cell>
          <cell r="S2451">
            <v>55</v>
          </cell>
        </row>
        <row r="2452">
          <cell r="C2452" t="str">
            <v>Жарқўрғон</v>
          </cell>
          <cell r="J2452" t="str">
            <v>Shaxmat</v>
          </cell>
          <cell r="O2452" t="e">
            <v>#N/A</v>
          </cell>
          <cell r="Q2452" t="str">
            <v>II guruh</v>
          </cell>
          <cell r="S2452">
            <v>39</v>
          </cell>
        </row>
        <row r="2453">
          <cell r="C2453" t="str">
            <v>Музробод</v>
          </cell>
          <cell r="J2453" t="str">
            <v>Para shashka</v>
          </cell>
          <cell r="O2453" t="e">
            <v>#N/A</v>
          </cell>
          <cell r="Q2453" t="str">
            <v>II guruh</v>
          </cell>
          <cell r="S2453">
            <v>28</v>
          </cell>
        </row>
        <row r="2454">
          <cell r="C2454" t="str">
            <v>Жарқўрғон</v>
          </cell>
          <cell r="J2454" t="str">
            <v>Para shashka</v>
          </cell>
          <cell r="O2454" t="e">
            <v>#N/A</v>
          </cell>
          <cell r="Q2454" t="str">
            <v>II guruh</v>
          </cell>
          <cell r="S2454">
            <v>27</v>
          </cell>
        </row>
        <row r="2455">
          <cell r="C2455" t="str">
            <v>Музробод</v>
          </cell>
          <cell r="J2455" t="str">
            <v>Badminton</v>
          </cell>
          <cell r="O2455" t="e">
            <v>#N/A</v>
          </cell>
          <cell r="Q2455" t="str">
            <v>II guruh</v>
          </cell>
          <cell r="S2455">
            <v>30</v>
          </cell>
        </row>
        <row r="2456">
          <cell r="C2456" t="str">
            <v>Бойсун</v>
          </cell>
          <cell r="J2456" t="str">
            <v>Yengil atletika (100 metrga yugurish)</v>
          </cell>
          <cell r="O2456" t="e">
            <v>#N/A</v>
          </cell>
          <cell r="Q2456" t="str">
            <v>I guruh</v>
          </cell>
          <cell r="S2456">
            <v>31</v>
          </cell>
        </row>
        <row r="2457">
          <cell r="C2457" t="str">
            <v>Музробод</v>
          </cell>
          <cell r="J2457" t="str">
            <v>Para yengil atletika (100 ga yugurish)</v>
          </cell>
          <cell r="O2457" t="e">
            <v>#N/A</v>
          </cell>
          <cell r="Q2457" t="str">
            <v>II guruh</v>
          </cell>
          <cell r="S2457">
            <v>28</v>
          </cell>
        </row>
        <row r="2458">
          <cell r="C2458" t="str">
            <v>Қумқўрғон</v>
          </cell>
          <cell r="J2458" t="str">
            <v>Para shashka</v>
          </cell>
          <cell r="O2458" t="e">
            <v>#N/A</v>
          </cell>
          <cell r="Q2458" t="str">
            <v>II guruh</v>
          </cell>
          <cell r="S2458">
            <v>41</v>
          </cell>
        </row>
        <row r="2459">
          <cell r="C2459" t="str">
            <v>Денов</v>
          </cell>
          <cell r="J2459" t="str">
            <v>Para armrestling</v>
          </cell>
          <cell r="O2459" t="e">
            <v>#N/A</v>
          </cell>
          <cell r="Q2459" t="str">
            <v>I guruh</v>
          </cell>
          <cell r="S2459">
            <v>27</v>
          </cell>
        </row>
        <row r="2460">
          <cell r="C2460" t="str">
            <v>Денов</v>
          </cell>
          <cell r="J2460" t="str">
            <v>Shaxmat</v>
          </cell>
          <cell r="O2460" t="e">
            <v>#N/A</v>
          </cell>
          <cell r="Q2460" t="str">
            <v>II guruh</v>
          </cell>
          <cell r="S2460">
            <v>26</v>
          </cell>
        </row>
        <row r="2461">
          <cell r="C2461" t="str">
            <v>Қумқўрғон</v>
          </cell>
          <cell r="J2461" t="str">
            <v>Stol tennis</v>
          </cell>
          <cell r="O2461" t="e">
            <v>#N/A</v>
          </cell>
          <cell r="Q2461" t="str">
            <v>II guruh</v>
          </cell>
          <cell r="S2461">
            <v>40</v>
          </cell>
        </row>
        <row r="2462">
          <cell r="C2462" t="str">
            <v>Денов</v>
          </cell>
          <cell r="J2462" t="str">
            <v>Shaxmat</v>
          </cell>
          <cell r="O2462" t="e">
            <v>#N/A</v>
          </cell>
          <cell r="Q2462" t="str">
            <v>II guruh</v>
          </cell>
          <cell r="S2462">
            <v>36</v>
          </cell>
        </row>
        <row r="2463">
          <cell r="C2463" t="str">
            <v>Бойсун</v>
          </cell>
          <cell r="J2463" t="str">
            <v>Para armrestling</v>
          </cell>
          <cell r="O2463" t="e">
            <v>#N/A</v>
          </cell>
          <cell r="Q2463" t="str">
            <v>II guruh</v>
          </cell>
          <cell r="S2463">
            <v>25</v>
          </cell>
        </row>
        <row r="2464">
          <cell r="C2464" t="str">
            <v>Жарқўрғон</v>
          </cell>
          <cell r="J2464" t="str">
            <v>Para Shaxmat</v>
          </cell>
          <cell r="O2464" t="e">
            <v>#N/A</v>
          </cell>
          <cell r="Q2464" t="str">
            <v>II guruh</v>
          </cell>
          <cell r="S2464">
            <v>23</v>
          </cell>
        </row>
        <row r="2465">
          <cell r="C2465" t="str">
            <v>Жарқўрғон</v>
          </cell>
          <cell r="J2465" t="str">
            <v>Shaxmat</v>
          </cell>
          <cell r="O2465" t="e">
            <v>#N/A</v>
          </cell>
          <cell r="Q2465" t="str">
            <v>II guruh</v>
          </cell>
          <cell r="S2465">
            <v>31</v>
          </cell>
        </row>
        <row r="2466">
          <cell r="C2466" t="str">
            <v>Қумқўрғон</v>
          </cell>
          <cell r="J2466" t="str">
            <v>Para shashka</v>
          </cell>
          <cell r="O2466" t="e">
            <v>#N/A</v>
          </cell>
          <cell r="Q2466" t="str">
            <v>II guruh</v>
          </cell>
          <cell r="S2466">
            <v>32</v>
          </cell>
        </row>
        <row r="2467">
          <cell r="C2467" t="str">
            <v>Термез</v>
          </cell>
          <cell r="J2467" t="str">
            <v>Stol tennis</v>
          </cell>
          <cell r="O2467" t="e">
            <v>#N/A</v>
          </cell>
          <cell r="Q2467" t="str">
            <v>II guruh</v>
          </cell>
          <cell r="S2467">
            <v>28</v>
          </cell>
        </row>
        <row r="2468">
          <cell r="C2468" t="str">
            <v>Шеробод</v>
          </cell>
          <cell r="J2468" t="str">
            <v>Yengil atletika (uzunlikka sakrash)</v>
          </cell>
          <cell r="O2468">
            <v>0</v>
          </cell>
          <cell r="Q2468" t="str">
            <v>II guruh</v>
          </cell>
          <cell r="S2468">
            <v>26</v>
          </cell>
        </row>
        <row r="2469">
          <cell r="C2469" t="str">
            <v>Бойсун</v>
          </cell>
          <cell r="J2469" t="str">
            <v>Para badminton</v>
          </cell>
          <cell r="O2469">
            <v>0</v>
          </cell>
          <cell r="Q2469" t="str">
            <v>II guruh</v>
          </cell>
          <cell r="S2469">
            <v>28</v>
          </cell>
        </row>
        <row r="2470">
          <cell r="C2470" t="str">
            <v>Қумқўрғон</v>
          </cell>
          <cell r="J2470" t="str">
            <v>Para shashka</v>
          </cell>
          <cell r="O2470" t="e">
            <v>#N/A</v>
          </cell>
          <cell r="Q2470" t="str">
            <v>II guruh</v>
          </cell>
          <cell r="S2470">
            <v>27</v>
          </cell>
        </row>
        <row r="2471">
          <cell r="C2471" t="str">
            <v>Жарқўрғон</v>
          </cell>
          <cell r="J2471" t="str">
            <v>Para shashka</v>
          </cell>
          <cell r="O2471" t="e">
            <v>#N/A</v>
          </cell>
          <cell r="Q2471" t="str">
            <v>II guruh</v>
          </cell>
          <cell r="S2471">
            <v>46</v>
          </cell>
        </row>
        <row r="2472">
          <cell r="C2472" t="str">
            <v>Жарқўрғон</v>
          </cell>
          <cell r="J2472" t="str">
            <v>Para shashka</v>
          </cell>
          <cell r="O2472" t="e">
            <v>#N/A</v>
          </cell>
          <cell r="Q2472" t="str">
            <v>I guruh</v>
          </cell>
          <cell r="S2472">
            <v>25</v>
          </cell>
        </row>
        <row r="2473">
          <cell r="C2473" t="str">
            <v>Бойсун</v>
          </cell>
          <cell r="J2473" t="str">
            <v>Badminton</v>
          </cell>
          <cell r="O2473" t="e">
            <v>#N/A</v>
          </cell>
          <cell r="Q2473" t="str">
            <v>II guruh</v>
          </cell>
          <cell r="S2473">
            <v>26</v>
          </cell>
        </row>
        <row r="2474">
          <cell r="C2474" t="str">
            <v>Денов</v>
          </cell>
          <cell r="J2474" t="str">
            <v>Stol tennis</v>
          </cell>
          <cell r="O2474" t="e">
            <v>#N/A</v>
          </cell>
          <cell r="Q2474" t="str">
            <v>II guruh</v>
          </cell>
          <cell r="S2474">
            <v>31</v>
          </cell>
        </row>
        <row r="2475">
          <cell r="C2475" t="str">
            <v>Бойсун</v>
          </cell>
          <cell r="J2475" t="str">
            <v>Para shashka</v>
          </cell>
          <cell r="O2475" t="e">
            <v>#N/A</v>
          </cell>
          <cell r="Q2475" t="str">
            <v>I guruh</v>
          </cell>
          <cell r="S2475">
            <v>21</v>
          </cell>
        </row>
        <row r="2476">
          <cell r="C2476" t="str">
            <v>Қизириқ</v>
          </cell>
          <cell r="J2476" t="str">
            <v>Badminton</v>
          </cell>
          <cell r="O2476" t="e">
            <v>#N/A</v>
          </cell>
          <cell r="Q2476" t="str">
            <v>II guruh</v>
          </cell>
          <cell r="S2476">
            <v>30</v>
          </cell>
        </row>
        <row r="2477">
          <cell r="C2477" t="str">
            <v>Бойсун</v>
          </cell>
          <cell r="J2477" t="str">
            <v>Badminton</v>
          </cell>
          <cell r="O2477" t="e">
            <v>#N/A</v>
          </cell>
          <cell r="Q2477" t="str">
            <v>III guruh</v>
          </cell>
          <cell r="S2477">
            <v>18</v>
          </cell>
        </row>
        <row r="2478">
          <cell r="C2478" t="str">
            <v>Узун</v>
          </cell>
          <cell r="J2478" t="str">
            <v>Para shashka</v>
          </cell>
          <cell r="O2478" t="e">
            <v>#N/A</v>
          </cell>
          <cell r="Q2478" t="str">
            <v>II guruh</v>
          </cell>
          <cell r="S2478">
            <v>20</v>
          </cell>
        </row>
        <row r="2479">
          <cell r="C2479" t="str">
            <v>Бойсун</v>
          </cell>
          <cell r="J2479" t="str">
            <v>Para Shaxmat</v>
          </cell>
          <cell r="O2479" t="e">
            <v>#N/A</v>
          </cell>
          <cell r="Q2479" t="str">
            <v>II guruh</v>
          </cell>
          <cell r="S2479">
            <v>31</v>
          </cell>
        </row>
        <row r="2480">
          <cell r="C2480" t="str">
            <v>Бойсун</v>
          </cell>
          <cell r="J2480" t="str">
            <v>Para yengil atletika (100 ga yugurish)</v>
          </cell>
          <cell r="O2480" t="e">
            <v>#N/A</v>
          </cell>
          <cell r="Q2480" t="str">
            <v>II guruh</v>
          </cell>
          <cell r="S2480">
            <v>23</v>
          </cell>
        </row>
        <row r="2481">
          <cell r="C2481" t="str">
            <v>Шўрчи</v>
          </cell>
          <cell r="J2481" t="str">
            <v>Para shashka</v>
          </cell>
          <cell r="O2481" t="e">
            <v>#N/A</v>
          </cell>
          <cell r="Q2481" t="str">
            <v>I guruh</v>
          </cell>
          <cell r="S2481">
            <v>25</v>
          </cell>
        </row>
        <row r="2482">
          <cell r="C2482" t="str">
            <v>Сариосиё</v>
          </cell>
          <cell r="J2482" t="str">
            <v>Para shashka</v>
          </cell>
          <cell r="O2482" t="e">
            <v>#N/A</v>
          </cell>
          <cell r="Q2482" t="str">
            <v>II guruh</v>
          </cell>
          <cell r="S2482">
            <v>24</v>
          </cell>
        </row>
        <row r="2483">
          <cell r="C2483" t="str">
            <v>Узун</v>
          </cell>
          <cell r="J2483" t="str">
            <v>Para Shaxmat</v>
          </cell>
          <cell r="O2483" t="e">
            <v>#N/A</v>
          </cell>
          <cell r="Q2483" t="str">
            <v>II guruh</v>
          </cell>
          <cell r="S2483">
            <v>37</v>
          </cell>
        </row>
        <row r="2484">
          <cell r="C2484" t="str">
            <v>Узун</v>
          </cell>
          <cell r="J2484" t="str">
            <v>Para shashka</v>
          </cell>
          <cell r="O2484" t="e">
            <v>#N/A</v>
          </cell>
          <cell r="Q2484" t="str">
            <v>II guruh</v>
          </cell>
          <cell r="S2484">
            <v>26</v>
          </cell>
        </row>
        <row r="2485">
          <cell r="C2485" t="str">
            <v>Узун</v>
          </cell>
          <cell r="J2485" t="str">
            <v>Armrestling</v>
          </cell>
          <cell r="O2485" t="e">
            <v>#N/A</v>
          </cell>
          <cell r="Q2485" t="str">
            <v>II guruh</v>
          </cell>
          <cell r="S2485">
            <v>26</v>
          </cell>
        </row>
        <row r="2486">
          <cell r="C2486" t="str">
            <v>Бойсун</v>
          </cell>
          <cell r="J2486" t="str">
            <v>Shaxmat</v>
          </cell>
          <cell r="O2486" t="e">
            <v>#N/A</v>
          </cell>
          <cell r="Q2486" t="str">
            <v>II guruh</v>
          </cell>
          <cell r="S2486">
            <v>31</v>
          </cell>
        </row>
        <row r="2487">
          <cell r="C2487" t="str">
            <v>Узун</v>
          </cell>
          <cell r="J2487" t="str">
            <v>Para shashka</v>
          </cell>
          <cell r="O2487" t="e">
            <v>#N/A</v>
          </cell>
          <cell r="Q2487" t="str">
            <v>II guruh</v>
          </cell>
          <cell r="S2487">
            <v>26</v>
          </cell>
        </row>
        <row r="2488">
          <cell r="C2488" t="str">
            <v>Шўрчи</v>
          </cell>
          <cell r="J2488" t="str">
            <v>Para shashka</v>
          </cell>
          <cell r="O2488" t="e">
            <v>#N/A</v>
          </cell>
          <cell r="Q2488" t="str">
            <v>I guruh</v>
          </cell>
          <cell r="S2488">
            <v>30</v>
          </cell>
        </row>
        <row r="2489">
          <cell r="C2489" t="str">
            <v>Шўрчи</v>
          </cell>
          <cell r="J2489" t="str">
            <v>Para shashka</v>
          </cell>
          <cell r="O2489" t="e">
            <v>#N/A</v>
          </cell>
          <cell r="Q2489" t="str">
            <v>II guruh</v>
          </cell>
          <cell r="S2489">
            <v>48</v>
          </cell>
        </row>
        <row r="2490">
          <cell r="C2490" t="str">
            <v>Узун</v>
          </cell>
          <cell r="J2490" t="str">
            <v>Para shashka</v>
          </cell>
          <cell r="O2490" t="e">
            <v>#N/A</v>
          </cell>
          <cell r="Q2490" t="str">
            <v>II guruh</v>
          </cell>
          <cell r="S2490">
            <v>59</v>
          </cell>
        </row>
        <row r="2491">
          <cell r="C2491" t="str">
            <v>Сариосиё</v>
          </cell>
          <cell r="J2491" t="str">
            <v>Para yengil atletika (100 ga yugurish)</v>
          </cell>
          <cell r="O2491" t="e">
            <v>#N/A</v>
          </cell>
          <cell r="Q2491" t="str">
            <v>II guruh</v>
          </cell>
          <cell r="S2491">
            <v>30</v>
          </cell>
        </row>
        <row r="2492">
          <cell r="C2492" t="str">
            <v>Бойсун</v>
          </cell>
          <cell r="J2492" t="str">
            <v>Para stol tennisi (Aravachada)</v>
          </cell>
          <cell r="O2492" t="e">
            <v>#N/A</v>
          </cell>
          <cell r="Q2492" t="str">
            <v>I guruh</v>
          </cell>
          <cell r="S2492">
            <v>26</v>
          </cell>
        </row>
        <row r="2493">
          <cell r="C2493" t="str">
            <v>Узун</v>
          </cell>
          <cell r="J2493" t="str">
            <v>Para shashka</v>
          </cell>
          <cell r="O2493" t="e">
            <v>#N/A</v>
          </cell>
          <cell r="Q2493" t="str">
            <v>II guruh</v>
          </cell>
          <cell r="S2493">
            <v>55</v>
          </cell>
        </row>
        <row r="2494">
          <cell r="C2494" t="str">
            <v>Узун</v>
          </cell>
          <cell r="J2494" t="str">
            <v>Armrestling</v>
          </cell>
          <cell r="O2494" t="e">
            <v>#N/A</v>
          </cell>
          <cell r="Q2494" t="e">
            <v>#N/A</v>
          </cell>
          <cell r="S2494">
            <v>51</v>
          </cell>
        </row>
        <row r="2495">
          <cell r="C2495" t="str">
            <v>Қумқўрғон</v>
          </cell>
          <cell r="J2495" t="str">
            <v>Para shashka</v>
          </cell>
          <cell r="O2495" t="e">
            <v>#N/A</v>
          </cell>
          <cell r="Q2495" t="str">
            <v>II guruh</v>
          </cell>
          <cell r="S2495">
            <v>27</v>
          </cell>
        </row>
        <row r="2496">
          <cell r="C2496" t="str">
            <v>Музробод</v>
          </cell>
          <cell r="J2496" t="str">
            <v>Para shashka</v>
          </cell>
          <cell r="O2496" t="e">
            <v>#N/A</v>
          </cell>
          <cell r="Q2496" t="str">
            <v>I guruh</v>
          </cell>
          <cell r="S2496">
            <v>27</v>
          </cell>
        </row>
        <row r="2497">
          <cell r="C2497" t="str">
            <v>Сариосиё</v>
          </cell>
          <cell r="J2497" t="str">
            <v>Para Shaxmat</v>
          </cell>
          <cell r="O2497" t="e">
            <v>#N/A</v>
          </cell>
          <cell r="Q2497" t="str">
            <v>II guruh</v>
          </cell>
          <cell r="S2497">
            <v>21</v>
          </cell>
        </row>
        <row r="2498">
          <cell r="C2498" t="str">
            <v>Бойсун</v>
          </cell>
          <cell r="J2498" t="str">
            <v>Yengil atletika (100 metrga yugurish)</v>
          </cell>
          <cell r="O2498" t="e">
            <v>#N/A</v>
          </cell>
          <cell r="Q2498" t="str">
            <v>II guruh</v>
          </cell>
          <cell r="S2498">
            <v>29</v>
          </cell>
        </row>
        <row r="2499">
          <cell r="C2499" t="str">
            <v>Денов</v>
          </cell>
          <cell r="J2499" t="str">
            <v>Yengil atletika (100 metrga yugurish)</v>
          </cell>
          <cell r="O2499" t="e">
            <v>#N/A</v>
          </cell>
          <cell r="Q2499" t="str">
            <v>I guruh</v>
          </cell>
          <cell r="S2499">
            <v>23</v>
          </cell>
        </row>
        <row r="2500">
          <cell r="C2500" t="str">
            <v>Узун</v>
          </cell>
          <cell r="J2500" t="str">
            <v>Para shashka</v>
          </cell>
          <cell r="O2500" t="e">
            <v>#N/A</v>
          </cell>
          <cell r="Q2500" t="str">
            <v>II guruh</v>
          </cell>
          <cell r="S2500">
            <v>29</v>
          </cell>
        </row>
        <row r="2501">
          <cell r="C2501" t="str">
            <v>Шўрчи</v>
          </cell>
          <cell r="J2501" t="str">
            <v>Para shashka</v>
          </cell>
          <cell r="O2501" t="e">
            <v>#N/A</v>
          </cell>
          <cell r="Q2501" t="str">
            <v>II guruh</v>
          </cell>
          <cell r="S2501">
            <v>59</v>
          </cell>
        </row>
        <row r="2502">
          <cell r="C2502" t="str">
            <v>Сариосиё</v>
          </cell>
          <cell r="J2502" t="str">
            <v>Para armrestling</v>
          </cell>
          <cell r="O2502" t="e">
            <v>#N/A</v>
          </cell>
          <cell r="Q2502" t="str">
            <v>II guruh</v>
          </cell>
          <cell r="S2502">
            <v>20</v>
          </cell>
        </row>
        <row r="2503">
          <cell r="C2503" t="str">
            <v>Бойсун</v>
          </cell>
          <cell r="J2503" t="str">
            <v>Para Shaxmat</v>
          </cell>
          <cell r="O2503" t="e">
            <v>#N/A</v>
          </cell>
          <cell r="Q2503" t="str">
            <v>I guruh</v>
          </cell>
          <cell r="S2503">
            <v>31</v>
          </cell>
        </row>
        <row r="2504">
          <cell r="C2504" t="str">
            <v>Узун</v>
          </cell>
          <cell r="J2504" t="str">
            <v>Para shashka</v>
          </cell>
          <cell r="O2504" t="e">
            <v>#N/A</v>
          </cell>
          <cell r="Q2504" t="str">
            <v>II guruh</v>
          </cell>
          <cell r="S2504">
            <v>24</v>
          </cell>
        </row>
        <row r="2505">
          <cell r="C2505" t="str">
            <v>Термиз ш.</v>
          </cell>
          <cell r="J2505" t="str">
            <v>Stol tennis</v>
          </cell>
          <cell r="O2505" t="e">
            <v>#N/A</v>
          </cell>
          <cell r="Q2505" t="e">
            <v>#N/A</v>
          </cell>
          <cell r="S2505">
            <v>57</v>
          </cell>
        </row>
        <row r="2506">
          <cell r="C2506" t="str">
            <v>Олтинсой</v>
          </cell>
          <cell r="J2506" t="str">
            <v>Stol tennis</v>
          </cell>
          <cell r="O2506" t="e">
            <v>#N/A</v>
          </cell>
          <cell r="Q2506" t="str">
            <v>II guruh</v>
          </cell>
          <cell r="S2506">
            <v>21</v>
          </cell>
        </row>
        <row r="2507">
          <cell r="C2507" t="str">
            <v>Бандихон</v>
          </cell>
          <cell r="J2507" t="str">
            <v>Para Shaxmat</v>
          </cell>
          <cell r="O2507" t="e">
            <v>#N/A</v>
          </cell>
          <cell r="Q2507" t="str">
            <v>I guruh</v>
          </cell>
          <cell r="S2507">
            <v>34</v>
          </cell>
        </row>
        <row r="2508">
          <cell r="C2508" t="str">
            <v>Шўрчи</v>
          </cell>
          <cell r="J2508" t="str">
            <v>Para shashka</v>
          </cell>
          <cell r="O2508" t="e">
            <v>#N/A</v>
          </cell>
          <cell r="Q2508" t="str">
            <v>II guruh</v>
          </cell>
          <cell r="S2508">
            <v>47</v>
          </cell>
        </row>
        <row r="2509">
          <cell r="C2509" t="str">
            <v>Шўрчи</v>
          </cell>
          <cell r="J2509" t="str">
            <v>Badminton</v>
          </cell>
          <cell r="O2509" t="e">
            <v>#N/A</v>
          </cell>
          <cell r="Q2509" t="str">
            <v>I guruh</v>
          </cell>
          <cell r="S2509">
            <v>18</v>
          </cell>
        </row>
        <row r="2510">
          <cell r="C2510" t="str">
            <v>Шўрчи</v>
          </cell>
          <cell r="J2510" t="str">
            <v>Para shashka</v>
          </cell>
          <cell r="O2510" t="e">
            <v>#N/A</v>
          </cell>
          <cell r="Q2510" t="str">
            <v>II guruh</v>
          </cell>
          <cell r="S2510">
            <v>60</v>
          </cell>
        </row>
        <row r="2511">
          <cell r="C2511" t="str">
            <v>Қумқўрғон</v>
          </cell>
          <cell r="J2511" t="str">
            <v>Para shashka</v>
          </cell>
          <cell r="O2511" t="e">
            <v>#N/A</v>
          </cell>
          <cell r="Q2511" t="str">
            <v>II guruh</v>
          </cell>
          <cell r="S2511">
            <v>28</v>
          </cell>
        </row>
        <row r="2512">
          <cell r="C2512" t="str">
            <v>Шеробод</v>
          </cell>
          <cell r="J2512" t="str">
            <v>Para shashka</v>
          </cell>
          <cell r="O2512" t="e">
            <v>#N/A</v>
          </cell>
          <cell r="Q2512" t="str">
            <v>II guruh</v>
          </cell>
          <cell r="S2512">
            <v>29</v>
          </cell>
        </row>
        <row r="2513">
          <cell r="C2513" t="str">
            <v>Жарқўрғон</v>
          </cell>
          <cell r="J2513" t="str">
            <v>Para shashka</v>
          </cell>
          <cell r="O2513" t="e">
            <v>#N/A</v>
          </cell>
          <cell r="Q2513" t="str">
            <v>I guruh</v>
          </cell>
          <cell r="S2513">
            <v>25</v>
          </cell>
        </row>
        <row r="2514">
          <cell r="C2514" t="str">
            <v>Денов</v>
          </cell>
          <cell r="J2514" t="str">
            <v>Para shashka</v>
          </cell>
          <cell r="O2514" t="e">
            <v>#N/A</v>
          </cell>
          <cell r="Q2514" t="str">
            <v>II guruh</v>
          </cell>
          <cell r="S2514">
            <v>21</v>
          </cell>
        </row>
        <row r="2515">
          <cell r="C2515" t="str">
            <v>Термиз ш.</v>
          </cell>
          <cell r="J2515" t="str">
            <v>Para yengil atletika (uzunlikka sakrash)</v>
          </cell>
          <cell r="O2515" t="e">
            <v>#N/A</v>
          </cell>
          <cell r="Q2515" t="str">
            <v>II guruh</v>
          </cell>
          <cell r="S2515">
            <v>32</v>
          </cell>
        </row>
        <row r="2516">
          <cell r="C2516" t="str">
            <v>Шўрчи</v>
          </cell>
          <cell r="J2516" t="str">
            <v>Para shashka</v>
          </cell>
          <cell r="O2516" t="e">
            <v>#N/A</v>
          </cell>
          <cell r="Q2516" t="str">
            <v>II guruh</v>
          </cell>
          <cell r="S2516">
            <v>59</v>
          </cell>
        </row>
        <row r="2517">
          <cell r="C2517" t="str">
            <v>Шўрчи</v>
          </cell>
          <cell r="J2517" t="str">
            <v>Para shashka</v>
          </cell>
          <cell r="O2517" t="e">
            <v>#N/A</v>
          </cell>
          <cell r="Q2517" t="str">
            <v>II guruh</v>
          </cell>
          <cell r="S2517">
            <v>51</v>
          </cell>
        </row>
        <row r="2518">
          <cell r="C2518" t="str">
            <v>Шўрчи</v>
          </cell>
          <cell r="J2518" t="str">
            <v>Para shashka</v>
          </cell>
          <cell r="O2518" t="e">
            <v>#N/A</v>
          </cell>
          <cell r="Q2518" t="str">
            <v>II guruh</v>
          </cell>
          <cell r="S2518">
            <v>47</v>
          </cell>
        </row>
        <row r="2519">
          <cell r="C2519" t="str">
            <v>Термиз ш.</v>
          </cell>
          <cell r="J2519" t="str">
            <v>Para shashka</v>
          </cell>
          <cell r="O2519" t="e">
            <v>#N/A</v>
          </cell>
          <cell r="Q2519" t="str">
            <v>II guruh</v>
          </cell>
          <cell r="S2519">
            <v>62</v>
          </cell>
        </row>
        <row r="2520">
          <cell r="C2520" t="str">
            <v>Термиз ш.</v>
          </cell>
          <cell r="J2520" t="str">
            <v>Para shashka</v>
          </cell>
          <cell r="O2520" t="e">
            <v>#N/A</v>
          </cell>
          <cell r="Q2520" t="str">
            <v>II guruh</v>
          </cell>
          <cell r="S2520">
            <v>53</v>
          </cell>
        </row>
        <row r="2521">
          <cell r="C2521" t="str">
            <v>Термиз ш.</v>
          </cell>
          <cell r="J2521" t="str">
            <v>Para shashka</v>
          </cell>
          <cell r="O2521" t="e">
            <v>#N/A</v>
          </cell>
          <cell r="Q2521" t="str">
            <v>II guruh</v>
          </cell>
          <cell r="S2521">
            <v>42</v>
          </cell>
        </row>
        <row r="2522">
          <cell r="C2522" t="str">
            <v>Шеробод</v>
          </cell>
          <cell r="J2522" t="str">
            <v>Para shashka</v>
          </cell>
          <cell r="O2522" t="e">
            <v>#N/A</v>
          </cell>
          <cell r="Q2522" t="str">
            <v>II guruh</v>
          </cell>
          <cell r="S2522">
            <v>31</v>
          </cell>
        </row>
        <row r="2523">
          <cell r="C2523" t="str">
            <v>Денов</v>
          </cell>
          <cell r="J2523" t="str">
            <v>Yengil atletika (uzunlikka sakrash)</v>
          </cell>
          <cell r="O2523" t="e">
            <v>#N/A</v>
          </cell>
          <cell r="Q2523" t="str">
            <v>II guruh</v>
          </cell>
          <cell r="S2523">
            <v>30</v>
          </cell>
        </row>
        <row r="2524">
          <cell r="C2524" t="str">
            <v>Термиз ш.</v>
          </cell>
          <cell r="J2524" t="str">
            <v>Stol tennis</v>
          </cell>
          <cell r="O2524" t="e">
            <v>#N/A</v>
          </cell>
          <cell r="Q2524" t="str">
            <v>II guruh</v>
          </cell>
          <cell r="S2524">
            <v>37</v>
          </cell>
        </row>
        <row r="2525">
          <cell r="C2525" t="str">
            <v>Термиз ш.</v>
          </cell>
          <cell r="J2525" t="str">
            <v>Para shashka</v>
          </cell>
          <cell r="O2525" t="e">
            <v>#N/A</v>
          </cell>
          <cell r="Q2525" t="str">
            <v>II guruh</v>
          </cell>
          <cell r="S2525">
            <v>38</v>
          </cell>
        </row>
        <row r="2526">
          <cell r="C2526" t="str">
            <v>Термиз ш.</v>
          </cell>
          <cell r="J2526" t="str">
            <v>Para shashka</v>
          </cell>
          <cell r="O2526" t="e">
            <v>#N/A</v>
          </cell>
          <cell r="Q2526" t="str">
            <v>I guruh</v>
          </cell>
          <cell r="S2526">
            <v>49</v>
          </cell>
        </row>
        <row r="2527">
          <cell r="C2527" t="str">
            <v>Термиз ш.</v>
          </cell>
          <cell r="J2527" t="str">
            <v>Para shashka</v>
          </cell>
          <cell r="O2527" t="e">
            <v>#N/A</v>
          </cell>
          <cell r="Q2527" t="str">
            <v>II guruh</v>
          </cell>
          <cell r="S2527">
            <v>70</v>
          </cell>
        </row>
        <row r="2528">
          <cell r="C2528" t="str">
            <v>Термиз ш.</v>
          </cell>
          <cell r="J2528" t="str">
            <v>Para shashka</v>
          </cell>
          <cell r="O2528" t="e">
            <v>#N/A</v>
          </cell>
          <cell r="Q2528" t="str">
            <v>II guruh</v>
          </cell>
          <cell r="S2528">
            <v>34</v>
          </cell>
        </row>
        <row r="2529">
          <cell r="C2529" t="str">
            <v>Термиз ш.</v>
          </cell>
          <cell r="J2529" t="str">
            <v>Shaxmat</v>
          </cell>
          <cell r="O2529" t="e">
            <v>#N/A</v>
          </cell>
          <cell r="Q2529" t="str">
            <v>I guruh</v>
          </cell>
          <cell r="S2529">
            <v>33</v>
          </cell>
        </row>
        <row r="2530">
          <cell r="C2530" t="str">
            <v>Термиз ш.</v>
          </cell>
          <cell r="J2530" t="str">
            <v>Shaxmat</v>
          </cell>
          <cell r="O2530" t="e">
            <v>#N/A</v>
          </cell>
          <cell r="Q2530" t="str">
            <v>II guruh</v>
          </cell>
          <cell r="S2530">
            <v>50</v>
          </cell>
        </row>
        <row r="2531">
          <cell r="C2531" t="str">
            <v>Шўрчи</v>
          </cell>
          <cell r="J2531" t="str">
            <v>Para shashka</v>
          </cell>
          <cell r="O2531" t="e">
            <v>#N/A</v>
          </cell>
          <cell r="Q2531" t="str">
            <v>II guruh</v>
          </cell>
          <cell r="S2531">
            <v>18</v>
          </cell>
        </row>
        <row r="2532">
          <cell r="C2532" t="str">
            <v>Термиз ш.</v>
          </cell>
          <cell r="J2532" t="str">
            <v>Para shashka</v>
          </cell>
          <cell r="O2532" t="e">
            <v>#N/A</v>
          </cell>
          <cell r="Q2532" t="str">
            <v>II guruh</v>
          </cell>
          <cell r="S2532">
            <v>62</v>
          </cell>
        </row>
        <row r="2533">
          <cell r="C2533" t="str">
            <v>Термиз ш.</v>
          </cell>
          <cell r="J2533" t="str">
            <v>Para shashka</v>
          </cell>
          <cell r="O2533" t="e">
            <v>#N/A</v>
          </cell>
          <cell r="Q2533" t="str">
            <v>II guruh</v>
          </cell>
          <cell r="S2533">
            <v>34</v>
          </cell>
        </row>
        <row r="2534">
          <cell r="C2534" t="str">
            <v>Термиз ш.</v>
          </cell>
          <cell r="J2534" t="str">
            <v>Para shashka</v>
          </cell>
          <cell r="O2534" t="e">
            <v>#N/A</v>
          </cell>
          <cell r="Q2534" t="str">
            <v>II guruh</v>
          </cell>
          <cell r="S2534">
            <v>48</v>
          </cell>
        </row>
        <row r="2535">
          <cell r="C2535" t="str">
            <v>Шўрчи</v>
          </cell>
          <cell r="J2535" t="str">
            <v>Para shashka</v>
          </cell>
          <cell r="O2535" t="e">
            <v>#N/A</v>
          </cell>
          <cell r="Q2535" t="str">
            <v>II guruh</v>
          </cell>
          <cell r="S2535">
            <v>24</v>
          </cell>
        </row>
        <row r="2536">
          <cell r="C2536" t="str">
            <v>Термиз ш.</v>
          </cell>
          <cell r="J2536" t="str">
            <v>Para shashka</v>
          </cell>
          <cell r="O2536" t="e">
            <v>#N/A</v>
          </cell>
          <cell r="Q2536" t="str">
            <v>II guruh</v>
          </cell>
          <cell r="S2536">
            <v>54</v>
          </cell>
        </row>
        <row r="2537">
          <cell r="C2537" t="str">
            <v>Денов</v>
          </cell>
          <cell r="J2537" t="str">
            <v>Para shashka</v>
          </cell>
          <cell r="O2537" t="e">
            <v>#N/A</v>
          </cell>
          <cell r="Q2537" t="str">
            <v>II guruh</v>
          </cell>
          <cell r="S2537">
            <v>29</v>
          </cell>
        </row>
        <row r="2538">
          <cell r="C2538" t="str">
            <v>Термиз ш.</v>
          </cell>
          <cell r="J2538" t="str">
            <v>Para shashka</v>
          </cell>
          <cell r="O2538" t="e">
            <v>#N/A</v>
          </cell>
          <cell r="Q2538" t="str">
            <v>II guruh</v>
          </cell>
          <cell r="S2538">
            <v>52</v>
          </cell>
        </row>
        <row r="2539">
          <cell r="C2539" t="str">
            <v>Бойсун</v>
          </cell>
          <cell r="J2539" t="str">
            <v>Para shashka</v>
          </cell>
          <cell r="O2539" t="e">
            <v>#N/A</v>
          </cell>
          <cell r="Q2539" t="str">
            <v>II guruh</v>
          </cell>
          <cell r="S2539">
            <v>38</v>
          </cell>
        </row>
        <row r="2540">
          <cell r="C2540" t="str">
            <v>Термиз ш.</v>
          </cell>
          <cell r="J2540" t="str">
            <v>Para shashka</v>
          </cell>
          <cell r="O2540" t="e">
            <v>#N/A</v>
          </cell>
          <cell r="Q2540" t="str">
            <v>II guruh</v>
          </cell>
          <cell r="S2540">
            <v>49</v>
          </cell>
        </row>
        <row r="2541">
          <cell r="C2541" t="str">
            <v>Термиз ш.</v>
          </cell>
          <cell r="J2541" t="str">
            <v>Para shashka</v>
          </cell>
          <cell r="O2541" t="e">
            <v>#N/A</v>
          </cell>
          <cell r="Q2541" t="str">
            <v>II guruh</v>
          </cell>
          <cell r="S2541">
            <v>41</v>
          </cell>
        </row>
        <row r="2542">
          <cell r="C2542" t="str">
            <v>Термиз ш.</v>
          </cell>
          <cell r="J2542" t="str">
            <v>Para shashka</v>
          </cell>
          <cell r="O2542" t="e">
            <v>#N/A</v>
          </cell>
          <cell r="Q2542" t="str">
            <v>II guruh</v>
          </cell>
          <cell r="S2542">
            <v>54</v>
          </cell>
        </row>
        <row r="2543">
          <cell r="C2543" t="str">
            <v>Термиз ш.</v>
          </cell>
          <cell r="J2543" t="str">
            <v>Para shashka</v>
          </cell>
          <cell r="O2543" t="e">
            <v>#N/A</v>
          </cell>
          <cell r="Q2543" t="str">
            <v>II guruh</v>
          </cell>
          <cell r="S2543">
            <v>55</v>
          </cell>
        </row>
        <row r="2544">
          <cell r="C2544" t="str">
            <v>Термиз ш.</v>
          </cell>
          <cell r="J2544" t="str">
            <v>Stol tennis</v>
          </cell>
          <cell r="O2544" t="e">
            <v>#N/A</v>
          </cell>
          <cell r="Q2544" t="str">
            <v>II guruh</v>
          </cell>
          <cell r="S2544">
            <v>56</v>
          </cell>
        </row>
        <row r="2545">
          <cell r="C2545" t="str">
            <v>Термиз ш.</v>
          </cell>
          <cell r="J2545" t="str">
            <v>Stol tennis</v>
          </cell>
          <cell r="O2545" t="e">
            <v>#N/A</v>
          </cell>
          <cell r="Q2545" t="str">
            <v>II guruh</v>
          </cell>
          <cell r="S2545">
            <v>56</v>
          </cell>
        </row>
        <row r="2546">
          <cell r="C2546" t="str">
            <v>Термиз ш.</v>
          </cell>
          <cell r="J2546" t="str">
            <v>Shaxmat</v>
          </cell>
          <cell r="O2546" t="e">
            <v>#N/A</v>
          </cell>
          <cell r="Q2546" t="str">
            <v>II guruh</v>
          </cell>
          <cell r="S2546">
            <v>47</v>
          </cell>
        </row>
        <row r="2547">
          <cell r="C2547" t="str">
            <v>Шўрчи</v>
          </cell>
          <cell r="J2547" t="str">
            <v>Para shashka</v>
          </cell>
          <cell r="O2547" t="e">
            <v>#N/A</v>
          </cell>
          <cell r="Q2547" t="e">
            <v>#N/A</v>
          </cell>
          <cell r="S2547">
            <v>22</v>
          </cell>
        </row>
        <row r="2548">
          <cell r="C2548" t="str">
            <v>Шўрчи</v>
          </cell>
          <cell r="J2548" t="str">
            <v>Para Shaxmat</v>
          </cell>
          <cell r="O2548" t="e">
            <v>#N/A</v>
          </cell>
          <cell r="Q2548" t="e">
            <v>#N/A</v>
          </cell>
          <cell r="S2548">
            <v>19</v>
          </cell>
        </row>
        <row r="2549">
          <cell r="C2549" t="str">
            <v>Термиз ш.</v>
          </cell>
          <cell r="J2549" t="str">
            <v>Para shashka</v>
          </cell>
          <cell r="O2549" t="e">
            <v>#N/A</v>
          </cell>
          <cell r="Q2549" t="str">
            <v>II guruh</v>
          </cell>
          <cell r="S2549">
            <v>69</v>
          </cell>
        </row>
        <row r="2550">
          <cell r="C2550" t="str">
            <v>Бойсун</v>
          </cell>
          <cell r="J2550" t="str">
            <v>Para shashka</v>
          </cell>
          <cell r="O2550" t="e">
            <v>#N/A</v>
          </cell>
          <cell r="Q2550" t="str">
            <v>II guruh</v>
          </cell>
          <cell r="S2550">
            <v>38</v>
          </cell>
        </row>
        <row r="2551">
          <cell r="C2551" t="str">
            <v>Термиз ш.</v>
          </cell>
          <cell r="J2551" t="str">
            <v>Armrestling</v>
          </cell>
          <cell r="O2551" t="e">
            <v>#N/A</v>
          </cell>
          <cell r="Q2551" t="str">
            <v>II guruh</v>
          </cell>
          <cell r="S2551">
            <v>41</v>
          </cell>
        </row>
        <row r="2552">
          <cell r="C2552" t="str">
            <v>Шўрчи</v>
          </cell>
          <cell r="J2552" t="str">
            <v>Para yengil atletika (100 ga yugurish)</v>
          </cell>
          <cell r="O2552" t="e">
            <v>#N/A</v>
          </cell>
          <cell r="Q2552" t="str">
            <v>II guruh</v>
          </cell>
          <cell r="S2552">
            <v>23</v>
          </cell>
        </row>
        <row r="2553">
          <cell r="C2553" t="str">
            <v>Термиз ш.</v>
          </cell>
          <cell r="J2553" t="str">
            <v>Para shashka</v>
          </cell>
          <cell r="O2553" t="e">
            <v>#N/A</v>
          </cell>
          <cell r="Q2553" t="str">
            <v>II guruh</v>
          </cell>
          <cell r="S2553">
            <v>55</v>
          </cell>
        </row>
        <row r="2554">
          <cell r="C2554" t="str">
            <v>Термиз ш.</v>
          </cell>
          <cell r="J2554" t="str">
            <v>Para shashka</v>
          </cell>
          <cell r="O2554" t="e">
            <v>#N/A</v>
          </cell>
          <cell r="Q2554" t="str">
            <v>II guruh</v>
          </cell>
          <cell r="S2554">
            <v>55</v>
          </cell>
        </row>
        <row r="2555">
          <cell r="C2555" t="str">
            <v>Термиз ш.</v>
          </cell>
          <cell r="J2555" t="str">
            <v>Para shashka</v>
          </cell>
          <cell r="O2555" t="e">
            <v>#N/A</v>
          </cell>
          <cell r="Q2555" t="str">
            <v>II guruh</v>
          </cell>
          <cell r="S2555">
            <v>38</v>
          </cell>
        </row>
        <row r="2556">
          <cell r="C2556" t="str">
            <v>Термиз ш.</v>
          </cell>
          <cell r="J2556" t="str">
            <v>Para shashka</v>
          </cell>
          <cell r="O2556" t="e">
            <v>#N/A</v>
          </cell>
          <cell r="Q2556" t="str">
            <v>II guruh</v>
          </cell>
          <cell r="S2556">
            <v>56</v>
          </cell>
        </row>
        <row r="2557">
          <cell r="C2557" t="str">
            <v>Термиз ш.</v>
          </cell>
          <cell r="J2557" t="str">
            <v>Para shashka</v>
          </cell>
          <cell r="O2557" t="e">
            <v>#N/A</v>
          </cell>
          <cell r="Q2557" t="str">
            <v>II guruh</v>
          </cell>
          <cell r="S2557">
            <v>38</v>
          </cell>
        </row>
        <row r="2558">
          <cell r="C2558" t="str">
            <v>Бойсун</v>
          </cell>
          <cell r="J2558" t="str">
            <v>Para shashka</v>
          </cell>
          <cell r="O2558" t="e">
            <v>#N/A</v>
          </cell>
          <cell r="Q2558" t="e">
            <v>#N/A</v>
          </cell>
          <cell r="S2558">
            <v>37</v>
          </cell>
        </row>
        <row r="2559">
          <cell r="C2559" t="str">
            <v>Денов</v>
          </cell>
          <cell r="J2559" t="str">
            <v>Shaxmat</v>
          </cell>
          <cell r="O2559" t="str">
            <v>Спорт усталигига номзод</v>
          </cell>
          <cell r="Q2559" t="e">
            <v>#N/A</v>
          </cell>
          <cell r="S2559">
            <v>21</v>
          </cell>
        </row>
        <row r="2560">
          <cell r="C2560" t="str">
            <v>Термиз ш.</v>
          </cell>
          <cell r="J2560" t="str">
            <v>Para shashka</v>
          </cell>
          <cell r="O2560" t="e">
            <v>#N/A</v>
          </cell>
          <cell r="Q2560" t="str">
            <v>III guruh</v>
          </cell>
          <cell r="S2560">
            <v>49</v>
          </cell>
        </row>
        <row r="2561">
          <cell r="C2561" t="str">
            <v>Термиз ш.</v>
          </cell>
          <cell r="J2561" t="str">
            <v>Para shashka</v>
          </cell>
          <cell r="O2561" t="e">
            <v>#N/A</v>
          </cell>
          <cell r="Q2561" t="str">
            <v>II guruh</v>
          </cell>
          <cell r="S2561">
            <v>58</v>
          </cell>
        </row>
        <row r="2562">
          <cell r="C2562" t="str">
            <v>Бойсун</v>
          </cell>
          <cell r="J2562" t="str">
            <v>Para shashka</v>
          </cell>
          <cell r="O2562" t="e">
            <v>#N/A</v>
          </cell>
          <cell r="Q2562" t="str">
            <v>II guruh</v>
          </cell>
          <cell r="S2562">
            <v>39</v>
          </cell>
        </row>
        <row r="2563">
          <cell r="C2563" t="str">
            <v>Термиз ш.</v>
          </cell>
          <cell r="J2563" t="str">
            <v>Shaxmat</v>
          </cell>
          <cell r="O2563" t="e">
            <v>#N/A</v>
          </cell>
          <cell r="Q2563" t="str">
            <v>II guruh</v>
          </cell>
          <cell r="S2563">
            <v>50</v>
          </cell>
        </row>
        <row r="2564">
          <cell r="C2564" t="str">
            <v>Термиз ш.</v>
          </cell>
          <cell r="J2564" t="str">
            <v>Shaxmat</v>
          </cell>
          <cell r="O2564" t="e">
            <v>#N/A</v>
          </cell>
          <cell r="Q2564" t="str">
            <v>II guruh</v>
          </cell>
          <cell r="S2564">
            <v>38</v>
          </cell>
        </row>
        <row r="2565">
          <cell r="C2565" t="str">
            <v>Термиз ш.</v>
          </cell>
          <cell r="J2565" t="str">
            <v>Para shashka</v>
          </cell>
          <cell r="O2565" t="e">
            <v>#N/A</v>
          </cell>
          <cell r="Q2565" t="str">
            <v>II guruh</v>
          </cell>
          <cell r="S2565">
            <v>53</v>
          </cell>
        </row>
        <row r="2566">
          <cell r="C2566" t="str">
            <v>Термиз ш.</v>
          </cell>
          <cell r="J2566" t="str">
            <v>Para shashka</v>
          </cell>
          <cell r="O2566" t="e">
            <v>#N/A</v>
          </cell>
          <cell r="Q2566" t="str">
            <v>II guruh</v>
          </cell>
          <cell r="S2566">
            <v>62</v>
          </cell>
        </row>
        <row r="2567">
          <cell r="C2567" t="str">
            <v>Жарқўрғон</v>
          </cell>
          <cell r="J2567" t="str">
            <v>Para shashka</v>
          </cell>
          <cell r="O2567" t="e">
            <v>#N/A</v>
          </cell>
          <cell r="Q2567" t="str">
            <v>I guruh</v>
          </cell>
          <cell r="S2567">
            <v>25</v>
          </cell>
        </row>
        <row r="2568">
          <cell r="C2568" t="str">
            <v>Термиз ш.</v>
          </cell>
          <cell r="J2568" t="str">
            <v>Para shashka</v>
          </cell>
          <cell r="O2568" t="e">
            <v>#N/A</v>
          </cell>
          <cell r="Q2568" t="str">
            <v>I guruh</v>
          </cell>
          <cell r="S2568">
            <v>63</v>
          </cell>
        </row>
        <row r="2569">
          <cell r="C2569" t="str">
            <v>Термиз ш.</v>
          </cell>
          <cell r="J2569" t="str">
            <v>Shaxmat</v>
          </cell>
          <cell r="O2569" t="e">
            <v>#N/A</v>
          </cell>
          <cell r="Q2569" t="str">
            <v>II guruh</v>
          </cell>
          <cell r="S2569">
            <v>59</v>
          </cell>
        </row>
        <row r="2570">
          <cell r="C2570" t="str">
            <v>Термиз ш.</v>
          </cell>
          <cell r="J2570" t="str">
            <v>Para shashka</v>
          </cell>
          <cell r="O2570" t="e">
            <v>#N/A</v>
          </cell>
          <cell r="Q2570" t="str">
            <v>II guruh</v>
          </cell>
          <cell r="S2570">
            <v>57</v>
          </cell>
        </row>
        <row r="2571">
          <cell r="C2571" t="str">
            <v>Термиз ш.</v>
          </cell>
          <cell r="J2571" t="str">
            <v>Para shashka</v>
          </cell>
          <cell r="O2571" t="e">
            <v>#N/A</v>
          </cell>
          <cell r="Q2571" t="str">
            <v>II guruh</v>
          </cell>
          <cell r="S2571">
            <v>47</v>
          </cell>
        </row>
        <row r="2572">
          <cell r="C2572" t="str">
            <v>Термиз ш.</v>
          </cell>
          <cell r="J2572" t="str">
            <v>Para shashka</v>
          </cell>
          <cell r="O2572" t="e">
            <v>#N/A</v>
          </cell>
          <cell r="Q2572" t="str">
            <v>II guruh</v>
          </cell>
          <cell r="S2572">
            <v>47</v>
          </cell>
        </row>
        <row r="2573">
          <cell r="C2573" t="str">
            <v>Термиз ш.</v>
          </cell>
          <cell r="J2573" t="str">
            <v>Para shashka</v>
          </cell>
          <cell r="O2573" t="e">
            <v>#N/A</v>
          </cell>
          <cell r="Q2573" t="str">
            <v>III guruh</v>
          </cell>
          <cell r="S2573">
            <v>53</v>
          </cell>
        </row>
        <row r="2574">
          <cell r="C2574" t="str">
            <v>Термиз ш.</v>
          </cell>
          <cell r="J2574" t="str">
            <v>Armrestling</v>
          </cell>
          <cell r="O2574" t="e">
            <v>#N/A</v>
          </cell>
          <cell r="Q2574" t="str">
            <v>II guruh</v>
          </cell>
          <cell r="S2574">
            <v>36</v>
          </cell>
        </row>
        <row r="2575">
          <cell r="C2575" t="str">
            <v>Денов</v>
          </cell>
          <cell r="J2575" t="str">
            <v>Para shashka</v>
          </cell>
          <cell r="O2575" t="e">
            <v>#N/A</v>
          </cell>
          <cell r="Q2575" t="str">
            <v>II guruh</v>
          </cell>
          <cell r="S2575">
            <v>24</v>
          </cell>
        </row>
        <row r="2576">
          <cell r="C2576" t="str">
            <v>Термиз ш.</v>
          </cell>
          <cell r="J2576" t="str">
            <v>Shaxmat</v>
          </cell>
          <cell r="O2576" t="e">
            <v>#N/A</v>
          </cell>
          <cell r="Q2576" t="str">
            <v>II guruh</v>
          </cell>
          <cell r="S2576">
            <v>19</v>
          </cell>
        </row>
        <row r="2577">
          <cell r="C2577" t="str">
            <v>Термиз ш.</v>
          </cell>
          <cell r="J2577" t="str">
            <v>Para shashka</v>
          </cell>
          <cell r="O2577" t="e">
            <v>#N/A</v>
          </cell>
          <cell r="Q2577" t="str">
            <v>II guruh</v>
          </cell>
          <cell r="S2577">
            <v>51</v>
          </cell>
        </row>
        <row r="2578">
          <cell r="C2578" t="str">
            <v>Термиз ш.</v>
          </cell>
          <cell r="J2578" t="str">
            <v>Stol tennis</v>
          </cell>
          <cell r="O2578" t="e">
            <v>#N/A</v>
          </cell>
          <cell r="Q2578" t="str">
            <v>II guruh</v>
          </cell>
          <cell r="S2578">
            <v>43</v>
          </cell>
        </row>
        <row r="2579">
          <cell r="C2579" t="str">
            <v>Сариосиё</v>
          </cell>
          <cell r="J2579" t="str">
            <v>Para yengil atletika (100 ga yugurish)</v>
          </cell>
          <cell r="O2579" t="e">
            <v>#N/A</v>
          </cell>
          <cell r="Q2579" t="str">
            <v>II guruh</v>
          </cell>
          <cell r="S2579">
            <v>30</v>
          </cell>
        </row>
        <row r="2580">
          <cell r="C2580" t="str">
            <v>Термиз ш.</v>
          </cell>
          <cell r="J2580" t="str">
            <v>Para Shaxmat</v>
          </cell>
          <cell r="O2580" t="e">
            <v>#N/A</v>
          </cell>
          <cell r="Q2580" t="str">
            <v>II guruh</v>
          </cell>
          <cell r="S2580">
            <v>54</v>
          </cell>
        </row>
        <row r="2581">
          <cell r="C2581" t="str">
            <v>Денов</v>
          </cell>
          <cell r="J2581" t="str">
            <v>Para shashka</v>
          </cell>
          <cell r="O2581" t="e">
            <v>#N/A</v>
          </cell>
          <cell r="Q2581" t="str">
            <v>I guruh</v>
          </cell>
          <cell r="S2581">
            <v>25</v>
          </cell>
        </row>
        <row r="2582">
          <cell r="C2582" t="str">
            <v>Жарқўрғон</v>
          </cell>
          <cell r="J2582" t="str">
            <v>Shaxmat</v>
          </cell>
          <cell r="O2582" t="e">
            <v>#N/A</v>
          </cell>
          <cell r="Q2582" t="str">
            <v>II guruh</v>
          </cell>
          <cell r="S2582">
            <v>20</v>
          </cell>
        </row>
        <row r="2583">
          <cell r="C2583" t="str">
            <v>Денов</v>
          </cell>
          <cell r="J2583" t="str">
            <v>Shaxmat</v>
          </cell>
          <cell r="O2583" t="e">
            <v>#N/A</v>
          </cell>
          <cell r="Q2583" t="str">
            <v>II guruh</v>
          </cell>
          <cell r="S2583">
            <v>26</v>
          </cell>
        </row>
        <row r="2584">
          <cell r="C2584" t="str">
            <v>Ангор</v>
          </cell>
          <cell r="J2584" t="str">
            <v>Para shashka</v>
          </cell>
          <cell r="O2584" t="e">
            <v>#N/A</v>
          </cell>
          <cell r="Q2584" t="str">
            <v>II guruh</v>
          </cell>
          <cell r="S2584">
            <v>63</v>
          </cell>
        </row>
        <row r="2585">
          <cell r="C2585" t="str">
            <v>Термиз ш.</v>
          </cell>
          <cell r="J2585" t="str">
            <v>Shaxmat</v>
          </cell>
          <cell r="O2585" t="e">
            <v>#N/A</v>
          </cell>
          <cell r="Q2585" t="str">
            <v>III guruh</v>
          </cell>
          <cell r="S2585">
            <v>44</v>
          </cell>
        </row>
        <row r="2586">
          <cell r="C2586" t="str">
            <v>Термиз ш.</v>
          </cell>
          <cell r="J2586" t="str">
            <v>Para yengil atletika (uzunlikka sakrash)</v>
          </cell>
          <cell r="O2586" t="e">
            <v>#N/A</v>
          </cell>
          <cell r="Q2586" t="str">
            <v>II guruh</v>
          </cell>
          <cell r="S2586">
            <v>45</v>
          </cell>
        </row>
        <row r="2587">
          <cell r="C2587" t="str">
            <v>Денов</v>
          </cell>
          <cell r="J2587" t="str">
            <v>Para shashka</v>
          </cell>
          <cell r="O2587" t="e">
            <v>#N/A</v>
          </cell>
          <cell r="Q2587" t="str">
            <v>II guruh</v>
          </cell>
          <cell r="S2587">
            <v>23</v>
          </cell>
        </row>
        <row r="2588">
          <cell r="C2588" t="str">
            <v>Сариосиё</v>
          </cell>
          <cell r="J2588" t="str">
            <v>Para shashka</v>
          </cell>
          <cell r="O2588" t="e">
            <v>#N/A</v>
          </cell>
          <cell r="Q2588" t="str">
            <v>II guruh</v>
          </cell>
          <cell r="S2588">
            <v>29</v>
          </cell>
        </row>
        <row r="2589">
          <cell r="C2589" t="str">
            <v>Денов</v>
          </cell>
          <cell r="J2589" t="str">
            <v>Badminton</v>
          </cell>
          <cell r="O2589" t="e">
            <v>#N/A</v>
          </cell>
          <cell r="Q2589" t="str">
            <v>II guruh</v>
          </cell>
          <cell r="S2589">
            <v>19</v>
          </cell>
        </row>
        <row r="2590">
          <cell r="C2590" t="str">
            <v>Жарқўрғон</v>
          </cell>
          <cell r="J2590" t="str">
            <v>Para shashka</v>
          </cell>
          <cell r="O2590" t="e">
            <v>#N/A</v>
          </cell>
          <cell r="Q2590" t="str">
            <v>II guruh</v>
          </cell>
          <cell r="S2590">
            <v>29</v>
          </cell>
        </row>
        <row r="2591">
          <cell r="C2591" t="str">
            <v>Термиз ш.</v>
          </cell>
          <cell r="J2591" t="str">
            <v>Para Shaxmat</v>
          </cell>
          <cell r="O2591" t="e">
            <v>#N/A</v>
          </cell>
          <cell r="Q2591" t="str">
            <v>II guruh</v>
          </cell>
          <cell r="S2591">
            <v>58</v>
          </cell>
        </row>
        <row r="2592">
          <cell r="C2592" t="str">
            <v>Термез</v>
          </cell>
          <cell r="J2592" t="str">
            <v>Para shashka</v>
          </cell>
          <cell r="O2592" t="e">
            <v>#N/A</v>
          </cell>
          <cell r="Q2592" t="str">
            <v>II guruh</v>
          </cell>
          <cell r="S2592">
            <v>64</v>
          </cell>
        </row>
        <row r="2593">
          <cell r="C2593" t="str">
            <v>Термиз ш.</v>
          </cell>
          <cell r="J2593" t="str">
            <v>Shaxmat</v>
          </cell>
          <cell r="O2593" t="e">
            <v>#N/A</v>
          </cell>
          <cell r="Q2593" t="str">
            <v>II guruh</v>
          </cell>
          <cell r="S2593">
            <v>58</v>
          </cell>
        </row>
        <row r="2594">
          <cell r="C2594" t="str">
            <v>Денов</v>
          </cell>
          <cell r="J2594" t="str">
            <v>Yengil atletika (uzunlikka sakrash)</v>
          </cell>
          <cell r="O2594" t="e">
            <v>#N/A</v>
          </cell>
          <cell r="Q2594" t="str">
            <v>II guruh</v>
          </cell>
          <cell r="S2594">
            <v>23</v>
          </cell>
        </row>
        <row r="2595">
          <cell r="C2595" t="str">
            <v>Шўрчи</v>
          </cell>
          <cell r="J2595" t="str">
            <v>Para shashka</v>
          </cell>
          <cell r="O2595" t="e">
            <v>#N/A</v>
          </cell>
          <cell r="Q2595" t="str">
            <v>II guruh</v>
          </cell>
          <cell r="S2595">
            <v>29</v>
          </cell>
        </row>
        <row r="2596">
          <cell r="C2596" t="str">
            <v>Денов</v>
          </cell>
          <cell r="J2596" t="str">
            <v>Para shashka</v>
          </cell>
          <cell r="O2596" t="e">
            <v>#N/A</v>
          </cell>
          <cell r="Q2596" t="str">
            <v>I guruh</v>
          </cell>
          <cell r="S2596">
            <v>24</v>
          </cell>
        </row>
        <row r="2597">
          <cell r="C2597" t="str">
            <v>Шўрчи</v>
          </cell>
          <cell r="J2597" t="str">
            <v>Stol tennis</v>
          </cell>
          <cell r="O2597" t="e">
            <v>#N/A</v>
          </cell>
          <cell r="Q2597" t="str">
            <v>II guruh</v>
          </cell>
          <cell r="S2597">
            <v>31</v>
          </cell>
        </row>
        <row r="2598">
          <cell r="C2598" t="str">
            <v>Денов</v>
          </cell>
          <cell r="J2598" t="str">
            <v>Shaxmat</v>
          </cell>
          <cell r="O2598" t="e">
            <v>#N/A</v>
          </cell>
          <cell r="Q2598" t="e">
            <v>#N/A</v>
          </cell>
          <cell r="S2598">
            <v>20</v>
          </cell>
        </row>
        <row r="2599">
          <cell r="C2599" t="str">
            <v>Шўрчи</v>
          </cell>
          <cell r="J2599" t="str">
            <v>Para shashka</v>
          </cell>
          <cell r="O2599" t="e">
            <v>#N/A</v>
          </cell>
          <cell r="Q2599" t="str">
            <v>II guruh</v>
          </cell>
          <cell r="S2599">
            <v>22</v>
          </cell>
        </row>
        <row r="2600">
          <cell r="C2600" t="str">
            <v>Жарқўрғон</v>
          </cell>
          <cell r="J2600" t="str">
            <v>Para shashka</v>
          </cell>
          <cell r="O2600" t="e">
            <v>#N/A</v>
          </cell>
          <cell r="Q2600" t="str">
            <v>II guruh</v>
          </cell>
          <cell r="S2600">
            <v>28</v>
          </cell>
        </row>
        <row r="2601">
          <cell r="C2601" t="str">
            <v>Денов</v>
          </cell>
          <cell r="J2601" t="str">
            <v>Para shashka</v>
          </cell>
          <cell r="O2601" t="e">
            <v>#N/A</v>
          </cell>
          <cell r="Q2601" t="str">
            <v>II guruh</v>
          </cell>
          <cell r="S2601">
            <v>30</v>
          </cell>
        </row>
        <row r="2602">
          <cell r="C2602" t="str">
            <v>Олтинсой</v>
          </cell>
          <cell r="J2602" t="str">
            <v>Para Shaxmat</v>
          </cell>
          <cell r="O2602" t="e">
            <v>#N/A</v>
          </cell>
          <cell r="Q2602" t="str">
            <v>I guruh</v>
          </cell>
          <cell r="S2602">
            <v>32</v>
          </cell>
        </row>
        <row r="2603">
          <cell r="C2603" t="str">
            <v>Жарқўрғон</v>
          </cell>
          <cell r="J2603" t="str">
            <v>Stol tennis</v>
          </cell>
          <cell r="O2603" t="e">
            <v>#N/A</v>
          </cell>
          <cell r="Q2603" t="str">
            <v>II guruh</v>
          </cell>
          <cell r="S2603">
            <v>20</v>
          </cell>
        </row>
        <row r="2604">
          <cell r="C2604" t="str">
            <v>Термиз ш.</v>
          </cell>
          <cell r="J2604" t="str">
            <v>Shaxmat</v>
          </cell>
          <cell r="O2604" t="e">
            <v>#N/A</v>
          </cell>
          <cell r="Q2604" t="str">
            <v>II guruh</v>
          </cell>
          <cell r="S2604">
            <v>53</v>
          </cell>
        </row>
        <row r="2605">
          <cell r="C2605" t="str">
            <v>Термиз ш.</v>
          </cell>
          <cell r="J2605" t="str">
            <v>Yengil atletika (100 metrga yugurish)</v>
          </cell>
          <cell r="O2605" t="e">
            <v>#N/A</v>
          </cell>
          <cell r="Q2605" t="str">
            <v>III guruh</v>
          </cell>
          <cell r="S2605">
            <v>62</v>
          </cell>
        </row>
        <row r="2606">
          <cell r="C2606" t="str">
            <v>Сариосиё</v>
          </cell>
          <cell r="J2606" t="str">
            <v>Para shashka</v>
          </cell>
          <cell r="O2606" t="e">
            <v>#N/A</v>
          </cell>
          <cell r="Q2606" t="str">
            <v>II guruh</v>
          </cell>
          <cell r="S2606">
            <v>26</v>
          </cell>
        </row>
        <row r="2607">
          <cell r="C2607" t="str">
            <v>Ангор</v>
          </cell>
          <cell r="J2607" t="str">
            <v>Para shashka</v>
          </cell>
          <cell r="O2607" t="e">
            <v>#N/A</v>
          </cell>
          <cell r="Q2607" t="str">
            <v>II guruh</v>
          </cell>
          <cell r="S2607">
            <v>31</v>
          </cell>
        </row>
        <row r="2608">
          <cell r="C2608" t="str">
            <v>Қизириқ</v>
          </cell>
          <cell r="J2608" t="str">
            <v>Para shashka</v>
          </cell>
          <cell r="O2608" t="e">
            <v>#N/A</v>
          </cell>
          <cell r="Q2608" t="str">
            <v>I guruh</v>
          </cell>
          <cell r="S2608">
            <v>31</v>
          </cell>
        </row>
        <row r="2609">
          <cell r="C2609" t="str">
            <v>Термез</v>
          </cell>
          <cell r="J2609" t="str">
            <v>Para shashka</v>
          </cell>
          <cell r="O2609" t="e">
            <v>#N/A</v>
          </cell>
          <cell r="Q2609" t="str">
            <v>II guruh</v>
          </cell>
          <cell r="S2609">
            <v>32</v>
          </cell>
        </row>
        <row r="2610">
          <cell r="C2610" t="str">
            <v>Термиз ш.</v>
          </cell>
          <cell r="J2610" t="str">
            <v>Para yengil atletika (uzunlikka sakrash)</v>
          </cell>
          <cell r="O2610" t="e">
            <v>#N/A</v>
          </cell>
          <cell r="Q2610" t="str">
            <v>I guruh</v>
          </cell>
          <cell r="S2610">
            <v>54</v>
          </cell>
        </row>
        <row r="2611">
          <cell r="C2611" t="str">
            <v>Термиз ш.</v>
          </cell>
          <cell r="J2611" t="str">
            <v>Para Shaxmat</v>
          </cell>
          <cell r="O2611" t="e">
            <v>#N/A</v>
          </cell>
          <cell r="Q2611" t="str">
            <v>II guruh</v>
          </cell>
          <cell r="S2611">
            <v>54</v>
          </cell>
        </row>
        <row r="2612">
          <cell r="C2612" t="str">
            <v>Шеробод</v>
          </cell>
          <cell r="J2612" t="str">
            <v>Para yengil atletika (100 ga yugurish)</v>
          </cell>
          <cell r="O2612" t="e">
            <v>#N/A</v>
          </cell>
          <cell r="Q2612" t="str">
            <v>II guruh</v>
          </cell>
          <cell r="S2612">
            <v>29</v>
          </cell>
        </row>
        <row r="2613">
          <cell r="C2613" t="str">
            <v>Термез</v>
          </cell>
          <cell r="J2613" t="str">
            <v>Para shashka</v>
          </cell>
          <cell r="O2613" t="e">
            <v>#N/A</v>
          </cell>
          <cell r="Q2613" t="str">
            <v>III guruh</v>
          </cell>
          <cell r="S2613">
            <v>35</v>
          </cell>
        </row>
        <row r="2614">
          <cell r="C2614" t="str">
            <v>Термез</v>
          </cell>
          <cell r="J2614" t="str">
            <v>Para shashka</v>
          </cell>
          <cell r="O2614" t="str">
            <v>Спорт усталигига номзод</v>
          </cell>
          <cell r="Q2614" t="str">
            <v>II guruh</v>
          </cell>
          <cell r="S2614">
            <v>26</v>
          </cell>
        </row>
        <row r="2615">
          <cell r="C2615" t="str">
            <v>Сариосиё</v>
          </cell>
          <cell r="J2615" t="str">
            <v>Para stol tennisi (Aravachada)</v>
          </cell>
          <cell r="O2615" t="e">
            <v>#N/A</v>
          </cell>
          <cell r="Q2615" t="str">
            <v>II guruh</v>
          </cell>
          <cell r="S2615">
            <v>30</v>
          </cell>
        </row>
        <row r="2616">
          <cell r="C2616" t="str">
            <v>Термез</v>
          </cell>
          <cell r="J2616" t="str">
            <v>Para shashka</v>
          </cell>
          <cell r="O2616" t="e">
            <v>#N/A</v>
          </cell>
          <cell r="Q2616" t="str">
            <v>I guruh</v>
          </cell>
          <cell r="S2616">
            <v>34</v>
          </cell>
        </row>
        <row r="2617">
          <cell r="C2617" t="str">
            <v>Термез</v>
          </cell>
          <cell r="J2617" t="str">
            <v>Para yengil atletika (uzunlikka sakrash)</v>
          </cell>
          <cell r="O2617" t="e">
            <v>#N/A</v>
          </cell>
          <cell r="Q2617" t="str">
            <v>II guruh</v>
          </cell>
          <cell r="S2617">
            <v>25</v>
          </cell>
        </row>
        <row r="2618">
          <cell r="C2618" t="str">
            <v>Термез</v>
          </cell>
          <cell r="J2618" t="str">
            <v>Para shashka</v>
          </cell>
          <cell r="O2618" t="e">
            <v>#N/A</v>
          </cell>
          <cell r="Q2618" t="str">
            <v>I guruh</v>
          </cell>
          <cell r="S2618">
            <v>32</v>
          </cell>
        </row>
        <row r="2619">
          <cell r="C2619" t="str">
            <v>Термиз ш.</v>
          </cell>
          <cell r="J2619" t="str">
            <v>Armrestling</v>
          </cell>
          <cell r="O2619" t="e">
            <v>#N/A</v>
          </cell>
          <cell r="Q2619" t="str">
            <v>II guruh</v>
          </cell>
          <cell r="S2619">
            <v>45</v>
          </cell>
        </row>
        <row r="2620">
          <cell r="C2620" t="str">
            <v>Термез</v>
          </cell>
          <cell r="J2620" t="str">
            <v>Para shashka</v>
          </cell>
          <cell r="O2620" t="e">
            <v>#N/A</v>
          </cell>
          <cell r="Q2620" t="str">
            <v>II guruh</v>
          </cell>
          <cell r="S2620">
            <v>33</v>
          </cell>
        </row>
        <row r="2621">
          <cell r="C2621" t="str">
            <v>Термиз ш.</v>
          </cell>
          <cell r="J2621" t="str">
            <v>Para Shaxmat</v>
          </cell>
          <cell r="O2621" t="e">
            <v>#N/A</v>
          </cell>
          <cell r="Q2621" t="str">
            <v>II guruh</v>
          </cell>
          <cell r="S2621">
            <v>44</v>
          </cell>
        </row>
        <row r="2622">
          <cell r="C2622" t="str">
            <v>Термиз ш.</v>
          </cell>
          <cell r="J2622" t="str">
            <v>Para yengil atletika (uzunlikka sakrash)</v>
          </cell>
          <cell r="O2622" t="e">
            <v>#N/A</v>
          </cell>
          <cell r="Q2622" t="str">
            <v>II guruh</v>
          </cell>
          <cell r="S2622">
            <v>43</v>
          </cell>
        </row>
        <row r="2623">
          <cell r="C2623" t="str">
            <v>Термиз ш.</v>
          </cell>
          <cell r="J2623" t="str">
            <v>Badminton</v>
          </cell>
          <cell r="O2623" t="e">
            <v>#N/A</v>
          </cell>
          <cell r="Q2623" t="str">
            <v>II guruh</v>
          </cell>
          <cell r="S2623">
            <v>46</v>
          </cell>
        </row>
        <row r="2624">
          <cell r="C2624" t="str">
            <v>Термез</v>
          </cell>
          <cell r="J2624" t="str">
            <v>Yengil atletika (uzunlikka sakrash)</v>
          </cell>
          <cell r="O2624" t="e">
            <v>#N/A</v>
          </cell>
          <cell r="Q2624" t="str">
            <v>II guruh</v>
          </cell>
          <cell r="S2624">
            <v>29</v>
          </cell>
        </row>
        <row r="2625">
          <cell r="C2625" t="str">
            <v>Шеробод</v>
          </cell>
          <cell r="J2625" t="str">
            <v>Para shashka</v>
          </cell>
          <cell r="O2625" t="e">
            <v>#N/A</v>
          </cell>
          <cell r="Q2625" t="str">
            <v>II guruh</v>
          </cell>
          <cell r="S2625">
            <v>36</v>
          </cell>
        </row>
        <row r="2626">
          <cell r="C2626" t="str">
            <v>Ангор</v>
          </cell>
          <cell r="J2626" t="str">
            <v>Para shashka</v>
          </cell>
          <cell r="O2626" t="e">
            <v>#N/A</v>
          </cell>
          <cell r="Q2626" t="str">
            <v>II guruh</v>
          </cell>
          <cell r="S2626">
            <v>26</v>
          </cell>
        </row>
        <row r="2627">
          <cell r="C2627" t="str">
            <v>Термез</v>
          </cell>
          <cell r="J2627" t="str">
            <v>Stol tennis</v>
          </cell>
          <cell r="O2627" t="e">
            <v>#N/A</v>
          </cell>
          <cell r="Q2627" t="str">
            <v>I guruh</v>
          </cell>
          <cell r="S2627">
            <v>22</v>
          </cell>
        </row>
        <row r="2628">
          <cell r="C2628" t="str">
            <v>Жарқўрғон</v>
          </cell>
          <cell r="J2628" t="str">
            <v>Badminton</v>
          </cell>
          <cell r="O2628" t="e">
            <v>#N/A</v>
          </cell>
          <cell r="Q2628" t="str">
            <v>II guruh</v>
          </cell>
          <cell r="S2628">
            <v>25</v>
          </cell>
        </row>
        <row r="2629">
          <cell r="C2629" t="str">
            <v>Сариосиё</v>
          </cell>
          <cell r="J2629" t="str">
            <v>Stol tennis</v>
          </cell>
          <cell r="O2629" t="e">
            <v>#N/A</v>
          </cell>
          <cell r="Q2629" t="str">
            <v>II guruh</v>
          </cell>
          <cell r="S2629">
            <v>24</v>
          </cell>
        </row>
        <row r="2630">
          <cell r="C2630" t="str">
            <v>Шўрчи</v>
          </cell>
          <cell r="J2630" t="str">
            <v>Para shashka</v>
          </cell>
          <cell r="O2630" t="e">
            <v>#N/A</v>
          </cell>
          <cell r="Q2630" t="str">
            <v>II guruh</v>
          </cell>
          <cell r="S2630">
            <v>29</v>
          </cell>
        </row>
        <row r="2631">
          <cell r="C2631" t="str">
            <v>Сариосиё</v>
          </cell>
          <cell r="J2631" t="str">
            <v>Para shashka</v>
          </cell>
          <cell r="O2631" t="e">
            <v>#N/A</v>
          </cell>
          <cell r="Q2631" t="str">
            <v>I guruh</v>
          </cell>
          <cell r="S2631">
            <v>24</v>
          </cell>
        </row>
        <row r="2632">
          <cell r="C2632" t="str">
            <v>Сариосиё</v>
          </cell>
          <cell r="J2632" t="str">
            <v>Para shashka</v>
          </cell>
          <cell r="O2632" t="e">
            <v>#N/A</v>
          </cell>
          <cell r="Q2632" t="str">
            <v>II guruh</v>
          </cell>
          <cell r="S2632">
            <v>25</v>
          </cell>
        </row>
        <row r="2633">
          <cell r="C2633" t="str">
            <v>Сариосиё</v>
          </cell>
          <cell r="J2633" t="str">
            <v>Para shashka</v>
          </cell>
          <cell r="O2633" t="e">
            <v>#N/A</v>
          </cell>
          <cell r="Q2633" t="str">
            <v>I guruh</v>
          </cell>
          <cell r="S2633">
            <v>24</v>
          </cell>
        </row>
        <row r="2634">
          <cell r="C2634" t="str">
            <v>Термез</v>
          </cell>
          <cell r="J2634" t="str">
            <v>Para Shaxmat</v>
          </cell>
          <cell r="O2634" t="e">
            <v>#N/A</v>
          </cell>
          <cell r="Q2634" t="str">
            <v>II guruh</v>
          </cell>
          <cell r="S2634">
            <v>32</v>
          </cell>
        </row>
        <row r="2635">
          <cell r="C2635" t="str">
            <v>Термиз ш.</v>
          </cell>
          <cell r="J2635" t="str">
            <v>Para shashka</v>
          </cell>
          <cell r="O2635" t="e">
            <v>#N/A</v>
          </cell>
          <cell r="Q2635" t="str">
            <v>I guruh</v>
          </cell>
          <cell r="S2635">
            <v>37</v>
          </cell>
        </row>
        <row r="2636">
          <cell r="C2636" t="str">
            <v>Термиз ш.</v>
          </cell>
          <cell r="J2636" t="str">
            <v>Para shashka</v>
          </cell>
          <cell r="O2636" t="e">
            <v>#N/A</v>
          </cell>
          <cell r="Q2636" t="str">
            <v>II guruh</v>
          </cell>
          <cell r="S2636">
            <v>32</v>
          </cell>
        </row>
        <row r="2637">
          <cell r="C2637" t="str">
            <v>Бандихон</v>
          </cell>
          <cell r="J2637" t="str">
            <v>Armrestling</v>
          </cell>
          <cell r="O2637" t="e">
            <v>#N/A</v>
          </cell>
          <cell r="Q2637" t="str">
            <v>II guruh</v>
          </cell>
          <cell r="S2637">
            <v>28</v>
          </cell>
        </row>
        <row r="2638">
          <cell r="C2638" t="str">
            <v>Термез</v>
          </cell>
          <cell r="J2638" t="str">
            <v>Para shashka</v>
          </cell>
          <cell r="O2638" t="e">
            <v>#N/A</v>
          </cell>
          <cell r="Q2638" t="str">
            <v>II guruh</v>
          </cell>
          <cell r="S2638">
            <v>35</v>
          </cell>
        </row>
        <row r="2639">
          <cell r="C2639" t="str">
            <v>Термез</v>
          </cell>
          <cell r="J2639" t="str">
            <v>Para shashka</v>
          </cell>
          <cell r="O2639" t="e">
            <v>#N/A</v>
          </cell>
          <cell r="Q2639" t="str">
            <v>II guruh</v>
          </cell>
          <cell r="S2639">
            <v>33</v>
          </cell>
        </row>
        <row r="2640">
          <cell r="C2640" t="str">
            <v>Сариосиё</v>
          </cell>
          <cell r="J2640" t="str">
            <v>Shaxmat</v>
          </cell>
          <cell r="O2640" t="e">
            <v>#N/A</v>
          </cell>
          <cell r="Q2640" t="str">
            <v>II guruh</v>
          </cell>
          <cell r="S2640">
            <v>25</v>
          </cell>
        </row>
        <row r="2641">
          <cell r="C2641" t="str">
            <v>Термез</v>
          </cell>
          <cell r="J2641" t="str">
            <v>Para shashka</v>
          </cell>
          <cell r="O2641" t="e">
            <v>#N/A</v>
          </cell>
          <cell r="Q2641" t="str">
            <v>I guruh</v>
          </cell>
          <cell r="S2641">
            <v>35</v>
          </cell>
        </row>
        <row r="2642">
          <cell r="C2642" t="str">
            <v>Термиз ш.</v>
          </cell>
          <cell r="J2642" t="str">
            <v>Para shashka</v>
          </cell>
          <cell r="O2642" t="e">
            <v>#N/A</v>
          </cell>
          <cell r="Q2642" t="str">
            <v>II guruh</v>
          </cell>
          <cell r="S2642">
            <v>22</v>
          </cell>
        </row>
        <row r="2643">
          <cell r="C2643" t="str">
            <v>Сариосиё</v>
          </cell>
          <cell r="J2643" t="str">
            <v>Para shashka</v>
          </cell>
          <cell r="O2643" t="e">
            <v>#N/A</v>
          </cell>
          <cell r="Q2643" t="str">
            <v>II guruh</v>
          </cell>
          <cell r="S2643">
            <v>20</v>
          </cell>
        </row>
        <row r="2644">
          <cell r="C2644" t="str">
            <v>Шеробод</v>
          </cell>
          <cell r="J2644" t="str">
            <v>Para shashka</v>
          </cell>
          <cell r="O2644" t="e">
            <v>#N/A</v>
          </cell>
          <cell r="Q2644" t="str">
            <v>I guruh</v>
          </cell>
          <cell r="S2644">
            <v>28</v>
          </cell>
        </row>
        <row r="2645">
          <cell r="C2645" t="str">
            <v>Сариосиё</v>
          </cell>
          <cell r="J2645" t="str">
            <v>Stol tennis</v>
          </cell>
          <cell r="O2645" t="e">
            <v>#N/A</v>
          </cell>
          <cell r="Q2645" t="str">
            <v>I guruh</v>
          </cell>
          <cell r="S2645">
            <v>31</v>
          </cell>
        </row>
        <row r="2646">
          <cell r="C2646" t="str">
            <v>Денов</v>
          </cell>
          <cell r="J2646" t="str">
            <v>Yengil atletika (100 metrga yugurish)</v>
          </cell>
          <cell r="O2646" t="e">
            <v>#N/A</v>
          </cell>
          <cell r="Q2646" t="str">
            <v>II guruh</v>
          </cell>
          <cell r="S2646">
            <v>30</v>
          </cell>
        </row>
        <row r="2647">
          <cell r="C2647" t="str">
            <v>Қумқўрғон</v>
          </cell>
          <cell r="J2647" t="str">
            <v>Para shashka</v>
          </cell>
          <cell r="O2647" t="e">
            <v>#N/A</v>
          </cell>
          <cell r="Q2647" t="str">
            <v>II guruh</v>
          </cell>
          <cell r="S2647">
            <v>26</v>
          </cell>
        </row>
        <row r="2648">
          <cell r="C2648" t="str">
            <v>Шўрчи</v>
          </cell>
          <cell r="J2648" t="str">
            <v>Para shashka</v>
          </cell>
          <cell r="O2648" t="e">
            <v>#N/A</v>
          </cell>
          <cell r="Q2648" t="str">
            <v>II guruh</v>
          </cell>
          <cell r="S2648">
            <v>29</v>
          </cell>
        </row>
        <row r="2649">
          <cell r="C2649" t="str">
            <v>Термиз ш.</v>
          </cell>
          <cell r="J2649" t="str">
            <v>Yengil atletika (100 metrga yugurish)</v>
          </cell>
          <cell r="O2649" t="e">
            <v>#N/A</v>
          </cell>
          <cell r="Q2649" t="str">
            <v>II guruh</v>
          </cell>
          <cell r="S2649">
            <v>34</v>
          </cell>
        </row>
        <row r="2650">
          <cell r="C2650" t="str">
            <v>Термез</v>
          </cell>
          <cell r="J2650" t="str">
            <v>Shaxmat</v>
          </cell>
          <cell r="O2650" t="e">
            <v>#N/A</v>
          </cell>
          <cell r="Q2650" t="str">
            <v>II guruh</v>
          </cell>
          <cell r="S2650">
            <v>33</v>
          </cell>
        </row>
        <row r="2651">
          <cell r="C2651" t="str">
            <v>Шўрчи</v>
          </cell>
          <cell r="J2651" t="str">
            <v>Para yengil atletika (100 ga yugurish)</v>
          </cell>
          <cell r="O2651" t="e">
            <v>#N/A</v>
          </cell>
          <cell r="Q2651" t="str">
            <v>II guruh</v>
          </cell>
          <cell r="S2651">
            <v>27</v>
          </cell>
        </row>
        <row r="2652">
          <cell r="C2652" t="str">
            <v>Шўрчи</v>
          </cell>
          <cell r="J2652" t="str">
            <v>Para shashka</v>
          </cell>
          <cell r="O2652" t="e">
            <v>#N/A</v>
          </cell>
          <cell r="Q2652" t="str">
            <v>II guruh</v>
          </cell>
          <cell r="S2652">
            <v>43</v>
          </cell>
        </row>
        <row r="2653">
          <cell r="C2653" t="str">
            <v>Термиз ш.</v>
          </cell>
          <cell r="J2653" t="str">
            <v>Para shashka</v>
          </cell>
          <cell r="O2653" t="e">
            <v>#N/A</v>
          </cell>
          <cell r="Q2653" t="str">
            <v>II guruh</v>
          </cell>
          <cell r="S2653">
            <v>63</v>
          </cell>
        </row>
        <row r="2654">
          <cell r="C2654" t="str">
            <v>Жарқўрғон</v>
          </cell>
          <cell r="J2654" t="str">
            <v>Para shashka</v>
          </cell>
          <cell r="O2654" t="e">
            <v>#N/A</v>
          </cell>
          <cell r="Q2654" t="str">
            <v>I guruh</v>
          </cell>
          <cell r="S2654">
            <v>26</v>
          </cell>
        </row>
        <row r="2655">
          <cell r="C2655" t="str">
            <v>Денов</v>
          </cell>
          <cell r="J2655" t="str">
            <v>Shaxmat</v>
          </cell>
          <cell r="O2655" t="e">
            <v>#N/A</v>
          </cell>
          <cell r="Q2655" t="str">
            <v>II guruh</v>
          </cell>
          <cell r="S2655">
            <v>30</v>
          </cell>
        </row>
        <row r="2656">
          <cell r="C2656" t="str">
            <v>Сариосиё</v>
          </cell>
          <cell r="J2656" t="str">
            <v>Para shashka</v>
          </cell>
          <cell r="O2656" t="e">
            <v>#N/A</v>
          </cell>
          <cell r="Q2656" t="str">
            <v>II guruh</v>
          </cell>
          <cell r="S2656">
            <v>21</v>
          </cell>
        </row>
        <row r="2657">
          <cell r="C2657" t="str">
            <v>Сариосиё</v>
          </cell>
          <cell r="J2657" t="str">
            <v>Para shashka</v>
          </cell>
          <cell r="O2657" t="e">
            <v>#N/A</v>
          </cell>
          <cell r="Q2657" t="str">
            <v>I guruh</v>
          </cell>
          <cell r="S2657">
            <v>22</v>
          </cell>
        </row>
        <row r="2658">
          <cell r="C2658" t="str">
            <v>Шўрчи</v>
          </cell>
          <cell r="J2658" t="str">
            <v>Armrestling</v>
          </cell>
          <cell r="O2658" t="e">
            <v>#N/A</v>
          </cell>
          <cell r="Q2658" t="str">
            <v>II guruh</v>
          </cell>
          <cell r="S2658">
            <v>32</v>
          </cell>
        </row>
        <row r="2659">
          <cell r="C2659" t="str">
            <v>Узун</v>
          </cell>
          <cell r="J2659" t="str">
            <v>Para shashka</v>
          </cell>
          <cell r="O2659" t="str">
            <v>Биринчи спорт разряди</v>
          </cell>
          <cell r="Q2659" t="str">
            <v>II guruh</v>
          </cell>
          <cell r="S2659">
            <v>28</v>
          </cell>
        </row>
        <row r="2660">
          <cell r="C2660" t="str">
            <v>Шўрчи</v>
          </cell>
          <cell r="J2660" t="str">
            <v>Para shashka</v>
          </cell>
          <cell r="O2660" t="e">
            <v>#N/A</v>
          </cell>
          <cell r="Q2660" t="str">
            <v>I guruh</v>
          </cell>
          <cell r="S2660">
            <v>49</v>
          </cell>
        </row>
        <row r="2661">
          <cell r="C2661" t="str">
            <v>Жарқўрғон</v>
          </cell>
          <cell r="J2661" t="str">
            <v>Para shashka</v>
          </cell>
          <cell r="O2661" t="e">
            <v>#N/A</v>
          </cell>
          <cell r="Q2661" t="str">
            <v>II guruh</v>
          </cell>
          <cell r="S2661">
            <v>25</v>
          </cell>
        </row>
        <row r="2662">
          <cell r="C2662" t="str">
            <v>Қизириқ</v>
          </cell>
          <cell r="J2662" t="str">
            <v>Para shashka</v>
          </cell>
          <cell r="O2662" t="e">
            <v>#N/A</v>
          </cell>
          <cell r="Q2662" t="str">
            <v>II guruh</v>
          </cell>
          <cell r="S2662">
            <v>21</v>
          </cell>
        </row>
        <row r="2663">
          <cell r="C2663" t="str">
            <v>Ангор</v>
          </cell>
          <cell r="J2663" t="str">
            <v>Para shashka</v>
          </cell>
          <cell r="O2663" t="e">
            <v>#N/A</v>
          </cell>
          <cell r="Q2663" t="str">
            <v>II guruh</v>
          </cell>
          <cell r="S2663">
            <v>29</v>
          </cell>
        </row>
        <row r="2664">
          <cell r="C2664" t="str">
            <v>Ангор</v>
          </cell>
          <cell r="J2664" t="str">
            <v>Para shashka</v>
          </cell>
          <cell r="O2664" t="e">
            <v>#N/A</v>
          </cell>
          <cell r="Q2664" t="str">
            <v>II guruh</v>
          </cell>
          <cell r="S2664">
            <v>24</v>
          </cell>
        </row>
        <row r="2665">
          <cell r="C2665" t="str">
            <v>Шўрчи</v>
          </cell>
          <cell r="J2665" t="str">
            <v>Para shashka</v>
          </cell>
          <cell r="O2665" t="e">
            <v>#N/A</v>
          </cell>
          <cell r="Q2665" t="str">
            <v>II guruh</v>
          </cell>
          <cell r="S2665">
            <v>46</v>
          </cell>
        </row>
        <row r="2666">
          <cell r="C2666" t="str">
            <v>Шўрчи</v>
          </cell>
          <cell r="J2666" t="str">
            <v>Stol tennis</v>
          </cell>
          <cell r="O2666" t="e">
            <v>#N/A</v>
          </cell>
          <cell r="Q2666" t="str">
            <v>II guruh</v>
          </cell>
          <cell r="S2666">
            <v>33</v>
          </cell>
        </row>
        <row r="2667">
          <cell r="C2667" t="str">
            <v>Бойсун</v>
          </cell>
          <cell r="J2667" t="str">
            <v>Yengil atletika (uzunlikka sakrash)</v>
          </cell>
          <cell r="O2667" t="str">
            <v>Ўсмирлар учун биринчи спорт разряди</v>
          </cell>
          <cell r="Q2667" t="str">
            <v>II guruh</v>
          </cell>
          <cell r="S2667">
            <v>20</v>
          </cell>
        </row>
        <row r="2668">
          <cell r="C2668" t="str">
            <v>Шўрчи</v>
          </cell>
          <cell r="J2668" t="str">
            <v>Para shashka</v>
          </cell>
          <cell r="O2668" t="e">
            <v>#N/A</v>
          </cell>
          <cell r="Q2668" t="str">
            <v>II guruh</v>
          </cell>
          <cell r="S2668">
            <v>32</v>
          </cell>
        </row>
        <row r="2669">
          <cell r="C2669" t="str">
            <v>Сариосиё</v>
          </cell>
          <cell r="J2669" t="str">
            <v>Yengil atletika (100 metrga yugurish)</v>
          </cell>
          <cell r="O2669" t="e">
            <v>#N/A</v>
          </cell>
          <cell r="Q2669" t="str">
            <v>II guruh</v>
          </cell>
          <cell r="S2669">
            <v>26</v>
          </cell>
        </row>
        <row r="2670">
          <cell r="C2670" t="str">
            <v>Денов</v>
          </cell>
          <cell r="J2670" t="str">
            <v>Para shashka</v>
          </cell>
          <cell r="O2670" t="e">
            <v>#N/A</v>
          </cell>
          <cell r="Q2670" t="str">
            <v>II guruh</v>
          </cell>
          <cell r="S2670">
            <v>29</v>
          </cell>
        </row>
        <row r="2671">
          <cell r="C2671" t="str">
            <v>Ангор</v>
          </cell>
          <cell r="J2671" t="str">
            <v>Shaxmat</v>
          </cell>
          <cell r="O2671" t="e">
            <v>#N/A</v>
          </cell>
          <cell r="Q2671" t="str">
            <v>II guruh</v>
          </cell>
          <cell r="S2671">
            <v>32</v>
          </cell>
        </row>
        <row r="2672">
          <cell r="C2672" t="str">
            <v>Ангор</v>
          </cell>
          <cell r="J2672" t="str">
            <v>Para stol tennisi (Aravachada)</v>
          </cell>
          <cell r="O2672" t="e">
            <v>#N/A</v>
          </cell>
          <cell r="Q2672" t="str">
            <v>I guruh</v>
          </cell>
          <cell r="S2672">
            <v>22</v>
          </cell>
        </row>
        <row r="2673">
          <cell r="C2673" t="str">
            <v>Денов</v>
          </cell>
          <cell r="J2673" t="str">
            <v>Para shashka</v>
          </cell>
          <cell r="O2673" t="e">
            <v>#N/A</v>
          </cell>
          <cell r="Q2673" t="e">
            <v>#N/A</v>
          </cell>
          <cell r="S2673">
            <v>24</v>
          </cell>
        </row>
        <row r="2674">
          <cell r="C2674" t="str">
            <v>Жарқўрғон</v>
          </cell>
          <cell r="J2674" t="str">
            <v>Shaxmat</v>
          </cell>
          <cell r="O2674" t="e">
            <v>#N/A</v>
          </cell>
          <cell r="Q2674" t="str">
            <v>II guruh</v>
          </cell>
          <cell r="S2674">
            <v>28</v>
          </cell>
        </row>
        <row r="2675">
          <cell r="C2675" t="str">
            <v>Сариосиё</v>
          </cell>
          <cell r="J2675" t="str">
            <v>Shaxmat</v>
          </cell>
          <cell r="O2675" t="e">
            <v>#N/A</v>
          </cell>
          <cell r="Q2675" t="str">
            <v>II guruh</v>
          </cell>
          <cell r="S2675">
            <v>21</v>
          </cell>
        </row>
        <row r="2676">
          <cell r="C2676" t="str">
            <v>Жарқўрғон</v>
          </cell>
          <cell r="J2676" t="str">
            <v>Para shashka</v>
          </cell>
          <cell r="O2676" t="e">
            <v>#N/A</v>
          </cell>
          <cell r="Q2676" t="str">
            <v>II guruh</v>
          </cell>
          <cell r="S2676">
            <v>28</v>
          </cell>
        </row>
        <row r="2677">
          <cell r="C2677" t="str">
            <v>Олтинсой</v>
          </cell>
          <cell r="J2677" t="str">
            <v>Stol tennis</v>
          </cell>
          <cell r="O2677" t="e">
            <v>#N/A</v>
          </cell>
          <cell r="Q2677" t="str">
            <v>II guruh</v>
          </cell>
          <cell r="S2677">
            <v>29</v>
          </cell>
        </row>
        <row r="2678">
          <cell r="C2678" t="str">
            <v>Шўрчи</v>
          </cell>
          <cell r="J2678" t="str">
            <v>Para shashka</v>
          </cell>
          <cell r="O2678" t="e">
            <v>#N/A</v>
          </cell>
          <cell r="Q2678" t="str">
            <v>II guruh</v>
          </cell>
          <cell r="S2678">
            <v>24</v>
          </cell>
        </row>
        <row r="2679">
          <cell r="C2679" t="str">
            <v>Жарқўрғон</v>
          </cell>
          <cell r="J2679" t="str">
            <v>Para shashka</v>
          </cell>
          <cell r="O2679" t="e">
            <v>#N/A</v>
          </cell>
          <cell r="Q2679" t="str">
            <v>II guruh</v>
          </cell>
          <cell r="S2679">
            <v>20</v>
          </cell>
        </row>
        <row r="2680">
          <cell r="C2680" t="str">
            <v>Узун</v>
          </cell>
          <cell r="J2680" t="str">
            <v>Para shashka</v>
          </cell>
          <cell r="O2680" t="e">
            <v>#N/A</v>
          </cell>
          <cell r="Q2680" t="str">
            <v>II guruh</v>
          </cell>
          <cell r="S2680">
            <v>38</v>
          </cell>
        </row>
        <row r="2681">
          <cell r="C2681" t="str">
            <v>Узун</v>
          </cell>
          <cell r="J2681" t="str">
            <v>Para shashka</v>
          </cell>
          <cell r="O2681" t="e">
            <v>#N/A</v>
          </cell>
          <cell r="Q2681" t="str">
            <v>II guruh</v>
          </cell>
          <cell r="S2681">
            <v>41</v>
          </cell>
        </row>
        <row r="2682">
          <cell r="C2682" t="str">
            <v>Олтинсой</v>
          </cell>
          <cell r="J2682" t="str">
            <v>Para shashka</v>
          </cell>
          <cell r="O2682" t="e">
            <v>#N/A</v>
          </cell>
          <cell r="Q2682" t="str">
            <v>II guruh</v>
          </cell>
          <cell r="S2682">
            <v>21</v>
          </cell>
        </row>
        <row r="2683">
          <cell r="C2683" t="str">
            <v>Узун</v>
          </cell>
          <cell r="J2683" t="str">
            <v>Para shashka</v>
          </cell>
          <cell r="O2683" t="e">
            <v>#N/A</v>
          </cell>
          <cell r="Q2683" t="str">
            <v>II guruh</v>
          </cell>
          <cell r="S2683">
            <v>51</v>
          </cell>
        </row>
        <row r="2684">
          <cell r="C2684" t="str">
            <v>Узун</v>
          </cell>
          <cell r="J2684" t="str">
            <v>Para shashka</v>
          </cell>
          <cell r="O2684" t="e">
            <v>#N/A</v>
          </cell>
          <cell r="Q2684" t="str">
            <v>I guruh</v>
          </cell>
          <cell r="S2684">
            <v>45</v>
          </cell>
        </row>
        <row r="2685">
          <cell r="C2685" t="str">
            <v>Денов</v>
          </cell>
          <cell r="J2685" t="str">
            <v>Para Shaxmat</v>
          </cell>
          <cell r="O2685" t="e">
            <v>#N/A</v>
          </cell>
          <cell r="Q2685" t="str">
            <v>II guruh</v>
          </cell>
          <cell r="S2685">
            <v>19</v>
          </cell>
        </row>
        <row r="2686">
          <cell r="C2686" t="str">
            <v>Олтинсой</v>
          </cell>
          <cell r="J2686" t="str">
            <v>Para shashka</v>
          </cell>
          <cell r="O2686" t="e">
            <v>#N/A</v>
          </cell>
          <cell r="Q2686" t="str">
            <v>II guruh</v>
          </cell>
          <cell r="S2686">
            <v>20</v>
          </cell>
        </row>
        <row r="2687">
          <cell r="C2687" t="str">
            <v>Олтинсой</v>
          </cell>
          <cell r="J2687" t="str">
            <v>Para yengil atletika (100 ga yugurish)</v>
          </cell>
          <cell r="O2687" t="e">
            <v>#N/A</v>
          </cell>
          <cell r="Q2687" t="str">
            <v>II guruh</v>
          </cell>
          <cell r="S2687">
            <v>29</v>
          </cell>
        </row>
        <row r="2688">
          <cell r="C2688" t="str">
            <v>Олтинсой</v>
          </cell>
          <cell r="J2688" t="str">
            <v>Para shashka</v>
          </cell>
          <cell r="O2688">
            <v>0</v>
          </cell>
          <cell r="Q2688" t="str">
            <v>II guruh</v>
          </cell>
          <cell r="S2688">
            <v>19</v>
          </cell>
        </row>
        <row r="2689">
          <cell r="C2689" t="str">
            <v>Бойсун</v>
          </cell>
          <cell r="J2689" t="str">
            <v>Badminton</v>
          </cell>
          <cell r="O2689" t="e">
            <v>#N/A</v>
          </cell>
          <cell r="Q2689" t="str">
            <v>II guruh</v>
          </cell>
          <cell r="S2689">
            <v>20</v>
          </cell>
        </row>
        <row r="2690">
          <cell r="C2690" t="str">
            <v>Бойсун</v>
          </cell>
          <cell r="J2690" t="str">
            <v>Badminton</v>
          </cell>
          <cell r="O2690" t="e">
            <v>#N/A</v>
          </cell>
          <cell r="Q2690" t="str">
            <v>II guruh</v>
          </cell>
          <cell r="S2690">
            <v>20</v>
          </cell>
        </row>
        <row r="2691">
          <cell r="C2691" t="str">
            <v>Олтинсой</v>
          </cell>
          <cell r="J2691" t="str">
            <v>Para shashka</v>
          </cell>
          <cell r="O2691" t="e">
            <v>#N/A</v>
          </cell>
          <cell r="Q2691" t="str">
            <v>II guruh</v>
          </cell>
          <cell r="S2691">
            <v>19</v>
          </cell>
        </row>
        <row r="2692">
          <cell r="C2692" t="str">
            <v>Олтинсой</v>
          </cell>
          <cell r="J2692" t="str">
            <v>Para shashka</v>
          </cell>
          <cell r="O2692">
            <v>0</v>
          </cell>
          <cell r="Q2692" t="str">
            <v>I guruh</v>
          </cell>
          <cell r="S2692">
            <v>18</v>
          </cell>
        </row>
        <row r="2693">
          <cell r="C2693" t="str">
            <v>Олтинсой</v>
          </cell>
          <cell r="J2693" t="str">
            <v>Para shashka</v>
          </cell>
          <cell r="O2693" t="e">
            <v>#N/A</v>
          </cell>
          <cell r="Q2693" t="str">
            <v>II guruh</v>
          </cell>
          <cell r="S2693">
            <v>19</v>
          </cell>
        </row>
        <row r="2694">
          <cell r="C2694" t="str">
            <v>Жарқўрғон</v>
          </cell>
          <cell r="J2694" t="str">
            <v>Para shashka</v>
          </cell>
          <cell r="O2694" t="e">
            <v>#N/A</v>
          </cell>
          <cell r="Q2694" t="str">
            <v>II guruh</v>
          </cell>
          <cell r="S2694">
            <v>18</v>
          </cell>
        </row>
        <row r="2695">
          <cell r="C2695" t="str">
            <v>Денов</v>
          </cell>
          <cell r="J2695" t="str">
            <v>Shaxmat</v>
          </cell>
          <cell r="O2695" t="e">
            <v>#N/A</v>
          </cell>
          <cell r="Q2695" t="str">
            <v>II guruh</v>
          </cell>
          <cell r="S2695">
            <v>29</v>
          </cell>
        </row>
        <row r="2696">
          <cell r="C2696" t="str">
            <v>Денов</v>
          </cell>
          <cell r="J2696" t="str">
            <v>Shaxmat</v>
          </cell>
          <cell r="O2696" t="e">
            <v>#N/A</v>
          </cell>
          <cell r="Q2696" t="str">
            <v>I guruh</v>
          </cell>
          <cell r="S2696">
            <v>25</v>
          </cell>
        </row>
        <row r="2697">
          <cell r="C2697" t="str">
            <v>Денов</v>
          </cell>
          <cell r="J2697" t="str">
            <v>Para Shaxmat</v>
          </cell>
          <cell r="O2697" t="e">
            <v>#N/A</v>
          </cell>
          <cell r="Q2697" t="str">
            <v>II guruh</v>
          </cell>
          <cell r="S2697">
            <v>29</v>
          </cell>
        </row>
        <row r="2698">
          <cell r="C2698" t="str">
            <v>Жарқўрғон</v>
          </cell>
          <cell r="J2698" t="str">
            <v>Para Shaxmat</v>
          </cell>
          <cell r="O2698" t="e">
            <v>#N/A</v>
          </cell>
          <cell r="Q2698" t="str">
            <v>II guruh</v>
          </cell>
          <cell r="S2698">
            <v>29</v>
          </cell>
        </row>
        <row r="2699">
          <cell r="C2699" t="str">
            <v>Қизириқ</v>
          </cell>
          <cell r="J2699" t="str">
            <v>Yengil atletika (100 metrga yugurish)</v>
          </cell>
          <cell r="O2699" t="e">
            <v>#N/A</v>
          </cell>
          <cell r="Q2699" t="str">
            <v>II guruh</v>
          </cell>
          <cell r="S2699">
            <v>29</v>
          </cell>
        </row>
        <row r="2700">
          <cell r="C2700" t="str">
            <v>Шўрчи</v>
          </cell>
          <cell r="J2700" t="str">
            <v>Stol tennis</v>
          </cell>
          <cell r="O2700" t="e">
            <v>#N/A</v>
          </cell>
          <cell r="Q2700" t="str">
            <v>II guruh</v>
          </cell>
          <cell r="S2700">
            <v>22</v>
          </cell>
        </row>
        <row r="2701">
          <cell r="C2701" t="str">
            <v>Шўрчи</v>
          </cell>
          <cell r="J2701" t="str">
            <v>Para shashka</v>
          </cell>
          <cell r="O2701" t="e">
            <v>#N/A</v>
          </cell>
          <cell r="Q2701" t="str">
            <v>III guruh</v>
          </cell>
          <cell r="S2701">
            <v>51</v>
          </cell>
        </row>
        <row r="2702">
          <cell r="C2702" t="str">
            <v>Узун</v>
          </cell>
          <cell r="J2702" t="str">
            <v>Para shashka</v>
          </cell>
          <cell r="O2702" t="e">
            <v>#N/A</v>
          </cell>
          <cell r="Q2702" t="str">
            <v>II guruh</v>
          </cell>
          <cell r="S2702">
            <v>40</v>
          </cell>
        </row>
        <row r="2703">
          <cell r="C2703" t="str">
            <v>Шўрчи</v>
          </cell>
          <cell r="J2703" t="str">
            <v>Shaxmat</v>
          </cell>
          <cell r="O2703" t="e">
            <v>#N/A</v>
          </cell>
          <cell r="Q2703" t="str">
            <v>II guruh</v>
          </cell>
          <cell r="S2703">
            <v>31</v>
          </cell>
        </row>
        <row r="2704">
          <cell r="C2704" t="str">
            <v>Термиз ш.</v>
          </cell>
          <cell r="J2704" t="str">
            <v>Para shashka</v>
          </cell>
          <cell r="O2704" t="e">
            <v>#N/A</v>
          </cell>
          <cell r="Q2704" t="str">
            <v>II guruh</v>
          </cell>
          <cell r="S2704">
            <v>36</v>
          </cell>
        </row>
        <row r="2705">
          <cell r="C2705" t="str">
            <v>Шеробод</v>
          </cell>
          <cell r="J2705" t="str">
            <v>Yengil atletika (100 metrga yugurish)</v>
          </cell>
          <cell r="O2705" t="e">
            <v>#N/A</v>
          </cell>
          <cell r="Q2705" t="str">
            <v>II guruh</v>
          </cell>
          <cell r="S2705">
            <v>29</v>
          </cell>
        </row>
        <row r="2706">
          <cell r="C2706" t="str">
            <v>Термез</v>
          </cell>
          <cell r="J2706" t="str">
            <v>Stol tennis</v>
          </cell>
          <cell r="O2706" t="e">
            <v>#N/A</v>
          </cell>
          <cell r="Q2706" t="str">
            <v>II guruh</v>
          </cell>
          <cell r="S2706">
            <v>25</v>
          </cell>
        </row>
        <row r="2707">
          <cell r="C2707" t="str">
            <v>Олтинсой</v>
          </cell>
          <cell r="J2707" t="str">
            <v>Shaxmat</v>
          </cell>
          <cell r="O2707" t="e">
            <v>#N/A</v>
          </cell>
          <cell r="Q2707" t="str">
            <v>II guruh</v>
          </cell>
          <cell r="S2707">
            <v>27</v>
          </cell>
        </row>
        <row r="2708">
          <cell r="C2708" t="str">
            <v>Олтинсой</v>
          </cell>
          <cell r="J2708" t="str">
            <v>Para shashka</v>
          </cell>
          <cell r="O2708" t="e">
            <v>#N/A</v>
          </cell>
          <cell r="Q2708" t="str">
            <v>II guruh</v>
          </cell>
          <cell r="S2708">
            <v>27</v>
          </cell>
        </row>
        <row r="2709">
          <cell r="C2709" t="str">
            <v>Узун</v>
          </cell>
          <cell r="J2709" t="str">
            <v>Para shashka</v>
          </cell>
          <cell r="O2709" t="e">
            <v>#N/A</v>
          </cell>
          <cell r="Q2709" t="str">
            <v>II guruh</v>
          </cell>
          <cell r="S2709">
            <v>38</v>
          </cell>
        </row>
        <row r="2710">
          <cell r="C2710" t="str">
            <v>Олтинсой</v>
          </cell>
          <cell r="J2710" t="str">
            <v>Yengil atletika (100 metrga yugurish)</v>
          </cell>
          <cell r="O2710" t="e">
            <v>#N/A</v>
          </cell>
          <cell r="Q2710" t="str">
            <v>II guruh</v>
          </cell>
          <cell r="S2710">
            <v>20</v>
          </cell>
        </row>
        <row r="2711">
          <cell r="C2711" t="str">
            <v>Узун</v>
          </cell>
          <cell r="J2711" t="str">
            <v>Para shashka</v>
          </cell>
          <cell r="O2711" t="e">
            <v>#N/A</v>
          </cell>
          <cell r="Q2711" t="str">
            <v>II guruh</v>
          </cell>
          <cell r="S2711">
            <v>63</v>
          </cell>
        </row>
        <row r="2712">
          <cell r="C2712" t="str">
            <v>Шўрчи</v>
          </cell>
          <cell r="J2712" t="str">
            <v>Para shashka</v>
          </cell>
          <cell r="O2712" t="e">
            <v>#N/A</v>
          </cell>
          <cell r="Q2712" t="str">
            <v>II guruh</v>
          </cell>
          <cell r="S2712">
            <v>51</v>
          </cell>
        </row>
        <row r="2713">
          <cell r="C2713" t="str">
            <v>Шўрчи</v>
          </cell>
          <cell r="J2713" t="str">
            <v>Para shashka</v>
          </cell>
          <cell r="O2713" t="e">
            <v>#N/A</v>
          </cell>
          <cell r="Q2713" t="str">
            <v>II guruh</v>
          </cell>
          <cell r="S2713">
            <v>50</v>
          </cell>
        </row>
        <row r="2714">
          <cell r="C2714" t="str">
            <v>Узун</v>
          </cell>
          <cell r="J2714" t="str">
            <v>Para shashka</v>
          </cell>
          <cell r="O2714" t="e">
            <v>#N/A</v>
          </cell>
          <cell r="Q2714" t="str">
            <v>II guruh</v>
          </cell>
          <cell r="S2714">
            <v>39</v>
          </cell>
        </row>
        <row r="2715">
          <cell r="C2715" t="str">
            <v>Жарқўрғон</v>
          </cell>
          <cell r="J2715" t="str">
            <v>Yengil atletika (uzunlikka sakrash)</v>
          </cell>
          <cell r="O2715" t="e">
            <v>#N/A</v>
          </cell>
          <cell r="Q2715" t="str">
            <v>II guruh</v>
          </cell>
          <cell r="S2715">
            <v>25</v>
          </cell>
        </row>
        <row r="2716">
          <cell r="C2716" t="str">
            <v>Узун</v>
          </cell>
          <cell r="J2716" t="str">
            <v>Para shashka</v>
          </cell>
          <cell r="O2716" t="e">
            <v>#N/A</v>
          </cell>
          <cell r="Q2716" t="str">
            <v>II guruh</v>
          </cell>
          <cell r="S2716">
            <v>55</v>
          </cell>
        </row>
        <row r="2717">
          <cell r="C2717" t="str">
            <v>Узун</v>
          </cell>
          <cell r="J2717" t="str">
            <v>Para shashka</v>
          </cell>
          <cell r="O2717" t="e">
            <v>#N/A</v>
          </cell>
          <cell r="Q2717" t="str">
            <v>II guruh</v>
          </cell>
          <cell r="S2717">
            <v>61</v>
          </cell>
        </row>
        <row r="2718">
          <cell r="C2718" t="str">
            <v>Сариосиё</v>
          </cell>
          <cell r="J2718" t="str">
            <v>Badminton</v>
          </cell>
          <cell r="O2718" t="e">
            <v>#N/A</v>
          </cell>
          <cell r="Q2718" t="str">
            <v>I guruh</v>
          </cell>
          <cell r="S2718">
            <v>25</v>
          </cell>
        </row>
        <row r="2719">
          <cell r="C2719" t="str">
            <v>Узун</v>
          </cell>
          <cell r="J2719" t="str">
            <v>Para shashka</v>
          </cell>
          <cell r="O2719" t="e">
            <v>#N/A</v>
          </cell>
          <cell r="Q2719" t="str">
            <v>I guruh</v>
          </cell>
          <cell r="S2719">
            <v>64</v>
          </cell>
        </row>
        <row r="2720">
          <cell r="C2720" t="str">
            <v>Шўрчи</v>
          </cell>
          <cell r="J2720" t="str">
            <v>Armrestling</v>
          </cell>
          <cell r="O2720" t="e">
            <v>#N/A</v>
          </cell>
          <cell r="Q2720" t="e">
            <v>#N/A</v>
          </cell>
          <cell r="S2720">
            <v>48</v>
          </cell>
        </row>
        <row r="2721">
          <cell r="C2721" t="str">
            <v>Узун</v>
          </cell>
          <cell r="J2721" t="str">
            <v>Para shashka</v>
          </cell>
          <cell r="O2721" t="e">
            <v>#N/A</v>
          </cell>
          <cell r="Q2721" t="str">
            <v>II guruh</v>
          </cell>
          <cell r="S2721">
            <v>52</v>
          </cell>
        </row>
        <row r="2722">
          <cell r="C2722" t="str">
            <v>Сариосиё</v>
          </cell>
          <cell r="J2722" t="str">
            <v>Yengil atletika (100 metrga yugurish)</v>
          </cell>
          <cell r="O2722" t="e">
            <v>#N/A</v>
          </cell>
          <cell r="Q2722" t="str">
            <v>II guruh</v>
          </cell>
          <cell r="S2722">
            <v>30</v>
          </cell>
        </row>
        <row r="2723">
          <cell r="C2723" t="str">
            <v>Бандихон</v>
          </cell>
          <cell r="J2723" t="str">
            <v>Para shashka</v>
          </cell>
          <cell r="O2723" t="e">
            <v>#N/A</v>
          </cell>
          <cell r="Q2723" t="str">
            <v>I guruh</v>
          </cell>
          <cell r="S2723">
            <v>29</v>
          </cell>
        </row>
        <row r="2724">
          <cell r="C2724" t="str">
            <v>Узун</v>
          </cell>
          <cell r="J2724" t="str">
            <v>Shaxmat</v>
          </cell>
          <cell r="O2724" t="e">
            <v>#N/A</v>
          </cell>
          <cell r="Q2724" t="str">
            <v>II guruh</v>
          </cell>
          <cell r="S2724">
            <v>22</v>
          </cell>
        </row>
        <row r="2725">
          <cell r="C2725" t="str">
            <v>Денов</v>
          </cell>
          <cell r="J2725" t="str">
            <v>Stol tennis</v>
          </cell>
          <cell r="O2725" t="e">
            <v>#N/A</v>
          </cell>
          <cell r="Q2725" t="str">
            <v>II guruh</v>
          </cell>
          <cell r="S2725">
            <v>23</v>
          </cell>
        </row>
        <row r="2726">
          <cell r="C2726" t="str">
            <v>Шўрчи</v>
          </cell>
          <cell r="J2726" t="str">
            <v>Para shashka</v>
          </cell>
          <cell r="O2726" t="e">
            <v>#N/A</v>
          </cell>
          <cell r="Q2726" t="str">
            <v>II guruh</v>
          </cell>
          <cell r="S2726">
            <v>26</v>
          </cell>
        </row>
        <row r="2727">
          <cell r="C2727" t="str">
            <v>Термиз ш.</v>
          </cell>
          <cell r="J2727" t="str">
            <v>Para yengil atletika (uzunlikka sakrash)</v>
          </cell>
          <cell r="O2727" t="e">
            <v>#N/A</v>
          </cell>
          <cell r="Q2727" t="str">
            <v>II guruh</v>
          </cell>
          <cell r="S2727">
            <v>52</v>
          </cell>
        </row>
        <row r="2728">
          <cell r="C2728" t="str">
            <v>Сариосиё</v>
          </cell>
          <cell r="J2728" t="str">
            <v>Armrestling</v>
          </cell>
          <cell r="O2728" t="e">
            <v>#N/A</v>
          </cell>
          <cell r="Q2728" t="str">
            <v>II guruh</v>
          </cell>
          <cell r="S2728">
            <v>20</v>
          </cell>
        </row>
        <row r="2729">
          <cell r="C2729" t="str">
            <v>Термез</v>
          </cell>
          <cell r="J2729" t="str">
            <v>Para shashka</v>
          </cell>
          <cell r="O2729" t="e">
            <v>#N/A</v>
          </cell>
          <cell r="Q2729" t="str">
            <v>II guruh</v>
          </cell>
          <cell r="S2729">
            <v>18</v>
          </cell>
        </row>
        <row r="2730">
          <cell r="C2730" t="str">
            <v>Термез</v>
          </cell>
          <cell r="J2730" t="str">
            <v>Para shashka</v>
          </cell>
          <cell r="O2730" t="e">
            <v>#N/A</v>
          </cell>
          <cell r="Q2730" t="str">
            <v>II guruh</v>
          </cell>
          <cell r="S2730">
            <v>27</v>
          </cell>
        </row>
        <row r="2731">
          <cell r="C2731" t="str">
            <v>Олтинсой</v>
          </cell>
          <cell r="J2731" t="str">
            <v>Yengil atletika (100 metrga yugurish)</v>
          </cell>
          <cell r="O2731" t="e">
            <v>#N/A</v>
          </cell>
          <cell r="Q2731" t="str">
            <v>II guruh</v>
          </cell>
          <cell r="S2731">
            <v>19</v>
          </cell>
        </row>
        <row r="2732">
          <cell r="C2732" t="str">
            <v>Бойсун</v>
          </cell>
          <cell r="J2732" t="str">
            <v>Badminton</v>
          </cell>
          <cell r="O2732" t="e">
            <v>#N/A</v>
          </cell>
          <cell r="Q2732" t="str">
            <v>II guruh</v>
          </cell>
          <cell r="S2732">
            <v>28</v>
          </cell>
        </row>
        <row r="2733">
          <cell r="C2733" t="str">
            <v>Узун</v>
          </cell>
          <cell r="J2733" t="str">
            <v>Para shashka</v>
          </cell>
          <cell r="O2733" t="e">
            <v>#N/A</v>
          </cell>
          <cell r="Q2733" t="str">
            <v>II guruh</v>
          </cell>
          <cell r="S2733">
            <v>28</v>
          </cell>
        </row>
        <row r="2734">
          <cell r="C2734" t="str">
            <v>Шўрчи</v>
          </cell>
          <cell r="J2734" t="str">
            <v>Para stol tennisi (Aravachada)</v>
          </cell>
          <cell r="O2734" t="e">
            <v>#N/A</v>
          </cell>
          <cell r="Q2734" t="str">
            <v>II guruh</v>
          </cell>
          <cell r="S2734">
            <v>24</v>
          </cell>
        </row>
        <row r="2735">
          <cell r="C2735" t="str">
            <v>Денов</v>
          </cell>
          <cell r="J2735" t="str">
            <v>Para Shaxmat</v>
          </cell>
          <cell r="O2735" t="e">
            <v>#N/A</v>
          </cell>
          <cell r="Q2735" t="str">
            <v>II guruh</v>
          </cell>
          <cell r="S2735">
            <v>18</v>
          </cell>
        </row>
        <row r="2736">
          <cell r="C2736" t="str">
            <v>Олтинсой</v>
          </cell>
          <cell r="J2736" t="str">
            <v>Para Shaxmat</v>
          </cell>
          <cell r="O2736" t="e">
            <v>#N/A</v>
          </cell>
          <cell r="Q2736" t="str">
            <v>I guruh</v>
          </cell>
          <cell r="S2736">
            <v>30</v>
          </cell>
        </row>
        <row r="2737">
          <cell r="C2737" t="str">
            <v>Бойсун</v>
          </cell>
          <cell r="J2737" t="str">
            <v>Para shashka</v>
          </cell>
          <cell r="O2737" t="e">
            <v>#N/A</v>
          </cell>
          <cell r="Q2737" t="str">
            <v>II guruh</v>
          </cell>
          <cell r="S2737">
            <v>20</v>
          </cell>
        </row>
        <row r="2738">
          <cell r="C2738" t="str">
            <v>Термиз ш.</v>
          </cell>
          <cell r="J2738" t="str">
            <v>Stol tennis</v>
          </cell>
          <cell r="O2738" t="e">
            <v>#N/A</v>
          </cell>
          <cell r="Q2738" t="str">
            <v>II guruh</v>
          </cell>
          <cell r="S2738">
            <v>60</v>
          </cell>
        </row>
        <row r="2739">
          <cell r="C2739" t="str">
            <v>Шеробод</v>
          </cell>
          <cell r="J2739" t="str">
            <v>Para shashka</v>
          </cell>
          <cell r="O2739" t="e">
            <v>#N/A</v>
          </cell>
          <cell r="Q2739" t="str">
            <v>II guruh</v>
          </cell>
          <cell r="S2739">
            <v>28</v>
          </cell>
        </row>
        <row r="2740">
          <cell r="C2740" t="str">
            <v>Бойсун</v>
          </cell>
          <cell r="J2740" t="str">
            <v>Para shashka</v>
          </cell>
          <cell r="O2740" t="e">
            <v>#N/A</v>
          </cell>
          <cell r="Q2740" t="str">
            <v>II guruh</v>
          </cell>
          <cell r="S2740">
            <v>20</v>
          </cell>
        </row>
        <row r="2741">
          <cell r="C2741" t="str">
            <v>Термиз ш.</v>
          </cell>
          <cell r="J2741" t="str">
            <v>Armrestling</v>
          </cell>
          <cell r="O2741" t="e">
            <v>#N/A</v>
          </cell>
          <cell r="Q2741" t="str">
            <v>II guruh</v>
          </cell>
          <cell r="S2741">
            <v>57</v>
          </cell>
        </row>
        <row r="2742">
          <cell r="C2742" t="str">
            <v>Қизириқ</v>
          </cell>
          <cell r="J2742" t="str">
            <v>Shaxmat</v>
          </cell>
          <cell r="O2742" t="e">
            <v>#N/A</v>
          </cell>
          <cell r="Q2742" t="str">
            <v>II guruh</v>
          </cell>
          <cell r="S2742">
            <v>22</v>
          </cell>
        </row>
        <row r="2743">
          <cell r="C2743" t="str">
            <v>Бойсун</v>
          </cell>
          <cell r="J2743" t="str">
            <v>Stol tennis</v>
          </cell>
          <cell r="O2743" t="e">
            <v>#N/A</v>
          </cell>
          <cell r="Q2743" t="str">
            <v>II guruh</v>
          </cell>
          <cell r="S2743">
            <v>20</v>
          </cell>
        </row>
        <row r="2744">
          <cell r="C2744" t="str">
            <v>Термиз ш.</v>
          </cell>
          <cell r="J2744" t="str">
            <v>Para shashka</v>
          </cell>
          <cell r="O2744" t="e">
            <v>#N/A</v>
          </cell>
          <cell r="Q2744" t="str">
            <v>II guruh</v>
          </cell>
          <cell r="S2744">
            <v>50</v>
          </cell>
        </row>
        <row r="2745">
          <cell r="C2745" t="str">
            <v>Термиз ш.</v>
          </cell>
          <cell r="J2745" t="str">
            <v>Para shashka</v>
          </cell>
          <cell r="O2745" t="e">
            <v>#N/A</v>
          </cell>
          <cell r="Q2745" t="str">
            <v>II guruh</v>
          </cell>
          <cell r="S2745">
            <v>54</v>
          </cell>
        </row>
        <row r="2746">
          <cell r="C2746" t="str">
            <v>Қизириқ</v>
          </cell>
          <cell r="J2746" t="str">
            <v>Shaxmat</v>
          </cell>
          <cell r="O2746">
            <v>0</v>
          </cell>
          <cell r="Q2746" t="str">
            <v>II guruh</v>
          </cell>
          <cell r="S2746">
            <v>22</v>
          </cell>
        </row>
        <row r="2747">
          <cell r="C2747" t="str">
            <v>Ангор</v>
          </cell>
          <cell r="J2747" t="str">
            <v>Para yengil atletika (uzunlikka sakrash)</v>
          </cell>
          <cell r="O2747" t="e">
            <v>#N/A</v>
          </cell>
          <cell r="Q2747" t="str">
            <v>II guruh</v>
          </cell>
          <cell r="S2747">
            <v>28</v>
          </cell>
        </row>
        <row r="2748">
          <cell r="C2748" t="str">
            <v>Бойсун</v>
          </cell>
          <cell r="J2748" t="str">
            <v>Para shashka</v>
          </cell>
          <cell r="O2748" t="e">
            <v>#N/A</v>
          </cell>
          <cell r="Q2748" t="str">
            <v>II guruh</v>
          </cell>
          <cell r="S2748">
            <v>29</v>
          </cell>
        </row>
        <row r="2749">
          <cell r="C2749" t="str">
            <v>Термез</v>
          </cell>
          <cell r="J2749" t="str">
            <v>Para shashka</v>
          </cell>
          <cell r="O2749" t="e">
            <v>#N/A</v>
          </cell>
          <cell r="Q2749" t="str">
            <v>II guruh</v>
          </cell>
          <cell r="S2749">
            <v>39</v>
          </cell>
        </row>
        <row r="2750">
          <cell r="C2750" t="str">
            <v>Сариосиё</v>
          </cell>
          <cell r="J2750" t="str">
            <v>Para shashka</v>
          </cell>
          <cell r="O2750" t="e">
            <v>#N/A</v>
          </cell>
          <cell r="Q2750" t="str">
            <v>II guruh</v>
          </cell>
          <cell r="S2750">
            <v>27</v>
          </cell>
        </row>
        <row r="2751">
          <cell r="C2751" t="str">
            <v>Денов</v>
          </cell>
          <cell r="J2751" t="str">
            <v>Para Shaxmat</v>
          </cell>
          <cell r="O2751" t="e">
            <v>#N/A</v>
          </cell>
          <cell r="Q2751" t="str">
            <v>II guruh</v>
          </cell>
          <cell r="S2751">
            <v>28</v>
          </cell>
        </row>
        <row r="2752">
          <cell r="C2752" t="str">
            <v>Термез</v>
          </cell>
          <cell r="J2752" t="str">
            <v>Para shashka</v>
          </cell>
          <cell r="O2752" t="e">
            <v>#N/A</v>
          </cell>
          <cell r="Q2752" t="str">
            <v>II guruh</v>
          </cell>
          <cell r="S2752">
            <v>28</v>
          </cell>
        </row>
        <row r="2753">
          <cell r="C2753" t="str">
            <v>Термез</v>
          </cell>
          <cell r="J2753" t="str">
            <v>Para shashka</v>
          </cell>
          <cell r="O2753" t="e">
            <v>#N/A</v>
          </cell>
          <cell r="Q2753" t="str">
            <v>I guruh</v>
          </cell>
          <cell r="S2753">
            <v>24</v>
          </cell>
        </row>
        <row r="2754">
          <cell r="C2754" t="str">
            <v>Ангор</v>
          </cell>
          <cell r="J2754" t="str">
            <v>Yengil atletika (100 metrga yugurish)</v>
          </cell>
          <cell r="O2754" t="e">
            <v>#N/A</v>
          </cell>
          <cell r="Q2754" t="str">
            <v>II guruh</v>
          </cell>
          <cell r="S2754">
            <v>29</v>
          </cell>
        </row>
        <row r="2755">
          <cell r="C2755" t="str">
            <v>Термез</v>
          </cell>
          <cell r="J2755" t="str">
            <v>Para shashka</v>
          </cell>
          <cell r="O2755" t="e">
            <v>#N/A</v>
          </cell>
          <cell r="Q2755" t="str">
            <v>II guruh</v>
          </cell>
          <cell r="S2755">
            <v>37</v>
          </cell>
        </row>
        <row r="2756">
          <cell r="C2756" t="str">
            <v>Бойсун</v>
          </cell>
          <cell r="J2756" t="str">
            <v>Para yengil atletika (100 ga yugurish)</v>
          </cell>
          <cell r="O2756" t="e">
            <v>#N/A</v>
          </cell>
          <cell r="Q2756" t="str">
            <v>II guruh</v>
          </cell>
          <cell r="S2756">
            <v>22</v>
          </cell>
        </row>
        <row r="2757">
          <cell r="C2757" t="str">
            <v>Термиз ш.</v>
          </cell>
          <cell r="J2757" t="str">
            <v>Para shashka</v>
          </cell>
          <cell r="O2757" t="e">
            <v>#N/A</v>
          </cell>
          <cell r="Q2757" t="str">
            <v>II guruh</v>
          </cell>
          <cell r="S2757">
            <v>59</v>
          </cell>
        </row>
        <row r="2758">
          <cell r="C2758" t="str">
            <v>Термиз ш.</v>
          </cell>
          <cell r="J2758" t="str">
            <v>Armrestling</v>
          </cell>
          <cell r="O2758" t="e">
            <v>#N/A</v>
          </cell>
          <cell r="Q2758" t="str">
            <v>II guruh</v>
          </cell>
          <cell r="S2758">
            <v>43</v>
          </cell>
        </row>
        <row r="2759">
          <cell r="C2759" t="str">
            <v>Термез</v>
          </cell>
          <cell r="J2759" t="str">
            <v>Para shashka</v>
          </cell>
          <cell r="O2759" t="e">
            <v>#N/A</v>
          </cell>
          <cell r="Q2759" t="str">
            <v>II guruh</v>
          </cell>
          <cell r="S2759">
            <v>21</v>
          </cell>
        </row>
        <row r="2760">
          <cell r="C2760" t="str">
            <v>Термиз ш.</v>
          </cell>
          <cell r="J2760" t="str">
            <v>Para shashka</v>
          </cell>
          <cell r="O2760" t="e">
            <v>#N/A</v>
          </cell>
          <cell r="Q2760" t="str">
            <v>I guruh</v>
          </cell>
          <cell r="S2760">
            <v>57</v>
          </cell>
        </row>
        <row r="2761">
          <cell r="C2761" t="str">
            <v>Ангор</v>
          </cell>
          <cell r="J2761" t="str">
            <v>Shaxmat</v>
          </cell>
          <cell r="O2761" t="e">
            <v>#N/A</v>
          </cell>
          <cell r="Q2761" t="str">
            <v>II guruh</v>
          </cell>
          <cell r="S2761">
            <v>26</v>
          </cell>
        </row>
        <row r="2762">
          <cell r="C2762" t="str">
            <v>Бойсун</v>
          </cell>
          <cell r="J2762" t="str">
            <v>Para yengil atletika (100 ga yugurish)</v>
          </cell>
          <cell r="O2762" t="e">
            <v>#N/A</v>
          </cell>
          <cell r="Q2762" t="str">
            <v>II guruh</v>
          </cell>
          <cell r="S2762">
            <v>24</v>
          </cell>
        </row>
        <row r="2763">
          <cell r="C2763" t="str">
            <v>Денов</v>
          </cell>
          <cell r="J2763" t="str">
            <v>Shaxmat</v>
          </cell>
          <cell r="O2763" t="e">
            <v>#N/A</v>
          </cell>
          <cell r="Q2763" t="str">
            <v>I guruh</v>
          </cell>
          <cell r="S2763">
            <v>30</v>
          </cell>
        </row>
        <row r="2764">
          <cell r="C2764" t="str">
            <v>Термез</v>
          </cell>
          <cell r="J2764" t="str">
            <v>Para shashka</v>
          </cell>
          <cell r="O2764" t="e">
            <v>#N/A</v>
          </cell>
          <cell r="Q2764" t="str">
            <v>II guruh</v>
          </cell>
          <cell r="S2764">
            <v>59</v>
          </cell>
        </row>
        <row r="2765">
          <cell r="C2765" t="str">
            <v>Олтинсой</v>
          </cell>
          <cell r="J2765" t="str">
            <v>Para shashka</v>
          </cell>
          <cell r="O2765" t="e">
            <v>#N/A</v>
          </cell>
          <cell r="Q2765" t="str">
            <v>I guruh</v>
          </cell>
          <cell r="S2765">
            <v>38</v>
          </cell>
        </row>
        <row r="2766">
          <cell r="C2766" t="str">
            <v>Термиз ш.</v>
          </cell>
          <cell r="J2766" t="str">
            <v>Para yengil atletika (uzunlikka sakrash)</v>
          </cell>
          <cell r="O2766" t="e">
            <v>#N/A</v>
          </cell>
          <cell r="Q2766" t="str">
            <v>II guruh</v>
          </cell>
          <cell r="S2766">
            <v>38</v>
          </cell>
        </row>
        <row r="2767">
          <cell r="C2767" t="str">
            <v>Узун</v>
          </cell>
          <cell r="J2767" t="str">
            <v>Yengil atletika (uzunlikka sakrash)</v>
          </cell>
          <cell r="O2767">
            <v>0</v>
          </cell>
          <cell r="Q2767" t="str">
            <v>I guruh</v>
          </cell>
          <cell r="S2767">
            <v>26</v>
          </cell>
        </row>
        <row r="2768">
          <cell r="C2768" t="str">
            <v>Жарқўрғон</v>
          </cell>
          <cell r="J2768" t="str">
            <v>Badminton</v>
          </cell>
          <cell r="O2768" t="e">
            <v>#N/A</v>
          </cell>
          <cell r="Q2768" t="str">
            <v>II guruh</v>
          </cell>
          <cell r="S2768">
            <v>19</v>
          </cell>
        </row>
        <row r="2769">
          <cell r="C2769" t="str">
            <v>Термиз ш.</v>
          </cell>
          <cell r="J2769" t="str">
            <v>Armrestling</v>
          </cell>
          <cell r="O2769" t="e">
            <v>#N/A</v>
          </cell>
          <cell r="Q2769" t="str">
            <v>I guruh</v>
          </cell>
          <cell r="S2769">
            <v>62</v>
          </cell>
        </row>
        <row r="2770">
          <cell r="C2770" t="str">
            <v>Термиз ш.</v>
          </cell>
          <cell r="J2770" t="str">
            <v>Para shashka</v>
          </cell>
          <cell r="O2770" t="e">
            <v>#N/A</v>
          </cell>
          <cell r="Q2770" t="str">
            <v>II guruh</v>
          </cell>
          <cell r="S2770">
            <v>50</v>
          </cell>
        </row>
        <row r="2771">
          <cell r="C2771" t="str">
            <v>Термиз ш.</v>
          </cell>
          <cell r="J2771" t="str">
            <v>Para shashka</v>
          </cell>
          <cell r="O2771" t="e">
            <v>#N/A</v>
          </cell>
          <cell r="Q2771" t="str">
            <v>II guruh</v>
          </cell>
          <cell r="S2771">
            <v>55</v>
          </cell>
        </row>
        <row r="2772">
          <cell r="C2772" t="str">
            <v>Бойсун</v>
          </cell>
          <cell r="J2772" t="str">
            <v>Para yengil atletika (100 ga yugurish)</v>
          </cell>
          <cell r="O2772" t="e">
            <v>#N/A</v>
          </cell>
          <cell r="Q2772" t="str">
            <v>III guruh</v>
          </cell>
          <cell r="S2772">
            <v>19</v>
          </cell>
        </row>
        <row r="2773">
          <cell r="C2773" t="str">
            <v>Термиз ш.</v>
          </cell>
          <cell r="J2773" t="str">
            <v>Para stol tennisi (Aravachada)</v>
          </cell>
          <cell r="O2773" t="e">
            <v>#N/A</v>
          </cell>
          <cell r="Q2773" t="str">
            <v>II guruh</v>
          </cell>
          <cell r="S2773">
            <v>45</v>
          </cell>
        </row>
        <row r="2774">
          <cell r="C2774" t="str">
            <v>Жарқўрғон</v>
          </cell>
          <cell r="J2774" t="str">
            <v>Para yengil atletika (uzunlikka sakrash)</v>
          </cell>
          <cell r="O2774" t="e">
            <v>#N/A</v>
          </cell>
          <cell r="Q2774" t="str">
            <v>II guruh</v>
          </cell>
          <cell r="S2774">
            <v>22</v>
          </cell>
        </row>
        <row r="2775">
          <cell r="C2775" t="str">
            <v>Термиз ш.</v>
          </cell>
          <cell r="J2775" t="str">
            <v>Para Shaxmat</v>
          </cell>
          <cell r="O2775" t="e">
            <v>#N/A</v>
          </cell>
          <cell r="Q2775" t="str">
            <v>II guruh</v>
          </cell>
          <cell r="S2775">
            <v>39</v>
          </cell>
        </row>
        <row r="2776">
          <cell r="C2776" t="str">
            <v>Термиз ш.</v>
          </cell>
          <cell r="J2776" t="str">
            <v>Para Shaxmat</v>
          </cell>
          <cell r="O2776" t="e">
            <v>#N/A</v>
          </cell>
          <cell r="Q2776" t="str">
            <v>II guruh</v>
          </cell>
          <cell r="S2776">
            <v>43</v>
          </cell>
        </row>
        <row r="2777">
          <cell r="C2777" t="str">
            <v>Бойсун</v>
          </cell>
          <cell r="J2777" t="str">
            <v>Stol tennis</v>
          </cell>
          <cell r="O2777" t="e">
            <v>#N/A</v>
          </cell>
          <cell r="Q2777" t="str">
            <v>II guruh</v>
          </cell>
          <cell r="S2777">
            <v>18</v>
          </cell>
        </row>
        <row r="2778">
          <cell r="C2778" t="str">
            <v>Жарқўрғон</v>
          </cell>
          <cell r="J2778" t="str">
            <v>Yengil atletika (100 metrga yugurish)</v>
          </cell>
          <cell r="O2778" t="e">
            <v>#N/A</v>
          </cell>
          <cell r="Q2778" t="str">
            <v>II guruh</v>
          </cell>
          <cell r="S2778">
            <v>24</v>
          </cell>
        </row>
        <row r="2779">
          <cell r="C2779" t="str">
            <v>Термиз ш.</v>
          </cell>
          <cell r="J2779" t="str">
            <v>Badminton</v>
          </cell>
          <cell r="O2779" t="e">
            <v>#N/A</v>
          </cell>
          <cell r="Q2779" t="str">
            <v>II guruh</v>
          </cell>
          <cell r="S2779">
            <v>23</v>
          </cell>
        </row>
        <row r="2780">
          <cell r="C2780" t="str">
            <v>Денов</v>
          </cell>
          <cell r="J2780" t="str">
            <v>Shaxmat</v>
          </cell>
          <cell r="O2780" t="e">
            <v>#N/A</v>
          </cell>
          <cell r="Q2780" t="str">
            <v>II guruh</v>
          </cell>
          <cell r="S2780">
            <v>30</v>
          </cell>
        </row>
        <row r="2781">
          <cell r="C2781" t="str">
            <v>Термиз ш.</v>
          </cell>
          <cell r="J2781" t="str">
            <v>Para shashka</v>
          </cell>
          <cell r="O2781" t="e">
            <v>#N/A</v>
          </cell>
          <cell r="Q2781" t="str">
            <v>I guruh</v>
          </cell>
          <cell r="S2781">
            <v>40</v>
          </cell>
        </row>
        <row r="2782">
          <cell r="C2782" t="str">
            <v>Бойсун</v>
          </cell>
          <cell r="J2782" t="str">
            <v>Shaxmat</v>
          </cell>
          <cell r="O2782" t="e">
            <v>#N/A</v>
          </cell>
          <cell r="Q2782" t="str">
            <v>II guruh</v>
          </cell>
          <cell r="S2782">
            <v>20</v>
          </cell>
        </row>
        <row r="2783">
          <cell r="C2783" t="str">
            <v>Денов</v>
          </cell>
          <cell r="J2783" t="str">
            <v>Badminton</v>
          </cell>
          <cell r="O2783" t="e">
            <v>#N/A</v>
          </cell>
          <cell r="Q2783" t="str">
            <v>I guruh</v>
          </cell>
          <cell r="S2783">
            <v>37</v>
          </cell>
        </row>
        <row r="2784">
          <cell r="C2784" t="str">
            <v>Қумқўрғон</v>
          </cell>
          <cell r="J2784" t="str">
            <v>Para yengil atletika (uzunlikka sakrash)</v>
          </cell>
          <cell r="O2784" t="e">
            <v>#N/A</v>
          </cell>
          <cell r="Q2784" t="str">
            <v>II guruh</v>
          </cell>
          <cell r="S2784">
            <v>29</v>
          </cell>
        </row>
        <row r="2785">
          <cell r="C2785" t="str">
            <v>Термез</v>
          </cell>
          <cell r="J2785" t="str">
            <v>Para shashka</v>
          </cell>
          <cell r="O2785" t="e">
            <v>#N/A</v>
          </cell>
          <cell r="Q2785" t="str">
            <v>I guruh</v>
          </cell>
          <cell r="S2785">
            <v>30</v>
          </cell>
        </row>
        <row r="2786">
          <cell r="C2786" t="str">
            <v>Қумқўрғон</v>
          </cell>
          <cell r="J2786" t="str">
            <v>Para shashka</v>
          </cell>
          <cell r="O2786" t="e">
            <v>#N/A</v>
          </cell>
          <cell r="Q2786" t="str">
            <v>II guruh</v>
          </cell>
          <cell r="S2786">
            <v>23</v>
          </cell>
        </row>
        <row r="2787">
          <cell r="C2787" t="str">
            <v>Музробод</v>
          </cell>
          <cell r="J2787" t="str">
            <v>Badminton</v>
          </cell>
          <cell r="O2787" t="e">
            <v>#N/A</v>
          </cell>
          <cell r="Q2787" t="str">
            <v>II guruh</v>
          </cell>
          <cell r="S2787">
            <v>25</v>
          </cell>
        </row>
        <row r="2788">
          <cell r="C2788" t="str">
            <v>Қизириқ</v>
          </cell>
          <cell r="J2788" t="str">
            <v>Para yengil atletika (uzunlikka sakrash)</v>
          </cell>
          <cell r="O2788" t="e">
            <v>#N/A</v>
          </cell>
          <cell r="Q2788" t="str">
            <v>II guruh</v>
          </cell>
          <cell r="S2788">
            <v>31</v>
          </cell>
        </row>
        <row r="2789">
          <cell r="C2789" t="str">
            <v>Қумқўрғон</v>
          </cell>
          <cell r="J2789" t="str">
            <v>Para yengil atletika (uzunlikka sakrash)</v>
          </cell>
          <cell r="O2789" t="e">
            <v>#N/A</v>
          </cell>
          <cell r="Q2789" t="str">
            <v>II guruh</v>
          </cell>
          <cell r="S2789">
            <v>19</v>
          </cell>
        </row>
        <row r="2790">
          <cell r="C2790" t="str">
            <v>Қумқўрғон</v>
          </cell>
          <cell r="J2790" t="str">
            <v>Yengil atletika (100 metrga yugurish)</v>
          </cell>
          <cell r="O2790" t="e">
            <v>#N/A</v>
          </cell>
          <cell r="Q2790" t="str">
            <v>II guruh</v>
          </cell>
          <cell r="S2790">
            <v>20</v>
          </cell>
        </row>
        <row r="2791">
          <cell r="C2791" t="str">
            <v>Жарқўрғон</v>
          </cell>
          <cell r="J2791" t="str">
            <v>Para shashka</v>
          </cell>
          <cell r="O2791" t="e">
            <v>#N/A</v>
          </cell>
          <cell r="Q2791" t="str">
            <v>II guruh</v>
          </cell>
          <cell r="S2791">
            <v>18</v>
          </cell>
        </row>
        <row r="2792">
          <cell r="C2792" t="str">
            <v>Термез</v>
          </cell>
          <cell r="J2792" t="str">
            <v>Para shashka</v>
          </cell>
          <cell r="O2792" t="e">
            <v>#N/A</v>
          </cell>
          <cell r="Q2792" t="str">
            <v>II guruh</v>
          </cell>
          <cell r="S2792">
            <v>27</v>
          </cell>
        </row>
        <row r="2793">
          <cell r="C2793" t="str">
            <v>Термез</v>
          </cell>
          <cell r="J2793" t="str">
            <v>Yengil atletika (100 metrga yugurish)</v>
          </cell>
          <cell r="O2793" t="e">
            <v>#N/A</v>
          </cell>
          <cell r="Q2793" t="str">
            <v>II guruh</v>
          </cell>
          <cell r="S2793">
            <v>21</v>
          </cell>
        </row>
        <row r="2794">
          <cell r="C2794" t="str">
            <v>Олтинсой</v>
          </cell>
          <cell r="J2794" t="str">
            <v>Para shashka</v>
          </cell>
          <cell r="O2794" t="e">
            <v>#N/A</v>
          </cell>
          <cell r="Q2794" t="str">
            <v>II guruh</v>
          </cell>
          <cell r="S2794">
            <v>18</v>
          </cell>
        </row>
        <row r="2795">
          <cell r="C2795" t="str">
            <v>Сариосиё</v>
          </cell>
          <cell r="J2795" t="str">
            <v>Para shashka</v>
          </cell>
          <cell r="O2795" t="e">
            <v>#N/A</v>
          </cell>
          <cell r="Q2795" t="str">
            <v>I guruh</v>
          </cell>
          <cell r="S2795">
            <v>19</v>
          </cell>
        </row>
        <row r="2796">
          <cell r="C2796" t="str">
            <v>Денов</v>
          </cell>
          <cell r="J2796" t="str">
            <v>Badminton</v>
          </cell>
          <cell r="O2796" t="e">
            <v>#N/A</v>
          </cell>
          <cell r="Q2796" t="str">
            <v>I guruh</v>
          </cell>
          <cell r="S2796">
            <v>26</v>
          </cell>
        </row>
        <row r="2797">
          <cell r="C2797" t="str">
            <v>Сариосиё</v>
          </cell>
          <cell r="J2797" t="str">
            <v>Para shashka</v>
          </cell>
          <cell r="O2797" t="e">
            <v>#N/A</v>
          </cell>
          <cell r="Q2797" t="str">
            <v>I guruh</v>
          </cell>
          <cell r="S2797">
            <v>28</v>
          </cell>
        </row>
        <row r="2798">
          <cell r="C2798" t="str">
            <v>Сариосиё</v>
          </cell>
          <cell r="J2798" t="str">
            <v>Para shashka</v>
          </cell>
          <cell r="O2798" t="e">
            <v>#N/A</v>
          </cell>
          <cell r="Q2798" t="str">
            <v>II guruh</v>
          </cell>
          <cell r="S2798">
            <v>27</v>
          </cell>
        </row>
        <row r="2799">
          <cell r="C2799" t="str">
            <v>Сариосиё</v>
          </cell>
          <cell r="J2799" t="str">
            <v>Para shashka</v>
          </cell>
          <cell r="O2799" t="e">
            <v>#N/A</v>
          </cell>
          <cell r="Q2799" t="str">
            <v>III guruh</v>
          </cell>
          <cell r="S2799">
            <v>29</v>
          </cell>
        </row>
        <row r="2800">
          <cell r="C2800" t="str">
            <v>Термиз ш.</v>
          </cell>
          <cell r="J2800" t="str">
            <v>Para shashka</v>
          </cell>
          <cell r="O2800" t="e">
            <v>#N/A</v>
          </cell>
          <cell r="Q2800" t="str">
            <v>II guruh</v>
          </cell>
          <cell r="S2800">
            <v>32</v>
          </cell>
        </row>
        <row r="2801">
          <cell r="C2801" t="str">
            <v>Сариосиё</v>
          </cell>
          <cell r="J2801" t="str">
            <v>Para shashka</v>
          </cell>
          <cell r="O2801" t="e">
            <v>#N/A</v>
          </cell>
          <cell r="Q2801" t="str">
            <v>III guruh</v>
          </cell>
          <cell r="S2801">
            <v>29</v>
          </cell>
        </row>
        <row r="2802">
          <cell r="C2802" t="str">
            <v>Сариосиё</v>
          </cell>
          <cell r="J2802" t="str">
            <v>Para yengil atletika (100 ga yugurish)</v>
          </cell>
          <cell r="O2802" t="e">
            <v>#N/A</v>
          </cell>
          <cell r="Q2802" t="str">
            <v>II guruh</v>
          </cell>
          <cell r="S2802">
            <v>21</v>
          </cell>
        </row>
        <row r="2803">
          <cell r="C2803" t="str">
            <v>Термиз ш.</v>
          </cell>
          <cell r="J2803" t="str">
            <v>Para shashka</v>
          </cell>
          <cell r="O2803" t="e">
            <v>#N/A</v>
          </cell>
          <cell r="Q2803" t="str">
            <v>II guruh</v>
          </cell>
          <cell r="S2803">
            <v>53</v>
          </cell>
        </row>
        <row r="2804">
          <cell r="C2804" t="str">
            <v>Бойсун</v>
          </cell>
          <cell r="J2804" t="str">
            <v>Yengil atletika (100 metrga yugurish)</v>
          </cell>
          <cell r="O2804" t="e">
            <v>#N/A</v>
          </cell>
          <cell r="Q2804" t="str">
            <v>III guruh</v>
          </cell>
          <cell r="S2804">
            <v>27</v>
          </cell>
        </row>
        <row r="2805">
          <cell r="C2805" t="str">
            <v>Сариосиё</v>
          </cell>
          <cell r="J2805" t="str">
            <v>Para shashka</v>
          </cell>
          <cell r="O2805" t="e">
            <v>#N/A</v>
          </cell>
          <cell r="Q2805" t="str">
            <v>II guruh</v>
          </cell>
          <cell r="S2805">
            <v>19</v>
          </cell>
        </row>
        <row r="2806">
          <cell r="C2806" t="str">
            <v>Олтинсой</v>
          </cell>
          <cell r="J2806" t="str">
            <v>Para shashka</v>
          </cell>
          <cell r="O2806" t="e">
            <v>#N/A</v>
          </cell>
          <cell r="Q2806" t="str">
            <v>II guruh</v>
          </cell>
          <cell r="S2806">
            <v>32</v>
          </cell>
        </row>
        <row r="2807">
          <cell r="C2807" t="str">
            <v>Ангор</v>
          </cell>
          <cell r="J2807" t="str">
            <v>Para shashka</v>
          </cell>
          <cell r="O2807" t="e">
            <v>#N/A</v>
          </cell>
          <cell r="Q2807" t="str">
            <v>II guruh</v>
          </cell>
          <cell r="S2807">
            <v>22</v>
          </cell>
        </row>
        <row r="2808">
          <cell r="C2808" t="str">
            <v>Сариосиё</v>
          </cell>
          <cell r="J2808" t="str">
            <v>Para yengil atletika (100 ga yugurish)</v>
          </cell>
          <cell r="O2808" t="e">
            <v>#N/A</v>
          </cell>
          <cell r="Q2808" t="str">
            <v>II guruh</v>
          </cell>
          <cell r="S2808">
            <v>28</v>
          </cell>
        </row>
        <row r="2809">
          <cell r="C2809" t="str">
            <v>Сариосиё</v>
          </cell>
          <cell r="J2809" t="str">
            <v>Yengil atletika (uzunlikka sakrash)</v>
          </cell>
          <cell r="O2809" t="e">
            <v>#N/A</v>
          </cell>
          <cell r="Q2809" t="str">
            <v>I guruh</v>
          </cell>
          <cell r="S2809">
            <v>19</v>
          </cell>
        </row>
        <row r="2810">
          <cell r="C2810" t="str">
            <v>Сариосиё</v>
          </cell>
          <cell r="J2810" t="str">
            <v>Para shashka</v>
          </cell>
          <cell r="O2810" t="e">
            <v>#N/A</v>
          </cell>
          <cell r="Q2810" t="str">
            <v>II guruh</v>
          </cell>
          <cell r="S2810">
            <v>19</v>
          </cell>
        </row>
        <row r="2811">
          <cell r="C2811" t="str">
            <v>Узун</v>
          </cell>
          <cell r="J2811" t="str">
            <v>Para shashka</v>
          </cell>
          <cell r="O2811" t="e">
            <v>#N/A</v>
          </cell>
          <cell r="Q2811" t="str">
            <v>II guruh</v>
          </cell>
          <cell r="S2811">
            <v>56</v>
          </cell>
        </row>
        <row r="2812">
          <cell r="C2812" t="str">
            <v>Шўрчи</v>
          </cell>
          <cell r="J2812" t="str">
            <v>Para shashka</v>
          </cell>
          <cell r="O2812" t="e">
            <v>#N/A</v>
          </cell>
          <cell r="Q2812" t="str">
            <v>II guruh</v>
          </cell>
          <cell r="S2812">
            <v>37</v>
          </cell>
        </row>
        <row r="2813">
          <cell r="C2813" t="str">
            <v>Сариосиё</v>
          </cell>
          <cell r="J2813" t="str">
            <v>Para shashka</v>
          </cell>
          <cell r="O2813" t="e">
            <v>#N/A</v>
          </cell>
          <cell r="Q2813" t="str">
            <v>II guruh</v>
          </cell>
          <cell r="S2813">
            <v>27</v>
          </cell>
        </row>
        <row r="2814">
          <cell r="C2814" t="str">
            <v>Сариосиё</v>
          </cell>
          <cell r="J2814" t="str">
            <v>Para shashka</v>
          </cell>
          <cell r="O2814" t="e">
            <v>#N/A</v>
          </cell>
          <cell r="Q2814" t="str">
            <v>II guruh</v>
          </cell>
          <cell r="S2814">
            <v>20</v>
          </cell>
        </row>
        <row r="2815">
          <cell r="C2815" t="str">
            <v>Сариосиё</v>
          </cell>
          <cell r="J2815" t="str">
            <v>Para shashka</v>
          </cell>
          <cell r="O2815" t="e">
            <v>#N/A</v>
          </cell>
          <cell r="Q2815" t="str">
            <v>I guruh</v>
          </cell>
          <cell r="S2815">
            <v>20</v>
          </cell>
        </row>
        <row r="2816">
          <cell r="C2816" t="str">
            <v>Сариосиё</v>
          </cell>
          <cell r="J2816" t="str">
            <v>Yengil atletika (100 metrga yugurish)</v>
          </cell>
          <cell r="O2816" t="e">
            <v>#N/A</v>
          </cell>
          <cell r="Q2816" t="str">
            <v>II guruh</v>
          </cell>
          <cell r="S2816">
            <v>26</v>
          </cell>
        </row>
        <row r="2817">
          <cell r="C2817" t="str">
            <v>Сариосиё</v>
          </cell>
          <cell r="J2817" t="str">
            <v>Para shashka</v>
          </cell>
          <cell r="O2817" t="e">
            <v>#N/A</v>
          </cell>
          <cell r="Q2817" t="str">
            <v>II guruh</v>
          </cell>
          <cell r="S2817">
            <v>22</v>
          </cell>
        </row>
        <row r="2818">
          <cell r="C2818" t="str">
            <v>Бандихон</v>
          </cell>
          <cell r="J2818" t="str">
            <v>Para shashka</v>
          </cell>
          <cell r="O2818" t="e">
            <v>#N/A</v>
          </cell>
          <cell r="Q2818" t="str">
            <v>II guruh</v>
          </cell>
          <cell r="S2818">
            <v>60</v>
          </cell>
        </row>
        <row r="2819">
          <cell r="C2819" t="str">
            <v>Сариосиё</v>
          </cell>
          <cell r="J2819" t="str">
            <v>Para shashka</v>
          </cell>
          <cell r="O2819" t="e">
            <v>#N/A</v>
          </cell>
          <cell r="Q2819" t="str">
            <v>II guruh</v>
          </cell>
          <cell r="S2819">
            <v>20</v>
          </cell>
        </row>
        <row r="2820">
          <cell r="C2820" t="str">
            <v>Узун</v>
          </cell>
          <cell r="J2820" t="str">
            <v>Para shashka</v>
          </cell>
          <cell r="O2820" t="e">
            <v>#N/A</v>
          </cell>
          <cell r="Q2820" t="str">
            <v>II guruh</v>
          </cell>
          <cell r="S2820">
            <v>47</v>
          </cell>
        </row>
        <row r="2821">
          <cell r="C2821" t="str">
            <v>Сариосиё</v>
          </cell>
          <cell r="J2821" t="str">
            <v>Para shashka</v>
          </cell>
          <cell r="O2821" t="e">
            <v>#N/A</v>
          </cell>
          <cell r="Q2821" t="str">
            <v>I guruh</v>
          </cell>
          <cell r="S2821">
            <v>20</v>
          </cell>
        </row>
        <row r="2822">
          <cell r="C2822" t="str">
            <v>Сариосиё</v>
          </cell>
          <cell r="J2822" t="str">
            <v>Para shashka</v>
          </cell>
          <cell r="O2822" t="e">
            <v>#N/A</v>
          </cell>
          <cell r="Q2822" t="str">
            <v>I guruh</v>
          </cell>
          <cell r="S2822">
            <v>24</v>
          </cell>
        </row>
        <row r="2823">
          <cell r="C2823" t="str">
            <v>Сариосиё</v>
          </cell>
          <cell r="J2823" t="str">
            <v>Para shashka</v>
          </cell>
          <cell r="O2823" t="e">
            <v>#N/A</v>
          </cell>
          <cell r="Q2823" t="str">
            <v>II guruh</v>
          </cell>
          <cell r="S2823">
            <v>30</v>
          </cell>
        </row>
        <row r="2824">
          <cell r="C2824" t="str">
            <v>Қумқўрғон</v>
          </cell>
          <cell r="J2824" t="str">
            <v>Yengil atletika (uzunlikka sakrash)</v>
          </cell>
          <cell r="O2824" t="e">
            <v>#N/A</v>
          </cell>
          <cell r="Q2824" t="str">
            <v>II guruh</v>
          </cell>
          <cell r="S2824">
            <v>22</v>
          </cell>
        </row>
        <row r="2825">
          <cell r="C2825" t="str">
            <v>Сариосиё</v>
          </cell>
          <cell r="J2825" t="str">
            <v>Para shashka</v>
          </cell>
          <cell r="O2825" t="str">
            <v>Спорт усталигига номзод</v>
          </cell>
          <cell r="Q2825" t="str">
            <v>I guruh</v>
          </cell>
          <cell r="S2825">
            <v>26</v>
          </cell>
        </row>
        <row r="2826">
          <cell r="C2826" t="str">
            <v>Сариосиё</v>
          </cell>
          <cell r="J2826" t="str">
            <v>Para yengil atletika (uzunlikka sakrash)</v>
          </cell>
          <cell r="O2826" t="e">
            <v>#N/A</v>
          </cell>
          <cell r="Q2826" t="str">
            <v>III guruh</v>
          </cell>
          <cell r="S2826">
            <v>21</v>
          </cell>
        </row>
        <row r="2827">
          <cell r="C2827" t="str">
            <v>Сариосиё</v>
          </cell>
          <cell r="J2827" t="str">
            <v>Para shashka</v>
          </cell>
          <cell r="O2827" t="e">
            <v>#N/A</v>
          </cell>
          <cell r="Q2827" t="str">
            <v>II guruh</v>
          </cell>
          <cell r="S2827">
            <v>29</v>
          </cell>
        </row>
        <row r="2828">
          <cell r="C2828" t="str">
            <v>Сариосиё</v>
          </cell>
          <cell r="J2828" t="str">
            <v>Para shashka</v>
          </cell>
          <cell r="O2828" t="e">
            <v>#N/A</v>
          </cell>
          <cell r="Q2828" t="str">
            <v>II guruh</v>
          </cell>
          <cell r="S2828">
            <v>22</v>
          </cell>
        </row>
        <row r="2829">
          <cell r="C2829" t="str">
            <v>Сариосиё</v>
          </cell>
          <cell r="J2829" t="str">
            <v>Para shashka</v>
          </cell>
          <cell r="O2829" t="e">
            <v>#N/A</v>
          </cell>
          <cell r="Q2829" t="str">
            <v>II guruh</v>
          </cell>
          <cell r="S2829">
            <v>30</v>
          </cell>
        </row>
        <row r="2830">
          <cell r="C2830" t="str">
            <v>Сариосиё</v>
          </cell>
          <cell r="J2830" t="str">
            <v>Para shashka</v>
          </cell>
          <cell r="O2830" t="e">
            <v>#N/A</v>
          </cell>
          <cell r="Q2830" t="str">
            <v>I guruh</v>
          </cell>
          <cell r="S2830">
            <v>21</v>
          </cell>
        </row>
        <row r="2831">
          <cell r="C2831" t="str">
            <v>Сариосиё</v>
          </cell>
          <cell r="J2831" t="str">
            <v>Para shashka</v>
          </cell>
          <cell r="O2831" t="e">
            <v>#N/A</v>
          </cell>
          <cell r="Q2831" t="str">
            <v>II guruh</v>
          </cell>
          <cell r="S2831">
            <v>22</v>
          </cell>
        </row>
        <row r="2832">
          <cell r="C2832" t="str">
            <v>Термиз ш.</v>
          </cell>
          <cell r="J2832" t="str">
            <v>Para shashka</v>
          </cell>
          <cell r="O2832" t="e">
            <v>#N/A</v>
          </cell>
          <cell r="Q2832" t="str">
            <v>II guruh</v>
          </cell>
          <cell r="S2832">
            <v>61</v>
          </cell>
        </row>
        <row r="2833">
          <cell r="C2833" t="str">
            <v>Бойсун</v>
          </cell>
          <cell r="J2833" t="str">
            <v>Stol tennis</v>
          </cell>
          <cell r="O2833" t="e">
            <v>#N/A</v>
          </cell>
          <cell r="Q2833" t="str">
            <v>II guruh</v>
          </cell>
          <cell r="S2833">
            <v>27</v>
          </cell>
        </row>
        <row r="2834">
          <cell r="C2834" t="str">
            <v>Термиз ш.</v>
          </cell>
          <cell r="J2834" t="str">
            <v>Yengil atletika (uzunlikka sakrash)</v>
          </cell>
          <cell r="O2834" t="e">
            <v>#N/A</v>
          </cell>
          <cell r="Q2834" t="str">
            <v>II guruh</v>
          </cell>
          <cell r="S2834">
            <v>26</v>
          </cell>
        </row>
        <row r="2835">
          <cell r="C2835" t="str">
            <v>Сариосиё</v>
          </cell>
          <cell r="J2835" t="str">
            <v>Para shashka</v>
          </cell>
          <cell r="O2835" t="e">
            <v>#N/A</v>
          </cell>
          <cell r="Q2835" t="str">
            <v>II guruh</v>
          </cell>
          <cell r="S2835">
            <v>29</v>
          </cell>
        </row>
        <row r="2836">
          <cell r="C2836" t="str">
            <v>Узун</v>
          </cell>
          <cell r="J2836" t="str">
            <v>Yengil atletika (100 metrga yugurish)</v>
          </cell>
          <cell r="O2836" t="str">
            <v>Спорт усталигига номзод</v>
          </cell>
          <cell r="Q2836" t="str">
            <v>I guruh</v>
          </cell>
          <cell r="S2836">
            <v>30</v>
          </cell>
        </row>
        <row r="2837">
          <cell r="C2837" t="str">
            <v>Термиз ш.</v>
          </cell>
          <cell r="J2837" t="str">
            <v>Para Shaxmat</v>
          </cell>
          <cell r="O2837" t="e">
            <v>#N/A</v>
          </cell>
          <cell r="Q2837" t="str">
            <v>II guruh</v>
          </cell>
          <cell r="S2837">
            <v>46</v>
          </cell>
        </row>
        <row r="2838">
          <cell r="C2838" t="str">
            <v>Жарқўрғон</v>
          </cell>
          <cell r="J2838" t="str">
            <v>Para shashka</v>
          </cell>
          <cell r="O2838" t="e">
            <v>#N/A</v>
          </cell>
          <cell r="Q2838" t="str">
            <v>II guruh</v>
          </cell>
          <cell r="S2838">
            <v>30</v>
          </cell>
        </row>
        <row r="2839">
          <cell r="C2839" t="str">
            <v>Узун</v>
          </cell>
          <cell r="J2839" t="str">
            <v>Para shashka</v>
          </cell>
          <cell r="O2839" t="e">
            <v>#N/A</v>
          </cell>
          <cell r="Q2839" t="e">
            <v>#N/A</v>
          </cell>
          <cell r="S2839">
            <v>60</v>
          </cell>
        </row>
        <row r="2840">
          <cell r="C2840" t="str">
            <v>Термиз ш.</v>
          </cell>
          <cell r="J2840" t="str">
            <v>Armrestling</v>
          </cell>
          <cell r="O2840" t="e">
            <v>#N/A</v>
          </cell>
          <cell r="Q2840" t="str">
            <v>II guruh</v>
          </cell>
          <cell r="S2840">
            <v>50</v>
          </cell>
        </row>
        <row r="2841">
          <cell r="C2841" t="str">
            <v>Шўрчи</v>
          </cell>
          <cell r="J2841" t="str">
            <v>Para shashka</v>
          </cell>
          <cell r="O2841" t="e">
            <v>#N/A</v>
          </cell>
          <cell r="Q2841" t="str">
            <v>II guruh</v>
          </cell>
          <cell r="S2841">
            <v>62</v>
          </cell>
        </row>
        <row r="2842">
          <cell r="C2842" t="str">
            <v>Шўрчи</v>
          </cell>
          <cell r="J2842" t="str">
            <v>Para shashka</v>
          </cell>
          <cell r="O2842" t="e">
            <v>#N/A</v>
          </cell>
          <cell r="Q2842" t="str">
            <v>I guruh</v>
          </cell>
          <cell r="S2842">
            <v>21</v>
          </cell>
        </row>
        <row r="2843">
          <cell r="C2843" t="str">
            <v>Термиз ш.</v>
          </cell>
          <cell r="J2843" t="str">
            <v>Para Shaxmat</v>
          </cell>
          <cell r="O2843" t="e">
            <v>#N/A</v>
          </cell>
          <cell r="Q2843" t="str">
            <v>II guruh</v>
          </cell>
          <cell r="S2843">
            <v>42</v>
          </cell>
        </row>
        <row r="2844">
          <cell r="C2844" t="str">
            <v>Узун</v>
          </cell>
          <cell r="J2844" t="str">
            <v>Para shashka</v>
          </cell>
          <cell r="O2844" t="e">
            <v>#N/A</v>
          </cell>
          <cell r="Q2844" t="str">
            <v>II guruh</v>
          </cell>
          <cell r="S2844">
            <v>38</v>
          </cell>
        </row>
        <row r="2845">
          <cell r="C2845" t="str">
            <v>Термиз ш.</v>
          </cell>
          <cell r="J2845" t="str">
            <v>Para Shaxmat</v>
          </cell>
          <cell r="O2845" t="e">
            <v>#N/A</v>
          </cell>
          <cell r="Q2845" t="str">
            <v>II guruh</v>
          </cell>
          <cell r="S2845">
            <v>58</v>
          </cell>
        </row>
        <row r="2846">
          <cell r="C2846" t="str">
            <v>Узун</v>
          </cell>
          <cell r="J2846" t="str">
            <v>Para shashka</v>
          </cell>
          <cell r="O2846" t="e">
            <v>#N/A</v>
          </cell>
          <cell r="Q2846" t="str">
            <v>II guruh</v>
          </cell>
          <cell r="S2846">
            <v>36</v>
          </cell>
        </row>
        <row r="2847">
          <cell r="C2847" t="str">
            <v>Узун</v>
          </cell>
          <cell r="J2847" t="str">
            <v>Para shashka</v>
          </cell>
          <cell r="O2847" t="e">
            <v>#N/A</v>
          </cell>
          <cell r="Q2847" t="str">
            <v>III guruh</v>
          </cell>
          <cell r="S2847">
            <v>46</v>
          </cell>
        </row>
        <row r="2848">
          <cell r="C2848" t="str">
            <v>Узун</v>
          </cell>
          <cell r="J2848" t="str">
            <v>Para shashka</v>
          </cell>
          <cell r="O2848" t="e">
            <v>#N/A</v>
          </cell>
          <cell r="Q2848" t="str">
            <v>II guruh</v>
          </cell>
          <cell r="S2848">
            <v>58</v>
          </cell>
        </row>
        <row r="2849">
          <cell r="C2849" t="str">
            <v>Термиз ш.</v>
          </cell>
          <cell r="J2849" t="str">
            <v>Para Shaxmat</v>
          </cell>
          <cell r="O2849" t="e">
            <v>#N/A</v>
          </cell>
          <cell r="Q2849" t="str">
            <v>II guruh</v>
          </cell>
          <cell r="S2849">
            <v>52</v>
          </cell>
        </row>
        <row r="2850">
          <cell r="C2850" t="str">
            <v>Узун</v>
          </cell>
          <cell r="J2850" t="str">
            <v>Para shashka</v>
          </cell>
          <cell r="O2850" t="e">
            <v>#N/A</v>
          </cell>
          <cell r="Q2850" t="str">
            <v>II guruh</v>
          </cell>
          <cell r="S2850">
            <v>38</v>
          </cell>
        </row>
        <row r="2851">
          <cell r="C2851" t="str">
            <v>Узун</v>
          </cell>
          <cell r="J2851" t="str">
            <v>Para shashka</v>
          </cell>
          <cell r="O2851" t="e">
            <v>#N/A</v>
          </cell>
          <cell r="Q2851" t="str">
            <v>II guruh</v>
          </cell>
          <cell r="S2851">
            <v>63</v>
          </cell>
        </row>
        <row r="2852">
          <cell r="C2852" t="str">
            <v>Узун</v>
          </cell>
          <cell r="J2852" t="str">
            <v>Armrestling</v>
          </cell>
          <cell r="O2852" t="e">
            <v>#N/A</v>
          </cell>
          <cell r="Q2852" t="str">
            <v>II guruh</v>
          </cell>
          <cell r="S2852">
            <v>36</v>
          </cell>
        </row>
        <row r="2853">
          <cell r="C2853" t="str">
            <v>Узун</v>
          </cell>
          <cell r="J2853" t="str">
            <v>Para shashka</v>
          </cell>
          <cell r="O2853" t="e">
            <v>#N/A</v>
          </cell>
          <cell r="Q2853" t="str">
            <v>II guruh</v>
          </cell>
          <cell r="S2853">
            <v>28</v>
          </cell>
        </row>
        <row r="2854">
          <cell r="C2854" t="str">
            <v>Узун</v>
          </cell>
          <cell r="J2854" t="str">
            <v>Para shashka</v>
          </cell>
          <cell r="O2854" t="e">
            <v>#N/A</v>
          </cell>
          <cell r="Q2854" t="str">
            <v>II guruh</v>
          </cell>
          <cell r="S2854">
            <v>24</v>
          </cell>
        </row>
        <row r="2855">
          <cell r="C2855" t="str">
            <v>Термиз ш.</v>
          </cell>
          <cell r="J2855" t="str">
            <v>Para shashka</v>
          </cell>
          <cell r="O2855" t="e">
            <v>#N/A</v>
          </cell>
          <cell r="Q2855" t="str">
            <v>II guruh</v>
          </cell>
          <cell r="S2855">
            <v>42</v>
          </cell>
        </row>
        <row r="2856">
          <cell r="C2856" t="str">
            <v>Узун</v>
          </cell>
          <cell r="J2856" t="str">
            <v>Para shashka</v>
          </cell>
          <cell r="O2856" t="e">
            <v>#N/A</v>
          </cell>
          <cell r="Q2856" t="str">
            <v>II guruh</v>
          </cell>
          <cell r="S2856">
            <v>58</v>
          </cell>
        </row>
        <row r="2857">
          <cell r="C2857" t="str">
            <v>Денов</v>
          </cell>
          <cell r="J2857" t="str">
            <v>Para shashka</v>
          </cell>
          <cell r="O2857" t="e">
            <v>#N/A</v>
          </cell>
          <cell r="Q2857" t="str">
            <v>II guruh</v>
          </cell>
          <cell r="S2857">
            <v>23</v>
          </cell>
        </row>
        <row r="2858">
          <cell r="C2858" t="str">
            <v>Денов</v>
          </cell>
          <cell r="J2858" t="str">
            <v>Para shashka</v>
          </cell>
          <cell r="O2858" t="e">
            <v>#N/A</v>
          </cell>
          <cell r="Q2858" t="str">
            <v>I guruh</v>
          </cell>
          <cell r="S2858">
            <v>19</v>
          </cell>
        </row>
        <row r="2859">
          <cell r="C2859" t="str">
            <v>Термиз ш.</v>
          </cell>
          <cell r="J2859" t="str">
            <v>Para shashka</v>
          </cell>
          <cell r="O2859" t="e">
            <v>#N/A</v>
          </cell>
          <cell r="Q2859" t="str">
            <v>II guruh</v>
          </cell>
          <cell r="S2859">
            <v>22</v>
          </cell>
        </row>
        <row r="2860">
          <cell r="C2860" t="str">
            <v>Бандихон</v>
          </cell>
          <cell r="J2860" t="str">
            <v>Yengil atletika (uzunlikka sakrash)</v>
          </cell>
          <cell r="O2860" t="str">
            <v>Ўсмирлар учун иккинчи спорт разряди</v>
          </cell>
          <cell r="Q2860" t="str">
            <v>II guruh</v>
          </cell>
          <cell r="S2860">
            <v>18</v>
          </cell>
        </row>
        <row r="2861">
          <cell r="C2861" t="str">
            <v>Термиз ш.</v>
          </cell>
          <cell r="J2861" t="str">
            <v>Para shashka</v>
          </cell>
          <cell r="O2861" t="e">
            <v>#N/A</v>
          </cell>
          <cell r="Q2861" t="str">
            <v>II guruh</v>
          </cell>
          <cell r="S2861">
            <v>31</v>
          </cell>
        </row>
        <row r="2862">
          <cell r="C2862" t="str">
            <v>Олтинсой</v>
          </cell>
          <cell r="J2862" t="str">
            <v>Para shashka</v>
          </cell>
          <cell r="O2862" t="e">
            <v>#N/A</v>
          </cell>
          <cell r="Q2862" t="str">
            <v>III guruh</v>
          </cell>
          <cell r="S2862">
            <v>34</v>
          </cell>
        </row>
        <row r="2863">
          <cell r="C2863" t="str">
            <v>Термиз ш.</v>
          </cell>
          <cell r="J2863" t="str">
            <v>Para shashka</v>
          </cell>
          <cell r="O2863" t="e">
            <v>#N/A</v>
          </cell>
          <cell r="Q2863" t="str">
            <v>II guruh</v>
          </cell>
          <cell r="S2863">
            <v>55</v>
          </cell>
        </row>
        <row r="2864">
          <cell r="C2864" t="str">
            <v>Термиз ш.</v>
          </cell>
          <cell r="J2864" t="str">
            <v>Para shashka</v>
          </cell>
          <cell r="O2864" t="e">
            <v>#N/A</v>
          </cell>
          <cell r="Q2864" t="str">
            <v>II guruh</v>
          </cell>
          <cell r="S2864">
            <v>69</v>
          </cell>
        </row>
        <row r="2865">
          <cell r="C2865" t="str">
            <v>Узун</v>
          </cell>
          <cell r="J2865" t="str">
            <v>Para shashka</v>
          </cell>
          <cell r="O2865" t="e">
            <v>#N/A</v>
          </cell>
          <cell r="Q2865" t="str">
            <v>II guruh</v>
          </cell>
          <cell r="S2865">
            <v>45</v>
          </cell>
        </row>
        <row r="2866">
          <cell r="C2866" t="str">
            <v>Термиз ш.</v>
          </cell>
          <cell r="J2866" t="str">
            <v>Para shashka</v>
          </cell>
          <cell r="O2866" t="e">
            <v>#N/A</v>
          </cell>
          <cell r="Q2866" t="str">
            <v>II guruh</v>
          </cell>
          <cell r="S2866">
            <v>36</v>
          </cell>
        </row>
        <row r="2867">
          <cell r="C2867" t="str">
            <v>Узун</v>
          </cell>
          <cell r="J2867" t="str">
            <v>Para shashka</v>
          </cell>
          <cell r="O2867" t="e">
            <v>#N/A</v>
          </cell>
          <cell r="Q2867" t="str">
            <v>II guruh</v>
          </cell>
          <cell r="S2867">
            <v>40</v>
          </cell>
        </row>
        <row r="2868">
          <cell r="C2868" t="str">
            <v>Термиз ш.</v>
          </cell>
          <cell r="J2868" t="str">
            <v>Para shashka</v>
          </cell>
          <cell r="O2868" t="e">
            <v>#N/A</v>
          </cell>
          <cell r="Q2868" t="str">
            <v>II guruh</v>
          </cell>
          <cell r="S2868">
            <v>70</v>
          </cell>
        </row>
        <row r="2869">
          <cell r="C2869" t="str">
            <v>Узун</v>
          </cell>
          <cell r="J2869" t="str">
            <v>Para shashka</v>
          </cell>
          <cell r="O2869" t="e">
            <v>#N/A</v>
          </cell>
          <cell r="Q2869" t="str">
            <v>II guruh</v>
          </cell>
          <cell r="S2869">
            <v>43</v>
          </cell>
        </row>
        <row r="2870">
          <cell r="C2870" t="str">
            <v>Олтинсой</v>
          </cell>
          <cell r="J2870" t="str">
            <v>Para Shaxmat</v>
          </cell>
          <cell r="O2870" t="e">
            <v>#N/A</v>
          </cell>
          <cell r="Q2870" t="str">
            <v>II guruh</v>
          </cell>
          <cell r="S2870">
            <v>57</v>
          </cell>
        </row>
        <row r="2871">
          <cell r="C2871" t="str">
            <v>Денов</v>
          </cell>
          <cell r="J2871" t="str">
            <v>Shaxmat</v>
          </cell>
          <cell r="O2871" t="e">
            <v>#N/A</v>
          </cell>
          <cell r="Q2871" t="str">
            <v>II guruh</v>
          </cell>
          <cell r="S2871">
            <v>20</v>
          </cell>
        </row>
        <row r="2872">
          <cell r="C2872" t="str">
            <v>Жарқўрғон</v>
          </cell>
          <cell r="J2872" t="str">
            <v>Para shashka</v>
          </cell>
          <cell r="O2872" t="e">
            <v>#N/A</v>
          </cell>
          <cell r="Q2872" t="str">
            <v>II guruh</v>
          </cell>
          <cell r="S2872">
            <v>31</v>
          </cell>
        </row>
        <row r="2873">
          <cell r="C2873" t="str">
            <v>Денов</v>
          </cell>
          <cell r="J2873" t="str">
            <v>Para shashka</v>
          </cell>
          <cell r="O2873" t="e">
            <v>#N/A</v>
          </cell>
          <cell r="Q2873" t="str">
            <v>I guruh</v>
          </cell>
          <cell r="S2873">
            <v>31</v>
          </cell>
        </row>
        <row r="2874">
          <cell r="C2874" t="str">
            <v>Бойсун</v>
          </cell>
          <cell r="J2874" t="str">
            <v>Yengil atletika (100 metrga yugurish)</v>
          </cell>
          <cell r="O2874" t="e">
            <v>#N/A</v>
          </cell>
          <cell r="Q2874" t="str">
            <v>II guruh</v>
          </cell>
          <cell r="S2874">
            <v>21</v>
          </cell>
        </row>
        <row r="2875">
          <cell r="C2875" t="str">
            <v>Термиз ш.</v>
          </cell>
          <cell r="J2875" t="str">
            <v>Para shashka</v>
          </cell>
          <cell r="O2875" t="e">
            <v>#N/A</v>
          </cell>
          <cell r="Q2875" t="str">
            <v>II guruh</v>
          </cell>
          <cell r="S2875">
            <v>48</v>
          </cell>
        </row>
        <row r="2876">
          <cell r="C2876" t="str">
            <v>Сариосиё</v>
          </cell>
          <cell r="J2876" t="str">
            <v>Shaxmat</v>
          </cell>
          <cell r="O2876" t="e">
            <v>#N/A</v>
          </cell>
          <cell r="Q2876" t="str">
            <v>I guruh</v>
          </cell>
          <cell r="S2876">
            <v>24</v>
          </cell>
        </row>
        <row r="2877">
          <cell r="C2877" t="str">
            <v>Денов</v>
          </cell>
          <cell r="J2877" t="str">
            <v>Para shashka</v>
          </cell>
          <cell r="O2877" t="e">
            <v>#N/A</v>
          </cell>
          <cell r="Q2877" t="str">
            <v>II guruh</v>
          </cell>
          <cell r="S2877">
            <v>23</v>
          </cell>
        </row>
        <row r="2878">
          <cell r="C2878" t="str">
            <v>Бойсун</v>
          </cell>
          <cell r="J2878" t="str">
            <v>Para yengil atletika (100 ga yugurish)</v>
          </cell>
          <cell r="O2878" t="e">
            <v>#N/A</v>
          </cell>
          <cell r="Q2878" t="str">
            <v>II guruh</v>
          </cell>
          <cell r="S2878">
            <v>29</v>
          </cell>
        </row>
        <row r="2879">
          <cell r="C2879" t="str">
            <v>Термиз ш.</v>
          </cell>
          <cell r="J2879" t="str">
            <v>Badminton</v>
          </cell>
          <cell r="O2879" t="e">
            <v>#N/A</v>
          </cell>
          <cell r="Q2879" t="str">
            <v>I guruh</v>
          </cell>
          <cell r="S2879">
            <v>54</v>
          </cell>
        </row>
        <row r="2880">
          <cell r="C2880" t="str">
            <v>Ангор</v>
          </cell>
          <cell r="J2880" t="str">
            <v>Para yengil atletika (100 ga yugurish)</v>
          </cell>
          <cell r="O2880" t="e">
            <v>#N/A</v>
          </cell>
          <cell r="Q2880" t="str">
            <v>II guruh</v>
          </cell>
          <cell r="S2880">
            <v>26</v>
          </cell>
        </row>
        <row r="2881">
          <cell r="C2881" t="str">
            <v>Денов</v>
          </cell>
          <cell r="J2881" t="str">
            <v>Yengil atletika (uzunlikka sakrash)</v>
          </cell>
          <cell r="O2881" t="e">
            <v>#N/A</v>
          </cell>
          <cell r="Q2881" t="str">
            <v>II guruh</v>
          </cell>
          <cell r="S2881">
            <v>28</v>
          </cell>
        </row>
        <row r="2882">
          <cell r="C2882" t="str">
            <v>Денов</v>
          </cell>
          <cell r="J2882" t="str">
            <v>Para shashka</v>
          </cell>
          <cell r="O2882" t="e">
            <v>#N/A</v>
          </cell>
          <cell r="Q2882" t="str">
            <v>II guruh</v>
          </cell>
          <cell r="S2882">
            <v>24</v>
          </cell>
        </row>
        <row r="2883">
          <cell r="C2883" t="str">
            <v>Термиз ш.</v>
          </cell>
          <cell r="J2883" t="str">
            <v>Para shashka</v>
          </cell>
          <cell r="O2883" t="e">
            <v>#N/A</v>
          </cell>
          <cell r="Q2883" t="str">
            <v>II guruh</v>
          </cell>
          <cell r="S2883">
            <v>59</v>
          </cell>
        </row>
        <row r="2884">
          <cell r="C2884" t="str">
            <v>Термиз ш.</v>
          </cell>
          <cell r="J2884" t="str">
            <v>Para Shaxmat</v>
          </cell>
          <cell r="O2884" t="e">
            <v>#N/A</v>
          </cell>
          <cell r="Q2884" t="str">
            <v>II guruh</v>
          </cell>
          <cell r="S2884">
            <v>62</v>
          </cell>
        </row>
        <row r="2885">
          <cell r="C2885" t="str">
            <v>Шўрчи</v>
          </cell>
          <cell r="J2885" t="str">
            <v>Para shashka</v>
          </cell>
          <cell r="O2885" t="e">
            <v>#N/A</v>
          </cell>
          <cell r="Q2885" t="str">
            <v>II guruh</v>
          </cell>
          <cell r="S2885">
            <v>20</v>
          </cell>
        </row>
        <row r="2886">
          <cell r="C2886" t="str">
            <v>Шўрчи</v>
          </cell>
          <cell r="J2886" t="str">
            <v>Para shashka</v>
          </cell>
          <cell r="O2886" t="e">
            <v>#N/A</v>
          </cell>
          <cell r="Q2886" t="str">
            <v>I guruh</v>
          </cell>
          <cell r="S2886">
            <v>21</v>
          </cell>
        </row>
        <row r="2887">
          <cell r="C2887" t="str">
            <v>Шўрчи</v>
          </cell>
          <cell r="J2887" t="str">
            <v>Para shashka</v>
          </cell>
          <cell r="O2887" t="e">
            <v>#N/A</v>
          </cell>
          <cell r="Q2887" t="str">
            <v>III guruh</v>
          </cell>
          <cell r="S2887">
            <v>27</v>
          </cell>
        </row>
        <row r="2888">
          <cell r="C2888" t="str">
            <v>Термиз ш.</v>
          </cell>
          <cell r="J2888" t="str">
            <v>Para shashka</v>
          </cell>
          <cell r="O2888" t="e">
            <v>#N/A</v>
          </cell>
          <cell r="Q2888" t="str">
            <v>II guruh</v>
          </cell>
          <cell r="S2888">
            <v>41</v>
          </cell>
        </row>
        <row r="2889">
          <cell r="C2889" t="str">
            <v>Термиз ш.</v>
          </cell>
          <cell r="J2889" t="str">
            <v>Para shashka</v>
          </cell>
          <cell r="O2889" t="e">
            <v>#N/A</v>
          </cell>
          <cell r="Q2889" t="str">
            <v>II guruh</v>
          </cell>
          <cell r="S2889">
            <v>69</v>
          </cell>
        </row>
        <row r="2890">
          <cell r="C2890" t="str">
            <v>Шўрчи</v>
          </cell>
          <cell r="J2890" t="str">
            <v>Para shashka</v>
          </cell>
          <cell r="O2890" t="e">
            <v>#N/A</v>
          </cell>
          <cell r="Q2890" t="str">
            <v>II guruh</v>
          </cell>
          <cell r="S2890">
            <v>25</v>
          </cell>
        </row>
        <row r="2891">
          <cell r="C2891" t="str">
            <v>Қумқўрғон</v>
          </cell>
          <cell r="J2891" t="str">
            <v>Para shashka</v>
          </cell>
          <cell r="O2891" t="e">
            <v>#N/A</v>
          </cell>
          <cell r="Q2891" t="str">
            <v>II guruh</v>
          </cell>
          <cell r="S2891">
            <v>30</v>
          </cell>
        </row>
        <row r="2892">
          <cell r="C2892" t="str">
            <v>Денов</v>
          </cell>
          <cell r="J2892" t="str">
            <v>Para shashka</v>
          </cell>
          <cell r="O2892" t="e">
            <v>#N/A</v>
          </cell>
          <cell r="Q2892" t="str">
            <v>II guruh</v>
          </cell>
          <cell r="S2892">
            <v>25</v>
          </cell>
        </row>
        <row r="2893">
          <cell r="C2893" t="str">
            <v>Ангор</v>
          </cell>
          <cell r="J2893" t="str">
            <v>Yengil atletika (uzunlikka sakrash)</v>
          </cell>
          <cell r="O2893" t="e">
            <v>#N/A</v>
          </cell>
          <cell r="Q2893" t="str">
            <v>I guruh</v>
          </cell>
          <cell r="S2893">
            <v>22</v>
          </cell>
        </row>
        <row r="2894">
          <cell r="C2894" t="str">
            <v>Шеробод</v>
          </cell>
          <cell r="J2894" t="str">
            <v>Para shashka</v>
          </cell>
          <cell r="O2894" t="e">
            <v>#N/A</v>
          </cell>
          <cell r="Q2894" t="str">
            <v>II guruh</v>
          </cell>
          <cell r="S2894">
            <v>18</v>
          </cell>
        </row>
        <row r="2895">
          <cell r="C2895" t="str">
            <v>Термиз ш.</v>
          </cell>
          <cell r="J2895" t="str">
            <v>Para shashka</v>
          </cell>
          <cell r="O2895" t="e">
            <v>#N/A</v>
          </cell>
          <cell r="Q2895" t="str">
            <v>II guruh</v>
          </cell>
          <cell r="S2895">
            <v>49</v>
          </cell>
        </row>
        <row r="2896">
          <cell r="C2896" t="str">
            <v>Шўрчи</v>
          </cell>
          <cell r="J2896" t="str">
            <v>Para shashka</v>
          </cell>
          <cell r="O2896" t="e">
            <v>#N/A</v>
          </cell>
          <cell r="Q2896" t="str">
            <v>II guruh</v>
          </cell>
          <cell r="S2896">
            <v>30</v>
          </cell>
        </row>
        <row r="2897">
          <cell r="C2897" t="str">
            <v>Термиз ш.</v>
          </cell>
          <cell r="J2897" t="str">
            <v>Para Shaxmat</v>
          </cell>
          <cell r="O2897" t="e">
            <v>#N/A</v>
          </cell>
          <cell r="Q2897" t="str">
            <v>II guruh</v>
          </cell>
          <cell r="S2897">
            <v>53</v>
          </cell>
        </row>
        <row r="2898">
          <cell r="C2898" t="str">
            <v>Шўрчи</v>
          </cell>
          <cell r="J2898" t="str">
            <v>Yengil atletika (100 metrga yugurish)</v>
          </cell>
          <cell r="O2898" t="e">
            <v>#N/A</v>
          </cell>
          <cell r="Q2898" t="str">
            <v>II guruh</v>
          </cell>
          <cell r="S2898">
            <v>20</v>
          </cell>
        </row>
        <row r="2899">
          <cell r="C2899" t="str">
            <v>Бойсун</v>
          </cell>
          <cell r="J2899" t="str">
            <v>Badminton</v>
          </cell>
          <cell r="O2899" t="e">
            <v>#N/A</v>
          </cell>
          <cell r="Q2899" t="str">
            <v>II guruh</v>
          </cell>
          <cell r="S2899">
            <v>29</v>
          </cell>
        </row>
        <row r="2900">
          <cell r="C2900" t="str">
            <v>Бойсун</v>
          </cell>
          <cell r="J2900" t="str">
            <v>Para shashka</v>
          </cell>
          <cell r="O2900" t="e">
            <v>#N/A</v>
          </cell>
          <cell r="Q2900" t="str">
            <v>II guruh</v>
          </cell>
          <cell r="S2900">
            <v>25</v>
          </cell>
        </row>
        <row r="2901">
          <cell r="C2901" t="str">
            <v>Термиз ш.</v>
          </cell>
          <cell r="J2901" t="str">
            <v>Para shashka</v>
          </cell>
          <cell r="O2901" t="e">
            <v>#N/A</v>
          </cell>
          <cell r="Q2901" t="str">
            <v>I guruh</v>
          </cell>
          <cell r="S2901">
            <v>44</v>
          </cell>
        </row>
        <row r="2902">
          <cell r="C2902" t="str">
            <v>Шўрчи</v>
          </cell>
          <cell r="J2902" t="str">
            <v>Para yengil atletika (100 ga yugurish)</v>
          </cell>
          <cell r="O2902" t="e">
            <v>#N/A</v>
          </cell>
          <cell r="Q2902" t="str">
            <v>II guruh</v>
          </cell>
          <cell r="S2902">
            <v>27</v>
          </cell>
        </row>
        <row r="2903">
          <cell r="C2903" t="str">
            <v>Термиз ш.</v>
          </cell>
          <cell r="J2903" t="str">
            <v>Para shashka</v>
          </cell>
          <cell r="O2903" t="e">
            <v>#N/A</v>
          </cell>
          <cell r="Q2903" t="str">
            <v>II guruh</v>
          </cell>
          <cell r="S2903">
            <v>40</v>
          </cell>
        </row>
        <row r="2904">
          <cell r="C2904" t="str">
            <v>Бойсун</v>
          </cell>
          <cell r="J2904" t="str">
            <v>Badminton</v>
          </cell>
          <cell r="O2904" t="e">
            <v>#N/A</v>
          </cell>
          <cell r="Q2904" t="str">
            <v>II guruh</v>
          </cell>
          <cell r="S2904">
            <v>20</v>
          </cell>
        </row>
        <row r="2905">
          <cell r="C2905" t="str">
            <v>Олтинсой</v>
          </cell>
          <cell r="J2905" t="str">
            <v>Para shashka</v>
          </cell>
          <cell r="O2905" t="e">
            <v>#N/A</v>
          </cell>
          <cell r="Q2905" t="str">
            <v>II guruh</v>
          </cell>
          <cell r="S2905">
            <v>32</v>
          </cell>
        </row>
        <row r="2906">
          <cell r="C2906" t="str">
            <v>Термиз ш.</v>
          </cell>
          <cell r="J2906" t="str">
            <v>Armrestling</v>
          </cell>
          <cell r="O2906" t="e">
            <v>#N/A</v>
          </cell>
          <cell r="Q2906" t="str">
            <v>II guruh</v>
          </cell>
          <cell r="S2906">
            <v>61</v>
          </cell>
        </row>
        <row r="2907">
          <cell r="C2907" t="str">
            <v>Шўрчи</v>
          </cell>
          <cell r="J2907" t="str">
            <v>Para shashka</v>
          </cell>
          <cell r="O2907" t="e">
            <v>#N/A</v>
          </cell>
          <cell r="Q2907" t="str">
            <v>I guruh</v>
          </cell>
          <cell r="S2907">
            <v>26</v>
          </cell>
        </row>
        <row r="2908">
          <cell r="C2908" t="str">
            <v>Шўрчи</v>
          </cell>
          <cell r="J2908" t="str">
            <v>Para armrestling</v>
          </cell>
          <cell r="O2908" t="e">
            <v>#N/A</v>
          </cell>
          <cell r="Q2908" t="str">
            <v>II guruh</v>
          </cell>
          <cell r="S2908">
            <v>27</v>
          </cell>
        </row>
        <row r="2909">
          <cell r="C2909" t="str">
            <v>Шўрчи</v>
          </cell>
          <cell r="J2909" t="str">
            <v>Para shashka</v>
          </cell>
          <cell r="O2909" t="e">
            <v>#N/A</v>
          </cell>
          <cell r="Q2909" t="str">
            <v>II guruh</v>
          </cell>
          <cell r="S2909">
            <v>28</v>
          </cell>
        </row>
        <row r="2910">
          <cell r="C2910" t="str">
            <v>Термиз ш.</v>
          </cell>
          <cell r="J2910" t="str">
            <v>Para shashka</v>
          </cell>
          <cell r="O2910" t="e">
            <v>#N/A</v>
          </cell>
          <cell r="Q2910" t="str">
            <v>II guruh</v>
          </cell>
          <cell r="S2910">
            <v>48</v>
          </cell>
        </row>
        <row r="2911">
          <cell r="C2911" t="str">
            <v>Шеробод</v>
          </cell>
          <cell r="J2911" t="str">
            <v>Para shashka</v>
          </cell>
          <cell r="O2911" t="e">
            <v>#N/A</v>
          </cell>
          <cell r="Q2911" t="str">
            <v>II guruh</v>
          </cell>
          <cell r="S2911">
            <v>31</v>
          </cell>
        </row>
        <row r="2912">
          <cell r="C2912" t="str">
            <v>Термиз ш.</v>
          </cell>
          <cell r="J2912" t="str">
            <v>Para shashka</v>
          </cell>
          <cell r="O2912" t="e">
            <v>#N/A</v>
          </cell>
          <cell r="Q2912" t="str">
            <v>II guruh</v>
          </cell>
          <cell r="S2912">
            <v>58</v>
          </cell>
        </row>
        <row r="2913">
          <cell r="C2913" t="str">
            <v>Денов</v>
          </cell>
          <cell r="J2913" t="str">
            <v>Badminton</v>
          </cell>
          <cell r="O2913" t="e">
            <v>#N/A</v>
          </cell>
          <cell r="Q2913" t="str">
            <v>II guruh</v>
          </cell>
          <cell r="S2913">
            <v>25</v>
          </cell>
        </row>
        <row r="2914">
          <cell r="C2914" t="str">
            <v>Термиз ш.</v>
          </cell>
          <cell r="J2914" t="str">
            <v>Para shashka</v>
          </cell>
          <cell r="O2914" t="e">
            <v>#N/A</v>
          </cell>
          <cell r="Q2914" t="str">
            <v>II guruh</v>
          </cell>
          <cell r="S2914">
            <v>46</v>
          </cell>
        </row>
        <row r="2915">
          <cell r="C2915" t="str">
            <v>Бойсун</v>
          </cell>
          <cell r="J2915" t="str">
            <v>Yengil atletika (100 metrga yugurish)</v>
          </cell>
          <cell r="O2915" t="e">
            <v>#N/A</v>
          </cell>
          <cell r="Q2915" t="str">
            <v>II guruh</v>
          </cell>
          <cell r="S2915">
            <v>19</v>
          </cell>
        </row>
        <row r="2916">
          <cell r="C2916" t="str">
            <v>Шеробод</v>
          </cell>
          <cell r="J2916" t="str">
            <v>Yengil atletika (uzunlikka sakrash)</v>
          </cell>
          <cell r="O2916" t="e">
            <v>#N/A</v>
          </cell>
          <cell r="Q2916" t="str">
            <v>II guruh</v>
          </cell>
          <cell r="S2916">
            <v>31</v>
          </cell>
        </row>
        <row r="2917">
          <cell r="C2917" t="str">
            <v>Бойсун</v>
          </cell>
          <cell r="J2917" t="str">
            <v>Para shashka</v>
          </cell>
          <cell r="O2917" t="e">
            <v>#N/A</v>
          </cell>
          <cell r="Q2917" t="e">
            <v>#N/A</v>
          </cell>
          <cell r="S2917">
            <v>42</v>
          </cell>
        </row>
        <row r="2918">
          <cell r="C2918" t="str">
            <v>Термиз ш.</v>
          </cell>
          <cell r="J2918" t="str">
            <v>Para Shaxmat</v>
          </cell>
          <cell r="O2918" t="e">
            <v>#N/A</v>
          </cell>
          <cell r="Q2918" t="str">
            <v>II guruh</v>
          </cell>
          <cell r="S2918">
            <v>65</v>
          </cell>
        </row>
        <row r="2919">
          <cell r="C2919" t="str">
            <v>Термиз ш.</v>
          </cell>
          <cell r="J2919" t="str">
            <v>Para Shaxmat</v>
          </cell>
          <cell r="O2919" t="e">
            <v>#N/A</v>
          </cell>
          <cell r="Q2919" t="str">
            <v>III guruh</v>
          </cell>
          <cell r="S2919">
            <v>54</v>
          </cell>
        </row>
        <row r="2920">
          <cell r="C2920" t="str">
            <v>Денов</v>
          </cell>
          <cell r="J2920" t="str">
            <v>Para shashka</v>
          </cell>
          <cell r="O2920" t="e">
            <v>#N/A</v>
          </cell>
          <cell r="Q2920" t="str">
            <v>II guruh</v>
          </cell>
          <cell r="S2920">
            <v>25</v>
          </cell>
        </row>
        <row r="2921">
          <cell r="C2921" t="str">
            <v>Денов</v>
          </cell>
          <cell r="J2921" t="str">
            <v>Para shashka</v>
          </cell>
          <cell r="O2921" t="e">
            <v>#N/A</v>
          </cell>
          <cell r="Q2921" t="str">
            <v>II guruh</v>
          </cell>
          <cell r="S2921">
            <v>28</v>
          </cell>
        </row>
        <row r="2922">
          <cell r="C2922" t="str">
            <v>Узун</v>
          </cell>
          <cell r="J2922" t="str">
            <v>Para shashka</v>
          </cell>
          <cell r="O2922" t="e">
            <v>#N/A</v>
          </cell>
          <cell r="Q2922" t="str">
            <v>II guruh</v>
          </cell>
          <cell r="S2922">
            <v>23</v>
          </cell>
        </row>
        <row r="2923">
          <cell r="C2923" t="str">
            <v>Термиз ш.</v>
          </cell>
          <cell r="J2923" t="str">
            <v>Para Shaxmat</v>
          </cell>
          <cell r="O2923" t="e">
            <v>#N/A</v>
          </cell>
          <cell r="Q2923" t="str">
            <v>II guruh</v>
          </cell>
          <cell r="S2923">
            <v>45</v>
          </cell>
        </row>
        <row r="2924">
          <cell r="C2924" t="str">
            <v>Термиз ш.</v>
          </cell>
          <cell r="J2924" t="str">
            <v>Para Shaxmat</v>
          </cell>
          <cell r="O2924" t="e">
            <v>#N/A</v>
          </cell>
          <cell r="Q2924" t="str">
            <v>III guruh</v>
          </cell>
          <cell r="S2924">
            <v>36</v>
          </cell>
        </row>
        <row r="2925">
          <cell r="C2925" t="str">
            <v>Термиз ш.</v>
          </cell>
          <cell r="J2925" t="str">
            <v>Para Shaxmat</v>
          </cell>
          <cell r="O2925" t="e">
            <v>#N/A</v>
          </cell>
          <cell r="Q2925" t="str">
            <v>II guruh</v>
          </cell>
          <cell r="S2925">
            <v>39</v>
          </cell>
        </row>
        <row r="2926">
          <cell r="C2926" t="str">
            <v>Денов</v>
          </cell>
          <cell r="J2926" t="str">
            <v>Shaxmat</v>
          </cell>
          <cell r="O2926" t="e">
            <v>#N/A</v>
          </cell>
          <cell r="Q2926" t="str">
            <v>II guruh</v>
          </cell>
          <cell r="S2926">
            <v>29</v>
          </cell>
        </row>
        <row r="2927">
          <cell r="C2927" t="str">
            <v>Шўрчи</v>
          </cell>
          <cell r="J2927" t="str">
            <v>Para shashka</v>
          </cell>
          <cell r="O2927" t="e">
            <v>#N/A</v>
          </cell>
          <cell r="Q2927" t="str">
            <v>II guruh</v>
          </cell>
          <cell r="S2927">
            <v>18</v>
          </cell>
        </row>
        <row r="2928">
          <cell r="C2928" t="str">
            <v>Бойсун</v>
          </cell>
          <cell r="J2928" t="str">
            <v>Yengil atletika (uzunlikka sakrash)</v>
          </cell>
          <cell r="O2928" t="e">
            <v>#N/A</v>
          </cell>
          <cell r="Q2928" t="str">
            <v>II guruh</v>
          </cell>
          <cell r="S2928">
            <v>19</v>
          </cell>
        </row>
        <row r="2929">
          <cell r="C2929" t="str">
            <v>Узун</v>
          </cell>
          <cell r="J2929" t="str">
            <v>Para shashka</v>
          </cell>
          <cell r="O2929" t="e">
            <v>#N/A</v>
          </cell>
          <cell r="Q2929" t="str">
            <v>II guruh</v>
          </cell>
          <cell r="S2929">
            <v>29</v>
          </cell>
        </row>
        <row r="2930">
          <cell r="C2930" t="str">
            <v>Денов</v>
          </cell>
          <cell r="J2930" t="str">
            <v>Yengil atletika (100 metrga yugurish)</v>
          </cell>
          <cell r="O2930" t="e">
            <v>#N/A</v>
          </cell>
          <cell r="Q2930" t="str">
            <v>II guruh</v>
          </cell>
          <cell r="S2930">
            <v>28</v>
          </cell>
        </row>
        <row r="2931">
          <cell r="C2931" t="str">
            <v>Шўрчи</v>
          </cell>
          <cell r="J2931" t="str">
            <v>Para armrestling</v>
          </cell>
          <cell r="O2931" t="e">
            <v>#N/A</v>
          </cell>
          <cell r="Q2931" t="str">
            <v>II guruh</v>
          </cell>
          <cell r="S2931">
            <v>28</v>
          </cell>
        </row>
        <row r="2932">
          <cell r="C2932" t="str">
            <v>Шўрчи</v>
          </cell>
          <cell r="J2932" t="str">
            <v>Para yengil atletika (100 ga yugurish)</v>
          </cell>
          <cell r="O2932" t="e">
            <v>#N/A</v>
          </cell>
          <cell r="Q2932" t="str">
            <v>II guruh</v>
          </cell>
          <cell r="S2932">
            <v>30</v>
          </cell>
        </row>
        <row r="2933">
          <cell r="C2933" t="str">
            <v>Термиз ш.</v>
          </cell>
          <cell r="J2933" t="str">
            <v>Para shashka</v>
          </cell>
          <cell r="O2933" t="e">
            <v>#N/A</v>
          </cell>
          <cell r="Q2933" t="str">
            <v>II guruh</v>
          </cell>
          <cell r="S2933">
            <v>49</v>
          </cell>
        </row>
        <row r="2934">
          <cell r="C2934" t="str">
            <v>Шўрчи</v>
          </cell>
          <cell r="J2934" t="str">
            <v>Para shashka</v>
          </cell>
          <cell r="O2934" t="e">
            <v>#N/A</v>
          </cell>
          <cell r="Q2934" t="str">
            <v>II guruh</v>
          </cell>
          <cell r="S2934">
            <v>21</v>
          </cell>
        </row>
        <row r="2935">
          <cell r="C2935" t="str">
            <v>Шўрчи</v>
          </cell>
          <cell r="J2935" t="str">
            <v>Armrestling</v>
          </cell>
          <cell r="O2935" t="e">
            <v>#N/A</v>
          </cell>
          <cell r="Q2935" t="str">
            <v>II guruh</v>
          </cell>
          <cell r="S2935">
            <v>22</v>
          </cell>
        </row>
        <row r="2936">
          <cell r="C2936" t="str">
            <v>Бойсун</v>
          </cell>
          <cell r="J2936" t="str">
            <v>Para shashka</v>
          </cell>
          <cell r="O2936" t="e">
            <v>#N/A</v>
          </cell>
          <cell r="Q2936" t="str">
            <v>II guruh</v>
          </cell>
          <cell r="S2936">
            <v>18</v>
          </cell>
        </row>
        <row r="2937">
          <cell r="C2937" t="str">
            <v>Бойсун</v>
          </cell>
          <cell r="J2937" t="str">
            <v>Yengil atletika (100 metrga yugurish)</v>
          </cell>
          <cell r="O2937" t="e">
            <v>#N/A</v>
          </cell>
          <cell r="Q2937" t="str">
            <v>II guruh</v>
          </cell>
          <cell r="S2937">
            <v>18</v>
          </cell>
        </row>
        <row r="2938">
          <cell r="C2938" t="str">
            <v>Шўрчи</v>
          </cell>
          <cell r="J2938" t="str">
            <v>Yengil atletika (100 metrga yugurish)</v>
          </cell>
          <cell r="O2938" t="e">
            <v>#N/A</v>
          </cell>
          <cell r="Q2938" t="str">
            <v>II guruh</v>
          </cell>
          <cell r="S2938">
            <v>21</v>
          </cell>
        </row>
        <row r="2939">
          <cell r="C2939" t="str">
            <v>Бойсун</v>
          </cell>
          <cell r="J2939" t="str">
            <v>Yengil atletika (100 metrga yugurish)</v>
          </cell>
          <cell r="O2939" t="e">
            <v>#N/A</v>
          </cell>
          <cell r="Q2939" t="str">
            <v>III guruh</v>
          </cell>
          <cell r="S2939">
            <v>18</v>
          </cell>
        </row>
        <row r="2940">
          <cell r="C2940" t="str">
            <v>Термиз ш.</v>
          </cell>
          <cell r="J2940" t="str">
            <v>Stol tennis</v>
          </cell>
          <cell r="O2940" t="e">
            <v>#N/A</v>
          </cell>
          <cell r="Q2940" t="str">
            <v>II guruh</v>
          </cell>
          <cell r="S2940">
            <v>34</v>
          </cell>
        </row>
        <row r="2941">
          <cell r="C2941" t="str">
            <v>Қумқўрғон</v>
          </cell>
          <cell r="J2941" t="str">
            <v>Yengil atletika (100 metrga yugurish)</v>
          </cell>
          <cell r="O2941" t="e">
            <v>#N/A</v>
          </cell>
          <cell r="Q2941" t="str">
            <v>I guruh</v>
          </cell>
          <cell r="S2941">
            <v>26</v>
          </cell>
        </row>
        <row r="2942">
          <cell r="C2942" t="str">
            <v>Термез</v>
          </cell>
          <cell r="J2942" t="str">
            <v>Stol tennis</v>
          </cell>
          <cell r="O2942" t="e">
            <v>#N/A</v>
          </cell>
          <cell r="Q2942" t="str">
            <v>II guruh</v>
          </cell>
          <cell r="S2942">
            <v>29</v>
          </cell>
        </row>
        <row r="2943">
          <cell r="C2943" t="str">
            <v>Жарқўрғон</v>
          </cell>
          <cell r="J2943" t="str">
            <v>Para shashka</v>
          </cell>
          <cell r="O2943" t="e">
            <v>#N/A</v>
          </cell>
          <cell r="Q2943" t="str">
            <v>II guruh</v>
          </cell>
          <cell r="S2943">
            <v>22</v>
          </cell>
        </row>
        <row r="2944">
          <cell r="C2944" t="str">
            <v>Сариосиё</v>
          </cell>
          <cell r="J2944" t="str">
            <v>Yengil atletika (uzunlikka sakrash)</v>
          </cell>
          <cell r="O2944" t="e">
            <v>#N/A</v>
          </cell>
          <cell r="Q2944" t="str">
            <v>II guruh</v>
          </cell>
          <cell r="S2944">
            <v>20</v>
          </cell>
        </row>
        <row r="2945">
          <cell r="C2945" t="str">
            <v>Шўрчи</v>
          </cell>
          <cell r="J2945" t="str">
            <v>Para shashka</v>
          </cell>
          <cell r="O2945" t="e">
            <v>#N/A</v>
          </cell>
          <cell r="Q2945" t="str">
            <v>II guruh</v>
          </cell>
          <cell r="S2945">
            <v>21</v>
          </cell>
        </row>
        <row r="2946">
          <cell r="C2946" t="str">
            <v>Термиз ш.</v>
          </cell>
          <cell r="J2946" t="str">
            <v>Para shashka</v>
          </cell>
          <cell r="O2946" t="e">
            <v>#N/A</v>
          </cell>
          <cell r="Q2946" t="str">
            <v>II guruh</v>
          </cell>
          <cell r="S2946">
            <v>44</v>
          </cell>
        </row>
        <row r="2947">
          <cell r="C2947" t="str">
            <v>Шўрчи</v>
          </cell>
          <cell r="J2947" t="str">
            <v>Para yengil atletika (100 ga yugurish)</v>
          </cell>
          <cell r="O2947" t="e">
            <v>#N/A</v>
          </cell>
          <cell r="Q2947" t="str">
            <v>II guruh</v>
          </cell>
          <cell r="S2947">
            <v>21</v>
          </cell>
        </row>
        <row r="2948">
          <cell r="C2948" t="str">
            <v>Шўрчи</v>
          </cell>
          <cell r="J2948" t="str">
            <v>Para yengil atletika (100 ga yugurish)</v>
          </cell>
          <cell r="O2948" t="e">
            <v>#N/A</v>
          </cell>
          <cell r="Q2948" t="str">
            <v>II guruh</v>
          </cell>
          <cell r="S2948">
            <v>23</v>
          </cell>
        </row>
        <row r="2949">
          <cell r="C2949" t="str">
            <v>Шўрчи</v>
          </cell>
          <cell r="J2949" t="str">
            <v>Para shashka</v>
          </cell>
          <cell r="O2949" t="e">
            <v>#N/A</v>
          </cell>
          <cell r="Q2949" t="str">
            <v>I guruh</v>
          </cell>
          <cell r="S2949">
            <v>30</v>
          </cell>
        </row>
        <row r="2950">
          <cell r="C2950" t="str">
            <v>Олтинсой</v>
          </cell>
          <cell r="J2950" t="str">
            <v>Para shashka</v>
          </cell>
          <cell r="O2950" t="e">
            <v>#N/A</v>
          </cell>
          <cell r="Q2950" t="str">
            <v>II guruh</v>
          </cell>
          <cell r="S2950">
            <v>35</v>
          </cell>
        </row>
        <row r="2951">
          <cell r="C2951" t="str">
            <v>Денов</v>
          </cell>
          <cell r="J2951" t="str">
            <v>Shaxmat</v>
          </cell>
          <cell r="O2951" t="e">
            <v>#N/A</v>
          </cell>
          <cell r="Q2951" t="str">
            <v>II guruh</v>
          </cell>
          <cell r="S2951">
            <v>25</v>
          </cell>
        </row>
        <row r="2952">
          <cell r="C2952" t="str">
            <v>Денов</v>
          </cell>
          <cell r="J2952" t="str">
            <v>Para shashka</v>
          </cell>
          <cell r="O2952" t="e">
            <v>#N/A</v>
          </cell>
          <cell r="Q2952" t="str">
            <v>II guruh</v>
          </cell>
          <cell r="S2952">
            <v>23</v>
          </cell>
        </row>
        <row r="2953">
          <cell r="C2953" t="str">
            <v>Узун</v>
          </cell>
          <cell r="J2953" t="str">
            <v>Yengil atletika (100 metrga yugurish)</v>
          </cell>
          <cell r="O2953" t="e">
            <v>#N/A</v>
          </cell>
          <cell r="Q2953" t="str">
            <v>II guruh</v>
          </cell>
          <cell r="S2953">
            <v>25</v>
          </cell>
        </row>
        <row r="2954">
          <cell r="C2954" t="str">
            <v>Олтинсой</v>
          </cell>
          <cell r="J2954" t="str">
            <v>Yengil atletika (uzunlikka sakrash)</v>
          </cell>
          <cell r="O2954" t="e">
            <v>#N/A</v>
          </cell>
          <cell r="Q2954" t="str">
            <v>II guruh</v>
          </cell>
          <cell r="S2954">
            <v>35</v>
          </cell>
        </row>
        <row r="2955">
          <cell r="C2955" t="str">
            <v>Олтинсой</v>
          </cell>
          <cell r="J2955" t="str">
            <v>Yengil atletika (uzunlikka sakrash)</v>
          </cell>
          <cell r="O2955" t="e">
            <v>#N/A</v>
          </cell>
          <cell r="Q2955" t="str">
            <v>II guruh</v>
          </cell>
          <cell r="S2955">
            <v>35</v>
          </cell>
        </row>
        <row r="2956">
          <cell r="C2956" t="str">
            <v>Шеробод</v>
          </cell>
          <cell r="J2956" t="str">
            <v>Para shashka</v>
          </cell>
          <cell r="O2956" t="e">
            <v>#N/A</v>
          </cell>
          <cell r="Q2956" t="str">
            <v>II guruh</v>
          </cell>
          <cell r="S2956">
            <v>30</v>
          </cell>
        </row>
        <row r="2957">
          <cell r="C2957" t="str">
            <v>Олтинсой</v>
          </cell>
          <cell r="J2957" t="str">
            <v>Yengil atletika (uzunlikka sakrash)</v>
          </cell>
          <cell r="O2957" t="e">
            <v>#N/A</v>
          </cell>
          <cell r="Q2957" t="str">
            <v>II guruh</v>
          </cell>
          <cell r="S2957">
            <v>35</v>
          </cell>
        </row>
        <row r="2958">
          <cell r="C2958" t="str">
            <v>Шўрчи</v>
          </cell>
          <cell r="J2958" t="str">
            <v>Para shashka</v>
          </cell>
          <cell r="O2958" t="e">
            <v>#N/A</v>
          </cell>
          <cell r="Q2958" t="str">
            <v>I guruh</v>
          </cell>
          <cell r="S2958">
            <v>20</v>
          </cell>
        </row>
        <row r="2959">
          <cell r="C2959" t="str">
            <v>Термиз ш.</v>
          </cell>
          <cell r="J2959" t="str">
            <v>Para shashka</v>
          </cell>
          <cell r="O2959" t="e">
            <v>#N/A</v>
          </cell>
          <cell r="Q2959" t="str">
            <v>II guruh</v>
          </cell>
          <cell r="S2959">
            <v>35</v>
          </cell>
        </row>
        <row r="2960">
          <cell r="C2960" t="str">
            <v>Жарқўрғон</v>
          </cell>
          <cell r="J2960" t="str">
            <v>Para Shaxmat</v>
          </cell>
          <cell r="O2960" t="e">
            <v>#N/A</v>
          </cell>
          <cell r="Q2960" t="str">
            <v>II guruh</v>
          </cell>
          <cell r="S2960">
            <v>34</v>
          </cell>
        </row>
        <row r="2961">
          <cell r="C2961" t="str">
            <v>Сариосиё</v>
          </cell>
          <cell r="J2961" t="str">
            <v>Yengil atletika (uzunlikka sakrash)</v>
          </cell>
          <cell r="O2961" t="e">
            <v>#N/A</v>
          </cell>
          <cell r="Q2961" t="str">
            <v>II guruh</v>
          </cell>
          <cell r="S2961">
            <v>26</v>
          </cell>
        </row>
        <row r="2962">
          <cell r="C2962" t="str">
            <v>Денов</v>
          </cell>
          <cell r="J2962" t="str">
            <v>Para armrestling</v>
          </cell>
          <cell r="O2962" t="e">
            <v>#N/A</v>
          </cell>
          <cell r="Q2962" t="e">
            <v>#N/A</v>
          </cell>
          <cell r="S2962">
            <v>19</v>
          </cell>
        </row>
        <row r="2963">
          <cell r="C2963" t="str">
            <v>Термиз ш.</v>
          </cell>
          <cell r="J2963" t="str">
            <v>Armrestling</v>
          </cell>
          <cell r="O2963" t="e">
            <v>#N/A</v>
          </cell>
          <cell r="Q2963" t="str">
            <v>II guruh</v>
          </cell>
          <cell r="S2963">
            <v>42</v>
          </cell>
        </row>
        <row r="2964">
          <cell r="C2964" t="str">
            <v>Бойсун</v>
          </cell>
          <cell r="J2964" t="str">
            <v>Stol tennis</v>
          </cell>
          <cell r="O2964" t="e">
            <v>#N/A</v>
          </cell>
          <cell r="Q2964" t="str">
            <v>II guruh</v>
          </cell>
          <cell r="S2964">
            <v>26</v>
          </cell>
        </row>
        <row r="2965">
          <cell r="C2965" t="str">
            <v>Денов</v>
          </cell>
          <cell r="J2965" t="str">
            <v>Para shashka</v>
          </cell>
          <cell r="O2965" t="e">
            <v>#N/A</v>
          </cell>
          <cell r="Q2965" t="str">
            <v>II guruh</v>
          </cell>
          <cell r="S2965">
            <v>19</v>
          </cell>
        </row>
        <row r="2966">
          <cell r="C2966" t="str">
            <v>Бандихон</v>
          </cell>
          <cell r="J2966" t="str">
            <v>Yengil atletika (uzunlikka sakrash)</v>
          </cell>
          <cell r="O2966" t="e">
            <v>#N/A</v>
          </cell>
          <cell r="Q2966" t="str">
            <v>II guruh</v>
          </cell>
          <cell r="S2966">
            <v>30</v>
          </cell>
        </row>
        <row r="2967">
          <cell r="C2967" t="str">
            <v>Термиз ш.</v>
          </cell>
          <cell r="J2967" t="str">
            <v>Para yengil atletika (uzunlikka sakrash)</v>
          </cell>
          <cell r="O2967" t="str">
            <v>Ўсмирлар учун иккинчи спорт разряди</v>
          </cell>
          <cell r="Q2967" t="str">
            <v>II guruh</v>
          </cell>
          <cell r="S2967">
            <v>19</v>
          </cell>
        </row>
        <row r="2968">
          <cell r="C2968" t="str">
            <v>Шўрчи</v>
          </cell>
          <cell r="J2968" t="str">
            <v>Para shashka</v>
          </cell>
          <cell r="O2968" t="e">
            <v>#N/A</v>
          </cell>
          <cell r="Q2968" t="str">
            <v>II guruh</v>
          </cell>
          <cell r="S2968">
            <v>27</v>
          </cell>
        </row>
        <row r="2969">
          <cell r="C2969" t="str">
            <v>Шўрчи</v>
          </cell>
          <cell r="J2969" t="str">
            <v>Para shashka</v>
          </cell>
          <cell r="O2969" t="e">
            <v>#N/A</v>
          </cell>
          <cell r="Q2969" t="str">
            <v>II guruh</v>
          </cell>
          <cell r="S2969">
            <v>24</v>
          </cell>
        </row>
        <row r="2970">
          <cell r="C2970" t="str">
            <v>Денов</v>
          </cell>
          <cell r="J2970" t="str">
            <v>Para shashka</v>
          </cell>
          <cell r="O2970" t="e">
            <v>#N/A</v>
          </cell>
          <cell r="Q2970" t="str">
            <v>II guruh</v>
          </cell>
          <cell r="S2970">
            <v>29</v>
          </cell>
        </row>
        <row r="2971">
          <cell r="C2971" t="str">
            <v>Денов</v>
          </cell>
          <cell r="J2971" t="str">
            <v>Para shashka</v>
          </cell>
          <cell r="O2971" t="e">
            <v>#N/A</v>
          </cell>
          <cell r="Q2971" t="str">
            <v>II guruh</v>
          </cell>
          <cell r="S2971">
            <v>33</v>
          </cell>
        </row>
        <row r="2972">
          <cell r="C2972" t="str">
            <v>Денов</v>
          </cell>
          <cell r="J2972" t="str">
            <v>Para shashka</v>
          </cell>
          <cell r="O2972" t="e">
            <v>#N/A</v>
          </cell>
          <cell r="Q2972" t="str">
            <v>II guruh</v>
          </cell>
          <cell r="S2972">
            <v>28</v>
          </cell>
        </row>
        <row r="2973">
          <cell r="C2973" t="str">
            <v>Денов</v>
          </cell>
          <cell r="J2973" t="str">
            <v>Yengil atletika (100 metrga yugurish)</v>
          </cell>
          <cell r="O2973" t="e">
            <v>#N/A</v>
          </cell>
          <cell r="Q2973" t="str">
            <v>II guruh</v>
          </cell>
          <cell r="S2973">
            <v>25</v>
          </cell>
        </row>
        <row r="2974">
          <cell r="C2974" t="str">
            <v>Денов</v>
          </cell>
          <cell r="J2974" t="str">
            <v>Para shashka</v>
          </cell>
          <cell r="O2974" t="e">
            <v>#N/A</v>
          </cell>
          <cell r="Q2974" t="str">
            <v>II guruh</v>
          </cell>
          <cell r="S2974">
            <v>34</v>
          </cell>
        </row>
        <row r="2975">
          <cell r="C2975" t="str">
            <v>Денов</v>
          </cell>
          <cell r="J2975" t="str">
            <v>Stol tennis</v>
          </cell>
          <cell r="O2975" t="e">
            <v>#N/A</v>
          </cell>
          <cell r="Q2975" t="str">
            <v>II guruh</v>
          </cell>
          <cell r="S2975">
            <v>33</v>
          </cell>
        </row>
        <row r="2976">
          <cell r="C2976" t="str">
            <v>Денов</v>
          </cell>
          <cell r="J2976" t="str">
            <v>Para shashka</v>
          </cell>
          <cell r="O2976" t="e">
            <v>#N/A</v>
          </cell>
          <cell r="Q2976" t="str">
            <v>II guruh</v>
          </cell>
          <cell r="S2976">
            <v>27</v>
          </cell>
        </row>
        <row r="2977">
          <cell r="C2977" t="str">
            <v>Денов</v>
          </cell>
          <cell r="J2977" t="str">
            <v>Para shashka</v>
          </cell>
          <cell r="O2977" t="e">
            <v>#N/A</v>
          </cell>
          <cell r="Q2977" t="str">
            <v>II guruh</v>
          </cell>
          <cell r="S2977">
            <v>36</v>
          </cell>
        </row>
        <row r="2978">
          <cell r="C2978" t="str">
            <v>Сариосиё</v>
          </cell>
          <cell r="J2978" t="str">
            <v>Para shashka</v>
          </cell>
          <cell r="O2978" t="e">
            <v>#N/A</v>
          </cell>
          <cell r="Q2978" t="str">
            <v>II guruh</v>
          </cell>
          <cell r="S2978">
            <v>29</v>
          </cell>
        </row>
        <row r="2979">
          <cell r="C2979" t="str">
            <v>Термез</v>
          </cell>
          <cell r="J2979" t="str">
            <v>Yengil atletika (uzunlikka sakrash)</v>
          </cell>
          <cell r="O2979" t="e">
            <v>#N/A</v>
          </cell>
          <cell r="Q2979" t="str">
            <v>II guruh</v>
          </cell>
          <cell r="S2979">
            <v>18</v>
          </cell>
        </row>
        <row r="2980">
          <cell r="C2980" t="str">
            <v>Шўрчи</v>
          </cell>
          <cell r="J2980" t="str">
            <v>Yengil atletika (100 metrga yugurish)</v>
          </cell>
          <cell r="O2980" t="e">
            <v>#N/A</v>
          </cell>
          <cell r="Q2980" t="str">
            <v>II guruh</v>
          </cell>
          <cell r="S2980">
            <v>23</v>
          </cell>
        </row>
        <row r="2981">
          <cell r="C2981" t="str">
            <v>Шўрчи</v>
          </cell>
          <cell r="J2981" t="str">
            <v>Para Shaxmat</v>
          </cell>
          <cell r="O2981" t="e">
            <v>#N/A</v>
          </cell>
          <cell r="Q2981" t="str">
            <v>II guruh</v>
          </cell>
          <cell r="S2981">
            <v>44</v>
          </cell>
        </row>
        <row r="2982">
          <cell r="C2982" t="str">
            <v>Шўрчи</v>
          </cell>
          <cell r="J2982" t="str">
            <v>Shaxmat</v>
          </cell>
          <cell r="O2982" t="e">
            <v>#N/A</v>
          </cell>
          <cell r="Q2982" t="e">
            <v>#N/A</v>
          </cell>
          <cell r="S2982">
            <v>21</v>
          </cell>
        </row>
        <row r="2983">
          <cell r="C2983" t="str">
            <v>Бойсун</v>
          </cell>
          <cell r="J2983" t="str">
            <v>Para shashka</v>
          </cell>
          <cell r="O2983" t="e">
            <v>#N/A</v>
          </cell>
          <cell r="Q2983" t="str">
            <v>II guruh</v>
          </cell>
          <cell r="S2983">
            <v>23</v>
          </cell>
        </row>
        <row r="2984">
          <cell r="C2984" t="str">
            <v>Шўрчи</v>
          </cell>
          <cell r="J2984" t="str">
            <v>Para shashka</v>
          </cell>
          <cell r="O2984" t="e">
            <v>#N/A</v>
          </cell>
          <cell r="Q2984" t="str">
            <v>I guruh</v>
          </cell>
          <cell r="S2984">
            <v>27</v>
          </cell>
        </row>
        <row r="2985">
          <cell r="C2985" t="str">
            <v>Денов</v>
          </cell>
          <cell r="J2985" t="str">
            <v>Para Shaxmat</v>
          </cell>
          <cell r="O2985" t="e">
            <v>#N/A</v>
          </cell>
          <cell r="Q2985" t="str">
            <v>II guruh</v>
          </cell>
          <cell r="S2985">
            <v>29</v>
          </cell>
        </row>
        <row r="2986">
          <cell r="C2986" t="str">
            <v>Шўрчи</v>
          </cell>
          <cell r="J2986" t="str">
            <v>Para shashka</v>
          </cell>
          <cell r="O2986" t="e">
            <v>#N/A</v>
          </cell>
          <cell r="Q2986" t="str">
            <v>II guruh</v>
          </cell>
          <cell r="S2986">
            <v>27</v>
          </cell>
        </row>
        <row r="2987">
          <cell r="C2987" t="str">
            <v>Шўрчи</v>
          </cell>
          <cell r="J2987" t="str">
            <v>Para yengil atletika (100 ga yugurish)</v>
          </cell>
          <cell r="O2987">
            <v>0</v>
          </cell>
          <cell r="Q2987" t="str">
            <v>II guruh</v>
          </cell>
          <cell r="S2987">
            <v>18</v>
          </cell>
        </row>
        <row r="2988">
          <cell r="C2988" t="str">
            <v>Денов</v>
          </cell>
          <cell r="J2988" t="str">
            <v>Para Shaxmat</v>
          </cell>
          <cell r="O2988" t="e">
            <v>#N/A</v>
          </cell>
          <cell r="Q2988" t="str">
            <v>II guruh</v>
          </cell>
          <cell r="S2988">
            <v>28</v>
          </cell>
        </row>
        <row r="2989">
          <cell r="C2989" t="str">
            <v>Узун</v>
          </cell>
          <cell r="J2989" t="str">
            <v>Para shashka</v>
          </cell>
          <cell r="O2989" t="e">
            <v>#N/A</v>
          </cell>
          <cell r="Q2989" t="str">
            <v>II guruh</v>
          </cell>
          <cell r="S2989">
            <v>29</v>
          </cell>
        </row>
        <row r="2990">
          <cell r="C2990" t="str">
            <v>Узун</v>
          </cell>
          <cell r="J2990" t="str">
            <v>Para armrestling</v>
          </cell>
          <cell r="O2990" t="e">
            <v>#N/A</v>
          </cell>
          <cell r="Q2990" t="str">
            <v>II guruh</v>
          </cell>
          <cell r="S2990">
            <v>28</v>
          </cell>
        </row>
        <row r="2991">
          <cell r="C2991" t="str">
            <v>Узун</v>
          </cell>
          <cell r="J2991" t="str">
            <v>Shaxmat</v>
          </cell>
          <cell r="O2991" t="e">
            <v>#N/A</v>
          </cell>
          <cell r="Q2991" t="str">
            <v>II guruh</v>
          </cell>
          <cell r="S2991">
            <v>30</v>
          </cell>
        </row>
        <row r="2992">
          <cell r="C2992" t="str">
            <v>Термиз ш.</v>
          </cell>
          <cell r="J2992" t="str">
            <v>Para shashka</v>
          </cell>
          <cell r="O2992" t="e">
            <v>#N/A</v>
          </cell>
          <cell r="Q2992" t="str">
            <v>II guruh</v>
          </cell>
          <cell r="S2992">
            <v>57</v>
          </cell>
        </row>
        <row r="2993">
          <cell r="C2993" t="str">
            <v>Шўрчи</v>
          </cell>
          <cell r="J2993" t="str">
            <v>Shaxmat</v>
          </cell>
          <cell r="O2993" t="e">
            <v>#N/A</v>
          </cell>
          <cell r="Q2993" t="str">
            <v>II guruh</v>
          </cell>
          <cell r="S2993">
            <v>30</v>
          </cell>
        </row>
        <row r="2994">
          <cell r="C2994" t="str">
            <v>Шўрчи</v>
          </cell>
          <cell r="J2994" t="str">
            <v>Armrestling</v>
          </cell>
          <cell r="O2994" t="e">
            <v>#N/A</v>
          </cell>
          <cell r="Q2994" t="str">
            <v>II guruh</v>
          </cell>
          <cell r="S2994">
            <v>23</v>
          </cell>
        </row>
        <row r="2995">
          <cell r="C2995" t="str">
            <v>Денов</v>
          </cell>
          <cell r="J2995" t="str">
            <v>Yengil atletika (100 metrga yugurish)</v>
          </cell>
          <cell r="O2995" t="e">
            <v>#N/A</v>
          </cell>
          <cell r="Q2995" t="str">
            <v>II guruh</v>
          </cell>
          <cell r="S2995">
            <v>26</v>
          </cell>
        </row>
        <row r="2996">
          <cell r="C2996" t="str">
            <v>Шўрчи</v>
          </cell>
          <cell r="J2996" t="str">
            <v>Shaxmat</v>
          </cell>
          <cell r="O2996" t="e">
            <v>#N/A</v>
          </cell>
          <cell r="Q2996" t="str">
            <v>II guruh</v>
          </cell>
          <cell r="S2996">
            <v>19</v>
          </cell>
        </row>
        <row r="2997">
          <cell r="C2997" t="str">
            <v>Узун</v>
          </cell>
          <cell r="J2997" t="str">
            <v>Shaxmat</v>
          </cell>
          <cell r="O2997" t="e">
            <v>#N/A</v>
          </cell>
          <cell r="Q2997" t="str">
            <v>II guruh</v>
          </cell>
          <cell r="S2997">
            <v>24</v>
          </cell>
        </row>
        <row r="2998">
          <cell r="C2998" t="str">
            <v>Узун</v>
          </cell>
          <cell r="J2998" t="str">
            <v>Yengil atletika (100 metrga yugurish)</v>
          </cell>
          <cell r="O2998" t="e">
            <v>#N/A</v>
          </cell>
          <cell r="Q2998" t="str">
            <v>II guruh</v>
          </cell>
          <cell r="S2998">
            <v>30</v>
          </cell>
        </row>
        <row r="2999">
          <cell r="C2999" t="str">
            <v>Шўрчи</v>
          </cell>
          <cell r="J2999" t="str">
            <v>Badminton</v>
          </cell>
          <cell r="O2999" t="e">
            <v>#N/A</v>
          </cell>
          <cell r="Q2999" t="str">
            <v>I guruh</v>
          </cell>
          <cell r="S2999">
            <v>22</v>
          </cell>
        </row>
        <row r="3000">
          <cell r="C3000" t="str">
            <v>Шўрчи</v>
          </cell>
          <cell r="J3000" t="str">
            <v>Para shashka</v>
          </cell>
          <cell r="O3000" t="e">
            <v>#N/A</v>
          </cell>
          <cell r="Q3000" t="str">
            <v>II guruh</v>
          </cell>
          <cell r="S3000">
            <v>27</v>
          </cell>
        </row>
        <row r="3001">
          <cell r="C3001" t="str">
            <v>Термез</v>
          </cell>
          <cell r="J3001" t="str">
            <v>Para yengil atletika (100 ga yugurish)</v>
          </cell>
          <cell r="O3001" t="e">
            <v>#N/A</v>
          </cell>
          <cell r="Q3001" t="str">
            <v>II guruh</v>
          </cell>
          <cell r="S3001">
            <v>23</v>
          </cell>
        </row>
        <row r="3002">
          <cell r="C3002" t="str">
            <v>Бойсун</v>
          </cell>
          <cell r="J3002" t="str">
            <v>Shaxmat</v>
          </cell>
          <cell r="O3002" t="e">
            <v>#N/A</v>
          </cell>
          <cell r="Q3002" t="str">
            <v>III guruh</v>
          </cell>
          <cell r="S3002">
            <v>30</v>
          </cell>
        </row>
        <row r="3003">
          <cell r="C3003" t="str">
            <v>Денов</v>
          </cell>
          <cell r="J3003" t="str">
            <v>Shaxmat</v>
          </cell>
          <cell r="O3003" t="e">
            <v>#N/A</v>
          </cell>
          <cell r="Q3003" t="str">
            <v>I guruh</v>
          </cell>
          <cell r="S3003">
            <v>22</v>
          </cell>
        </row>
        <row r="3004">
          <cell r="C3004" t="str">
            <v>Денов</v>
          </cell>
          <cell r="J3004" t="str">
            <v>Para Shaxmat</v>
          </cell>
          <cell r="O3004" t="e">
            <v>#N/A</v>
          </cell>
          <cell r="Q3004" t="str">
            <v>II guruh</v>
          </cell>
          <cell r="S3004">
            <v>29</v>
          </cell>
        </row>
        <row r="3005">
          <cell r="C3005" t="str">
            <v>Термез</v>
          </cell>
          <cell r="J3005" t="str">
            <v>Para armrestling</v>
          </cell>
          <cell r="O3005" t="e">
            <v>#N/A</v>
          </cell>
          <cell r="Q3005" t="str">
            <v>I guruh</v>
          </cell>
          <cell r="S3005">
            <v>21</v>
          </cell>
        </row>
        <row r="3006">
          <cell r="C3006" t="str">
            <v>Узун</v>
          </cell>
          <cell r="J3006" t="str">
            <v>Para yengil atletika (uzunlikka sakrash)</v>
          </cell>
          <cell r="O3006" t="str">
            <v>Спорт усталигига номзод</v>
          </cell>
          <cell r="Q3006" t="str">
            <v>II guruh</v>
          </cell>
          <cell r="S3006">
            <v>19</v>
          </cell>
        </row>
        <row r="3007">
          <cell r="C3007" t="str">
            <v>Термиз ш.</v>
          </cell>
          <cell r="J3007" t="str">
            <v>Para shashka</v>
          </cell>
          <cell r="O3007" t="e">
            <v>#N/A</v>
          </cell>
          <cell r="Q3007" t="str">
            <v>II guruh</v>
          </cell>
          <cell r="S3007">
            <v>22</v>
          </cell>
        </row>
        <row r="3008">
          <cell r="C3008" t="str">
            <v>Бойсун</v>
          </cell>
          <cell r="J3008" t="str">
            <v>Para yengil atletika (100 ga yugurish)</v>
          </cell>
          <cell r="O3008" t="e">
            <v>#N/A</v>
          </cell>
          <cell r="Q3008" t="str">
            <v>II guruh</v>
          </cell>
          <cell r="S3008">
            <v>21</v>
          </cell>
        </row>
        <row r="3009">
          <cell r="C3009" t="str">
            <v>Бойсун</v>
          </cell>
          <cell r="J3009" t="str">
            <v>Shaxmat</v>
          </cell>
          <cell r="O3009" t="e">
            <v>#N/A</v>
          </cell>
          <cell r="Q3009" t="str">
            <v>II guruh</v>
          </cell>
          <cell r="S3009">
            <v>44</v>
          </cell>
        </row>
        <row r="3010">
          <cell r="C3010" t="str">
            <v>Қизириқ</v>
          </cell>
          <cell r="J3010" t="str">
            <v>Para shashka</v>
          </cell>
          <cell r="O3010" t="e">
            <v>#N/A</v>
          </cell>
          <cell r="Q3010" t="str">
            <v>II guruh</v>
          </cell>
          <cell r="S3010">
            <v>19</v>
          </cell>
        </row>
        <row r="3011">
          <cell r="C3011" t="str">
            <v>Термиз ш.</v>
          </cell>
          <cell r="J3011" t="str">
            <v>Stol tennis</v>
          </cell>
          <cell r="O3011" t="e">
            <v>#N/A</v>
          </cell>
          <cell r="Q3011" t="str">
            <v>II guruh</v>
          </cell>
          <cell r="S3011">
            <v>37</v>
          </cell>
        </row>
        <row r="3012">
          <cell r="C3012" t="str">
            <v>Термез</v>
          </cell>
          <cell r="J3012" t="str">
            <v>Yengil atletika (uzunlikka sakrash)</v>
          </cell>
          <cell r="O3012" t="e">
            <v>#N/A</v>
          </cell>
          <cell r="Q3012" t="str">
            <v>II guruh</v>
          </cell>
          <cell r="S3012">
            <v>20</v>
          </cell>
        </row>
        <row r="3013">
          <cell r="C3013" t="str">
            <v>Денов</v>
          </cell>
          <cell r="J3013" t="str">
            <v>Para yengil atletika (100 ga yugurish)</v>
          </cell>
          <cell r="O3013" t="e">
            <v>#N/A</v>
          </cell>
          <cell r="Q3013" t="str">
            <v>II guruh</v>
          </cell>
          <cell r="S3013">
            <v>26</v>
          </cell>
        </row>
        <row r="3014">
          <cell r="C3014" t="str">
            <v>Узун</v>
          </cell>
          <cell r="J3014" t="str">
            <v>Para shashka</v>
          </cell>
          <cell r="O3014" t="e">
            <v>#N/A</v>
          </cell>
          <cell r="Q3014" t="str">
            <v>III guruh</v>
          </cell>
          <cell r="S3014">
            <v>30</v>
          </cell>
        </row>
        <row r="3015">
          <cell r="C3015" t="str">
            <v>Термиз ш.</v>
          </cell>
          <cell r="J3015" t="str">
            <v>Para shashka</v>
          </cell>
          <cell r="O3015" t="e">
            <v>#N/A</v>
          </cell>
          <cell r="Q3015" t="str">
            <v>II guruh</v>
          </cell>
          <cell r="S3015">
            <v>68</v>
          </cell>
        </row>
        <row r="3016">
          <cell r="C3016" t="str">
            <v>Олтинсой</v>
          </cell>
          <cell r="J3016" t="str">
            <v>Para shashka</v>
          </cell>
          <cell r="O3016" t="e">
            <v>#N/A</v>
          </cell>
          <cell r="Q3016" t="str">
            <v>II guruh</v>
          </cell>
          <cell r="S3016">
            <v>31</v>
          </cell>
        </row>
        <row r="3017">
          <cell r="C3017" t="str">
            <v>Олтинсой</v>
          </cell>
          <cell r="J3017" t="str">
            <v>Yengil atletika (100 metrga yugurish)</v>
          </cell>
          <cell r="O3017" t="e">
            <v>#N/A</v>
          </cell>
          <cell r="Q3017" t="str">
            <v>II guruh</v>
          </cell>
          <cell r="S3017">
            <v>36</v>
          </cell>
        </row>
        <row r="3018">
          <cell r="C3018" t="str">
            <v>Олтинсой</v>
          </cell>
          <cell r="J3018" t="str">
            <v>Yengil atletika (uzunlikka sakrash)</v>
          </cell>
          <cell r="O3018" t="e">
            <v>#N/A</v>
          </cell>
          <cell r="Q3018" t="str">
            <v>II guruh</v>
          </cell>
          <cell r="S3018">
            <v>37</v>
          </cell>
        </row>
        <row r="3019">
          <cell r="C3019" t="str">
            <v>Денов</v>
          </cell>
          <cell r="J3019" t="str">
            <v>Badminton</v>
          </cell>
          <cell r="O3019" t="e">
            <v>#N/A</v>
          </cell>
          <cell r="Q3019" t="str">
            <v>II guruh</v>
          </cell>
          <cell r="S3019">
            <v>27</v>
          </cell>
        </row>
        <row r="3020">
          <cell r="C3020" t="str">
            <v>Термез</v>
          </cell>
          <cell r="J3020" t="str">
            <v>Para shashka</v>
          </cell>
          <cell r="O3020" t="e">
            <v>#N/A</v>
          </cell>
          <cell r="Q3020" t="str">
            <v>II guruh</v>
          </cell>
          <cell r="S3020">
            <v>20</v>
          </cell>
        </row>
        <row r="3021">
          <cell r="C3021" t="str">
            <v>Олтинсой</v>
          </cell>
          <cell r="J3021" t="str">
            <v>Para shashka</v>
          </cell>
          <cell r="O3021">
            <v>0</v>
          </cell>
          <cell r="Q3021" t="str">
            <v>II guruh</v>
          </cell>
          <cell r="S3021">
            <v>38</v>
          </cell>
        </row>
        <row r="3022">
          <cell r="C3022" t="str">
            <v>Олтинсой</v>
          </cell>
          <cell r="J3022" t="str">
            <v>Para shashka</v>
          </cell>
          <cell r="O3022" t="e">
            <v>#N/A</v>
          </cell>
          <cell r="Q3022" t="str">
            <v>II guruh</v>
          </cell>
          <cell r="S3022">
            <v>38</v>
          </cell>
        </row>
        <row r="3023">
          <cell r="C3023" t="str">
            <v>Олтинсой</v>
          </cell>
          <cell r="J3023" t="str">
            <v>Armrestling</v>
          </cell>
          <cell r="O3023" t="e">
            <v>#N/A</v>
          </cell>
          <cell r="Q3023" t="str">
            <v>II guruh</v>
          </cell>
          <cell r="S3023">
            <v>41</v>
          </cell>
        </row>
        <row r="3024">
          <cell r="C3024" t="str">
            <v>Олтинсой</v>
          </cell>
          <cell r="J3024" t="str">
            <v>Para shashka</v>
          </cell>
          <cell r="O3024" t="e">
            <v>#N/A</v>
          </cell>
          <cell r="Q3024" t="str">
            <v>II guruh</v>
          </cell>
          <cell r="S3024">
            <v>41</v>
          </cell>
        </row>
        <row r="3025">
          <cell r="C3025" t="str">
            <v>Олтинсой</v>
          </cell>
          <cell r="J3025" t="str">
            <v>Para shashka</v>
          </cell>
          <cell r="O3025">
            <v>0</v>
          </cell>
          <cell r="Q3025" t="str">
            <v>II guruh</v>
          </cell>
          <cell r="S3025">
            <v>42</v>
          </cell>
        </row>
        <row r="3026">
          <cell r="C3026" t="str">
            <v>Олтинсой</v>
          </cell>
          <cell r="J3026" t="str">
            <v>Armrestling</v>
          </cell>
          <cell r="O3026" t="e">
            <v>#N/A</v>
          </cell>
          <cell r="Q3026" t="str">
            <v>II guruh</v>
          </cell>
          <cell r="S3026">
            <v>43</v>
          </cell>
        </row>
        <row r="3027">
          <cell r="C3027" t="str">
            <v>Сариосиё</v>
          </cell>
          <cell r="J3027" t="str">
            <v>Para shashka</v>
          </cell>
          <cell r="O3027" t="e">
            <v>#N/A</v>
          </cell>
          <cell r="Q3027" t="str">
            <v>I guruh</v>
          </cell>
          <cell r="S3027">
            <v>24</v>
          </cell>
        </row>
        <row r="3028">
          <cell r="C3028" t="str">
            <v>Сариосиё</v>
          </cell>
          <cell r="J3028" t="str">
            <v>Para shashka</v>
          </cell>
          <cell r="O3028" t="e">
            <v>#N/A</v>
          </cell>
          <cell r="Q3028" t="str">
            <v>II guruh</v>
          </cell>
          <cell r="S3028">
            <v>26</v>
          </cell>
        </row>
        <row r="3029">
          <cell r="C3029" t="str">
            <v>Термез</v>
          </cell>
          <cell r="J3029" t="str">
            <v>Para shashka</v>
          </cell>
          <cell r="O3029" t="e">
            <v>#N/A</v>
          </cell>
          <cell r="Q3029" t="str">
            <v>II guruh</v>
          </cell>
          <cell r="S3029">
            <v>25</v>
          </cell>
        </row>
        <row r="3030">
          <cell r="C3030" t="str">
            <v>Бандихон</v>
          </cell>
          <cell r="J3030" t="str">
            <v>Shaxmat</v>
          </cell>
          <cell r="O3030" t="e">
            <v>#N/A</v>
          </cell>
          <cell r="Q3030" t="str">
            <v>II guruh</v>
          </cell>
          <cell r="S3030">
            <v>26</v>
          </cell>
        </row>
        <row r="3031">
          <cell r="C3031" t="str">
            <v>Жарқўрғон</v>
          </cell>
          <cell r="J3031" t="str">
            <v>Para shashka</v>
          </cell>
          <cell r="O3031" t="e">
            <v>#N/A</v>
          </cell>
          <cell r="Q3031" t="str">
            <v>II guruh</v>
          </cell>
          <cell r="S3031">
            <v>25</v>
          </cell>
        </row>
        <row r="3032">
          <cell r="C3032" t="str">
            <v>Термиз ш.</v>
          </cell>
          <cell r="J3032" t="str">
            <v>Para stol tennisi (Aravachada)</v>
          </cell>
          <cell r="O3032" t="e">
            <v>#N/A</v>
          </cell>
          <cell r="Q3032" t="str">
            <v>II guruh</v>
          </cell>
          <cell r="S3032">
            <v>49</v>
          </cell>
        </row>
        <row r="3033">
          <cell r="C3033" t="str">
            <v>Термиз ш.</v>
          </cell>
          <cell r="J3033" t="str">
            <v>Para yengil atletika (uzunlikka sakrash)</v>
          </cell>
          <cell r="O3033" t="e">
            <v>#N/A</v>
          </cell>
          <cell r="Q3033" t="str">
            <v>II guruh</v>
          </cell>
          <cell r="S3033">
            <v>60</v>
          </cell>
        </row>
        <row r="3034">
          <cell r="C3034" t="str">
            <v>Қумқўрғон</v>
          </cell>
          <cell r="J3034" t="str">
            <v>Para shashka</v>
          </cell>
          <cell r="O3034" t="e">
            <v>#N/A</v>
          </cell>
          <cell r="Q3034" t="str">
            <v>II guruh</v>
          </cell>
          <cell r="S3034">
            <v>47</v>
          </cell>
        </row>
        <row r="3035">
          <cell r="C3035" t="str">
            <v>Қумқўрғон</v>
          </cell>
          <cell r="J3035" t="str">
            <v>Para shashka</v>
          </cell>
          <cell r="O3035" t="e">
            <v>#N/A</v>
          </cell>
          <cell r="Q3035" t="str">
            <v>II guruh</v>
          </cell>
          <cell r="S3035">
            <v>57</v>
          </cell>
        </row>
        <row r="3036">
          <cell r="C3036" t="str">
            <v>Қумқўрғон</v>
          </cell>
          <cell r="J3036" t="str">
            <v>Stol tennis</v>
          </cell>
          <cell r="O3036" t="e">
            <v>#N/A</v>
          </cell>
          <cell r="Q3036" t="str">
            <v>II guruh</v>
          </cell>
          <cell r="S3036">
            <v>32</v>
          </cell>
        </row>
        <row r="3037">
          <cell r="C3037" t="str">
            <v>Қумқўрғон</v>
          </cell>
          <cell r="J3037" t="str">
            <v>Para shashka</v>
          </cell>
          <cell r="O3037" t="e">
            <v>#N/A</v>
          </cell>
          <cell r="Q3037" t="str">
            <v>II guruh</v>
          </cell>
          <cell r="S3037">
            <v>40</v>
          </cell>
        </row>
        <row r="3038">
          <cell r="C3038" t="str">
            <v>Қумқўрғон</v>
          </cell>
          <cell r="J3038" t="str">
            <v>Para shashka</v>
          </cell>
          <cell r="O3038" t="e">
            <v>#N/A</v>
          </cell>
          <cell r="Q3038" t="str">
            <v>II guruh</v>
          </cell>
          <cell r="S3038">
            <v>43</v>
          </cell>
        </row>
        <row r="3039">
          <cell r="C3039" t="str">
            <v>Қумқўрғон</v>
          </cell>
          <cell r="J3039" t="str">
            <v>Shaxmat</v>
          </cell>
          <cell r="O3039" t="e">
            <v>#N/A</v>
          </cell>
          <cell r="Q3039" t="str">
            <v>II guruh</v>
          </cell>
          <cell r="S3039">
            <v>52</v>
          </cell>
        </row>
        <row r="3040">
          <cell r="C3040" t="str">
            <v>Қумқўрғон</v>
          </cell>
          <cell r="J3040" t="str">
            <v>Para shashka</v>
          </cell>
          <cell r="O3040" t="e">
            <v>#N/A</v>
          </cell>
          <cell r="Q3040" t="str">
            <v>II guruh</v>
          </cell>
          <cell r="S3040">
            <v>37</v>
          </cell>
        </row>
        <row r="3041">
          <cell r="C3041" t="str">
            <v>Қумқўрғон</v>
          </cell>
          <cell r="J3041" t="str">
            <v>Para shashka</v>
          </cell>
          <cell r="O3041" t="e">
            <v>#N/A</v>
          </cell>
          <cell r="Q3041" t="str">
            <v>II guruh</v>
          </cell>
          <cell r="S3041">
            <v>40</v>
          </cell>
        </row>
        <row r="3042">
          <cell r="C3042" t="str">
            <v>Қумқўрғон</v>
          </cell>
          <cell r="J3042" t="str">
            <v>Para shashka</v>
          </cell>
          <cell r="O3042" t="e">
            <v>#N/A</v>
          </cell>
          <cell r="Q3042" t="str">
            <v>I guruh</v>
          </cell>
          <cell r="S3042">
            <v>64</v>
          </cell>
        </row>
        <row r="3043">
          <cell r="C3043" t="str">
            <v>Қумқўрғон</v>
          </cell>
          <cell r="J3043" t="str">
            <v>Shaxmat</v>
          </cell>
          <cell r="O3043" t="e">
            <v>#N/A</v>
          </cell>
          <cell r="Q3043" t="str">
            <v>II guruh</v>
          </cell>
          <cell r="S3043">
            <v>52</v>
          </cell>
        </row>
        <row r="3044">
          <cell r="C3044" t="str">
            <v>Қумқўрғон</v>
          </cell>
          <cell r="J3044" t="str">
            <v>Para Shaxmat</v>
          </cell>
          <cell r="O3044" t="e">
            <v>#N/A</v>
          </cell>
          <cell r="Q3044" t="str">
            <v>II guruh</v>
          </cell>
          <cell r="S3044">
            <v>42</v>
          </cell>
        </row>
        <row r="3045">
          <cell r="C3045" t="str">
            <v>Қумқўрғон</v>
          </cell>
          <cell r="J3045" t="str">
            <v>Shaxmat</v>
          </cell>
          <cell r="O3045" t="e">
            <v>#N/A</v>
          </cell>
          <cell r="Q3045" t="str">
            <v>II guruh</v>
          </cell>
          <cell r="S3045">
            <v>67</v>
          </cell>
        </row>
        <row r="3046">
          <cell r="C3046" t="str">
            <v>Қумқўрғон</v>
          </cell>
          <cell r="J3046" t="str">
            <v>Para shashka</v>
          </cell>
          <cell r="O3046" t="e">
            <v>#N/A</v>
          </cell>
          <cell r="Q3046" t="str">
            <v>II guruh</v>
          </cell>
          <cell r="S3046">
            <v>36</v>
          </cell>
        </row>
        <row r="3047">
          <cell r="C3047" t="str">
            <v>Жарқўрғон</v>
          </cell>
          <cell r="J3047" t="str">
            <v>Para shashka</v>
          </cell>
          <cell r="O3047" t="e">
            <v>#N/A</v>
          </cell>
          <cell r="Q3047" t="str">
            <v>II guruh</v>
          </cell>
          <cell r="S3047">
            <v>27</v>
          </cell>
        </row>
        <row r="3048">
          <cell r="C3048" t="str">
            <v>Олтинсой</v>
          </cell>
          <cell r="J3048" t="str">
            <v>Para yengil atletika (uzunlikka sakrash)</v>
          </cell>
          <cell r="O3048" t="e">
            <v>#N/A</v>
          </cell>
          <cell r="Q3048" t="str">
            <v>II guruh</v>
          </cell>
          <cell r="S3048">
            <v>26</v>
          </cell>
        </row>
        <row r="3049">
          <cell r="C3049" t="str">
            <v>Шўрчи</v>
          </cell>
          <cell r="J3049" t="str">
            <v>Para yengil atletika (uzunlikka sakrash)</v>
          </cell>
          <cell r="O3049" t="e">
            <v>#N/A</v>
          </cell>
          <cell r="Q3049" t="str">
            <v>II guruh</v>
          </cell>
          <cell r="S3049">
            <v>24</v>
          </cell>
        </row>
        <row r="3050">
          <cell r="C3050" t="str">
            <v>Шўрчи</v>
          </cell>
          <cell r="J3050" t="str">
            <v>Para armrestling</v>
          </cell>
          <cell r="O3050" t="e">
            <v>#N/A</v>
          </cell>
          <cell r="Q3050" t="str">
            <v>III guruh</v>
          </cell>
          <cell r="S3050">
            <v>19</v>
          </cell>
        </row>
        <row r="3051">
          <cell r="C3051" t="str">
            <v>Қумқўрғон</v>
          </cell>
          <cell r="J3051" t="str">
            <v>Para shashka</v>
          </cell>
          <cell r="O3051" t="e">
            <v>#N/A</v>
          </cell>
          <cell r="Q3051" t="str">
            <v>II guruh</v>
          </cell>
          <cell r="S3051">
            <v>64</v>
          </cell>
        </row>
        <row r="3052">
          <cell r="C3052" t="str">
            <v>Қумқўрғон</v>
          </cell>
          <cell r="J3052" t="str">
            <v>Para shashka</v>
          </cell>
          <cell r="O3052" t="e">
            <v>#N/A</v>
          </cell>
          <cell r="Q3052" t="str">
            <v>III guruh</v>
          </cell>
          <cell r="S3052">
            <v>64</v>
          </cell>
        </row>
        <row r="3053">
          <cell r="C3053" t="str">
            <v>Қумқўрғон</v>
          </cell>
          <cell r="J3053" t="str">
            <v>Para shashka</v>
          </cell>
          <cell r="O3053" t="e">
            <v>#N/A</v>
          </cell>
          <cell r="Q3053" t="str">
            <v>II guruh</v>
          </cell>
          <cell r="S3053">
            <v>60</v>
          </cell>
        </row>
        <row r="3054">
          <cell r="C3054" t="str">
            <v>Бандихон</v>
          </cell>
          <cell r="J3054" t="str">
            <v>Para yengil atletika (uzunlikka sakrash)</v>
          </cell>
          <cell r="O3054" t="e">
            <v>#N/A</v>
          </cell>
          <cell r="Q3054" t="str">
            <v>III guruh</v>
          </cell>
          <cell r="S3054">
            <v>52</v>
          </cell>
        </row>
        <row r="3055">
          <cell r="C3055" t="str">
            <v>Бойсун</v>
          </cell>
          <cell r="J3055" t="str">
            <v>Para shashka</v>
          </cell>
          <cell r="O3055" t="e">
            <v>#N/A</v>
          </cell>
          <cell r="Q3055" t="str">
            <v>II guruh</v>
          </cell>
          <cell r="S3055">
            <v>18</v>
          </cell>
        </row>
        <row r="3056">
          <cell r="C3056" t="str">
            <v>Жарқўрғон</v>
          </cell>
          <cell r="J3056" t="str">
            <v>Badminton</v>
          </cell>
          <cell r="O3056" t="e">
            <v>#N/A</v>
          </cell>
          <cell r="Q3056" t="str">
            <v>II guruh</v>
          </cell>
          <cell r="S3056">
            <v>29</v>
          </cell>
        </row>
        <row r="3057">
          <cell r="C3057" t="str">
            <v>Термез</v>
          </cell>
          <cell r="J3057" t="str">
            <v>Para shashka</v>
          </cell>
          <cell r="O3057" t="e">
            <v>#N/A</v>
          </cell>
          <cell r="Q3057" t="str">
            <v>I guruh</v>
          </cell>
          <cell r="S3057">
            <v>29</v>
          </cell>
        </row>
        <row r="3058">
          <cell r="C3058" t="str">
            <v>Бандихон</v>
          </cell>
          <cell r="J3058" t="str">
            <v>Para shashka</v>
          </cell>
          <cell r="O3058" t="e">
            <v>#N/A</v>
          </cell>
          <cell r="Q3058" t="str">
            <v>I guruh</v>
          </cell>
          <cell r="S3058">
            <v>62</v>
          </cell>
        </row>
        <row r="3059">
          <cell r="C3059" t="str">
            <v>Бандихон</v>
          </cell>
          <cell r="J3059" t="str">
            <v>Para stol tennisi (Aravachada)</v>
          </cell>
          <cell r="O3059" t="e">
            <v>#N/A</v>
          </cell>
          <cell r="Q3059" t="str">
            <v>II guruh</v>
          </cell>
          <cell r="S3059">
            <v>31</v>
          </cell>
        </row>
        <row r="3060">
          <cell r="C3060" t="str">
            <v>Шўрчи</v>
          </cell>
          <cell r="J3060" t="str">
            <v>Para yengil atletika (uzunlikka sakrash)</v>
          </cell>
          <cell r="O3060" t="e">
            <v>#N/A</v>
          </cell>
          <cell r="Q3060" t="str">
            <v>II guruh</v>
          </cell>
          <cell r="S3060">
            <v>31</v>
          </cell>
        </row>
        <row r="3061">
          <cell r="C3061" t="str">
            <v>Бандихон</v>
          </cell>
          <cell r="J3061" t="str">
            <v>Para shashka</v>
          </cell>
          <cell r="O3061" t="e">
            <v>#N/A</v>
          </cell>
          <cell r="Q3061" t="str">
            <v>II guruh</v>
          </cell>
          <cell r="S3061">
            <v>58</v>
          </cell>
        </row>
        <row r="3062">
          <cell r="C3062" t="str">
            <v>Қумқўрғон</v>
          </cell>
          <cell r="J3062" t="str">
            <v>Para shashka</v>
          </cell>
          <cell r="O3062" t="e">
            <v>#N/A</v>
          </cell>
          <cell r="Q3062" t="str">
            <v>III guruh</v>
          </cell>
          <cell r="S3062">
            <v>64</v>
          </cell>
        </row>
        <row r="3063">
          <cell r="C3063" t="str">
            <v>Узун</v>
          </cell>
          <cell r="J3063" t="str">
            <v>Para yengil atletika (uzunlikka sakrash)</v>
          </cell>
          <cell r="O3063" t="e">
            <v>#N/A</v>
          </cell>
          <cell r="Q3063" t="str">
            <v>II guruh</v>
          </cell>
          <cell r="S3063">
            <v>26</v>
          </cell>
        </row>
        <row r="3064">
          <cell r="C3064" t="str">
            <v>Қумқўрғон</v>
          </cell>
          <cell r="J3064" t="str">
            <v>Shaxmat</v>
          </cell>
          <cell r="O3064" t="e">
            <v>#N/A</v>
          </cell>
          <cell r="Q3064" t="str">
            <v>I guruh</v>
          </cell>
          <cell r="S3064">
            <v>33</v>
          </cell>
        </row>
        <row r="3065">
          <cell r="C3065" t="str">
            <v>Бандихон</v>
          </cell>
          <cell r="J3065" t="str">
            <v>Para yengil atletika (uzunlikka sakrash)</v>
          </cell>
          <cell r="O3065" t="e">
            <v>#N/A</v>
          </cell>
          <cell r="Q3065" t="str">
            <v>II guruh</v>
          </cell>
          <cell r="S3065">
            <v>38</v>
          </cell>
        </row>
        <row r="3066">
          <cell r="C3066" t="str">
            <v>Қумқўрғон</v>
          </cell>
          <cell r="J3066" t="str">
            <v>Shaxmat</v>
          </cell>
          <cell r="O3066" t="e">
            <v>#N/A</v>
          </cell>
          <cell r="Q3066" t="str">
            <v>II guruh</v>
          </cell>
          <cell r="S3066">
            <v>43</v>
          </cell>
        </row>
        <row r="3067">
          <cell r="C3067" t="str">
            <v>Бандихон</v>
          </cell>
          <cell r="J3067" t="str">
            <v>Yengil atletika (uzunlikka sakrash)</v>
          </cell>
          <cell r="O3067" t="e">
            <v>#N/A</v>
          </cell>
          <cell r="Q3067" t="str">
            <v>II guruh</v>
          </cell>
          <cell r="S3067">
            <v>45</v>
          </cell>
        </row>
        <row r="3068">
          <cell r="C3068" t="str">
            <v>Бандихон</v>
          </cell>
          <cell r="J3068" t="str">
            <v>Para stol tennisi (Aravachada)</v>
          </cell>
          <cell r="O3068" t="e">
            <v>#N/A</v>
          </cell>
          <cell r="Q3068" t="str">
            <v>II guruh</v>
          </cell>
          <cell r="S3068">
            <v>53</v>
          </cell>
        </row>
        <row r="3069">
          <cell r="C3069" t="str">
            <v>Бандихон</v>
          </cell>
          <cell r="J3069" t="str">
            <v>Para shashka</v>
          </cell>
          <cell r="O3069" t="e">
            <v>#N/A</v>
          </cell>
          <cell r="Q3069" t="str">
            <v>II guruh</v>
          </cell>
          <cell r="S3069">
            <v>38</v>
          </cell>
        </row>
        <row r="3070">
          <cell r="C3070" t="str">
            <v>Қумқўрғон</v>
          </cell>
          <cell r="J3070" t="str">
            <v>Armrestling</v>
          </cell>
          <cell r="O3070" t="e">
            <v>#N/A</v>
          </cell>
          <cell r="Q3070" t="str">
            <v>II guruh</v>
          </cell>
          <cell r="S3070">
            <v>28</v>
          </cell>
        </row>
        <row r="3071">
          <cell r="C3071" t="str">
            <v>Қумқўрғон</v>
          </cell>
          <cell r="J3071" t="str">
            <v>Para yengil atletika (uzunlikka sakrash)</v>
          </cell>
          <cell r="O3071" t="e">
            <v>#N/A</v>
          </cell>
          <cell r="Q3071" t="str">
            <v>II guruh</v>
          </cell>
          <cell r="S3071">
            <v>66</v>
          </cell>
        </row>
        <row r="3072">
          <cell r="C3072" t="str">
            <v>Бандихон</v>
          </cell>
          <cell r="J3072" t="str">
            <v>Para shashka</v>
          </cell>
          <cell r="O3072" t="e">
            <v>#N/A</v>
          </cell>
          <cell r="Q3072" t="str">
            <v>II guruh</v>
          </cell>
          <cell r="S3072">
            <v>33</v>
          </cell>
        </row>
        <row r="3073">
          <cell r="C3073" t="str">
            <v>Бандихон</v>
          </cell>
          <cell r="J3073" t="str">
            <v>Stol tennis</v>
          </cell>
          <cell r="O3073" t="e">
            <v>#N/A</v>
          </cell>
          <cell r="Q3073" t="str">
            <v>II guruh</v>
          </cell>
          <cell r="S3073">
            <v>42</v>
          </cell>
        </row>
        <row r="3074">
          <cell r="C3074" t="str">
            <v>Бандихон</v>
          </cell>
          <cell r="J3074" t="str">
            <v>Armrestling</v>
          </cell>
          <cell r="O3074" t="e">
            <v>#N/A</v>
          </cell>
          <cell r="Q3074" t="str">
            <v>II guruh</v>
          </cell>
          <cell r="S3074">
            <v>42</v>
          </cell>
        </row>
        <row r="3075">
          <cell r="C3075" t="str">
            <v>Бандихон</v>
          </cell>
          <cell r="J3075" t="str">
            <v>Para shashka</v>
          </cell>
          <cell r="O3075" t="e">
            <v>#N/A</v>
          </cell>
          <cell r="Q3075" t="str">
            <v>II guruh</v>
          </cell>
          <cell r="S3075">
            <v>50</v>
          </cell>
        </row>
        <row r="3076">
          <cell r="C3076" t="str">
            <v>Қумқўрғон</v>
          </cell>
          <cell r="J3076" t="str">
            <v>Shaxmat</v>
          </cell>
          <cell r="O3076" t="e">
            <v>#N/A</v>
          </cell>
          <cell r="Q3076" t="str">
            <v>II guruh</v>
          </cell>
          <cell r="S3076">
            <v>27</v>
          </cell>
        </row>
        <row r="3077">
          <cell r="C3077" t="str">
            <v>Шўрчи</v>
          </cell>
          <cell r="J3077" t="str">
            <v>Para shashka</v>
          </cell>
          <cell r="O3077" t="e">
            <v>#N/A</v>
          </cell>
          <cell r="Q3077" t="str">
            <v>II guruh</v>
          </cell>
          <cell r="S3077">
            <v>22</v>
          </cell>
        </row>
        <row r="3078">
          <cell r="C3078" t="str">
            <v>Шўрчи</v>
          </cell>
          <cell r="J3078" t="str">
            <v>Para shashka</v>
          </cell>
          <cell r="O3078" t="e">
            <v>#N/A</v>
          </cell>
          <cell r="Q3078" t="str">
            <v>I guruh</v>
          </cell>
          <cell r="S3078">
            <v>28</v>
          </cell>
        </row>
        <row r="3079">
          <cell r="C3079" t="str">
            <v>Шўрчи</v>
          </cell>
          <cell r="J3079" t="str">
            <v>Para shashka</v>
          </cell>
          <cell r="O3079" t="e">
            <v>#N/A</v>
          </cell>
          <cell r="Q3079" t="str">
            <v>II guruh</v>
          </cell>
          <cell r="S3079">
            <v>28</v>
          </cell>
        </row>
        <row r="3080">
          <cell r="C3080" t="str">
            <v>Шўрчи</v>
          </cell>
          <cell r="J3080" t="str">
            <v>Badminton</v>
          </cell>
          <cell r="O3080" t="e">
            <v>#N/A</v>
          </cell>
          <cell r="Q3080" t="str">
            <v>II guruh</v>
          </cell>
          <cell r="S3080">
            <v>27</v>
          </cell>
        </row>
        <row r="3081">
          <cell r="C3081" t="str">
            <v>Шўрчи</v>
          </cell>
          <cell r="J3081" t="str">
            <v>Para shashka</v>
          </cell>
          <cell r="O3081" t="e">
            <v>#N/A</v>
          </cell>
          <cell r="Q3081" t="str">
            <v>I guruh</v>
          </cell>
          <cell r="S3081">
            <v>30</v>
          </cell>
        </row>
        <row r="3082">
          <cell r="C3082" t="str">
            <v>Шўрчи</v>
          </cell>
          <cell r="J3082" t="str">
            <v>Para shashka</v>
          </cell>
          <cell r="O3082" t="e">
            <v>#N/A</v>
          </cell>
          <cell r="Q3082" t="str">
            <v>I guruh</v>
          </cell>
          <cell r="S3082">
            <v>29</v>
          </cell>
        </row>
        <row r="3083">
          <cell r="C3083" t="str">
            <v>Бандихон</v>
          </cell>
          <cell r="J3083" t="str">
            <v>Para yengil atletika (uzunlikka sakrash)</v>
          </cell>
          <cell r="O3083" t="e">
            <v>#N/A</v>
          </cell>
          <cell r="Q3083" t="str">
            <v>II guruh</v>
          </cell>
          <cell r="S3083">
            <v>43</v>
          </cell>
        </row>
        <row r="3084">
          <cell r="C3084" t="str">
            <v>Бандихон</v>
          </cell>
          <cell r="J3084" t="str">
            <v>Para shashka</v>
          </cell>
          <cell r="O3084" t="e">
            <v>#N/A</v>
          </cell>
          <cell r="Q3084" t="str">
            <v>II guruh</v>
          </cell>
          <cell r="S3084">
            <v>47</v>
          </cell>
        </row>
        <row r="3085">
          <cell r="C3085" t="str">
            <v>Денов</v>
          </cell>
          <cell r="J3085" t="str">
            <v>Stol tennis</v>
          </cell>
          <cell r="O3085" t="e">
            <v>#N/A</v>
          </cell>
          <cell r="Q3085" t="str">
            <v>II guruh</v>
          </cell>
          <cell r="S3085">
            <v>28</v>
          </cell>
        </row>
        <row r="3086">
          <cell r="C3086" t="str">
            <v>Бойсун</v>
          </cell>
          <cell r="J3086" t="str">
            <v>Shaxmat</v>
          </cell>
          <cell r="O3086" t="e">
            <v>#N/A</v>
          </cell>
          <cell r="Q3086" t="str">
            <v>II guruh</v>
          </cell>
          <cell r="S3086">
            <v>27</v>
          </cell>
        </row>
        <row r="3087">
          <cell r="C3087" t="str">
            <v>Термиз ш.</v>
          </cell>
          <cell r="J3087" t="str">
            <v>Para shashka</v>
          </cell>
          <cell r="O3087" t="e">
            <v>#N/A</v>
          </cell>
          <cell r="Q3087" t="str">
            <v>II guruh</v>
          </cell>
          <cell r="S3087">
            <v>56</v>
          </cell>
        </row>
        <row r="3088">
          <cell r="C3088" t="str">
            <v>Бойсун</v>
          </cell>
          <cell r="J3088" t="str">
            <v>Yengil atletika (100 metrga yugurish)</v>
          </cell>
          <cell r="O3088" t="e">
            <v>#N/A</v>
          </cell>
          <cell r="Q3088" t="str">
            <v>I guruh</v>
          </cell>
          <cell r="S3088">
            <v>19</v>
          </cell>
        </row>
        <row r="3089">
          <cell r="C3089" t="str">
            <v>Қумқўрғон</v>
          </cell>
          <cell r="J3089" t="str">
            <v>Yengil atletika (100 metrga yugurish)</v>
          </cell>
          <cell r="O3089" t="str">
            <v>Биринчи спорт разряди</v>
          </cell>
          <cell r="Q3089" t="str">
            <v>II guruh</v>
          </cell>
          <cell r="S3089">
            <v>20</v>
          </cell>
        </row>
        <row r="3090">
          <cell r="C3090" t="str">
            <v>Қумқўрғон</v>
          </cell>
          <cell r="J3090" t="str">
            <v>Shaxmat</v>
          </cell>
          <cell r="O3090" t="e">
            <v>#N/A</v>
          </cell>
          <cell r="Q3090" t="str">
            <v>III guruh</v>
          </cell>
          <cell r="S3090">
            <v>62</v>
          </cell>
        </row>
        <row r="3091">
          <cell r="C3091" t="str">
            <v>Бандихон</v>
          </cell>
          <cell r="J3091" t="str">
            <v>Yengil atletika (uzunlikka sakrash)</v>
          </cell>
          <cell r="O3091" t="e">
            <v>#N/A</v>
          </cell>
          <cell r="Q3091" t="str">
            <v>III guruh</v>
          </cell>
          <cell r="S3091">
            <v>56</v>
          </cell>
        </row>
        <row r="3092">
          <cell r="C3092" t="str">
            <v>Денов</v>
          </cell>
          <cell r="J3092" t="str">
            <v>Para shashka</v>
          </cell>
          <cell r="O3092" t="e">
            <v>#N/A</v>
          </cell>
          <cell r="Q3092" t="str">
            <v>II guruh</v>
          </cell>
          <cell r="S3092">
            <v>34</v>
          </cell>
        </row>
        <row r="3093">
          <cell r="C3093" t="str">
            <v>Денов</v>
          </cell>
          <cell r="J3093" t="str">
            <v>Para shashka</v>
          </cell>
          <cell r="O3093" t="e">
            <v>#N/A</v>
          </cell>
          <cell r="Q3093" t="str">
            <v>II guruh</v>
          </cell>
          <cell r="S3093">
            <v>23</v>
          </cell>
        </row>
        <row r="3094">
          <cell r="C3094" t="str">
            <v>Денов</v>
          </cell>
          <cell r="J3094" t="str">
            <v>Para shashka</v>
          </cell>
          <cell r="O3094" t="e">
            <v>#N/A</v>
          </cell>
          <cell r="Q3094" t="str">
            <v>II guruh</v>
          </cell>
          <cell r="S3094">
            <v>30</v>
          </cell>
        </row>
        <row r="3095">
          <cell r="C3095" t="str">
            <v>Бандихон</v>
          </cell>
          <cell r="J3095" t="str">
            <v>Shaxmat</v>
          </cell>
          <cell r="O3095" t="e">
            <v>#N/A</v>
          </cell>
          <cell r="Q3095" t="str">
            <v>II guruh</v>
          </cell>
          <cell r="S3095">
            <v>60</v>
          </cell>
        </row>
        <row r="3096">
          <cell r="C3096" t="str">
            <v>Қумқўрғон</v>
          </cell>
          <cell r="J3096" t="str">
            <v>Shaxmat</v>
          </cell>
          <cell r="O3096" t="e">
            <v>#N/A</v>
          </cell>
          <cell r="Q3096" t="str">
            <v>II guruh</v>
          </cell>
          <cell r="S3096">
            <v>69</v>
          </cell>
        </row>
        <row r="3097">
          <cell r="C3097" t="str">
            <v>Сариосиё</v>
          </cell>
          <cell r="J3097" t="str">
            <v>Para shashka</v>
          </cell>
          <cell r="O3097" t="e">
            <v>#N/A</v>
          </cell>
          <cell r="Q3097" t="str">
            <v>II guruh</v>
          </cell>
          <cell r="S3097">
            <v>29</v>
          </cell>
        </row>
        <row r="3098">
          <cell r="C3098" t="str">
            <v>Қумқўрғон</v>
          </cell>
          <cell r="J3098" t="str">
            <v>Para shashka</v>
          </cell>
          <cell r="O3098" t="e">
            <v>#N/A</v>
          </cell>
          <cell r="Q3098" t="str">
            <v>II guruh</v>
          </cell>
          <cell r="S3098">
            <v>56</v>
          </cell>
        </row>
        <row r="3099">
          <cell r="C3099" t="str">
            <v>Қумқўрғон</v>
          </cell>
          <cell r="J3099" t="str">
            <v>Para shashka</v>
          </cell>
          <cell r="O3099" t="e">
            <v>#N/A</v>
          </cell>
          <cell r="Q3099" t="str">
            <v>II guruh</v>
          </cell>
          <cell r="S3099">
            <v>61</v>
          </cell>
        </row>
        <row r="3100">
          <cell r="C3100" t="str">
            <v>Қумқўрғон</v>
          </cell>
          <cell r="J3100" t="str">
            <v>Para Shaxmat</v>
          </cell>
          <cell r="O3100" t="e">
            <v>#N/A</v>
          </cell>
          <cell r="Q3100" t="str">
            <v>II guruh</v>
          </cell>
          <cell r="S3100">
            <v>64</v>
          </cell>
        </row>
        <row r="3101">
          <cell r="C3101" t="str">
            <v>Қумқўрғон</v>
          </cell>
          <cell r="J3101" t="str">
            <v>Para shashka</v>
          </cell>
          <cell r="O3101" t="e">
            <v>#N/A</v>
          </cell>
          <cell r="Q3101" t="str">
            <v>II guruh</v>
          </cell>
          <cell r="S3101">
            <v>64</v>
          </cell>
        </row>
        <row r="3102">
          <cell r="C3102" t="str">
            <v>Қумқўрғон</v>
          </cell>
          <cell r="J3102" t="str">
            <v>Para shashka</v>
          </cell>
          <cell r="O3102" t="e">
            <v>#N/A</v>
          </cell>
          <cell r="Q3102" t="str">
            <v>II guruh</v>
          </cell>
          <cell r="S3102">
            <v>61</v>
          </cell>
        </row>
        <row r="3103">
          <cell r="C3103" t="str">
            <v>Қумқўрғон</v>
          </cell>
          <cell r="J3103" t="str">
            <v>Para shashka</v>
          </cell>
          <cell r="O3103" t="e">
            <v>#N/A</v>
          </cell>
          <cell r="Q3103" t="str">
            <v>II guruh</v>
          </cell>
          <cell r="S3103">
            <v>39</v>
          </cell>
        </row>
        <row r="3104">
          <cell r="C3104" t="str">
            <v>Қумқўрғон</v>
          </cell>
          <cell r="J3104" t="str">
            <v>Para shashka</v>
          </cell>
          <cell r="O3104" t="e">
            <v>#N/A</v>
          </cell>
          <cell r="Q3104" t="str">
            <v>II guruh</v>
          </cell>
          <cell r="S3104">
            <v>56</v>
          </cell>
        </row>
        <row r="3105">
          <cell r="C3105" t="str">
            <v>Қумқўрғон</v>
          </cell>
          <cell r="J3105" t="str">
            <v>Para shashka</v>
          </cell>
          <cell r="O3105" t="e">
            <v>#N/A</v>
          </cell>
          <cell r="Q3105" t="str">
            <v>II guruh</v>
          </cell>
          <cell r="S3105">
            <v>47</v>
          </cell>
        </row>
        <row r="3106">
          <cell r="C3106" t="str">
            <v>Қумқўрғон</v>
          </cell>
          <cell r="J3106" t="str">
            <v>Para shashka</v>
          </cell>
          <cell r="O3106" t="e">
            <v>#N/A</v>
          </cell>
          <cell r="Q3106" t="str">
            <v>I guruh</v>
          </cell>
          <cell r="S3106">
            <v>54</v>
          </cell>
        </row>
        <row r="3107">
          <cell r="C3107" t="str">
            <v>Қумқўрғон</v>
          </cell>
          <cell r="J3107" t="str">
            <v>Para yengil atletika (uzunlikka sakrash)</v>
          </cell>
          <cell r="O3107" t="e">
            <v>#N/A</v>
          </cell>
          <cell r="Q3107" t="str">
            <v>III guruh</v>
          </cell>
          <cell r="S3107">
            <v>47</v>
          </cell>
        </row>
        <row r="3108">
          <cell r="C3108" t="str">
            <v>Қумқўрғон</v>
          </cell>
          <cell r="J3108" t="str">
            <v>Para shashka</v>
          </cell>
          <cell r="O3108" t="e">
            <v>#N/A</v>
          </cell>
          <cell r="Q3108" t="str">
            <v>II guruh</v>
          </cell>
          <cell r="S3108">
            <v>42</v>
          </cell>
        </row>
        <row r="3109">
          <cell r="C3109" t="str">
            <v>Музробод</v>
          </cell>
          <cell r="J3109" t="str">
            <v>Badminton</v>
          </cell>
          <cell r="O3109" t="e">
            <v>#N/A</v>
          </cell>
          <cell r="Q3109" t="str">
            <v>I guruh</v>
          </cell>
          <cell r="S3109">
            <v>20</v>
          </cell>
        </row>
        <row r="3110">
          <cell r="C3110" t="str">
            <v>Шўрчи</v>
          </cell>
          <cell r="J3110" t="str">
            <v>Para shashka</v>
          </cell>
          <cell r="O3110" t="e">
            <v>#N/A</v>
          </cell>
          <cell r="Q3110" t="str">
            <v>II guruh</v>
          </cell>
          <cell r="S3110">
            <v>44</v>
          </cell>
        </row>
        <row r="3111">
          <cell r="C3111" t="str">
            <v>Олтинсой</v>
          </cell>
          <cell r="J3111" t="str">
            <v>Para yengil atletika (100 ga yugurish)</v>
          </cell>
          <cell r="O3111" t="e">
            <v>#N/A</v>
          </cell>
          <cell r="Q3111" t="str">
            <v>II guruh</v>
          </cell>
          <cell r="S3111">
            <v>27</v>
          </cell>
        </row>
        <row r="3112">
          <cell r="C3112" t="str">
            <v>Денов</v>
          </cell>
          <cell r="J3112" t="str">
            <v>Para shashka</v>
          </cell>
          <cell r="O3112" t="e">
            <v>#N/A</v>
          </cell>
          <cell r="Q3112" t="str">
            <v>II guruh</v>
          </cell>
          <cell r="S3112">
            <v>28</v>
          </cell>
        </row>
        <row r="3113">
          <cell r="C3113" t="str">
            <v>Шўрчи</v>
          </cell>
          <cell r="J3113" t="str">
            <v>Shaxmat</v>
          </cell>
          <cell r="O3113" t="e">
            <v>#N/A</v>
          </cell>
          <cell r="Q3113" t="str">
            <v>I guruh</v>
          </cell>
          <cell r="S3113">
            <v>40</v>
          </cell>
        </row>
        <row r="3114">
          <cell r="C3114" t="str">
            <v>Қумқўрғон</v>
          </cell>
          <cell r="J3114" t="str">
            <v>Para shashka</v>
          </cell>
          <cell r="O3114" t="e">
            <v>#N/A</v>
          </cell>
          <cell r="Q3114" t="str">
            <v>II guruh</v>
          </cell>
          <cell r="S3114">
            <v>40</v>
          </cell>
        </row>
        <row r="3115">
          <cell r="C3115" t="str">
            <v>Шўрчи</v>
          </cell>
          <cell r="J3115" t="str">
            <v>Shaxmat</v>
          </cell>
          <cell r="O3115" t="e">
            <v>#N/A</v>
          </cell>
          <cell r="Q3115" t="str">
            <v>II guruh</v>
          </cell>
          <cell r="S3115">
            <v>40</v>
          </cell>
        </row>
        <row r="3116">
          <cell r="C3116" t="str">
            <v>Бойсун</v>
          </cell>
          <cell r="J3116" t="str">
            <v>Para shashka</v>
          </cell>
          <cell r="O3116">
            <v>0</v>
          </cell>
          <cell r="Q3116" t="str">
            <v>II guruh</v>
          </cell>
          <cell r="S3116">
            <v>28</v>
          </cell>
        </row>
        <row r="3117">
          <cell r="C3117" t="str">
            <v>Бойсун</v>
          </cell>
          <cell r="J3117" t="str">
            <v>Stol tennis</v>
          </cell>
          <cell r="O3117" t="e">
            <v>#N/A</v>
          </cell>
          <cell r="Q3117" t="str">
            <v>I guruh</v>
          </cell>
          <cell r="S3117">
            <v>22</v>
          </cell>
        </row>
        <row r="3118">
          <cell r="C3118" t="str">
            <v>Бандихон</v>
          </cell>
          <cell r="J3118" t="str">
            <v>Yengil atletika (uzunlikka sakrash)</v>
          </cell>
          <cell r="O3118" t="e">
            <v>#N/A</v>
          </cell>
          <cell r="Q3118" t="str">
            <v>II guruh</v>
          </cell>
          <cell r="S3118">
            <v>45</v>
          </cell>
        </row>
        <row r="3119">
          <cell r="C3119" t="str">
            <v>Қумқўрғон</v>
          </cell>
          <cell r="J3119" t="str">
            <v>Para yengil atletika (uzunlikka sakrash)</v>
          </cell>
          <cell r="O3119" t="e">
            <v>#N/A</v>
          </cell>
          <cell r="Q3119" t="str">
            <v>II guruh</v>
          </cell>
          <cell r="S3119">
            <v>42</v>
          </cell>
        </row>
        <row r="3120">
          <cell r="C3120" t="str">
            <v>Қумқўрғон</v>
          </cell>
          <cell r="J3120" t="str">
            <v>Para shashka</v>
          </cell>
          <cell r="O3120" t="e">
            <v>#N/A</v>
          </cell>
          <cell r="Q3120" t="str">
            <v>II guruh</v>
          </cell>
          <cell r="S3120">
            <v>43</v>
          </cell>
        </row>
        <row r="3121">
          <cell r="C3121" t="str">
            <v>Қумқўрғон</v>
          </cell>
          <cell r="J3121" t="str">
            <v>Para shashka</v>
          </cell>
          <cell r="O3121" t="e">
            <v>#N/A</v>
          </cell>
          <cell r="Q3121" t="str">
            <v>II guruh</v>
          </cell>
          <cell r="S3121">
            <v>51</v>
          </cell>
        </row>
        <row r="3122">
          <cell r="C3122" t="str">
            <v>Қумқўрғон</v>
          </cell>
          <cell r="J3122" t="str">
            <v>Para shashka</v>
          </cell>
          <cell r="O3122" t="e">
            <v>#N/A</v>
          </cell>
          <cell r="Q3122" t="str">
            <v>II guruh</v>
          </cell>
          <cell r="S3122">
            <v>60</v>
          </cell>
        </row>
        <row r="3123">
          <cell r="C3123" t="str">
            <v>Қумқўрғон</v>
          </cell>
          <cell r="J3123" t="str">
            <v>Para shashka</v>
          </cell>
          <cell r="O3123" t="e">
            <v>#N/A</v>
          </cell>
          <cell r="Q3123" t="str">
            <v>II guruh</v>
          </cell>
          <cell r="S3123">
            <v>47</v>
          </cell>
        </row>
        <row r="3124">
          <cell r="C3124" t="str">
            <v>Қумқўрғон</v>
          </cell>
          <cell r="J3124" t="str">
            <v>Para shashka</v>
          </cell>
          <cell r="O3124" t="e">
            <v>#N/A</v>
          </cell>
          <cell r="Q3124" t="str">
            <v>II guruh</v>
          </cell>
          <cell r="S3124">
            <v>44</v>
          </cell>
        </row>
        <row r="3125">
          <cell r="C3125" t="str">
            <v>Қумқўрғон</v>
          </cell>
          <cell r="J3125" t="str">
            <v>Stol tennis</v>
          </cell>
          <cell r="O3125" t="e">
            <v>#N/A</v>
          </cell>
          <cell r="Q3125" t="str">
            <v>II guruh</v>
          </cell>
          <cell r="S3125">
            <v>55</v>
          </cell>
        </row>
        <row r="3126">
          <cell r="C3126" t="str">
            <v>Қумқўрғон</v>
          </cell>
          <cell r="J3126" t="str">
            <v>Para shashka</v>
          </cell>
          <cell r="O3126" t="e">
            <v>#N/A</v>
          </cell>
          <cell r="Q3126" t="str">
            <v>II guruh</v>
          </cell>
          <cell r="S3126">
            <v>55</v>
          </cell>
        </row>
        <row r="3127">
          <cell r="C3127" t="str">
            <v>Қумқўрғон</v>
          </cell>
          <cell r="J3127" t="str">
            <v>Para stol tennisi (Aravachada)</v>
          </cell>
          <cell r="O3127" t="e">
            <v>#N/A</v>
          </cell>
          <cell r="Q3127" t="str">
            <v>III guruh</v>
          </cell>
          <cell r="S3127">
            <v>42</v>
          </cell>
        </row>
        <row r="3128">
          <cell r="C3128" t="str">
            <v>Қумқўрғон</v>
          </cell>
          <cell r="J3128" t="str">
            <v>Para stol tennisi (Aravachada)</v>
          </cell>
          <cell r="O3128" t="e">
            <v>#N/A</v>
          </cell>
          <cell r="Q3128" t="str">
            <v>II guruh</v>
          </cell>
          <cell r="S3128">
            <v>60</v>
          </cell>
        </row>
        <row r="3129">
          <cell r="C3129" t="str">
            <v>Қумқўрғон</v>
          </cell>
          <cell r="J3129" t="str">
            <v>Para Shaxmat</v>
          </cell>
          <cell r="O3129" t="e">
            <v>#N/A</v>
          </cell>
          <cell r="Q3129" t="str">
            <v>II guruh</v>
          </cell>
          <cell r="S3129">
            <v>55</v>
          </cell>
        </row>
        <row r="3130">
          <cell r="C3130" t="str">
            <v>Бандихон</v>
          </cell>
          <cell r="J3130" t="str">
            <v>Para stol tennisi (Aravachada)</v>
          </cell>
          <cell r="O3130" t="e">
            <v>#N/A</v>
          </cell>
          <cell r="Q3130" t="str">
            <v>II guruh</v>
          </cell>
          <cell r="S3130">
            <v>57</v>
          </cell>
        </row>
        <row r="3131">
          <cell r="C3131" t="str">
            <v>Қумқўрғон</v>
          </cell>
          <cell r="J3131" t="str">
            <v>Para shashka</v>
          </cell>
          <cell r="O3131" t="e">
            <v>#N/A</v>
          </cell>
          <cell r="Q3131" t="str">
            <v>II guruh</v>
          </cell>
          <cell r="S3131">
            <v>47</v>
          </cell>
        </row>
        <row r="3132">
          <cell r="C3132" t="str">
            <v>Қумқўрғон</v>
          </cell>
          <cell r="J3132" t="str">
            <v>Para shashka</v>
          </cell>
          <cell r="O3132" t="e">
            <v>#N/A</v>
          </cell>
          <cell r="Q3132" t="str">
            <v>II guruh</v>
          </cell>
          <cell r="S3132">
            <v>60</v>
          </cell>
        </row>
        <row r="3133">
          <cell r="C3133" t="str">
            <v>Қумқўрғон</v>
          </cell>
          <cell r="J3133" t="str">
            <v>Badminton</v>
          </cell>
          <cell r="O3133" t="e">
            <v>#N/A</v>
          </cell>
          <cell r="Q3133" t="str">
            <v>II guruh</v>
          </cell>
          <cell r="S3133">
            <v>37</v>
          </cell>
        </row>
        <row r="3134">
          <cell r="C3134" t="str">
            <v>Қумқўрғон</v>
          </cell>
          <cell r="J3134" t="str">
            <v>Yengil atletika (uzunlikka sakrash)</v>
          </cell>
          <cell r="O3134" t="e">
            <v>#N/A</v>
          </cell>
          <cell r="Q3134" t="str">
            <v>II guruh</v>
          </cell>
          <cell r="S3134">
            <v>42</v>
          </cell>
        </row>
        <row r="3135">
          <cell r="C3135" t="str">
            <v>Қумқўрғон</v>
          </cell>
          <cell r="J3135" t="str">
            <v>Para shashka</v>
          </cell>
          <cell r="O3135" t="e">
            <v>#N/A</v>
          </cell>
          <cell r="Q3135" t="str">
            <v>II guruh</v>
          </cell>
          <cell r="S3135">
            <v>42</v>
          </cell>
        </row>
        <row r="3136">
          <cell r="C3136" t="str">
            <v>Қумқўрғон</v>
          </cell>
          <cell r="J3136" t="str">
            <v>Para Shaxmat</v>
          </cell>
          <cell r="O3136" t="e">
            <v>#N/A</v>
          </cell>
          <cell r="Q3136" t="str">
            <v>II guruh</v>
          </cell>
          <cell r="S3136">
            <v>41</v>
          </cell>
        </row>
        <row r="3137">
          <cell r="C3137" t="str">
            <v>Қумқўрғон</v>
          </cell>
          <cell r="J3137" t="str">
            <v>Para shashka</v>
          </cell>
          <cell r="O3137" t="e">
            <v>#N/A</v>
          </cell>
          <cell r="Q3137" t="str">
            <v>II guruh</v>
          </cell>
          <cell r="S3137">
            <v>40</v>
          </cell>
        </row>
        <row r="3138">
          <cell r="C3138" t="str">
            <v>Бандихон</v>
          </cell>
          <cell r="J3138" t="str">
            <v>Yengil atletika (uzunlikka sakrash)</v>
          </cell>
          <cell r="O3138" t="e">
            <v>#N/A</v>
          </cell>
          <cell r="Q3138" t="str">
            <v>II guruh</v>
          </cell>
          <cell r="S3138">
            <v>57</v>
          </cell>
        </row>
        <row r="3139">
          <cell r="C3139" t="str">
            <v>Бойсун</v>
          </cell>
          <cell r="J3139" t="str">
            <v>Shaxmat</v>
          </cell>
          <cell r="O3139" t="e">
            <v>#N/A</v>
          </cell>
          <cell r="Q3139" t="str">
            <v>II guruh</v>
          </cell>
          <cell r="S3139">
            <v>19</v>
          </cell>
        </row>
        <row r="3140">
          <cell r="C3140" t="str">
            <v>Қумқўрғон</v>
          </cell>
          <cell r="J3140" t="str">
            <v>Yengil atletika (uzunlikka sakrash)</v>
          </cell>
          <cell r="O3140" t="e">
            <v>#N/A</v>
          </cell>
          <cell r="Q3140" t="str">
            <v>II guruh</v>
          </cell>
          <cell r="S3140">
            <v>25</v>
          </cell>
        </row>
        <row r="3141">
          <cell r="C3141" t="str">
            <v>Жарқўрғон</v>
          </cell>
          <cell r="J3141" t="str">
            <v>Para shashka</v>
          </cell>
          <cell r="O3141" t="e">
            <v>#N/A</v>
          </cell>
          <cell r="Q3141" t="str">
            <v>II guruh</v>
          </cell>
          <cell r="S3141">
            <v>21</v>
          </cell>
        </row>
        <row r="3142">
          <cell r="C3142" t="str">
            <v>Сариосиё</v>
          </cell>
          <cell r="J3142" t="str">
            <v>Para yengil atletika (100 ga yugurish)</v>
          </cell>
          <cell r="O3142" t="e">
            <v>#N/A</v>
          </cell>
          <cell r="Q3142" t="str">
            <v>II guruh</v>
          </cell>
          <cell r="S3142">
            <v>22</v>
          </cell>
        </row>
        <row r="3143">
          <cell r="C3143" t="str">
            <v>Сариосиё</v>
          </cell>
          <cell r="J3143" t="str">
            <v>Para shashka</v>
          </cell>
          <cell r="O3143" t="e">
            <v>#N/A</v>
          </cell>
          <cell r="Q3143" t="str">
            <v>II guruh</v>
          </cell>
          <cell r="S3143">
            <v>21</v>
          </cell>
        </row>
        <row r="3144">
          <cell r="C3144" t="str">
            <v>Денов</v>
          </cell>
          <cell r="J3144" t="str">
            <v>Para shashka</v>
          </cell>
          <cell r="O3144" t="e">
            <v>#N/A</v>
          </cell>
          <cell r="Q3144" t="str">
            <v>II guruh</v>
          </cell>
          <cell r="S3144">
            <v>29</v>
          </cell>
        </row>
        <row r="3145">
          <cell r="C3145" t="str">
            <v>Шўрчи</v>
          </cell>
          <cell r="J3145" t="str">
            <v>Para shashka</v>
          </cell>
          <cell r="O3145" t="e">
            <v>#N/A</v>
          </cell>
          <cell r="Q3145" t="str">
            <v>II guruh</v>
          </cell>
          <cell r="S3145">
            <v>22</v>
          </cell>
        </row>
        <row r="3146">
          <cell r="C3146" t="str">
            <v>Сариосиё</v>
          </cell>
          <cell r="J3146" t="str">
            <v>Para yengil atletika (100 ga yugurish)</v>
          </cell>
          <cell r="O3146" t="e">
            <v>#N/A</v>
          </cell>
          <cell r="Q3146" t="str">
            <v>II guruh</v>
          </cell>
          <cell r="S3146">
            <v>21</v>
          </cell>
        </row>
        <row r="3147">
          <cell r="C3147" t="str">
            <v>Ангор</v>
          </cell>
          <cell r="J3147" t="str">
            <v>Para shashka</v>
          </cell>
          <cell r="O3147" t="e">
            <v>#N/A</v>
          </cell>
          <cell r="Q3147" t="str">
            <v>I guruh</v>
          </cell>
          <cell r="S3147">
            <v>37</v>
          </cell>
        </row>
        <row r="3148">
          <cell r="C3148" t="str">
            <v>Денов</v>
          </cell>
          <cell r="J3148" t="str">
            <v>Shaxmat</v>
          </cell>
          <cell r="O3148" t="e">
            <v>#N/A</v>
          </cell>
          <cell r="Q3148" t="str">
            <v>II guruh</v>
          </cell>
          <cell r="S3148">
            <v>23</v>
          </cell>
        </row>
        <row r="3149">
          <cell r="C3149" t="str">
            <v>Шеробод</v>
          </cell>
          <cell r="J3149" t="str">
            <v>Para shashka</v>
          </cell>
          <cell r="O3149">
            <v>0</v>
          </cell>
          <cell r="Q3149" t="str">
            <v>II guruh</v>
          </cell>
          <cell r="S3149">
            <v>23</v>
          </cell>
        </row>
        <row r="3150">
          <cell r="C3150" t="str">
            <v>Қумқўрғон</v>
          </cell>
          <cell r="J3150" t="str">
            <v>Para shashka</v>
          </cell>
          <cell r="O3150" t="e">
            <v>#N/A</v>
          </cell>
          <cell r="Q3150" t="str">
            <v>II guruh</v>
          </cell>
          <cell r="S3150">
            <v>46</v>
          </cell>
        </row>
        <row r="3151">
          <cell r="C3151" t="str">
            <v>Денов</v>
          </cell>
          <cell r="J3151" t="str">
            <v>Badminton</v>
          </cell>
          <cell r="O3151" t="e">
            <v>#N/A</v>
          </cell>
          <cell r="Q3151" t="str">
            <v>II guruh</v>
          </cell>
          <cell r="S3151">
            <v>20</v>
          </cell>
        </row>
        <row r="3152">
          <cell r="C3152" t="str">
            <v>Узун</v>
          </cell>
          <cell r="J3152" t="str">
            <v>Para shashka</v>
          </cell>
          <cell r="O3152" t="e">
            <v>#N/A</v>
          </cell>
          <cell r="Q3152" t="str">
            <v>II guruh</v>
          </cell>
          <cell r="S3152">
            <v>27</v>
          </cell>
        </row>
        <row r="3153">
          <cell r="C3153" t="str">
            <v>Қумқўрғон</v>
          </cell>
          <cell r="J3153" t="str">
            <v>Para shashka</v>
          </cell>
          <cell r="O3153" t="e">
            <v>#N/A</v>
          </cell>
          <cell r="Q3153" t="str">
            <v>I guruh</v>
          </cell>
          <cell r="S3153">
            <v>56</v>
          </cell>
        </row>
        <row r="3154">
          <cell r="C3154" t="str">
            <v>Денов</v>
          </cell>
          <cell r="J3154" t="str">
            <v>Para yengil atletika (100 ga yugurish)</v>
          </cell>
          <cell r="O3154" t="e">
            <v>#N/A</v>
          </cell>
          <cell r="Q3154" t="str">
            <v>I guruh</v>
          </cell>
          <cell r="S3154">
            <v>22</v>
          </cell>
        </row>
        <row r="3155">
          <cell r="C3155" t="str">
            <v>Қумқўрғон</v>
          </cell>
          <cell r="J3155" t="str">
            <v>Stol tennis</v>
          </cell>
          <cell r="O3155" t="e">
            <v>#N/A</v>
          </cell>
          <cell r="Q3155" t="str">
            <v>II guruh</v>
          </cell>
          <cell r="S3155">
            <v>35</v>
          </cell>
        </row>
        <row r="3156">
          <cell r="C3156" t="str">
            <v>Қумқўрғон</v>
          </cell>
          <cell r="J3156" t="str">
            <v>Para shashka</v>
          </cell>
          <cell r="O3156" t="e">
            <v>#N/A</v>
          </cell>
          <cell r="Q3156" t="str">
            <v>II guruh</v>
          </cell>
          <cell r="S3156">
            <v>40</v>
          </cell>
        </row>
        <row r="3157">
          <cell r="C3157" t="str">
            <v>Қумқўрғон</v>
          </cell>
          <cell r="J3157" t="str">
            <v>Badminton</v>
          </cell>
          <cell r="O3157" t="e">
            <v>#N/A</v>
          </cell>
          <cell r="Q3157" t="str">
            <v>II guruh</v>
          </cell>
          <cell r="S3157">
            <v>56</v>
          </cell>
        </row>
        <row r="3158">
          <cell r="C3158" t="str">
            <v>Қумқўрғон</v>
          </cell>
          <cell r="J3158" t="str">
            <v>Para shashka</v>
          </cell>
          <cell r="O3158" t="e">
            <v>#N/A</v>
          </cell>
          <cell r="Q3158" t="str">
            <v>II guruh</v>
          </cell>
          <cell r="S3158">
            <v>43</v>
          </cell>
        </row>
        <row r="3159">
          <cell r="C3159" t="str">
            <v>Қумқўрғон</v>
          </cell>
          <cell r="J3159" t="str">
            <v>Para Shaxmat</v>
          </cell>
          <cell r="O3159" t="e">
            <v>#N/A</v>
          </cell>
          <cell r="Q3159" t="str">
            <v>II guruh</v>
          </cell>
          <cell r="S3159">
            <v>38</v>
          </cell>
        </row>
        <row r="3160">
          <cell r="C3160" t="str">
            <v>Бойсун</v>
          </cell>
          <cell r="J3160" t="str">
            <v>Para shashka</v>
          </cell>
          <cell r="O3160" t="e">
            <v>#N/A</v>
          </cell>
          <cell r="Q3160" t="str">
            <v>II guruh</v>
          </cell>
          <cell r="S3160">
            <v>30</v>
          </cell>
        </row>
        <row r="3161">
          <cell r="C3161" t="str">
            <v>Қумқўрғон</v>
          </cell>
          <cell r="J3161" t="str">
            <v>Para badminton</v>
          </cell>
          <cell r="O3161" t="e">
            <v>#N/A</v>
          </cell>
          <cell r="Q3161" t="str">
            <v>II guruh</v>
          </cell>
          <cell r="S3161">
            <v>48</v>
          </cell>
        </row>
        <row r="3162">
          <cell r="C3162" t="str">
            <v>Термиз ш.</v>
          </cell>
          <cell r="J3162" t="str">
            <v>Para yengil atletika (100 ga yugurish)</v>
          </cell>
          <cell r="O3162" t="e">
            <v>#N/A</v>
          </cell>
          <cell r="Q3162" t="str">
            <v>II guruh</v>
          </cell>
          <cell r="S3162">
            <v>19</v>
          </cell>
        </row>
        <row r="3163">
          <cell r="C3163" t="str">
            <v>Денов</v>
          </cell>
          <cell r="J3163" t="str">
            <v>Para Shaxmat</v>
          </cell>
          <cell r="O3163" t="e">
            <v>#N/A</v>
          </cell>
          <cell r="Q3163" t="str">
            <v>II guruh</v>
          </cell>
          <cell r="S3163">
            <v>42</v>
          </cell>
        </row>
        <row r="3164">
          <cell r="C3164" t="str">
            <v>Қумқўрғон</v>
          </cell>
          <cell r="J3164" t="str">
            <v>Armrestling</v>
          </cell>
          <cell r="O3164" t="e">
            <v>#N/A</v>
          </cell>
          <cell r="Q3164" t="str">
            <v>II guruh</v>
          </cell>
          <cell r="S3164">
            <v>64</v>
          </cell>
        </row>
        <row r="3165">
          <cell r="C3165" t="str">
            <v>Қизириқ</v>
          </cell>
          <cell r="J3165" t="str">
            <v>Para shashka</v>
          </cell>
          <cell r="O3165" t="e">
            <v>#N/A</v>
          </cell>
          <cell r="Q3165" t="str">
            <v>II guruh</v>
          </cell>
          <cell r="S3165">
            <v>50</v>
          </cell>
        </row>
        <row r="3166">
          <cell r="C3166" t="str">
            <v>Қумқўрғон</v>
          </cell>
          <cell r="J3166" t="str">
            <v>Stol tennis</v>
          </cell>
          <cell r="O3166" t="e">
            <v>#N/A</v>
          </cell>
          <cell r="Q3166" t="str">
            <v>II guruh</v>
          </cell>
          <cell r="S3166">
            <v>33</v>
          </cell>
        </row>
        <row r="3167">
          <cell r="C3167" t="str">
            <v>Қумқўрғон</v>
          </cell>
          <cell r="J3167" t="str">
            <v>Stol tennis</v>
          </cell>
          <cell r="O3167" t="e">
            <v>#N/A</v>
          </cell>
          <cell r="Q3167" t="str">
            <v>II guruh</v>
          </cell>
          <cell r="S3167">
            <v>50</v>
          </cell>
        </row>
        <row r="3168">
          <cell r="C3168" t="str">
            <v>Денов</v>
          </cell>
          <cell r="J3168" t="str">
            <v>Armrestling</v>
          </cell>
          <cell r="O3168" t="e">
            <v>#N/A</v>
          </cell>
          <cell r="Q3168" t="str">
            <v>I guruh</v>
          </cell>
          <cell r="S3168">
            <v>26</v>
          </cell>
        </row>
        <row r="3169">
          <cell r="C3169" t="str">
            <v>Бандихон</v>
          </cell>
          <cell r="J3169" t="str">
            <v>Para shashka</v>
          </cell>
          <cell r="O3169" t="e">
            <v>#N/A</v>
          </cell>
          <cell r="Q3169" t="str">
            <v>II guruh</v>
          </cell>
          <cell r="S3169">
            <v>47</v>
          </cell>
        </row>
        <row r="3170">
          <cell r="C3170" t="str">
            <v>Қумқўрғон</v>
          </cell>
          <cell r="J3170" t="str">
            <v>Para shashka</v>
          </cell>
          <cell r="O3170" t="e">
            <v>#N/A</v>
          </cell>
          <cell r="Q3170" t="str">
            <v>II guruh</v>
          </cell>
          <cell r="S3170">
            <v>53</v>
          </cell>
        </row>
        <row r="3171">
          <cell r="C3171" t="str">
            <v>Қумқўрғон</v>
          </cell>
          <cell r="J3171" t="str">
            <v>Para shashka</v>
          </cell>
          <cell r="O3171" t="e">
            <v>#N/A</v>
          </cell>
          <cell r="Q3171" t="str">
            <v>I guruh</v>
          </cell>
          <cell r="S3171">
            <v>49</v>
          </cell>
        </row>
        <row r="3172">
          <cell r="C3172" t="str">
            <v>Қумқўрғон</v>
          </cell>
          <cell r="J3172" t="str">
            <v>Para shashka</v>
          </cell>
          <cell r="O3172" t="e">
            <v>#N/A</v>
          </cell>
          <cell r="Q3172" t="str">
            <v>II guruh</v>
          </cell>
          <cell r="S3172">
            <v>64</v>
          </cell>
        </row>
        <row r="3173">
          <cell r="C3173" t="str">
            <v>Денов</v>
          </cell>
          <cell r="J3173" t="str">
            <v>Yengil atletika (uzunlikka sakrash)</v>
          </cell>
          <cell r="O3173" t="e">
            <v>#N/A</v>
          </cell>
          <cell r="Q3173" t="str">
            <v>II guruh</v>
          </cell>
          <cell r="S3173">
            <v>29</v>
          </cell>
        </row>
        <row r="3174">
          <cell r="C3174" t="str">
            <v>Қумқўрғон</v>
          </cell>
          <cell r="J3174" t="str">
            <v>Para Shaxmat</v>
          </cell>
          <cell r="O3174" t="e">
            <v>#N/A</v>
          </cell>
          <cell r="Q3174" t="str">
            <v>I guruh</v>
          </cell>
          <cell r="S3174">
            <v>66</v>
          </cell>
        </row>
        <row r="3175">
          <cell r="C3175" t="str">
            <v>Қумқўрғон</v>
          </cell>
          <cell r="J3175" t="str">
            <v>Para shashka</v>
          </cell>
          <cell r="O3175" t="e">
            <v>#N/A</v>
          </cell>
          <cell r="Q3175" t="str">
            <v>I guruh</v>
          </cell>
          <cell r="S3175">
            <v>44</v>
          </cell>
        </row>
        <row r="3176">
          <cell r="C3176" t="str">
            <v>Сариосиё</v>
          </cell>
          <cell r="J3176" t="str">
            <v>Shaxmat</v>
          </cell>
          <cell r="O3176" t="e">
            <v>#N/A</v>
          </cell>
          <cell r="Q3176" t="str">
            <v>II guruh</v>
          </cell>
          <cell r="S3176">
            <v>29</v>
          </cell>
        </row>
        <row r="3177">
          <cell r="C3177" t="str">
            <v>Қумқўрғон</v>
          </cell>
          <cell r="J3177" t="str">
            <v>Para shashka</v>
          </cell>
          <cell r="O3177" t="e">
            <v>#N/A</v>
          </cell>
          <cell r="Q3177" t="str">
            <v>I guruh</v>
          </cell>
          <cell r="S3177">
            <v>68</v>
          </cell>
        </row>
        <row r="3178">
          <cell r="C3178" t="str">
            <v>Қумқўрғон</v>
          </cell>
          <cell r="J3178" t="str">
            <v>Para Shaxmat</v>
          </cell>
          <cell r="O3178" t="e">
            <v>#N/A</v>
          </cell>
          <cell r="Q3178" t="str">
            <v>II guruh</v>
          </cell>
          <cell r="S3178">
            <v>57</v>
          </cell>
        </row>
        <row r="3179">
          <cell r="C3179" t="str">
            <v>Қумқўрғон</v>
          </cell>
          <cell r="J3179" t="str">
            <v>Para shashka</v>
          </cell>
          <cell r="O3179" t="e">
            <v>#N/A</v>
          </cell>
          <cell r="Q3179" t="str">
            <v>II guruh</v>
          </cell>
          <cell r="S3179">
            <v>43</v>
          </cell>
        </row>
        <row r="3180">
          <cell r="C3180" t="str">
            <v>Қумқўрғон</v>
          </cell>
          <cell r="J3180" t="str">
            <v>Para shashka</v>
          </cell>
          <cell r="O3180" t="e">
            <v>#N/A</v>
          </cell>
          <cell r="Q3180" t="str">
            <v>II guruh</v>
          </cell>
          <cell r="S3180">
            <v>28</v>
          </cell>
        </row>
        <row r="3181">
          <cell r="C3181" t="str">
            <v>Қумқўрғон</v>
          </cell>
          <cell r="J3181" t="str">
            <v>Yengil atletika (uzunlikka sakrash)</v>
          </cell>
          <cell r="O3181" t="e">
            <v>#N/A</v>
          </cell>
          <cell r="Q3181" t="str">
            <v>II guruh</v>
          </cell>
          <cell r="S3181">
            <v>22</v>
          </cell>
        </row>
        <row r="3182">
          <cell r="C3182" t="str">
            <v>Термиз ш.</v>
          </cell>
          <cell r="J3182" t="str">
            <v>Para yengil atletika (uzunlikka sakrash)</v>
          </cell>
          <cell r="O3182" t="e">
            <v>#N/A</v>
          </cell>
          <cell r="Q3182" t="str">
            <v>II guruh</v>
          </cell>
          <cell r="S3182">
            <v>52</v>
          </cell>
        </row>
        <row r="3183">
          <cell r="C3183" t="str">
            <v>Термиз ш.</v>
          </cell>
          <cell r="J3183" t="str">
            <v>Para shashka</v>
          </cell>
          <cell r="O3183" t="e">
            <v>#N/A</v>
          </cell>
          <cell r="Q3183" t="str">
            <v>II guruh</v>
          </cell>
          <cell r="S3183">
            <v>54</v>
          </cell>
        </row>
        <row r="3184">
          <cell r="C3184" t="str">
            <v>Қумқўрғон</v>
          </cell>
          <cell r="J3184" t="str">
            <v>Para shashka</v>
          </cell>
          <cell r="O3184" t="e">
            <v>#N/A</v>
          </cell>
          <cell r="Q3184" t="str">
            <v>II guruh</v>
          </cell>
          <cell r="S3184">
            <v>62</v>
          </cell>
        </row>
        <row r="3185">
          <cell r="C3185" t="str">
            <v>Термиз ш.</v>
          </cell>
          <cell r="J3185" t="str">
            <v>Para shashka</v>
          </cell>
          <cell r="O3185" t="e">
            <v>#N/A</v>
          </cell>
          <cell r="Q3185" t="str">
            <v>II guruh</v>
          </cell>
          <cell r="S3185">
            <v>44</v>
          </cell>
        </row>
        <row r="3186">
          <cell r="C3186" t="str">
            <v>Музробод</v>
          </cell>
          <cell r="J3186" t="str">
            <v>Para shashka</v>
          </cell>
          <cell r="O3186" t="e">
            <v>#N/A</v>
          </cell>
          <cell r="Q3186" t="str">
            <v>II guruh</v>
          </cell>
          <cell r="S3186">
            <v>21</v>
          </cell>
        </row>
        <row r="3187">
          <cell r="C3187" t="str">
            <v>Музробод</v>
          </cell>
          <cell r="J3187" t="str">
            <v>Para shashka</v>
          </cell>
          <cell r="O3187" t="e">
            <v>#N/A</v>
          </cell>
          <cell r="Q3187" t="str">
            <v>II guruh</v>
          </cell>
          <cell r="S3187">
            <v>29</v>
          </cell>
        </row>
        <row r="3188">
          <cell r="C3188" t="str">
            <v>Шеробод</v>
          </cell>
          <cell r="J3188" t="str">
            <v>Para shashka</v>
          </cell>
          <cell r="O3188" t="e">
            <v>#N/A</v>
          </cell>
          <cell r="Q3188" t="str">
            <v>II guruh</v>
          </cell>
          <cell r="S3188">
            <v>40</v>
          </cell>
        </row>
        <row r="3189">
          <cell r="C3189" t="str">
            <v>Қизириқ</v>
          </cell>
          <cell r="J3189" t="str">
            <v>Para shashka</v>
          </cell>
          <cell r="O3189" t="e">
            <v>#N/A</v>
          </cell>
          <cell r="Q3189" t="str">
            <v>II guruh</v>
          </cell>
          <cell r="S3189">
            <v>30</v>
          </cell>
        </row>
        <row r="3190">
          <cell r="C3190" t="str">
            <v>Музробод</v>
          </cell>
          <cell r="J3190" t="str">
            <v>Yengil atletika (100 metrga yugurish)</v>
          </cell>
          <cell r="O3190" t="e">
            <v>#N/A</v>
          </cell>
          <cell r="Q3190" t="str">
            <v>II guruh</v>
          </cell>
          <cell r="S3190">
            <v>21</v>
          </cell>
        </row>
        <row r="3191">
          <cell r="C3191" t="str">
            <v>Музробод</v>
          </cell>
          <cell r="J3191" t="str">
            <v>Para shashka</v>
          </cell>
          <cell r="O3191" t="e">
            <v>#N/A</v>
          </cell>
          <cell r="Q3191" t="str">
            <v>II guruh</v>
          </cell>
          <cell r="S3191">
            <v>20</v>
          </cell>
        </row>
        <row r="3192">
          <cell r="C3192" t="str">
            <v>Шеробод</v>
          </cell>
          <cell r="J3192" t="str">
            <v>Shaxmat</v>
          </cell>
          <cell r="O3192" t="e">
            <v>#N/A</v>
          </cell>
          <cell r="Q3192" t="str">
            <v>I guruh</v>
          </cell>
          <cell r="S3192">
            <v>41</v>
          </cell>
        </row>
        <row r="3193">
          <cell r="C3193" t="str">
            <v>Музробод</v>
          </cell>
          <cell r="J3193" t="str">
            <v>Para shashka</v>
          </cell>
          <cell r="O3193" t="e">
            <v>#N/A</v>
          </cell>
          <cell r="Q3193" t="str">
            <v>II guruh</v>
          </cell>
          <cell r="S3193">
            <v>29</v>
          </cell>
        </row>
        <row r="3194">
          <cell r="C3194" t="str">
            <v>Музробод</v>
          </cell>
          <cell r="J3194" t="str">
            <v>Para shashka</v>
          </cell>
          <cell r="O3194" t="e">
            <v>#N/A</v>
          </cell>
          <cell r="Q3194" t="str">
            <v>II guruh</v>
          </cell>
          <cell r="S3194">
            <v>28</v>
          </cell>
        </row>
        <row r="3195">
          <cell r="C3195" t="str">
            <v>Музробод</v>
          </cell>
          <cell r="J3195" t="str">
            <v>Para shashka</v>
          </cell>
          <cell r="O3195" t="e">
            <v>#N/A</v>
          </cell>
          <cell r="Q3195" t="str">
            <v>II guruh</v>
          </cell>
          <cell r="S3195">
            <v>27</v>
          </cell>
        </row>
        <row r="3196">
          <cell r="C3196" t="str">
            <v>Шеробод</v>
          </cell>
          <cell r="J3196" t="str">
            <v>Shaxmat</v>
          </cell>
          <cell r="O3196" t="e">
            <v>#N/A</v>
          </cell>
          <cell r="Q3196" t="str">
            <v>II guruh</v>
          </cell>
          <cell r="S3196">
            <v>21</v>
          </cell>
        </row>
        <row r="3197">
          <cell r="C3197" t="str">
            <v>Сариосиё</v>
          </cell>
          <cell r="J3197" t="str">
            <v>Para shashka</v>
          </cell>
          <cell r="O3197" t="e">
            <v>#N/A</v>
          </cell>
          <cell r="Q3197" t="str">
            <v>II guruh</v>
          </cell>
          <cell r="S3197">
            <v>26</v>
          </cell>
        </row>
        <row r="3198">
          <cell r="C3198" t="str">
            <v>Денов</v>
          </cell>
          <cell r="J3198" t="str">
            <v>Yengil atletika (100 metrga yugurish)</v>
          </cell>
          <cell r="O3198" t="e">
            <v>#N/A</v>
          </cell>
          <cell r="Q3198" t="str">
            <v>II guruh</v>
          </cell>
          <cell r="S3198">
            <v>29</v>
          </cell>
        </row>
        <row r="3199">
          <cell r="C3199" t="str">
            <v>Термиз ш.</v>
          </cell>
          <cell r="J3199" t="str">
            <v>Para shashka</v>
          </cell>
          <cell r="O3199" t="e">
            <v>#N/A</v>
          </cell>
          <cell r="Q3199" t="str">
            <v>II guruh</v>
          </cell>
          <cell r="S3199">
            <v>59</v>
          </cell>
        </row>
        <row r="3200">
          <cell r="C3200" t="str">
            <v>Жарқўрғон</v>
          </cell>
          <cell r="J3200" t="str">
            <v>Badminton</v>
          </cell>
          <cell r="O3200">
            <v>0</v>
          </cell>
          <cell r="Q3200" t="str">
            <v>I guruh</v>
          </cell>
          <cell r="S3200">
            <v>24</v>
          </cell>
        </row>
        <row r="3201">
          <cell r="C3201" t="str">
            <v>Термиз ш.</v>
          </cell>
          <cell r="J3201" t="str">
            <v>Para shashka</v>
          </cell>
          <cell r="O3201" t="e">
            <v>#N/A</v>
          </cell>
          <cell r="Q3201" t="str">
            <v>II guruh</v>
          </cell>
          <cell r="S3201">
            <v>65</v>
          </cell>
        </row>
        <row r="3202">
          <cell r="C3202" t="str">
            <v>Термиз ш.</v>
          </cell>
          <cell r="J3202" t="str">
            <v>Para shashka</v>
          </cell>
          <cell r="O3202" t="e">
            <v>#N/A</v>
          </cell>
          <cell r="Q3202" t="str">
            <v>II guruh</v>
          </cell>
          <cell r="S3202">
            <v>47</v>
          </cell>
        </row>
        <row r="3203">
          <cell r="C3203" t="str">
            <v>Денов</v>
          </cell>
          <cell r="J3203" t="str">
            <v>Badminton</v>
          </cell>
          <cell r="O3203" t="e">
            <v>#N/A</v>
          </cell>
          <cell r="Q3203" t="str">
            <v>II guruh</v>
          </cell>
          <cell r="S3203">
            <v>19</v>
          </cell>
        </row>
        <row r="3204">
          <cell r="C3204" t="str">
            <v>Қизириқ</v>
          </cell>
          <cell r="J3204" t="str">
            <v>Shaxmat</v>
          </cell>
          <cell r="O3204" t="e">
            <v>#N/A</v>
          </cell>
          <cell r="Q3204" t="str">
            <v>II guruh</v>
          </cell>
          <cell r="S3204">
            <v>20</v>
          </cell>
        </row>
        <row r="3205">
          <cell r="C3205" t="str">
            <v>Денов</v>
          </cell>
          <cell r="J3205" t="str">
            <v>Para shashka</v>
          </cell>
          <cell r="O3205" t="e">
            <v>#N/A</v>
          </cell>
          <cell r="Q3205" t="str">
            <v>II guruh</v>
          </cell>
          <cell r="S3205">
            <v>30</v>
          </cell>
        </row>
        <row r="3206">
          <cell r="C3206" t="str">
            <v>Бойсун</v>
          </cell>
          <cell r="J3206" t="str">
            <v>Para yengil atletika (100 ga yugurish)</v>
          </cell>
          <cell r="O3206">
            <v>0</v>
          </cell>
          <cell r="Q3206" t="str">
            <v>II guruh</v>
          </cell>
          <cell r="S3206">
            <v>20</v>
          </cell>
        </row>
        <row r="3207">
          <cell r="C3207" t="str">
            <v>Денов</v>
          </cell>
          <cell r="J3207" t="str">
            <v>Badminton</v>
          </cell>
          <cell r="O3207" t="e">
            <v>#N/A</v>
          </cell>
          <cell r="Q3207" t="str">
            <v>II guruh</v>
          </cell>
          <cell r="S3207">
            <v>23</v>
          </cell>
        </row>
        <row r="3208">
          <cell r="C3208" t="str">
            <v>Сариосиё</v>
          </cell>
          <cell r="J3208" t="str">
            <v>Para shashka</v>
          </cell>
          <cell r="O3208" t="e">
            <v>#N/A</v>
          </cell>
          <cell r="Q3208" t="str">
            <v>II guruh</v>
          </cell>
          <cell r="S3208">
            <v>21</v>
          </cell>
        </row>
        <row r="3209">
          <cell r="C3209" t="str">
            <v>Бандихон</v>
          </cell>
          <cell r="J3209" t="str">
            <v>Para shashka</v>
          </cell>
          <cell r="O3209" t="e">
            <v>#N/A</v>
          </cell>
          <cell r="Q3209" t="str">
            <v>II guruh</v>
          </cell>
          <cell r="S3209">
            <v>48</v>
          </cell>
        </row>
        <row r="3210">
          <cell r="C3210" t="str">
            <v>Шўрчи</v>
          </cell>
          <cell r="J3210" t="str">
            <v>Para shashka</v>
          </cell>
          <cell r="O3210" t="e">
            <v>#N/A</v>
          </cell>
          <cell r="Q3210" t="str">
            <v>II guruh</v>
          </cell>
          <cell r="S3210">
            <v>20</v>
          </cell>
        </row>
        <row r="3211">
          <cell r="C3211" t="str">
            <v>Бойсун</v>
          </cell>
          <cell r="J3211" t="str">
            <v>Armrestling</v>
          </cell>
          <cell r="O3211" t="e">
            <v>#N/A</v>
          </cell>
          <cell r="Q3211" t="str">
            <v>II guruh</v>
          </cell>
          <cell r="S3211">
            <v>26</v>
          </cell>
        </row>
        <row r="3212">
          <cell r="C3212" t="str">
            <v>Сариосиё</v>
          </cell>
          <cell r="J3212" t="str">
            <v>Stol tennis</v>
          </cell>
          <cell r="O3212" t="e">
            <v>#N/A</v>
          </cell>
          <cell r="Q3212" t="str">
            <v>III guruh</v>
          </cell>
          <cell r="S3212">
            <v>21</v>
          </cell>
        </row>
        <row r="3213">
          <cell r="C3213" t="str">
            <v>Қизириқ</v>
          </cell>
          <cell r="J3213" t="str">
            <v>Shaxmat</v>
          </cell>
          <cell r="O3213" t="e">
            <v>#N/A</v>
          </cell>
          <cell r="Q3213" t="str">
            <v>II guruh</v>
          </cell>
          <cell r="S3213">
            <v>29</v>
          </cell>
        </row>
        <row r="3214">
          <cell r="C3214" t="str">
            <v>Термиз ш.</v>
          </cell>
          <cell r="J3214" t="str">
            <v>Stol tennis</v>
          </cell>
          <cell r="O3214" t="e">
            <v>#N/A</v>
          </cell>
          <cell r="Q3214" t="str">
            <v>II guruh</v>
          </cell>
          <cell r="S3214">
            <v>45</v>
          </cell>
        </row>
        <row r="3215">
          <cell r="C3215" t="str">
            <v>Денов</v>
          </cell>
          <cell r="J3215" t="str">
            <v>Para shashka</v>
          </cell>
          <cell r="O3215" t="e">
            <v>#N/A</v>
          </cell>
          <cell r="Q3215" t="str">
            <v>II guruh</v>
          </cell>
          <cell r="S3215">
            <v>21</v>
          </cell>
        </row>
        <row r="3216">
          <cell r="C3216" t="str">
            <v>Денов</v>
          </cell>
          <cell r="J3216" t="str">
            <v>Shaxmat</v>
          </cell>
          <cell r="O3216" t="e">
            <v>#N/A</v>
          </cell>
          <cell r="Q3216" t="str">
            <v>II guruh</v>
          </cell>
          <cell r="S3216">
            <v>22</v>
          </cell>
        </row>
        <row r="3217">
          <cell r="C3217" t="str">
            <v>Термиз ш.</v>
          </cell>
          <cell r="J3217" t="str">
            <v>Para shashka</v>
          </cell>
          <cell r="O3217" t="e">
            <v>#N/A</v>
          </cell>
          <cell r="Q3217" t="str">
            <v>II guruh</v>
          </cell>
          <cell r="S3217">
            <v>32</v>
          </cell>
        </row>
        <row r="3218">
          <cell r="C3218" t="str">
            <v>Термиз ш.</v>
          </cell>
          <cell r="J3218" t="str">
            <v>Para shashka</v>
          </cell>
          <cell r="O3218" t="e">
            <v>#N/A</v>
          </cell>
          <cell r="Q3218" t="str">
            <v>II guruh</v>
          </cell>
          <cell r="S3218">
            <v>49</v>
          </cell>
        </row>
        <row r="3219">
          <cell r="C3219" t="str">
            <v>Термиз ш.</v>
          </cell>
          <cell r="J3219" t="str">
            <v>Para shashka</v>
          </cell>
          <cell r="O3219" t="e">
            <v>#N/A</v>
          </cell>
          <cell r="Q3219" t="str">
            <v>II guruh</v>
          </cell>
          <cell r="S3219">
            <v>41</v>
          </cell>
        </row>
        <row r="3220">
          <cell r="C3220" t="str">
            <v>Термиз ш.</v>
          </cell>
          <cell r="J3220" t="str">
            <v>Para shashka</v>
          </cell>
          <cell r="O3220" t="e">
            <v>#N/A</v>
          </cell>
          <cell r="Q3220" t="e">
            <v>#N/A</v>
          </cell>
          <cell r="S3220">
            <v>48</v>
          </cell>
        </row>
        <row r="3221">
          <cell r="C3221" t="str">
            <v>Термез</v>
          </cell>
          <cell r="J3221" t="str">
            <v>Para stol tennisi (Aravachada)</v>
          </cell>
          <cell r="O3221" t="e">
            <v>#N/A</v>
          </cell>
          <cell r="Q3221" t="str">
            <v>I guruh</v>
          </cell>
          <cell r="S3221">
            <v>30</v>
          </cell>
        </row>
        <row r="3222">
          <cell r="C3222" t="str">
            <v>Музробод</v>
          </cell>
          <cell r="J3222" t="str">
            <v>Shaxmat</v>
          </cell>
          <cell r="O3222" t="e">
            <v>#N/A</v>
          </cell>
          <cell r="Q3222" t="str">
            <v>II guruh</v>
          </cell>
          <cell r="S3222">
            <v>30</v>
          </cell>
        </row>
        <row r="3223">
          <cell r="C3223" t="str">
            <v>Музробод</v>
          </cell>
          <cell r="J3223" t="str">
            <v>Badminton</v>
          </cell>
          <cell r="O3223" t="e">
            <v>#N/A</v>
          </cell>
          <cell r="Q3223" t="str">
            <v>III guruh</v>
          </cell>
          <cell r="S3223">
            <v>19</v>
          </cell>
        </row>
        <row r="3224">
          <cell r="C3224" t="str">
            <v>Олтинсой</v>
          </cell>
          <cell r="J3224" t="str">
            <v>Stol tennis</v>
          </cell>
          <cell r="O3224" t="e">
            <v>#N/A</v>
          </cell>
          <cell r="Q3224" t="str">
            <v>II guruh</v>
          </cell>
          <cell r="S3224">
            <v>29</v>
          </cell>
        </row>
        <row r="3225">
          <cell r="C3225" t="str">
            <v>Музробод</v>
          </cell>
          <cell r="J3225" t="str">
            <v>Para yengil atletika (uzunlikka sakrash)</v>
          </cell>
          <cell r="O3225" t="e">
            <v>#N/A</v>
          </cell>
          <cell r="Q3225" t="str">
            <v>I guruh</v>
          </cell>
          <cell r="S3225">
            <v>28</v>
          </cell>
        </row>
        <row r="3226">
          <cell r="C3226" t="str">
            <v>Узун</v>
          </cell>
          <cell r="J3226" t="str">
            <v>Para yengil atletika (uzunlikka sakrash)</v>
          </cell>
          <cell r="O3226" t="e">
            <v>#N/A</v>
          </cell>
          <cell r="Q3226" t="str">
            <v>II guruh</v>
          </cell>
          <cell r="S3226">
            <v>31</v>
          </cell>
        </row>
        <row r="3227">
          <cell r="C3227" t="str">
            <v>Денов</v>
          </cell>
          <cell r="J3227" t="str">
            <v>Shaxmat</v>
          </cell>
          <cell r="O3227" t="e">
            <v>#N/A</v>
          </cell>
          <cell r="Q3227" t="str">
            <v>II guruh</v>
          </cell>
          <cell r="S3227">
            <v>27</v>
          </cell>
        </row>
        <row r="3228">
          <cell r="C3228" t="str">
            <v>Денов</v>
          </cell>
          <cell r="J3228" t="str">
            <v>Yengil atletika (100 metrga yugurish)</v>
          </cell>
          <cell r="O3228" t="e">
            <v>#N/A</v>
          </cell>
          <cell r="Q3228" t="e">
            <v>#N/A</v>
          </cell>
          <cell r="S3228">
            <v>20</v>
          </cell>
        </row>
        <row r="3229">
          <cell r="C3229" t="str">
            <v>Қизириқ</v>
          </cell>
          <cell r="J3229" t="str">
            <v>Para yengil atletika (100 ga yugurish)</v>
          </cell>
          <cell r="O3229" t="e">
            <v>#N/A</v>
          </cell>
          <cell r="Q3229" t="str">
            <v>II guruh</v>
          </cell>
          <cell r="S3229">
            <v>22</v>
          </cell>
        </row>
        <row r="3230">
          <cell r="C3230" t="str">
            <v>Денов</v>
          </cell>
          <cell r="J3230" t="str">
            <v>Para shashka</v>
          </cell>
          <cell r="O3230" t="e">
            <v>#N/A</v>
          </cell>
          <cell r="Q3230" t="str">
            <v>II guruh</v>
          </cell>
          <cell r="S3230">
            <v>20</v>
          </cell>
        </row>
        <row r="3231">
          <cell r="C3231" t="str">
            <v>Денов</v>
          </cell>
          <cell r="J3231" t="str">
            <v>Yengil atletika (uzunlikka sakrash)</v>
          </cell>
          <cell r="O3231" t="e">
            <v>#N/A</v>
          </cell>
          <cell r="Q3231" t="e">
            <v>#N/A</v>
          </cell>
          <cell r="S3231">
            <v>26</v>
          </cell>
        </row>
        <row r="3232">
          <cell r="C3232" t="str">
            <v>Денов</v>
          </cell>
          <cell r="J3232" t="str">
            <v>Badminton</v>
          </cell>
          <cell r="O3232" t="e">
            <v>#N/A</v>
          </cell>
          <cell r="Q3232" t="e">
            <v>#N/A</v>
          </cell>
          <cell r="S3232">
            <v>29</v>
          </cell>
        </row>
        <row r="3233">
          <cell r="C3233" t="str">
            <v>Денов</v>
          </cell>
          <cell r="J3233" t="str">
            <v>Yengil atletika (100 metrga yugurish)</v>
          </cell>
          <cell r="O3233" t="e">
            <v>#N/A</v>
          </cell>
          <cell r="Q3233" t="e">
            <v>#N/A</v>
          </cell>
          <cell r="S3233">
            <v>24</v>
          </cell>
        </row>
        <row r="3234">
          <cell r="C3234" t="str">
            <v>Сариосиё</v>
          </cell>
          <cell r="J3234" t="str">
            <v>Yengil atletika (100 metrga yugurish)</v>
          </cell>
          <cell r="O3234">
            <v>0</v>
          </cell>
          <cell r="Q3234" t="str">
            <v>II guruh</v>
          </cell>
          <cell r="S3234">
            <v>22</v>
          </cell>
        </row>
        <row r="3235">
          <cell r="C3235" t="str">
            <v>Шеробод</v>
          </cell>
          <cell r="J3235" t="str">
            <v>Yengil atletika (uzunlikka sakrash)</v>
          </cell>
          <cell r="O3235" t="e">
            <v>#N/A</v>
          </cell>
          <cell r="Q3235" t="str">
            <v>II guruh</v>
          </cell>
          <cell r="S3235">
            <v>21</v>
          </cell>
        </row>
        <row r="3236">
          <cell r="C3236" t="str">
            <v>Шеробод</v>
          </cell>
          <cell r="J3236" t="str">
            <v>Para shashka</v>
          </cell>
          <cell r="O3236" t="e">
            <v>#N/A</v>
          </cell>
          <cell r="Q3236" t="str">
            <v>II guruh</v>
          </cell>
          <cell r="S3236">
            <v>26</v>
          </cell>
        </row>
        <row r="3237">
          <cell r="C3237" t="str">
            <v>Шеробод</v>
          </cell>
          <cell r="J3237" t="str">
            <v>Para shashka</v>
          </cell>
          <cell r="O3237" t="e">
            <v>#N/A</v>
          </cell>
          <cell r="Q3237" t="str">
            <v>II guruh</v>
          </cell>
          <cell r="S3237">
            <v>65</v>
          </cell>
        </row>
        <row r="3238">
          <cell r="C3238" t="str">
            <v>Шеробод</v>
          </cell>
          <cell r="J3238" t="str">
            <v>Badminton</v>
          </cell>
          <cell r="O3238" t="e">
            <v>#N/A</v>
          </cell>
          <cell r="Q3238" t="str">
            <v>I guruh</v>
          </cell>
          <cell r="S3238">
            <v>22</v>
          </cell>
        </row>
        <row r="3239">
          <cell r="C3239" t="str">
            <v>Шеробод</v>
          </cell>
          <cell r="J3239" t="str">
            <v>Para shashka</v>
          </cell>
          <cell r="O3239" t="e">
            <v>#N/A</v>
          </cell>
          <cell r="Q3239" t="str">
            <v>II guruh</v>
          </cell>
          <cell r="S3239">
            <v>67</v>
          </cell>
        </row>
        <row r="3240">
          <cell r="C3240" t="str">
            <v>Бойсун</v>
          </cell>
          <cell r="J3240" t="str">
            <v>Badminton</v>
          </cell>
          <cell r="O3240" t="e">
            <v>#N/A</v>
          </cell>
          <cell r="Q3240" t="str">
            <v>II guruh</v>
          </cell>
          <cell r="S3240">
            <v>27</v>
          </cell>
        </row>
        <row r="3241">
          <cell r="C3241" t="str">
            <v>Шеробод</v>
          </cell>
          <cell r="J3241" t="str">
            <v>Badminton</v>
          </cell>
          <cell r="O3241" t="e">
            <v>#N/A</v>
          </cell>
          <cell r="Q3241" t="str">
            <v>II guruh</v>
          </cell>
          <cell r="S3241">
            <v>25</v>
          </cell>
        </row>
        <row r="3242">
          <cell r="C3242" t="str">
            <v>Шеробод</v>
          </cell>
          <cell r="J3242" t="str">
            <v>Para shashka</v>
          </cell>
          <cell r="O3242" t="e">
            <v>#N/A</v>
          </cell>
          <cell r="Q3242" t="str">
            <v>II guruh</v>
          </cell>
          <cell r="S3242">
            <v>34</v>
          </cell>
        </row>
        <row r="3243">
          <cell r="C3243" t="str">
            <v>Шеробод</v>
          </cell>
          <cell r="J3243" t="str">
            <v>Para shashka</v>
          </cell>
          <cell r="O3243" t="e">
            <v>#N/A</v>
          </cell>
          <cell r="Q3243" t="str">
            <v>II guruh</v>
          </cell>
          <cell r="S3243">
            <v>22</v>
          </cell>
        </row>
        <row r="3244">
          <cell r="C3244" t="str">
            <v>Шеробод</v>
          </cell>
          <cell r="J3244" t="str">
            <v>Para shashka</v>
          </cell>
          <cell r="O3244" t="e">
            <v>#N/A</v>
          </cell>
          <cell r="Q3244" t="str">
            <v>II guruh</v>
          </cell>
          <cell r="S3244">
            <v>34</v>
          </cell>
        </row>
        <row r="3245">
          <cell r="C3245" t="str">
            <v>Ангор</v>
          </cell>
          <cell r="J3245" t="str">
            <v>Armrestling</v>
          </cell>
          <cell r="O3245" t="e">
            <v>#N/A</v>
          </cell>
          <cell r="Q3245" t="str">
            <v>II guruh</v>
          </cell>
          <cell r="S3245">
            <v>30</v>
          </cell>
        </row>
        <row r="3246">
          <cell r="C3246" t="str">
            <v>Шеробод</v>
          </cell>
          <cell r="J3246" t="str">
            <v>Para shashka</v>
          </cell>
          <cell r="O3246" t="e">
            <v>#N/A</v>
          </cell>
          <cell r="Q3246" t="str">
            <v>II guruh</v>
          </cell>
          <cell r="S3246">
            <v>22</v>
          </cell>
        </row>
        <row r="3247">
          <cell r="C3247" t="str">
            <v>Шеробод</v>
          </cell>
          <cell r="J3247" t="str">
            <v>Para yengil atletika (uzunlikka sakrash)</v>
          </cell>
          <cell r="O3247">
            <v>0</v>
          </cell>
          <cell r="Q3247" t="str">
            <v>II guruh</v>
          </cell>
          <cell r="S3247">
            <v>35</v>
          </cell>
        </row>
        <row r="3248">
          <cell r="C3248" t="str">
            <v>Денов</v>
          </cell>
          <cell r="J3248" t="str">
            <v>Para shashka</v>
          </cell>
          <cell r="O3248" t="e">
            <v>#N/A</v>
          </cell>
          <cell r="Q3248" t="str">
            <v>II guruh</v>
          </cell>
          <cell r="S3248">
            <v>18</v>
          </cell>
        </row>
        <row r="3249">
          <cell r="C3249" t="str">
            <v>Шеробод</v>
          </cell>
          <cell r="J3249" t="str">
            <v>Para badminton</v>
          </cell>
          <cell r="O3249" t="e">
            <v>#N/A</v>
          </cell>
          <cell r="Q3249" t="str">
            <v>II guruh</v>
          </cell>
          <cell r="S3249">
            <v>33</v>
          </cell>
        </row>
        <row r="3250">
          <cell r="C3250" t="str">
            <v>Денов</v>
          </cell>
          <cell r="J3250" t="str">
            <v>Para shashka</v>
          </cell>
          <cell r="O3250" t="e">
            <v>#N/A</v>
          </cell>
          <cell r="Q3250" t="str">
            <v>II guruh</v>
          </cell>
          <cell r="S3250">
            <v>46</v>
          </cell>
        </row>
        <row r="3251">
          <cell r="C3251" t="str">
            <v>Денов</v>
          </cell>
          <cell r="J3251" t="str">
            <v>Para shashka</v>
          </cell>
          <cell r="O3251" t="e">
            <v>#N/A</v>
          </cell>
          <cell r="Q3251" t="str">
            <v>II guruh</v>
          </cell>
          <cell r="S3251">
            <v>59</v>
          </cell>
        </row>
        <row r="3252">
          <cell r="C3252" t="str">
            <v>Денов</v>
          </cell>
          <cell r="J3252" t="str">
            <v>Shaxmat</v>
          </cell>
          <cell r="O3252" t="e">
            <v>#N/A</v>
          </cell>
          <cell r="Q3252" t="str">
            <v>II guruh</v>
          </cell>
          <cell r="S3252">
            <v>21</v>
          </cell>
        </row>
        <row r="3253">
          <cell r="C3253" t="str">
            <v>Денов</v>
          </cell>
          <cell r="J3253" t="str">
            <v>Para armrestling</v>
          </cell>
          <cell r="O3253" t="e">
            <v>#N/A</v>
          </cell>
          <cell r="Q3253" t="str">
            <v>II guruh</v>
          </cell>
          <cell r="S3253">
            <v>33</v>
          </cell>
        </row>
        <row r="3254">
          <cell r="C3254" t="str">
            <v>Сариосиё</v>
          </cell>
          <cell r="J3254" t="str">
            <v>Para shashka</v>
          </cell>
          <cell r="O3254" t="e">
            <v>#N/A</v>
          </cell>
          <cell r="Q3254" t="str">
            <v>II guruh</v>
          </cell>
          <cell r="S3254">
            <v>28</v>
          </cell>
        </row>
        <row r="3255">
          <cell r="C3255" t="str">
            <v>Шеробод</v>
          </cell>
          <cell r="J3255" t="str">
            <v>Shaxmat</v>
          </cell>
          <cell r="O3255" t="e">
            <v>#N/A</v>
          </cell>
          <cell r="Q3255" t="str">
            <v>II guruh</v>
          </cell>
          <cell r="S3255">
            <v>58</v>
          </cell>
        </row>
        <row r="3256">
          <cell r="C3256" t="str">
            <v>Денов</v>
          </cell>
          <cell r="J3256" t="str">
            <v>Yengil atletika (100 metrga yugurish)</v>
          </cell>
          <cell r="O3256" t="e">
            <v>#N/A</v>
          </cell>
          <cell r="Q3256" t="str">
            <v>II guruh</v>
          </cell>
          <cell r="S3256">
            <v>34</v>
          </cell>
        </row>
        <row r="3257">
          <cell r="C3257" t="str">
            <v>Денов</v>
          </cell>
          <cell r="J3257" t="str">
            <v>Badminton</v>
          </cell>
          <cell r="O3257" t="e">
            <v>#N/A</v>
          </cell>
          <cell r="Q3257" t="str">
            <v>II guruh</v>
          </cell>
          <cell r="S3257">
            <v>28</v>
          </cell>
        </row>
        <row r="3258">
          <cell r="C3258" t="str">
            <v>Денов</v>
          </cell>
          <cell r="J3258" t="str">
            <v>Yengil atletika (uzunlikka sakrash)</v>
          </cell>
          <cell r="O3258" t="e">
            <v>#N/A</v>
          </cell>
          <cell r="Q3258" t="str">
            <v>II guruh</v>
          </cell>
          <cell r="S3258">
            <v>36</v>
          </cell>
        </row>
        <row r="3259">
          <cell r="C3259" t="str">
            <v>Денов</v>
          </cell>
          <cell r="J3259" t="str">
            <v>Stol tennis</v>
          </cell>
          <cell r="O3259" t="e">
            <v>#N/A</v>
          </cell>
          <cell r="Q3259" t="str">
            <v>II guruh</v>
          </cell>
          <cell r="S3259">
            <v>31</v>
          </cell>
        </row>
        <row r="3260">
          <cell r="C3260" t="str">
            <v>Денов</v>
          </cell>
          <cell r="J3260" t="str">
            <v>Para yengil atletika (uzunlikka sakrash)</v>
          </cell>
          <cell r="O3260" t="e">
            <v>#N/A</v>
          </cell>
          <cell r="Q3260" t="str">
            <v>II guruh</v>
          </cell>
          <cell r="S3260">
            <v>21</v>
          </cell>
        </row>
        <row r="3261">
          <cell r="C3261" t="str">
            <v>Бойсун</v>
          </cell>
          <cell r="J3261" t="str">
            <v>Yengil atletika (100 metrga yugurish)</v>
          </cell>
          <cell r="O3261" t="e">
            <v>#N/A</v>
          </cell>
          <cell r="Q3261" t="str">
            <v>II guruh</v>
          </cell>
          <cell r="S3261">
            <v>24</v>
          </cell>
        </row>
        <row r="3262">
          <cell r="C3262" t="str">
            <v>Сариосиё</v>
          </cell>
          <cell r="J3262" t="str">
            <v>Shaxmat</v>
          </cell>
          <cell r="O3262" t="e">
            <v>#N/A</v>
          </cell>
          <cell r="Q3262" t="str">
            <v>II guruh</v>
          </cell>
          <cell r="S3262">
            <v>25</v>
          </cell>
        </row>
        <row r="3263">
          <cell r="C3263" t="str">
            <v>Шеробод</v>
          </cell>
          <cell r="J3263" t="str">
            <v>Para shashka</v>
          </cell>
          <cell r="O3263" t="e">
            <v>#N/A</v>
          </cell>
          <cell r="Q3263" t="str">
            <v>II guruh</v>
          </cell>
          <cell r="S3263">
            <v>41</v>
          </cell>
        </row>
        <row r="3264">
          <cell r="C3264" t="str">
            <v>Денов</v>
          </cell>
          <cell r="J3264" t="str">
            <v>Shaxmat</v>
          </cell>
          <cell r="O3264" t="e">
            <v>#N/A</v>
          </cell>
          <cell r="Q3264" t="str">
            <v>I guruh</v>
          </cell>
          <cell r="S3264">
            <v>26</v>
          </cell>
        </row>
        <row r="3265">
          <cell r="C3265" t="str">
            <v>Шеробод</v>
          </cell>
          <cell r="J3265" t="str">
            <v>Para shashka</v>
          </cell>
          <cell r="O3265" t="e">
            <v>#N/A</v>
          </cell>
          <cell r="Q3265" t="str">
            <v>II guruh</v>
          </cell>
          <cell r="S3265">
            <v>34</v>
          </cell>
        </row>
        <row r="3266">
          <cell r="C3266" t="str">
            <v>Шеробод</v>
          </cell>
          <cell r="J3266" t="str">
            <v>Para shashka</v>
          </cell>
          <cell r="O3266" t="e">
            <v>#N/A</v>
          </cell>
          <cell r="Q3266" t="str">
            <v>I guruh</v>
          </cell>
          <cell r="S3266">
            <v>42</v>
          </cell>
        </row>
        <row r="3267">
          <cell r="C3267" t="str">
            <v>Шеробод</v>
          </cell>
          <cell r="J3267" t="str">
            <v>Para shashka</v>
          </cell>
          <cell r="O3267" t="e">
            <v>#N/A</v>
          </cell>
          <cell r="Q3267" t="str">
            <v>II guruh</v>
          </cell>
          <cell r="S3267">
            <v>39</v>
          </cell>
        </row>
        <row r="3268">
          <cell r="C3268" t="str">
            <v>Шеробод</v>
          </cell>
          <cell r="J3268" t="str">
            <v>Para shashka</v>
          </cell>
          <cell r="O3268" t="e">
            <v>#N/A</v>
          </cell>
          <cell r="Q3268" t="e">
            <v>#N/A</v>
          </cell>
          <cell r="S3268">
            <v>44</v>
          </cell>
        </row>
        <row r="3269">
          <cell r="C3269" t="str">
            <v>Бойсун</v>
          </cell>
          <cell r="J3269" t="str">
            <v>Para Shaxmat</v>
          </cell>
          <cell r="O3269" t="e">
            <v>#N/A</v>
          </cell>
          <cell r="Q3269" t="str">
            <v>II guruh</v>
          </cell>
          <cell r="S3269">
            <v>33</v>
          </cell>
        </row>
        <row r="3270">
          <cell r="C3270" t="str">
            <v>Бойсун</v>
          </cell>
          <cell r="J3270" t="str">
            <v>Para Shaxmat</v>
          </cell>
          <cell r="O3270" t="e">
            <v>#N/A</v>
          </cell>
          <cell r="Q3270" t="str">
            <v>II guruh</v>
          </cell>
          <cell r="S3270">
            <v>44</v>
          </cell>
        </row>
        <row r="3271">
          <cell r="C3271" t="str">
            <v>Шеробод</v>
          </cell>
          <cell r="J3271" t="str">
            <v>Para shashka</v>
          </cell>
          <cell r="O3271" t="e">
            <v>#N/A</v>
          </cell>
          <cell r="Q3271" t="str">
            <v>II guruh</v>
          </cell>
          <cell r="S3271">
            <v>52</v>
          </cell>
        </row>
        <row r="3272">
          <cell r="C3272" t="str">
            <v>Бойсун</v>
          </cell>
          <cell r="J3272" t="str">
            <v>Para Shaxmat</v>
          </cell>
          <cell r="O3272" t="e">
            <v>#N/A</v>
          </cell>
          <cell r="Q3272" t="str">
            <v>II guruh</v>
          </cell>
          <cell r="S3272">
            <v>54</v>
          </cell>
        </row>
        <row r="3273">
          <cell r="C3273" t="str">
            <v>Шеробод</v>
          </cell>
          <cell r="J3273" t="str">
            <v>Para shashka</v>
          </cell>
          <cell r="O3273" t="e">
            <v>#N/A</v>
          </cell>
          <cell r="Q3273" t="str">
            <v>II guruh</v>
          </cell>
          <cell r="S3273">
            <v>41</v>
          </cell>
        </row>
        <row r="3274">
          <cell r="C3274" t="str">
            <v>Музробод</v>
          </cell>
          <cell r="J3274" t="str">
            <v>Stol tennis</v>
          </cell>
          <cell r="O3274" t="e">
            <v>#N/A</v>
          </cell>
          <cell r="Q3274" t="str">
            <v>II guruh</v>
          </cell>
          <cell r="S3274">
            <v>32</v>
          </cell>
        </row>
        <row r="3275">
          <cell r="C3275" t="str">
            <v>Шеробод</v>
          </cell>
          <cell r="J3275" t="str">
            <v>Armrestling</v>
          </cell>
          <cell r="O3275" t="e">
            <v>#N/A</v>
          </cell>
          <cell r="Q3275" t="str">
            <v>II guruh</v>
          </cell>
          <cell r="S3275">
            <v>34</v>
          </cell>
        </row>
        <row r="3276">
          <cell r="C3276" t="str">
            <v>Термез</v>
          </cell>
          <cell r="J3276" t="str">
            <v>Para yengil atletika (100 ga yugurish)</v>
          </cell>
          <cell r="O3276" t="e">
            <v>#N/A</v>
          </cell>
          <cell r="Q3276" t="str">
            <v>II guruh</v>
          </cell>
          <cell r="S3276">
            <v>24</v>
          </cell>
        </row>
        <row r="3277">
          <cell r="C3277" t="str">
            <v>Шеробод</v>
          </cell>
          <cell r="J3277" t="str">
            <v>Para shashka</v>
          </cell>
          <cell r="O3277" t="e">
            <v>#N/A</v>
          </cell>
          <cell r="Q3277" t="str">
            <v>II guruh</v>
          </cell>
          <cell r="S3277">
            <v>40</v>
          </cell>
        </row>
        <row r="3278">
          <cell r="C3278" t="str">
            <v>Шеробод</v>
          </cell>
          <cell r="J3278" t="str">
            <v>Para shashka</v>
          </cell>
          <cell r="O3278" t="e">
            <v>#N/A</v>
          </cell>
          <cell r="Q3278" t="str">
            <v>I guruh</v>
          </cell>
          <cell r="S3278">
            <v>42</v>
          </cell>
        </row>
        <row r="3279">
          <cell r="C3279" t="str">
            <v>Сариосиё</v>
          </cell>
          <cell r="J3279" t="str">
            <v>Para Shaxmat</v>
          </cell>
          <cell r="O3279" t="e">
            <v>#N/A</v>
          </cell>
          <cell r="Q3279" t="str">
            <v>II guruh</v>
          </cell>
          <cell r="S3279">
            <v>21</v>
          </cell>
        </row>
        <row r="3280">
          <cell r="C3280" t="str">
            <v>Денов</v>
          </cell>
          <cell r="J3280" t="str">
            <v>Yengil atletika (uzunlikka sakrash)</v>
          </cell>
          <cell r="O3280" t="e">
            <v>#N/A</v>
          </cell>
          <cell r="Q3280" t="str">
            <v>II guruh</v>
          </cell>
          <cell r="S3280">
            <v>20</v>
          </cell>
        </row>
        <row r="3281">
          <cell r="C3281" t="str">
            <v>Денов</v>
          </cell>
          <cell r="J3281" t="str">
            <v>Badminton</v>
          </cell>
          <cell r="O3281" t="e">
            <v>#N/A</v>
          </cell>
          <cell r="Q3281" t="str">
            <v>II guruh</v>
          </cell>
          <cell r="S3281">
            <v>23</v>
          </cell>
        </row>
        <row r="3282">
          <cell r="C3282" t="str">
            <v>Шеробод</v>
          </cell>
          <cell r="J3282" t="str">
            <v>Para shashka</v>
          </cell>
          <cell r="O3282" t="e">
            <v>#N/A</v>
          </cell>
          <cell r="Q3282" t="str">
            <v>II guruh</v>
          </cell>
          <cell r="S3282">
            <v>55</v>
          </cell>
        </row>
        <row r="3283">
          <cell r="C3283" t="str">
            <v>Шеробод</v>
          </cell>
          <cell r="J3283" t="str">
            <v>Para shashka</v>
          </cell>
          <cell r="O3283" t="e">
            <v>#N/A</v>
          </cell>
          <cell r="Q3283" t="str">
            <v>II guruh</v>
          </cell>
          <cell r="S3283">
            <v>37</v>
          </cell>
        </row>
        <row r="3284">
          <cell r="C3284" t="str">
            <v>Шеробод</v>
          </cell>
          <cell r="J3284" t="str">
            <v>Armrestling</v>
          </cell>
          <cell r="O3284" t="e">
            <v>#N/A</v>
          </cell>
          <cell r="Q3284" t="str">
            <v>II guruh</v>
          </cell>
          <cell r="S3284">
            <v>56</v>
          </cell>
        </row>
        <row r="3285">
          <cell r="C3285" t="str">
            <v>Шеробод</v>
          </cell>
          <cell r="J3285" t="str">
            <v>Para shashka</v>
          </cell>
          <cell r="O3285" t="e">
            <v>#N/A</v>
          </cell>
          <cell r="Q3285" t="str">
            <v>III guruh</v>
          </cell>
          <cell r="S3285">
            <v>31</v>
          </cell>
        </row>
        <row r="3286">
          <cell r="C3286" t="str">
            <v>Шеробод</v>
          </cell>
          <cell r="J3286" t="str">
            <v>Para shashka</v>
          </cell>
          <cell r="O3286" t="e">
            <v>#N/A</v>
          </cell>
          <cell r="Q3286" t="str">
            <v>II guruh</v>
          </cell>
          <cell r="S3286">
            <v>48</v>
          </cell>
        </row>
        <row r="3287">
          <cell r="C3287" t="str">
            <v>Шеробод</v>
          </cell>
          <cell r="J3287" t="str">
            <v>Para yengil atletika (uzunlikka sakrash)</v>
          </cell>
          <cell r="O3287" t="e">
            <v>#N/A</v>
          </cell>
          <cell r="Q3287" t="str">
            <v>II guruh</v>
          </cell>
          <cell r="S3287">
            <v>54</v>
          </cell>
        </row>
        <row r="3288">
          <cell r="C3288" t="str">
            <v>Денов</v>
          </cell>
          <cell r="J3288" t="str">
            <v>Para shashka</v>
          </cell>
          <cell r="O3288" t="e">
            <v>#N/A</v>
          </cell>
          <cell r="Q3288" t="str">
            <v>I guruh</v>
          </cell>
          <cell r="S3288">
            <v>32</v>
          </cell>
        </row>
        <row r="3289">
          <cell r="C3289" t="str">
            <v>Денов</v>
          </cell>
          <cell r="J3289" t="str">
            <v>Para shashka</v>
          </cell>
          <cell r="O3289" t="e">
            <v>#N/A</v>
          </cell>
          <cell r="Q3289" t="e">
            <v>#N/A</v>
          </cell>
          <cell r="S3289">
            <v>19</v>
          </cell>
        </row>
        <row r="3290">
          <cell r="C3290" t="str">
            <v>Шеробод</v>
          </cell>
          <cell r="J3290" t="str">
            <v>Para shashka</v>
          </cell>
          <cell r="O3290">
            <v>0</v>
          </cell>
          <cell r="Q3290" t="str">
            <v>I guruh</v>
          </cell>
          <cell r="S3290">
            <v>39</v>
          </cell>
        </row>
        <row r="3291">
          <cell r="C3291" t="str">
            <v>Шеробод</v>
          </cell>
          <cell r="J3291" t="str">
            <v>Para shashka</v>
          </cell>
          <cell r="O3291" t="e">
            <v>#N/A</v>
          </cell>
          <cell r="Q3291" t="str">
            <v>I guruh</v>
          </cell>
          <cell r="S3291">
            <v>48</v>
          </cell>
        </row>
        <row r="3292">
          <cell r="C3292" t="str">
            <v>Шеробод</v>
          </cell>
          <cell r="J3292" t="str">
            <v>Para shashka</v>
          </cell>
          <cell r="O3292" t="e">
            <v>#N/A</v>
          </cell>
          <cell r="Q3292" t="str">
            <v>II guruh</v>
          </cell>
          <cell r="S3292">
            <v>23</v>
          </cell>
        </row>
        <row r="3293">
          <cell r="C3293" t="str">
            <v>Шеробод</v>
          </cell>
          <cell r="J3293" t="str">
            <v>Para shashka</v>
          </cell>
          <cell r="O3293" t="e">
            <v>#N/A</v>
          </cell>
          <cell r="Q3293" t="str">
            <v>II guruh</v>
          </cell>
          <cell r="S3293">
            <v>53</v>
          </cell>
        </row>
        <row r="3294">
          <cell r="C3294" t="str">
            <v>Олтинсой</v>
          </cell>
          <cell r="J3294" t="str">
            <v>Yengil atletika (100 metrga yugurish)</v>
          </cell>
          <cell r="O3294" t="e">
            <v>#N/A</v>
          </cell>
          <cell r="Q3294" t="str">
            <v>II guruh</v>
          </cell>
          <cell r="S3294">
            <v>22</v>
          </cell>
        </row>
        <row r="3295">
          <cell r="C3295" t="str">
            <v>Шеробод</v>
          </cell>
          <cell r="J3295" t="str">
            <v>Para shashka</v>
          </cell>
          <cell r="O3295" t="e">
            <v>#N/A</v>
          </cell>
          <cell r="Q3295" t="str">
            <v>III guruh</v>
          </cell>
          <cell r="S3295">
            <v>62</v>
          </cell>
        </row>
        <row r="3296">
          <cell r="C3296" t="str">
            <v>Шеробод</v>
          </cell>
          <cell r="J3296" t="str">
            <v>Para shashka</v>
          </cell>
          <cell r="O3296">
            <v>0</v>
          </cell>
          <cell r="Q3296" t="str">
            <v>II guruh</v>
          </cell>
          <cell r="S3296">
            <v>35</v>
          </cell>
        </row>
        <row r="3297">
          <cell r="C3297" t="str">
            <v>Шеробод</v>
          </cell>
          <cell r="J3297" t="str">
            <v>Para shashka</v>
          </cell>
          <cell r="O3297" t="e">
            <v>#N/A</v>
          </cell>
          <cell r="Q3297" t="str">
            <v>II guruh</v>
          </cell>
          <cell r="S3297">
            <v>61</v>
          </cell>
        </row>
        <row r="3298">
          <cell r="C3298" t="str">
            <v>Шеробод</v>
          </cell>
          <cell r="J3298" t="str">
            <v>Para shashka</v>
          </cell>
          <cell r="O3298" t="e">
            <v>#N/A</v>
          </cell>
          <cell r="Q3298" t="str">
            <v>II guruh</v>
          </cell>
          <cell r="S3298">
            <v>58</v>
          </cell>
        </row>
        <row r="3299">
          <cell r="C3299" t="str">
            <v>Шеробод</v>
          </cell>
          <cell r="J3299" t="str">
            <v>Para shashka</v>
          </cell>
          <cell r="O3299" t="e">
            <v>#N/A</v>
          </cell>
          <cell r="Q3299" t="str">
            <v>III guruh</v>
          </cell>
          <cell r="S3299">
            <v>38</v>
          </cell>
        </row>
        <row r="3300">
          <cell r="C3300" t="str">
            <v>Шеробод</v>
          </cell>
          <cell r="J3300" t="str">
            <v>Para shashka</v>
          </cell>
          <cell r="O3300" t="e">
            <v>#N/A</v>
          </cell>
          <cell r="Q3300" t="str">
            <v>I guruh</v>
          </cell>
          <cell r="S3300">
            <v>30</v>
          </cell>
        </row>
        <row r="3301">
          <cell r="C3301" t="str">
            <v>Бойсун</v>
          </cell>
          <cell r="J3301" t="str">
            <v>Shaxmat</v>
          </cell>
          <cell r="O3301" t="e">
            <v>#N/A</v>
          </cell>
          <cell r="Q3301" t="str">
            <v>II guruh</v>
          </cell>
          <cell r="S3301">
            <v>18</v>
          </cell>
        </row>
        <row r="3302">
          <cell r="C3302" t="str">
            <v>Шеробод</v>
          </cell>
          <cell r="J3302" t="str">
            <v>Stol tennis</v>
          </cell>
          <cell r="O3302" t="e">
            <v>#N/A</v>
          </cell>
          <cell r="Q3302" t="str">
            <v>II guruh</v>
          </cell>
          <cell r="S3302">
            <v>33</v>
          </cell>
        </row>
        <row r="3303">
          <cell r="C3303" t="str">
            <v>Шеробод</v>
          </cell>
          <cell r="J3303" t="str">
            <v>Para shashka</v>
          </cell>
          <cell r="O3303" t="e">
            <v>#N/A</v>
          </cell>
          <cell r="Q3303" t="str">
            <v>III guruh</v>
          </cell>
          <cell r="S3303">
            <v>55</v>
          </cell>
        </row>
        <row r="3304">
          <cell r="C3304" t="str">
            <v>Шеробод</v>
          </cell>
          <cell r="J3304" t="str">
            <v>Para shashka</v>
          </cell>
          <cell r="O3304" t="e">
            <v>#N/A</v>
          </cell>
          <cell r="Q3304" t="str">
            <v>II guruh</v>
          </cell>
          <cell r="S3304">
            <v>55</v>
          </cell>
        </row>
        <row r="3305">
          <cell r="C3305" t="str">
            <v>Шеробод</v>
          </cell>
          <cell r="J3305" t="str">
            <v>Para shashka</v>
          </cell>
          <cell r="O3305" t="e">
            <v>#N/A</v>
          </cell>
          <cell r="Q3305" t="str">
            <v>I guruh</v>
          </cell>
          <cell r="S3305">
            <v>45</v>
          </cell>
        </row>
        <row r="3306">
          <cell r="C3306" t="str">
            <v>Шеробод</v>
          </cell>
          <cell r="J3306" t="str">
            <v>Para shashka</v>
          </cell>
          <cell r="O3306" t="e">
            <v>#N/A</v>
          </cell>
          <cell r="Q3306" t="str">
            <v>II guruh</v>
          </cell>
          <cell r="S3306">
            <v>36</v>
          </cell>
        </row>
        <row r="3307">
          <cell r="C3307" t="str">
            <v>Шеробод</v>
          </cell>
          <cell r="J3307" t="str">
            <v>Para shashka</v>
          </cell>
          <cell r="O3307" t="e">
            <v>#N/A</v>
          </cell>
          <cell r="Q3307" t="str">
            <v>II guruh</v>
          </cell>
          <cell r="S3307">
            <v>41</v>
          </cell>
        </row>
        <row r="3308">
          <cell r="C3308" t="str">
            <v>Шеробод</v>
          </cell>
          <cell r="J3308" t="str">
            <v>Para shashka</v>
          </cell>
          <cell r="O3308" t="e">
            <v>#N/A</v>
          </cell>
          <cell r="Q3308" t="str">
            <v>II guruh</v>
          </cell>
          <cell r="S3308">
            <v>52</v>
          </cell>
        </row>
        <row r="3309">
          <cell r="C3309" t="str">
            <v>Шеробод</v>
          </cell>
          <cell r="J3309" t="str">
            <v>Para shashka</v>
          </cell>
          <cell r="O3309" t="e">
            <v>#N/A</v>
          </cell>
          <cell r="Q3309" t="str">
            <v>I guruh</v>
          </cell>
          <cell r="S3309">
            <v>50</v>
          </cell>
        </row>
        <row r="3310">
          <cell r="C3310" t="str">
            <v>Шеробод</v>
          </cell>
          <cell r="J3310" t="str">
            <v>Para shashka</v>
          </cell>
          <cell r="O3310" t="e">
            <v>#N/A</v>
          </cell>
          <cell r="Q3310" t="str">
            <v>II guruh</v>
          </cell>
          <cell r="S3310">
            <v>59</v>
          </cell>
        </row>
        <row r="3311">
          <cell r="C3311" t="str">
            <v>Шеробод</v>
          </cell>
          <cell r="J3311" t="str">
            <v>Para shashka</v>
          </cell>
          <cell r="O3311" t="e">
            <v>#N/A</v>
          </cell>
          <cell r="Q3311" t="str">
            <v>II guruh</v>
          </cell>
          <cell r="S3311">
            <v>53</v>
          </cell>
        </row>
        <row r="3312">
          <cell r="C3312" t="str">
            <v>Шеробод</v>
          </cell>
          <cell r="J3312" t="str">
            <v>Armrestling</v>
          </cell>
          <cell r="O3312" t="e">
            <v>#N/A</v>
          </cell>
          <cell r="Q3312" t="str">
            <v>I guruh</v>
          </cell>
          <cell r="S3312">
            <v>65</v>
          </cell>
        </row>
        <row r="3313">
          <cell r="C3313" t="str">
            <v>Шеробод</v>
          </cell>
          <cell r="J3313" t="str">
            <v>Para shashka</v>
          </cell>
          <cell r="O3313" t="e">
            <v>#N/A</v>
          </cell>
          <cell r="Q3313" t="str">
            <v>II guruh</v>
          </cell>
          <cell r="S3313">
            <v>38</v>
          </cell>
        </row>
        <row r="3314">
          <cell r="C3314" t="str">
            <v>Шеробод</v>
          </cell>
          <cell r="J3314" t="str">
            <v>Badminton</v>
          </cell>
          <cell r="O3314" t="e">
            <v>#N/A</v>
          </cell>
          <cell r="Q3314" t="str">
            <v>II guruh</v>
          </cell>
          <cell r="S3314">
            <v>34</v>
          </cell>
        </row>
        <row r="3315">
          <cell r="C3315" t="str">
            <v>Бойсун</v>
          </cell>
          <cell r="J3315" t="str">
            <v>Shaxmat</v>
          </cell>
          <cell r="O3315" t="e">
            <v>#N/A</v>
          </cell>
          <cell r="Q3315" t="str">
            <v>II guruh</v>
          </cell>
          <cell r="S3315">
            <v>30</v>
          </cell>
        </row>
        <row r="3316">
          <cell r="C3316" t="str">
            <v>Шеробод</v>
          </cell>
          <cell r="J3316" t="str">
            <v>Para Shaxmat</v>
          </cell>
          <cell r="O3316" t="e">
            <v>#N/A</v>
          </cell>
          <cell r="Q3316" t="str">
            <v>II guruh</v>
          </cell>
          <cell r="S3316">
            <v>57</v>
          </cell>
        </row>
        <row r="3317">
          <cell r="C3317" t="str">
            <v>Шеробод</v>
          </cell>
          <cell r="J3317" t="str">
            <v>Para shashka</v>
          </cell>
          <cell r="O3317" t="e">
            <v>#N/A</v>
          </cell>
          <cell r="Q3317" t="str">
            <v>II guruh</v>
          </cell>
          <cell r="S3317">
            <v>31</v>
          </cell>
        </row>
        <row r="3318">
          <cell r="C3318" t="str">
            <v>Шеробод</v>
          </cell>
          <cell r="J3318" t="str">
            <v>Stol tennis</v>
          </cell>
          <cell r="O3318" t="e">
            <v>#N/A</v>
          </cell>
          <cell r="Q3318" t="str">
            <v>II guruh</v>
          </cell>
          <cell r="S3318">
            <v>41</v>
          </cell>
        </row>
        <row r="3319">
          <cell r="C3319" t="str">
            <v>Шеробод</v>
          </cell>
          <cell r="J3319" t="str">
            <v>Para shashka</v>
          </cell>
          <cell r="O3319" t="e">
            <v>#N/A</v>
          </cell>
          <cell r="Q3319" t="str">
            <v>II guruh</v>
          </cell>
          <cell r="S3319">
            <v>31</v>
          </cell>
        </row>
        <row r="3320">
          <cell r="C3320" t="str">
            <v>Шеробод</v>
          </cell>
          <cell r="J3320" t="str">
            <v>Para Shaxmat</v>
          </cell>
          <cell r="O3320">
            <v>0</v>
          </cell>
          <cell r="Q3320" t="str">
            <v>I guruh</v>
          </cell>
          <cell r="S3320">
            <v>31</v>
          </cell>
        </row>
        <row r="3321">
          <cell r="C3321" t="str">
            <v>Шеробод</v>
          </cell>
          <cell r="J3321" t="str">
            <v>Armrestling</v>
          </cell>
          <cell r="O3321" t="e">
            <v>#N/A</v>
          </cell>
          <cell r="Q3321" t="str">
            <v>III guruh</v>
          </cell>
          <cell r="S3321">
            <v>57</v>
          </cell>
        </row>
        <row r="3322">
          <cell r="C3322" t="str">
            <v>Шеробод</v>
          </cell>
          <cell r="J3322" t="str">
            <v>Badminton</v>
          </cell>
          <cell r="O3322" t="e">
            <v>#N/A</v>
          </cell>
          <cell r="Q3322" t="str">
            <v>II guruh</v>
          </cell>
          <cell r="S3322">
            <v>39</v>
          </cell>
        </row>
        <row r="3323">
          <cell r="C3323" t="str">
            <v>Шеробод</v>
          </cell>
          <cell r="J3323" t="str">
            <v>Para shashka</v>
          </cell>
          <cell r="O3323" t="e">
            <v>#N/A</v>
          </cell>
          <cell r="Q3323" t="str">
            <v>III guruh</v>
          </cell>
          <cell r="S3323">
            <v>58</v>
          </cell>
        </row>
        <row r="3324">
          <cell r="C3324" t="str">
            <v>Шеробод</v>
          </cell>
          <cell r="J3324" t="str">
            <v>Armrestling</v>
          </cell>
          <cell r="O3324" t="e">
            <v>#N/A</v>
          </cell>
          <cell r="Q3324" t="str">
            <v>III guruh</v>
          </cell>
          <cell r="S3324">
            <v>34</v>
          </cell>
        </row>
        <row r="3325">
          <cell r="C3325" t="str">
            <v>Олтинсой</v>
          </cell>
          <cell r="J3325" t="str">
            <v>Para yengil atletika (100 ga yugurish)</v>
          </cell>
          <cell r="O3325" t="e">
            <v>#N/A</v>
          </cell>
          <cell r="Q3325" t="str">
            <v>II guruh</v>
          </cell>
          <cell r="S3325">
            <v>25</v>
          </cell>
        </row>
        <row r="3326">
          <cell r="C3326" t="str">
            <v>Шеробод</v>
          </cell>
          <cell r="J3326" t="str">
            <v>Badminton</v>
          </cell>
          <cell r="O3326" t="e">
            <v>#N/A</v>
          </cell>
          <cell r="Q3326" t="str">
            <v>II guruh</v>
          </cell>
          <cell r="S3326">
            <v>39</v>
          </cell>
        </row>
        <row r="3327">
          <cell r="C3327" t="str">
            <v>Шеробод</v>
          </cell>
          <cell r="J3327" t="str">
            <v>Para shashka</v>
          </cell>
          <cell r="O3327" t="e">
            <v>#N/A</v>
          </cell>
          <cell r="Q3327" t="str">
            <v>II guruh</v>
          </cell>
          <cell r="S3327">
            <v>62</v>
          </cell>
        </row>
        <row r="3328">
          <cell r="C3328" t="str">
            <v>Шеробод</v>
          </cell>
          <cell r="J3328" t="str">
            <v>Para shashka</v>
          </cell>
          <cell r="O3328" t="e">
            <v>#N/A</v>
          </cell>
          <cell r="Q3328" t="str">
            <v>II guruh</v>
          </cell>
          <cell r="S3328">
            <v>49</v>
          </cell>
        </row>
        <row r="3329">
          <cell r="C3329" t="str">
            <v>Шеробод</v>
          </cell>
          <cell r="J3329" t="str">
            <v>Para shashka</v>
          </cell>
          <cell r="O3329" t="e">
            <v>#N/A</v>
          </cell>
          <cell r="Q3329" t="str">
            <v>II guruh</v>
          </cell>
          <cell r="S3329">
            <v>38</v>
          </cell>
        </row>
        <row r="3330">
          <cell r="C3330" t="str">
            <v>Шеробод</v>
          </cell>
          <cell r="J3330" t="str">
            <v>Para shashka</v>
          </cell>
          <cell r="O3330" t="e">
            <v>#N/A</v>
          </cell>
          <cell r="Q3330" t="str">
            <v>II guruh</v>
          </cell>
          <cell r="S3330">
            <v>48</v>
          </cell>
        </row>
        <row r="3331">
          <cell r="C3331" t="str">
            <v>Шеробод</v>
          </cell>
          <cell r="J3331" t="str">
            <v>Para shashka</v>
          </cell>
          <cell r="O3331" t="e">
            <v>#N/A</v>
          </cell>
          <cell r="Q3331" t="str">
            <v>II guruh</v>
          </cell>
          <cell r="S3331">
            <v>61</v>
          </cell>
        </row>
        <row r="3332">
          <cell r="C3332" t="str">
            <v>Шеробод</v>
          </cell>
          <cell r="J3332" t="str">
            <v>Para shashka</v>
          </cell>
          <cell r="O3332" t="e">
            <v>#N/A</v>
          </cell>
          <cell r="Q3332" t="str">
            <v>II guruh</v>
          </cell>
          <cell r="S3332">
            <v>45</v>
          </cell>
        </row>
        <row r="3333">
          <cell r="C3333" t="str">
            <v>Шеробод</v>
          </cell>
          <cell r="J3333" t="str">
            <v>Yengil atletika (100 metrga yugurish)</v>
          </cell>
          <cell r="O3333" t="e">
            <v>#N/A</v>
          </cell>
          <cell r="Q3333" t="str">
            <v>II guruh</v>
          </cell>
          <cell r="S3333">
            <v>34</v>
          </cell>
        </row>
        <row r="3334">
          <cell r="C3334" t="str">
            <v>Шеробод</v>
          </cell>
          <cell r="J3334" t="str">
            <v>Para shashka</v>
          </cell>
          <cell r="O3334" t="e">
            <v>#N/A</v>
          </cell>
          <cell r="Q3334" t="str">
            <v>II guruh</v>
          </cell>
          <cell r="S3334">
            <v>46</v>
          </cell>
        </row>
        <row r="3335">
          <cell r="C3335" t="str">
            <v>Шеробод</v>
          </cell>
          <cell r="J3335" t="str">
            <v>Para shashka</v>
          </cell>
          <cell r="O3335" t="e">
            <v>#N/A</v>
          </cell>
          <cell r="Q3335" t="str">
            <v>II guruh</v>
          </cell>
          <cell r="S3335">
            <v>35</v>
          </cell>
        </row>
        <row r="3336">
          <cell r="C3336" t="str">
            <v>Шеробод</v>
          </cell>
          <cell r="J3336" t="str">
            <v>Para shashka</v>
          </cell>
          <cell r="O3336" t="e">
            <v>#N/A</v>
          </cell>
          <cell r="Q3336" t="str">
            <v>II guruh</v>
          </cell>
          <cell r="S3336">
            <v>61</v>
          </cell>
        </row>
        <row r="3337">
          <cell r="C3337" t="str">
            <v>Шеробод</v>
          </cell>
          <cell r="J3337" t="str">
            <v>Para shashka</v>
          </cell>
          <cell r="O3337" t="e">
            <v>#N/A</v>
          </cell>
          <cell r="Q3337" t="str">
            <v>II guruh</v>
          </cell>
          <cell r="S3337">
            <v>51</v>
          </cell>
        </row>
        <row r="3338">
          <cell r="C3338" t="str">
            <v>Шеробод</v>
          </cell>
          <cell r="J3338" t="str">
            <v>Para yengil atletika (uzunlikka sakrash)</v>
          </cell>
          <cell r="O3338" t="e">
            <v>#N/A</v>
          </cell>
          <cell r="Q3338" t="str">
            <v>II guruh</v>
          </cell>
          <cell r="S3338">
            <v>32</v>
          </cell>
        </row>
        <row r="3339">
          <cell r="C3339" t="str">
            <v>Шеробод</v>
          </cell>
          <cell r="J3339" t="str">
            <v>Para shashka</v>
          </cell>
          <cell r="O3339" t="e">
            <v>#N/A</v>
          </cell>
          <cell r="Q3339" t="str">
            <v>II guruh</v>
          </cell>
          <cell r="S3339">
            <v>34</v>
          </cell>
        </row>
        <row r="3340">
          <cell r="C3340" t="str">
            <v>Шеробод</v>
          </cell>
          <cell r="J3340" t="str">
            <v>Para shashka</v>
          </cell>
          <cell r="O3340" t="e">
            <v>#N/A</v>
          </cell>
          <cell r="Q3340" t="str">
            <v>II guruh</v>
          </cell>
          <cell r="S3340">
            <v>43</v>
          </cell>
        </row>
        <row r="3341">
          <cell r="C3341" t="str">
            <v>Шеробод</v>
          </cell>
          <cell r="J3341" t="str">
            <v>Para shashka</v>
          </cell>
          <cell r="O3341" t="e">
            <v>#N/A</v>
          </cell>
          <cell r="Q3341" t="str">
            <v>II guruh</v>
          </cell>
          <cell r="S3341">
            <v>55</v>
          </cell>
        </row>
        <row r="3342">
          <cell r="C3342" t="str">
            <v>Шеробод</v>
          </cell>
          <cell r="J3342" t="str">
            <v>Para shashka</v>
          </cell>
          <cell r="O3342" t="e">
            <v>#N/A</v>
          </cell>
          <cell r="Q3342" t="str">
            <v>II guruh</v>
          </cell>
          <cell r="S3342">
            <v>52</v>
          </cell>
        </row>
        <row r="3343">
          <cell r="C3343" t="str">
            <v>Шеробод</v>
          </cell>
          <cell r="J3343" t="str">
            <v>Para shashka</v>
          </cell>
          <cell r="O3343" t="e">
            <v>#N/A</v>
          </cell>
          <cell r="Q3343" t="str">
            <v>II guruh</v>
          </cell>
          <cell r="S3343">
            <v>35</v>
          </cell>
        </row>
        <row r="3344">
          <cell r="C3344" t="str">
            <v>Шеробод</v>
          </cell>
          <cell r="J3344" t="str">
            <v>Armrestling</v>
          </cell>
          <cell r="O3344" t="e">
            <v>#N/A</v>
          </cell>
          <cell r="Q3344" t="str">
            <v>II guruh</v>
          </cell>
          <cell r="S3344">
            <v>34</v>
          </cell>
        </row>
        <row r="3345">
          <cell r="C3345" t="str">
            <v>Шеробод</v>
          </cell>
          <cell r="J3345" t="str">
            <v>Para shashka</v>
          </cell>
          <cell r="O3345" t="e">
            <v>#N/A</v>
          </cell>
          <cell r="Q3345" t="str">
            <v>I guruh</v>
          </cell>
          <cell r="S3345">
            <v>48</v>
          </cell>
        </row>
        <row r="3346">
          <cell r="C3346" t="str">
            <v>Шеробод</v>
          </cell>
          <cell r="J3346" t="str">
            <v>Para shashka</v>
          </cell>
          <cell r="O3346" t="e">
            <v>#N/A</v>
          </cell>
          <cell r="Q3346" t="str">
            <v>II guruh</v>
          </cell>
          <cell r="S3346">
            <v>56</v>
          </cell>
        </row>
        <row r="3347">
          <cell r="C3347" t="str">
            <v>Шеробод</v>
          </cell>
          <cell r="J3347" t="str">
            <v>Armrestling</v>
          </cell>
          <cell r="O3347" t="e">
            <v>#N/A</v>
          </cell>
          <cell r="Q3347" t="str">
            <v>II guruh</v>
          </cell>
          <cell r="S3347">
            <v>41</v>
          </cell>
        </row>
        <row r="3348">
          <cell r="C3348" t="str">
            <v>Шеробод</v>
          </cell>
          <cell r="J3348" t="str">
            <v>Shaxmat</v>
          </cell>
          <cell r="O3348" t="e">
            <v>#N/A</v>
          </cell>
          <cell r="Q3348" t="str">
            <v>II guruh</v>
          </cell>
          <cell r="S3348">
            <v>44</v>
          </cell>
        </row>
        <row r="3349">
          <cell r="C3349" t="str">
            <v>Шеробод</v>
          </cell>
          <cell r="J3349" t="str">
            <v>Para shashka</v>
          </cell>
          <cell r="O3349" t="e">
            <v>#N/A</v>
          </cell>
          <cell r="Q3349" t="str">
            <v>II guruh</v>
          </cell>
          <cell r="S3349">
            <v>35</v>
          </cell>
        </row>
        <row r="3350">
          <cell r="C3350" t="str">
            <v>Шеробод</v>
          </cell>
          <cell r="J3350" t="str">
            <v>Para shashka</v>
          </cell>
          <cell r="O3350" t="e">
            <v>#N/A</v>
          </cell>
          <cell r="Q3350" t="str">
            <v>III guruh</v>
          </cell>
          <cell r="S3350">
            <v>48</v>
          </cell>
        </row>
        <row r="3351">
          <cell r="C3351" t="str">
            <v>Шеробод</v>
          </cell>
          <cell r="J3351" t="str">
            <v>Para shashka</v>
          </cell>
          <cell r="O3351" t="e">
            <v>#N/A</v>
          </cell>
          <cell r="Q3351" t="str">
            <v>II guruh</v>
          </cell>
          <cell r="S3351">
            <v>52</v>
          </cell>
        </row>
        <row r="3352">
          <cell r="C3352" t="str">
            <v>Шеробод</v>
          </cell>
          <cell r="J3352" t="str">
            <v>Para shashka</v>
          </cell>
          <cell r="O3352" t="e">
            <v>#N/A</v>
          </cell>
          <cell r="Q3352" t="str">
            <v>II guruh</v>
          </cell>
          <cell r="S3352">
            <v>51</v>
          </cell>
        </row>
        <row r="3353">
          <cell r="C3353" t="str">
            <v>Шеробод</v>
          </cell>
          <cell r="J3353" t="str">
            <v>Para shashka</v>
          </cell>
          <cell r="O3353" t="e">
            <v>#N/A</v>
          </cell>
          <cell r="Q3353" t="str">
            <v>II guruh</v>
          </cell>
          <cell r="S3353">
            <v>53</v>
          </cell>
        </row>
        <row r="3354">
          <cell r="C3354" t="str">
            <v>Шеробод</v>
          </cell>
          <cell r="J3354" t="str">
            <v>Para shashka</v>
          </cell>
          <cell r="O3354" t="e">
            <v>#N/A</v>
          </cell>
          <cell r="Q3354" t="str">
            <v>II guruh</v>
          </cell>
          <cell r="S3354">
            <v>55</v>
          </cell>
        </row>
        <row r="3355">
          <cell r="C3355" t="str">
            <v>Шеробод</v>
          </cell>
          <cell r="J3355" t="str">
            <v>Para shashka</v>
          </cell>
          <cell r="O3355" t="e">
            <v>#N/A</v>
          </cell>
          <cell r="Q3355" t="str">
            <v>III guruh</v>
          </cell>
          <cell r="S3355">
            <v>32</v>
          </cell>
        </row>
        <row r="3356">
          <cell r="C3356" t="str">
            <v>Шеробод</v>
          </cell>
          <cell r="J3356" t="str">
            <v>Shaxmat</v>
          </cell>
          <cell r="O3356" t="e">
            <v>#N/A</v>
          </cell>
          <cell r="Q3356" t="str">
            <v>II guruh</v>
          </cell>
          <cell r="S3356">
            <v>37</v>
          </cell>
        </row>
        <row r="3357">
          <cell r="C3357" t="str">
            <v>Шеробод</v>
          </cell>
          <cell r="J3357" t="str">
            <v>Shaxmat</v>
          </cell>
          <cell r="O3357" t="e">
            <v>#N/A</v>
          </cell>
          <cell r="Q3357" t="str">
            <v>I guruh</v>
          </cell>
          <cell r="S3357">
            <v>60</v>
          </cell>
        </row>
        <row r="3358">
          <cell r="C3358" t="str">
            <v>Шеробод</v>
          </cell>
          <cell r="J3358" t="str">
            <v>Para shashka</v>
          </cell>
          <cell r="O3358" t="e">
            <v>#N/A</v>
          </cell>
          <cell r="Q3358" t="str">
            <v>III guruh</v>
          </cell>
          <cell r="S3358">
            <v>44</v>
          </cell>
        </row>
        <row r="3359">
          <cell r="C3359" t="str">
            <v>Шеробод</v>
          </cell>
          <cell r="J3359" t="str">
            <v>Para shashka</v>
          </cell>
          <cell r="O3359" t="e">
            <v>#N/A</v>
          </cell>
          <cell r="Q3359" t="str">
            <v>II guruh</v>
          </cell>
          <cell r="S3359">
            <v>37</v>
          </cell>
        </row>
        <row r="3360">
          <cell r="C3360" t="str">
            <v>Шеробод</v>
          </cell>
          <cell r="J3360" t="str">
            <v>Shaxmat</v>
          </cell>
          <cell r="O3360" t="e">
            <v>#N/A</v>
          </cell>
          <cell r="Q3360" t="str">
            <v>III guruh</v>
          </cell>
          <cell r="S3360">
            <v>32</v>
          </cell>
        </row>
        <row r="3361">
          <cell r="C3361" t="str">
            <v>Олтинсой</v>
          </cell>
          <cell r="J3361" t="str">
            <v>Para shashka</v>
          </cell>
          <cell r="O3361" t="e">
            <v>#N/A</v>
          </cell>
          <cell r="Q3361" t="str">
            <v>II guruh</v>
          </cell>
          <cell r="S3361">
            <v>33</v>
          </cell>
        </row>
        <row r="3362">
          <cell r="C3362" t="str">
            <v>Шеробод</v>
          </cell>
          <cell r="J3362" t="str">
            <v>Para shashka</v>
          </cell>
          <cell r="O3362" t="e">
            <v>#N/A</v>
          </cell>
          <cell r="Q3362" t="str">
            <v>II guruh</v>
          </cell>
          <cell r="S3362">
            <v>43</v>
          </cell>
        </row>
        <row r="3363">
          <cell r="C3363" t="str">
            <v>Шеробод</v>
          </cell>
          <cell r="J3363" t="str">
            <v>Para shashka</v>
          </cell>
          <cell r="O3363" t="e">
            <v>#N/A</v>
          </cell>
          <cell r="Q3363" t="str">
            <v>II guruh</v>
          </cell>
          <cell r="S3363">
            <v>35</v>
          </cell>
        </row>
        <row r="3364">
          <cell r="C3364" t="str">
            <v>Шеробод</v>
          </cell>
          <cell r="J3364" t="str">
            <v>Para shashka</v>
          </cell>
          <cell r="O3364" t="e">
            <v>#N/A</v>
          </cell>
          <cell r="Q3364" t="str">
            <v>II guruh</v>
          </cell>
          <cell r="S3364">
            <v>64</v>
          </cell>
        </row>
        <row r="3365">
          <cell r="C3365" t="str">
            <v>Шеробод</v>
          </cell>
          <cell r="J3365" t="str">
            <v>Para shashka</v>
          </cell>
          <cell r="O3365" t="e">
            <v>#N/A</v>
          </cell>
          <cell r="Q3365" t="str">
            <v>II guruh</v>
          </cell>
          <cell r="S3365">
            <v>34</v>
          </cell>
        </row>
        <row r="3366">
          <cell r="C3366" t="str">
            <v>Шеробод</v>
          </cell>
          <cell r="J3366" t="str">
            <v>Para shashka</v>
          </cell>
          <cell r="O3366" t="e">
            <v>#N/A</v>
          </cell>
          <cell r="Q3366" t="str">
            <v>II guruh</v>
          </cell>
          <cell r="S3366">
            <v>65</v>
          </cell>
        </row>
        <row r="3367">
          <cell r="C3367" t="str">
            <v>Шеробод</v>
          </cell>
          <cell r="J3367" t="str">
            <v>Para shashka</v>
          </cell>
          <cell r="O3367" t="e">
            <v>#N/A</v>
          </cell>
          <cell r="Q3367" t="str">
            <v>III guruh</v>
          </cell>
          <cell r="S3367">
            <v>51</v>
          </cell>
        </row>
        <row r="3368">
          <cell r="C3368" t="str">
            <v>Денов</v>
          </cell>
          <cell r="J3368" t="str">
            <v>Para shashka</v>
          </cell>
          <cell r="O3368" t="e">
            <v>#N/A</v>
          </cell>
          <cell r="Q3368" t="str">
            <v>III guruh</v>
          </cell>
          <cell r="S3368">
            <v>26</v>
          </cell>
        </row>
        <row r="3369">
          <cell r="C3369" t="str">
            <v>Олтинсой</v>
          </cell>
          <cell r="J3369" t="str">
            <v>Badminton</v>
          </cell>
          <cell r="O3369" t="e">
            <v>#N/A</v>
          </cell>
          <cell r="Q3369" t="str">
            <v>II guruh</v>
          </cell>
          <cell r="S3369">
            <v>27</v>
          </cell>
        </row>
        <row r="3370">
          <cell r="C3370" t="str">
            <v>Олтинсой</v>
          </cell>
          <cell r="J3370" t="str">
            <v>Para shashka</v>
          </cell>
          <cell r="O3370" t="e">
            <v>#N/A</v>
          </cell>
          <cell r="Q3370" t="str">
            <v>I guruh</v>
          </cell>
          <cell r="S3370">
            <v>32</v>
          </cell>
        </row>
        <row r="3371">
          <cell r="C3371" t="str">
            <v>Шеробод</v>
          </cell>
          <cell r="J3371" t="str">
            <v>Shaxmat</v>
          </cell>
          <cell r="O3371" t="e">
            <v>#N/A</v>
          </cell>
          <cell r="Q3371" t="str">
            <v>I guruh</v>
          </cell>
          <cell r="S3371">
            <v>48</v>
          </cell>
        </row>
        <row r="3372">
          <cell r="C3372" t="str">
            <v>Шеробод</v>
          </cell>
          <cell r="J3372" t="str">
            <v>Para shashka</v>
          </cell>
          <cell r="O3372" t="e">
            <v>#N/A</v>
          </cell>
          <cell r="Q3372" t="str">
            <v>II guruh</v>
          </cell>
          <cell r="S3372">
            <v>56</v>
          </cell>
        </row>
        <row r="3373">
          <cell r="C3373" t="str">
            <v>Шеробод</v>
          </cell>
          <cell r="J3373" t="str">
            <v>Shaxmat</v>
          </cell>
          <cell r="O3373" t="e">
            <v>#N/A</v>
          </cell>
          <cell r="Q3373" t="str">
            <v>II guruh</v>
          </cell>
          <cell r="S3373">
            <v>54</v>
          </cell>
        </row>
        <row r="3374">
          <cell r="C3374" t="str">
            <v>Шеробод</v>
          </cell>
          <cell r="J3374" t="str">
            <v>Para shashka</v>
          </cell>
          <cell r="O3374">
            <v>0</v>
          </cell>
          <cell r="Q3374" t="str">
            <v>I guruh</v>
          </cell>
          <cell r="S3374">
            <v>29</v>
          </cell>
        </row>
        <row r="3375">
          <cell r="C3375" t="str">
            <v>Денов</v>
          </cell>
          <cell r="J3375" t="str">
            <v>Shaxmat</v>
          </cell>
          <cell r="O3375" t="e">
            <v>#N/A</v>
          </cell>
          <cell r="Q3375" t="str">
            <v>II guruh</v>
          </cell>
          <cell r="S3375">
            <v>21</v>
          </cell>
        </row>
        <row r="3376">
          <cell r="C3376" t="str">
            <v>Шеробод</v>
          </cell>
          <cell r="J3376" t="str">
            <v>Para yengil atletika (uzunlikka sakrash)</v>
          </cell>
          <cell r="O3376" t="e">
            <v>#N/A</v>
          </cell>
          <cell r="Q3376" t="str">
            <v>II guruh</v>
          </cell>
          <cell r="S3376">
            <v>31</v>
          </cell>
        </row>
        <row r="3377">
          <cell r="C3377" t="str">
            <v>Шеробод</v>
          </cell>
          <cell r="J3377" t="str">
            <v>Para yengil atletika (uzunlikka sakrash)</v>
          </cell>
          <cell r="O3377" t="e">
            <v>#N/A</v>
          </cell>
          <cell r="Q3377" t="str">
            <v>I guruh</v>
          </cell>
          <cell r="S3377">
            <v>35</v>
          </cell>
        </row>
        <row r="3378">
          <cell r="C3378" t="str">
            <v>Шеробод</v>
          </cell>
          <cell r="J3378" t="str">
            <v>Shaxmat</v>
          </cell>
          <cell r="O3378" t="e">
            <v>#N/A</v>
          </cell>
          <cell r="Q3378" t="str">
            <v>II guruh</v>
          </cell>
          <cell r="S3378">
            <v>45</v>
          </cell>
        </row>
        <row r="3379">
          <cell r="C3379" t="str">
            <v>Шеробод</v>
          </cell>
          <cell r="J3379" t="str">
            <v>Stol tennis</v>
          </cell>
          <cell r="O3379" t="e">
            <v>#N/A</v>
          </cell>
          <cell r="Q3379" t="str">
            <v>I guruh</v>
          </cell>
          <cell r="S3379">
            <v>39</v>
          </cell>
        </row>
        <row r="3380">
          <cell r="C3380" t="str">
            <v>Шеробод</v>
          </cell>
          <cell r="J3380" t="str">
            <v>Para shashka</v>
          </cell>
          <cell r="O3380" t="e">
            <v>#N/A</v>
          </cell>
          <cell r="Q3380" t="str">
            <v>II guruh</v>
          </cell>
          <cell r="S3380">
            <v>39</v>
          </cell>
        </row>
        <row r="3381">
          <cell r="C3381" t="str">
            <v>Сариосиё</v>
          </cell>
          <cell r="J3381" t="str">
            <v>Para shashka</v>
          </cell>
          <cell r="O3381" t="e">
            <v>#N/A</v>
          </cell>
          <cell r="Q3381" t="str">
            <v>II guruh</v>
          </cell>
          <cell r="S3381">
            <v>25</v>
          </cell>
        </row>
        <row r="3382">
          <cell r="C3382" t="str">
            <v>Шеробод</v>
          </cell>
          <cell r="J3382" t="str">
            <v>Para shashka</v>
          </cell>
          <cell r="O3382" t="e">
            <v>#N/A</v>
          </cell>
          <cell r="Q3382" t="str">
            <v>II guruh</v>
          </cell>
          <cell r="S3382">
            <v>37</v>
          </cell>
        </row>
        <row r="3383">
          <cell r="C3383" t="str">
            <v>Денов</v>
          </cell>
          <cell r="J3383" t="str">
            <v>Shaxmat</v>
          </cell>
          <cell r="O3383" t="e">
            <v>#N/A</v>
          </cell>
          <cell r="Q3383" t="str">
            <v>I guruh</v>
          </cell>
          <cell r="S3383">
            <v>33</v>
          </cell>
        </row>
        <row r="3384">
          <cell r="C3384" t="str">
            <v>Шеробод</v>
          </cell>
          <cell r="J3384" t="str">
            <v>Shaxmat</v>
          </cell>
          <cell r="O3384" t="e">
            <v>#N/A</v>
          </cell>
          <cell r="Q3384" t="str">
            <v>II guruh</v>
          </cell>
          <cell r="S3384">
            <v>53</v>
          </cell>
        </row>
        <row r="3385">
          <cell r="C3385" t="str">
            <v>Ангор</v>
          </cell>
          <cell r="J3385" t="str">
            <v>Para shashka</v>
          </cell>
          <cell r="O3385" t="e">
            <v>#N/A</v>
          </cell>
          <cell r="Q3385" t="str">
            <v>II guruh</v>
          </cell>
          <cell r="S3385">
            <v>18</v>
          </cell>
        </row>
        <row r="3386">
          <cell r="C3386" t="str">
            <v>Шеробод</v>
          </cell>
          <cell r="J3386" t="str">
            <v>Para shashka</v>
          </cell>
          <cell r="O3386" t="e">
            <v>#N/A</v>
          </cell>
          <cell r="Q3386" t="str">
            <v>II guruh</v>
          </cell>
          <cell r="S3386">
            <v>31</v>
          </cell>
        </row>
        <row r="3387">
          <cell r="C3387" t="str">
            <v>Шеробод</v>
          </cell>
          <cell r="J3387" t="str">
            <v>Para shashka</v>
          </cell>
          <cell r="O3387" t="e">
            <v>#N/A</v>
          </cell>
          <cell r="Q3387" t="str">
            <v>II guruh</v>
          </cell>
          <cell r="S3387">
            <v>34</v>
          </cell>
        </row>
        <row r="3388">
          <cell r="C3388" t="str">
            <v>Шеробод</v>
          </cell>
          <cell r="J3388" t="str">
            <v>Badminton</v>
          </cell>
          <cell r="O3388" t="e">
            <v>#N/A</v>
          </cell>
          <cell r="Q3388" t="str">
            <v>II guruh</v>
          </cell>
          <cell r="S3388">
            <v>46</v>
          </cell>
        </row>
        <row r="3389">
          <cell r="C3389" t="str">
            <v>Шеробод</v>
          </cell>
          <cell r="J3389" t="str">
            <v>Shaxmat</v>
          </cell>
          <cell r="O3389" t="e">
            <v>#N/A</v>
          </cell>
          <cell r="Q3389" t="str">
            <v>II guruh</v>
          </cell>
          <cell r="S3389">
            <v>44</v>
          </cell>
        </row>
        <row r="3390">
          <cell r="C3390" t="str">
            <v>Денов</v>
          </cell>
          <cell r="J3390" t="str">
            <v>Para shashka</v>
          </cell>
          <cell r="O3390" t="e">
            <v>#N/A</v>
          </cell>
          <cell r="Q3390" t="str">
            <v>II guruh</v>
          </cell>
          <cell r="S3390">
            <v>29</v>
          </cell>
        </row>
        <row r="3391">
          <cell r="C3391" t="str">
            <v>Шеробод</v>
          </cell>
          <cell r="J3391" t="str">
            <v>Shaxmat</v>
          </cell>
          <cell r="O3391" t="e">
            <v>#N/A</v>
          </cell>
          <cell r="Q3391" t="str">
            <v>II guruh</v>
          </cell>
          <cell r="S3391">
            <v>45</v>
          </cell>
        </row>
        <row r="3392">
          <cell r="C3392" t="str">
            <v>Шеробод</v>
          </cell>
          <cell r="J3392" t="str">
            <v>Shaxmat</v>
          </cell>
          <cell r="O3392" t="e">
            <v>#N/A</v>
          </cell>
          <cell r="Q3392" t="str">
            <v>II guruh</v>
          </cell>
          <cell r="S3392">
            <v>53</v>
          </cell>
        </row>
        <row r="3393">
          <cell r="C3393" t="str">
            <v>Шеробод</v>
          </cell>
          <cell r="J3393" t="str">
            <v>Para yengil atletika (uzunlikka sakrash)</v>
          </cell>
          <cell r="O3393" t="e">
            <v>#N/A</v>
          </cell>
          <cell r="Q3393" t="str">
            <v>II guruh</v>
          </cell>
          <cell r="S3393">
            <v>39</v>
          </cell>
        </row>
        <row r="3394">
          <cell r="C3394" t="str">
            <v>Шеробод</v>
          </cell>
          <cell r="J3394" t="str">
            <v>Para stol tennisi (Aravachada)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Рўйхат"/>
      <sheetName val="Умумий"/>
      <sheetName val="Ёш тоифа бўйича"/>
      <sheetName val="НБШ бўйича"/>
    </sheetNames>
    <sheetDataSet>
      <sheetData sheetId="0">
        <row r="1">
          <cell r="Q1" t="str">
            <v>Ёши</v>
          </cell>
          <cell r="T1" t="str">
            <v>Жинси</v>
          </cell>
        </row>
        <row r="2">
          <cell r="Q2">
            <v>76</v>
          </cell>
          <cell r="T2" t="str">
            <v>Эркак</v>
          </cell>
        </row>
        <row r="3">
          <cell r="Q3">
            <v>62</v>
          </cell>
          <cell r="T3" t="str">
            <v>Аёл</v>
          </cell>
        </row>
        <row r="4">
          <cell r="Q4">
            <v>64</v>
          </cell>
          <cell r="T4" t="str">
            <v>Аёл</v>
          </cell>
        </row>
        <row r="5">
          <cell r="Q5">
            <v>63</v>
          </cell>
          <cell r="T5" t="str">
            <v>Эркак</v>
          </cell>
        </row>
        <row r="6">
          <cell r="Q6">
            <v>51</v>
          </cell>
          <cell r="T6" t="str">
            <v>Аёл</v>
          </cell>
        </row>
        <row r="7">
          <cell r="Q7">
            <v>67</v>
          </cell>
          <cell r="T7" t="str">
            <v>Аёл</v>
          </cell>
        </row>
        <row r="8">
          <cell r="Q8">
            <v>65</v>
          </cell>
          <cell r="T8" t="str">
            <v>Аёл</v>
          </cell>
        </row>
        <row r="9">
          <cell r="Q9">
            <v>69</v>
          </cell>
          <cell r="T9" t="str">
            <v>Эркак</v>
          </cell>
        </row>
        <row r="10">
          <cell r="Q10">
            <v>77</v>
          </cell>
          <cell r="T10" t="str">
            <v>Эркак</v>
          </cell>
        </row>
        <row r="11">
          <cell r="Q11">
            <v>61</v>
          </cell>
          <cell r="T11" t="str">
            <v>Аёл</v>
          </cell>
        </row>
        <row r="12">
          <cell r="Q12">
            <v>59</v>
          </cell>
          <cell r="T12" t="str">
            <v>Аёл</v>
          </cell>
        </row>
        <row r="13">
          <cell r="Q13">
            <v>68</v>
          </cell>
          <cell r="T13" t="str">
            <v>Аёл</v>
          </cell>
        </row>
        <row r="14">
          <cell r="Q14">
            <v>56</v>
          </cell>
          <cell r="T14" t="str">
            <v>Аёл</v>
          </cell>
        </row>
        <row r="15">
          <cell r="Q15">
            <v>56</v>
          </cell>
          <cell r="T15" t="str">
            <v>Аёл</v>
          </cell>
        </row>
        <row r="16">
          <cell r="Q16">
            <v>71</v>
          </cell>
          <cell r="T16" t="str">
            <v>Аёл</v>
          </cell>
        </row>
        <row r="17">
          <cell r="Q17">
            <v>64</v>
          </cell>
          <cell r="T17" t="str">
            <v>Аёл</v>
          </cell>
        </row>
        <row r="18">
          <cell r="Q18">
            <v>70</v>
          </cell>
          <cell r="T18" t="str">
            <v>Эркак</v>
          </cell>
        </row>
        <row r="19">
          <cell r="Q19">
            <v>54</v>
          </cell>
          <cell r="T19" t="str">
            <v>Аёл</v>
          </cell>
        </row>
        <row r="20">
          <cell r="Q20">
            <v>70</v>
          </cell>
          <cell r="T20" t="str">
            <v>Аёл</v>
          </cell>
        </row>
        <row r="21">
          <cell r="Q21">
            <v>77</v>
          </cell>
          <cell r="T21" t="str">
            <v>Аёл</v>
          </cell>
        </row>
        <row r="22">
          <cell r="Q22">
            <v>75</v>
          </cell>
          <cell r="T22" t="str">
            <v>Аёл</v>
          </cell>
        </row>
        <row r="23">
          <cell r="Q23">
            <v>68</v>
          </cell>
          <cell r="T23" t="str">
            <v>Аёл</v>
          </cell>
        </row>
        <row r="24">
          <cell r="Q24">
            <v>70</v>
          </cell>
          <cell r="T24" t="str">
            <v>Эркак</v>
          </cell>
        </row>
        <row r="25">
          <cell r="Q25">
            <v>62</v>
          </cell>
          <cell r="T25" t="str">
            <v>Аёл</v>
          </cell>
        </row>
        <row r="26">
          <cell r="Q26">
            <v>73</v>
          </cell>
          <cell r="T26" t="str">
            <v>Эркак</v>
          </cell>
        </row>
        <row r="27">
          <cell r="Q27">
            <v>68</v>
          </cell>
          <cell r="T27" t="str">
            <v>Аёл</v>
          </cell>
        </row>
        <row r="28">
          <cell r="Q28">
            <v>62</v>
          </cell>
          <cell r="T28" t="str">
            <v>Аёл</v>
          </cell>
        </row>
        <row r="29">
          <cell r="Q29">
            <v>77</v>
          </cell>
          <cell r="T29" t="str">
            <v>Аёл</v>
          </cell>
        </row>
        <row r="30">
          <cell r="Q30">
            <v>67</v>
          </cell>
          <cell r="T30" t="str">
            <v>Эркак</v>
          </cell>
        </row>
        <row r="31">
          <cell r="Q31">
            <v>87</v>
          </cell>
          <cell r="T31" t="str">
            <v>Аёл</v>
          </cell>
        </row>
        <row r="32">
          <cell r="Q32">
            <v>64</v>
          </cell>
          <cell r="T32" t="str">
            <v>Аёл</v>
          </cell>
        </row>
        <row r="33">
          <cell r="Q33">
            <v>90</v>
          </cell>
          <cell r="T33" t="str">
            <v>Аёл</v>
          </cell>
        </row>
        <row r="34">
          <cell r="Q34">
            <v>61</v>
          </cell>
          <cell r="T34" t="str">
            <v>Аёл</v>
          </cell>
        </row>
        <row r="35">
          <cell r="Q35">
            <v>62</v>
          </cell>
          <cell r="T35" t="str">
            <v>Аёл</v>
          </cell>
        </row>
        <row r="36">
          <cell r="Q36">
            <v>64</v>
          </cell>
          <cell r="T36" t="str">
            <v>Аёл</v>
          </cell>
        </row>
        <row r="37">
          <cell r="Q37">
            <v>52</v>
          </cell>
          <cell r="T37" t="str">
            <v>Аёл</v>
          </cell>
        </row>
        <row r="38">
          <cell r="Q38">
            <v>74</v>
          </cell>
          <cell r="T38" t="str">
            <v>Аёл</v>
          </cell>
        </row>
        <row r="39">
          <cell r="Q39">
            <v>67</v>
          </cell>
          <cell r="T39" t="str">
            <v>Эркак</v>
          </cell>
        </row>
        <row r="40">
          <cell r="Q40">
            <v>45</v>
          </cell>
          <cell r="T40" t="str">
            <v>Аёл</v>
          </cell>
        </row>
        <row r="41">
          <cell r="Q41">
            <v>58</v>
          </cell>
          <cell r="T41" t="str">
            <v>Аёл</v>
          </cell>
        </row>
        <row r="42">
          <cell r="Q42">
            <v>52</v>
          </cell>
          <cell r="T42" t="str">
            <v>Аёл</v>
          </cell>
        </row>
        <row r="43">
          <cell r="Q43">
            <v>64</v>
          </cell>
          <cell r="T43" t="str">
            <v>Аёл</v>
          </cell>
        </row>
        <row r="44">
          <cell r="Q44">
            <v>58</v>
          </cell>
          <cell r="T44" t="str">
            <v>Эркак</v>
          </cell>
        </row>
        <row r="45">
          <cell r="Q45">
            <v>80</v>
          </cell>
          <cell r="T45" t="str">
            <v>Аёл</v>
          </cell>
        </row>
        <row r="46">
          <cell r="Q46">
            <v>46</v>
          </cell>
          <cell r="T46" t="str">
            <v>Аёл</v>
          </cell>
        </row>
        <row r="47">
          <cell r="Q47">
            <v>58</v>
          </cell>
          <cell r="T47" t="str">
            <v>Аёл</v>
          </cell>
        </row>
        <row r="48">
          <cell r="Q48">
            <v>52</v>
          </cell>
          <cell r="T48" t="str">
            <v>Эркак</v>
          </cell>
        </row>
        <row r="49">
          <cell r="Q49">
            <v>64</v>
          </cell>
          <cell r="T49" t="str">
            <v>Аёл</v>
          </cell>
        </row>
        <row r="50">
          <cell r="Q50">
            <v>63</v>
          </cell>
          <cell r="T50" t="str">
            <v>Аёл</v>
          </cell>
        </row>
        <row r="51">
          <cell r="Q51">
            <v>68</v>
          </cell>
          <cell r="T51" t="str">
            <v>Эркак</v>
          </cell>
        </row>
        <row r="52">
          <cell r="Q52">
            <v>71</v>
          </cell>
          <cell r="T52" t="str">
            <v>Эркак</v>
          </cell>
        </row>
        <row r="53">
          <cell r="Q53">
            <v>70</v>
          </cell>
          <cell r="T53" t="str">
            <v>Эркак</v>
          </cell>
        </row>
        <row r="54">
          <cell r="Q54">
            <v>57</v>
          </cell>
          <cell r="T54" t="str">
            <v>Аёл</v>
          </cell>
        </row>
        <row r="55">
          <cell r="Q55">
            <v>59</v>
          </cell>
          <cell r="T55" t="str">
            <v>Эркак</v>
          </cell>
        </row>
        <row r="56">
          <cell r="Q56">
            <v>42</v>
          </cell>
          <cell r="T56" t="str">
            <v>Аёл</v>
          </cell>
        </row>
        <row r="57">
          <cell r="Q57">
            <v>66</v>
          </cell>
          <cell r="T57" t="str">
            <v>Аёл</v>
          </cell>
        </row>
        <row r="58">
          <cell r="Q58">
            <v>63</v>
          </cell>
          <cell r="T58" t="str">
            <v>Эркак</v>
          </cell>
        </row>
        <row r="59">
          <cell r="Q59">
            <v>57</v>
          </cell>
          <cell r="T59" t="str">
            <v>Аёл</v>
          </cell>
        </row>
        <row r="60">
          <cell r="Q60">
            <v>60</v>
          </cell>
          <cell r="T60" t="str">
            <v>Аёл</v>
          </cell>
        </row>
        <row r="61">
          <cell r="Q61">
            <v>61</v>
          </cell>
          <cell r="T61" t="str">
            <v>Аёл</v>
          </cell>
        </row>
        <row r="62">
          <cell r="Q62">
            <v>59</v>
          </cell>
          <cell r="T62" t="str">
            <v>Аёл</v>
          </cell>
        </row>
        <row r="63">
          <cell r="Q63">
            <v>71</v>
          </cell>
          <cell r="T63" t="str">
            <v>Аёл</v>
          </cell>
        </row>
        <row r="64">
          <cell r="Q64">
            <v>95</v>
          </cell>
          <cell r="T64" t="str">
            <v>Аёл</v>
          </cell>
        </row>
        <row r="65">
          <cell r="Q65">
            <v>66</v>
          </cell>
          <cell r="T65" t="str">
            <v>Эркак</v>
          </cell>
        </row>
        <row r="66">
          <cell r="Q66">
            <v>68</v>
          </cell>
          <cell r="T66" t="str">
            <v>Аёл</v>
          </cell>
        </row>
        <row r="67">
          <cell r="Q67">
            <v>60</v>
          </cell>
          <cell r="T67" t="str">
            <v>Аёл</v>
          </cell>
        </row>
        <row r="68">
          <cell r="Q68">
            <v>55</v>
          </cell>
          <cell r="T68" t="str">
            <v>Аёл</v>
          </cell>
        </row>
        <row r="69">
          <cell r="Q69">
            <v>65</v>
          </cell>
          <cell r="T69" t="str">
            <v>Аёл</v>
          </cell>
        </row>
        <row r="70">
          <cell r="Q70">
            <v>63</v>
          </cell>
          <cell r="T70" t="str">
            <v>Аёл</v>
          </cell>
        </row>
        <row r="71">
          <cell r="Q71">
            <v>66</v>
          </cell>
          <cell r="T71" t="str">
            <v>Аёл</v>
          </cell>
        </row>
        <row r="72">
          <cell r="Q72">
            <v>62</v>
          </cell>
          <cell r="T72" t="str">
            <v>Эркак</v>
          </cell>
        </row>
        <row r="73">
          <cell r="Q73">
            <v>67</v>
          </cell>
          <cell r="T73" t="str">
            <v>Аёл</v>
          </cell>
        </row>
        <row r="74">
          <cell r="Q74">
            <v>57</v>
          </cell>
          <cell r="T74" t="str">
            <v>Аёл</v>
          </cell>
        </row>
        <row r="75">
          <cell r="Q75">
            <v>56</v>
          </cell>
          <cell r="T75" t="str">
            <v>Аёл</v>
          </cell>
        </row>
        <row r="76">
          <cell r="Q76">
            <v>54</v>
          </cell>
          <cell r="T76" t="str">
            <v>Аёл</v>
          </cell>
        </row>
        <row r="77">
          <cell r="Q77">
            <v>39</v>
          </cell>
          <cell r="T77" t="str">
            <v>Аёл</v>
          </cell>
        </row>
        <row r="78">
          <cell r="Q78">
            <v>78</v>
          </cell>
          <cell r="T78" t="str">
            <v>Аёл</v>
          </cell>
        </row>
        <row r="79">
          <cell r="Q79">
            <v>63</v>
          </cell>
          <cell r="T79" t="str">
            <v>Аёл</v>
          </cell>
        </row>
        <row r="80">
          <cell r="Q80">
            <v>89</v>
          </cell>
          <cell r="T80" t="str">
            <v>Эркак</v>
          </cell>
        </row>
        <row r="81">
          <cell r="Q81">
            <v>63</v>
          </cell>
          <cell r="T81" t="str">
            <v>Аёл</v>
          </cell>
        </row>
        <row r="82">
          <cell r="Q82">
            <v>65</v>
          </cell>
          <cell r="T82" t="str">
            <v>Аёл</v>
          </cell>
        </row>
        <row r="83">
          <cell r="Q83">
            <v>72</v>
          </cell>
          <cell r="T83" t="str">
            <v>Эркак</v>
          </cell>
        </row>
        <row r="84">
          <cell r="Q84">
            <v>66</v>
          </cell>
          <cell r="T84" t="str">
            <v>Эркак</v>
          </cell>
        </row>
        <row r="85">
          <cell r="Q85">
            <v>54</v>
          </cell>
          <cell r="T85" t="str">
            <v>Эркак</v>
          </cell>
        </row>
        <row r="86">
          <cell r="Q86">
            <v>65</v>
          </cell>
          <cell r="T86" t="str">
            <v>Аёл</v>
          </cell>
        </row>
        <row r="87">
          <cell r="Q87">
            <v>51</v>
          </cell>
          <cell r="T87" t="str">
            <v>Эркак</v>
          </cell>
        </row>
        <row r="88">
          <cell r="Q88">
            <v>73</v>
          </cell>
          <cell r="T88" t="str">
            <v>Аёл</v>
          </cell>
        </row>
        <row r="89">
          <cell r="Q89">
            <v>86</v>
          </cell>
          <cell r="T89" t="str">
            <v>Эркак</v>
          </cell>
        </row>
        <row r="90">
          <cell r="Q90">
            <v>68</v>
          </cell>
          <cell r="T90" t="str">
            <v>Аёл</v>
          </cell>
        </row>
        <row r="91">
          <cell r="Q91">
            <v>63</v>
          </cell>
          <cell r="T91" t="str">
            <v>Эркак</v>
          </cell>
        </row>
        <row r="92">
          <cell r="Q92">
            <v>57</v>
          </cell>
          <cell r="T92" t="str">
            <v>Аёл</v>
          </cell>
        </row>
        <row r="93">
          <cell r="Q93">
            <v>71</v>
          </cell>
          <cell r="T93" t="str">
            <v>Эркак</v>
          </cell>
        </row>
        <row r="94">
          <cell r="Q94">
            <v>75</v>
          </cell>
          <cell r="T94" t="str">
            <v>Эркак</v>
          </cell>
        </row>
        <row r="95">
          <cell r="Q95">
            <v>67</v>
          </cell>
          <cell r="T95" t="str">
            <v>Аёл</v>
          </cell>
        </row>
        <row r="96">
          <cell r="Q96">
            <v>88</v>
          </cell>
          <cell r="T96" t="str">
            <v>Аёл</v>
          </cell>
        </row>
        <row r="97">
          <cell r="Q97">
            <v>67</v>
          </cell>
          <cell r="T97" t="str">
            <v>Эркак</v>
          </cell>
        </row>
        <row r="98">
          <cell r="Q98">
            <v>47</v>
          </cell>
          <cell r="T98" t="str">
            <v>Аёл</v>
          </cell>
        </row>
        <row r="99">
          <cell r="Q99">
            <v>66</v>
          </cell>
          <cell r="T99" t="str">
            <v>Аёл</v>
          </cell>
        </row>
        <row r="100">
          <cell r="Q100">
            <v>79</v>
          </cell>
          <cell r="T100" t="str">
            <v>Эркак</v>
          </cell>
        </row>
        <row r="101">
          <cell r="Q101">
            <v>58</v>
          </cell>
          <cell r="T101" t="str">
            <v>Аёл</v>
          </cell>
        </row>
        <row r="102">
          <cell r="Q102">
            <v>67</v>
          </cell>
          <cell r="T102" t="str">
            <v>Аёл</v>
          </cell>
        </row>
        <row r="103">
          <cell r="Q103">
            <v>66</v>
          </cell>
          <cell r="T103" t="str">
            <v>Эркак</v>
          </cell>
        </row>
        <row r="104">
          <cell r="Q104">
            <v>68</v>
          </cell>
          <cell r="T104" t="str">
            <v>Эркак</v>
          </cell>
        </row>
        <row r="105">
          <cell r="Q105">
            <v>77</v>
          </cell>
          <cell r="T105" t="str">
            <v>Аёл</v>
          </cell>
        </row>
        <row r="106">
          <cell r="Q106">
            <v>35</v>
          </cell>
          <cell r="T106" t="str">
            <v>Аёл</v>
          </cell>
        </row>
        <row r="107">
          <cell r="Q107">
            <v>33</v>
          </cell>
          <cell r="T107" t="str">
            <v>Эркак</v>
          </cell>
        </row>
        <row r="108">
          <cell r="Q108">
            <v>67</v>
          </cell>
          <cell r="T108" t="str">
            <v>Аёл</v>
          </cell>
        </row>
        <row r="109">
          <cell r="Q109">
            <v>70</v>
          </cell>
          <cell r="T109" t="str">
            <v>Аёл</v>
          </cell>
        </row>
        <row r="110">
          <cell r="Q110">
            <v>66</v>
          </cell>
          <cell r="T110" t="str">
            <v>Аёл</v>
          </cell>
        </row>
        <row r="111">
          <cell r="Q111">
            <v>75</v>
          </cell>
          <cell r="T111" t="str">
            <v>Аёл</v>
          </cell>
        </row>
        <row r="112">
          <cell r="Q112">
            <v>45</v>
          </cell>
          <cell r="T112" t="str">
            <v>Эркак</v>
          </cell>
        </row>
        <row r="113">
          <cell r="Q113">
            <v>73</v>
          </cell>
          <cell r="T113" t="str">
            <v>Эркак</v>
          </cell>
        </row>
        <row r="114">
          <cell r="Q114">
            <v>69</v>
          </cell>
          <cell r="T114" t="str">
            <v>Эркак</v>
          </cell>
        </row>
        <row r="115">
          <cell r="Q115">
            <v>69</v>
          </cell>
          <cell r="T115" t="str">
            <v>Эркак</v>
          </cell>
        </row>
        <row r="116">
          <cell r="Q116">
            <v>87</v>
          </cell>
          <cell r="T116" t="str">
            <v>Аёл</v>
          </cell>
        </row>
        <row r="117">
          <cell r="Q117">
            <v>58</v>
          </cell>
          <cell r="T117" t="str">
            <v>Аёл</v>
          </cell>
        </row>
        <row r="118">
          <cell r="Q118">
            <v>72</v>
          </cell>
          <cell r="T118" t="str">
            <v>Аёл</v>
          </cell>
        </row>
        <row r="119">
          <cell r="Q119">
            <v>72</v>
          </cell>
          <cell r="T119" t="str">
            <v>Эркак</v>
          </cell>
        </row>
        <row r="120">
          <cell r="Q120">
            <v>56</v>
          </cell>
          <cell r="T120" t="str">
            <v>Эркак</v>
          </cell>
        </row>
        <row r="121">
          <cell r="Q121">
            <v>63</v>
          </cell>
          <cell r="T121" t="str">
            <v>Аёл</v>
          </cell>
        </row>
        <row r="122">
          <cell r="Q122">
            <v>63</v>
          </cell>
          <cell r="T122" t="str">
            <v>Аёл</v>
          </cell>
        </row>
        <row r="123">
          <cell r="Q123">
            <v>66</v>
          </cell>
          <cell r="T123" t="str">
            <v>Аёл</v>
          </cell>
        </row>
        <row r="124">
          <cell r="Q124">
            <v>76</v>
          </cell>
          <cell r="T124" t="str">
            <v>Эркак</v>
          </cell>
        </row>
        <row r="125">
          <cell r="Q125">
            <v>68</v>
          </cell>
          <cell r="T125" t="str">
            <v>Аёл</v>
          </cell>
        </row>
        <row r="126">
          <cell r="Q126">
            <v>58</v>
          </cell>
          <cell r="T126" t="str">
            <v>Аёл</v>
          </cell>
        </row>
        <row r="127">
          <cell r="Q127">
            <v>65</v>
          </cell>
          <cell r="T127" t="str">
            <v>Аёл</v>
          </cell>
        </row>
        <row r="128">
          <cell r="Q128">
            <v>69</v>
          </cell>
          <cell r="T128" t="str">
            <v>Аёл</v>
          </cell>
        </row>
        <row r="129">
          <cell r="Q129">
            <v>77</v>
          </cell>
          <cell r="T129" t="str">
            <v>Эркак</v>
          </cell>
        </row>
        <row r="130">
          <cell r="Q130">
            <v>77</v>
          </cell>
          <cell r="T130" t="str">
            <v>Аёл</v>
          </cell>
        </row>
        <row r="131">
          <cell r="Q131">
            <v>63</v>
          </cell>
          <cell r="T131" t="str">
            <v>Эркак</v>
          </cell>
        </row>
        <row r="132">
          <cell r="Q132">
            <v>73</v>
          </cell>
          <cell r="T132" t="str">
            <v>Аёл</v>
          </cell>
        </row>
        <row r="133">
          <cell r="Q133">
            <v>58</v>
          </cell>
          <cell r="T133" t="str">
            <v>Аёл</v>
          </cell>
        </row>
        <row r="134">
          <cell r="Q134">
            <v>80</v>
          </cell>
          <cell r="T134" t="str">
            <v>Аёл</v>
          </cell>
        </row>
        <row r="135">
          <cell r="Q135">
            <v>57</v>
          </cell>
          <cell r="T135" t="str">
            <v>Аёл</v>
          </cell>
        </row>
        <row r="136">
          <cell r="Q136">
            <v>87</v>
          </cell>
          <cell r="T136" t="str">
            <v>Аёл</v>
          </cell>
        </row>
        <row r="137">
          <cell r="Q137">
            <v>43</v>
          </cell>
          <cell r="T137" t="str">
            <v>Эркак</v>
          </cell>
        </row>
        <row r="138">
          <cell r="Q138">
            <v>67</v>
          </cell>
          <cell r="T138" t="str">
            <v>Аёл</v>
          </cell>
        </row>
        <row r="139">
          <cell r="Q139">
            <v>63</v>
          </cell>
          <cell r="T139" t="str">
            <v>Аёл</v>
          </cell>
        </row>
        <row r="140">
          <cell r="Q140">
            <v>67</v>
          </cell>
          <cell r="T140" t="str">
            <v>Эркак</v>
          </cell>
        </row>
        <row r="141">
          <cell r="Q141">
            <v>62</v>
          </cell>
          <cell r="T141" t="str">
            <v>Аёл</v>
          </cell>
        </row>
        <row r="142">
          <cell r="Q142">
            <v>62</v>
          </cell>
          <cell r="T142" t="str">
            <v>Аёл</v>
          </cell>
        </row>
        <row r="143">
          <cell r="Q143">
            <v>82</v>
          </cell>
          <cell r="T143" t="str">
            <v>Эркак</v>
          </cell>
        </row>
        <row r="144">
          <cell r="Q144">
            <v>73</v>
          </cell>
          <cell r="T144" t="str">
            <v>Эркак</v>
          </cell>
        </row>
        <row r="145">
          <cell r="Q145">
            <v>65</v>
          </cell>
          <cell r="T145" t="str">
            <v>Эркак</v>
          </cell>
        </row>
        <row r="146">
          <cell r="Q146">
            <v>72</v>
          </cell>
          <cell r="T146" t="str">
            <v>Аёл</v>
          </cell>
        </row>
        <row r="147">
          <cell r="Q147">
            <v>64</v>
          </cell>
          <cell r="T147" t="str">
            <v>Аёл</v>
          </cell>
        </row>
        <row r="148">
          <cell r="Q148">
            <v>65</v>
          </cell>
          <cell r="T148" t="str">
            <v>Аёл</v>
          </cell>
        </row>
        <row r="149">
          <cell r="Q149">
            <v>71</v>
          </cell>
          <cell r="T149" t="str">
            <v>Эркак</v>
          </cell>
        </row>
        <row r="150">
          <cell r="Q150">
            <v>68</v>
          </cell>
          <cell r="T150" t="str">
            <v>Эркак</v>
          </cell>
        </row>
        <row r="151">
          <cell r="Q151">
            <v>87</v>
          </cell>
          <cell r="T151" t="str">
            <v>Аёл</v>
          </cell>
        </row>
        <row r="152">
          <cell r="Q152">
            <v>85</v>
          </cell>
          <cell r="T152" t="str">
            <v>Аёл</v>
          </cell>
        </row>
        <row r="153">
          <cell r="Q153">
            <v>64</v>
          </cell>
          <cell r="T153" t="str">
            <v>Аёл</v>
          </cell>
        </row>
        <row r="154">
          <cell r="Q154">
            <v>67</v>
          </cell>
          <cell r="T154" t="str">
            <v>Аёл</v>
          </cell>
        </row>
        <row r="155">
          <cell r="Q155">
            <v>66</v>
          </cell>
          <cell r="T155" t="str">
            <v>Аёл</v>
          </cell>
        </row>
        <row r="156">
          <cell r="Q156">
            <v>68</v>
          </cell>
          <cell r="T156" t="str">
            <v>Эркак</v>
          </cell>
        </row>
        <row r="157">
          <cell r="Q157">
            <v>69</v>
          </cell>
          <cell r="T157" t="str">
            <v>Аёл</v>
          </cell>
        </row>
        <row r="158">
          <cell r="Q158">
            <v>71</v>
          </cell>
          <cell r="T158" t="str">
            <v>Аёл</v>
          </cell>
        </row>
        <row r="159">
          <cell r="Q159">
            <v>76</v>
          </cell>
          <cell r="T159" t="str">
            <v>Аёл</v>
          </cell>
        </row>
        <row r="160">
          <cell r="Q160">
            <v>73</v>
          </cell>
          <cell r="T160" t="str">
            <v>Эркак</v>
          </cell>
        </row>
        <row r="161">
          <cell r="Q161">
            <v>83</v>
          </cell>
          <cell r="T161" t="str">
            <v>Эркак</v>
          </cell>
        </row>
        <row r="162">
          <cell r="Q162">
            <v>48</v>
          </cell>
          <cell r="T162" t="str">
            <v>Аёл</v>
          </cell>
        </row>
        <row r="163">
          <cell r="Q163">
            <v>66</v>
          </cell>
          <cell r="T163" t="str">
            <v>Аёл</v>
          </cell>
        </row>
        <row r="164">
          <cell r="Q164">
            <v>62</v>
          </cell>
          <cell r="T164" t="str">
            <v>Аёл</v>
          </cell>
        </row>
        <row r="165">
          <cell r="Q165">
            <v>84</v>
          </cell>
          <cell r="T165" t="str">
            <v>Аёл</v>
          </cell>
        </row>
        <row r="166">
          <cell r="Q166">
            <v>64</v>
          </cell>
          <cell r="T166" t="str">
            <v>Аёл</v>
          </cell>
        </row>
        <row r="167">
          <cell r="Q167">
            <v>74</v>
          </cell>
          <cell r="T167" t="str">
            <v>Аёл</v>
          </cell>
        </row>
        <row r="168">
          <cell r="Q168">
            <v>53</v>
          </cell>
          <cell r="T168" t="str">
            <v>Эркак</v>
          </cell>
        </row>
        <row r="169">
          <cell r="Q169">
            <v>65</v>
          </cell>
          <cell r="T169" t="str">
            <v>Аёл</v>
          </cell>
        </row>
        <row r="170">
          <cell r="Q170">
            <v>71</v>
          </cell>
          <cell r="T170" t="str">
            <v>Аёл</v>
          </cell>
        </row>
        <row r="171">
          <cell r="Q171">
            <v>75</v>
          </cell>
          <cell r="T171" t="str">
            <v>Эркак</v>
          </cell>
        </row>
        <row r="172">
          <cell r="Q172">
            <v>78</v>
          </cell>
          <cell r="T172" t="str">
            <v>Аёл</v>
          </cell>
        </row>
        <row r="173">
          <cell r="Q173">
            <v>59</v>
          </cell>
          <cell r="T173" t="str">
            <v>Аёл</v>
          </cell>
        </row>
        <row r="174">
          <cell r="Q174">
            <v>70</v>
          </cell>
          <cell r="T174" t="str">
            <v>Аёл</v>
          </cell>
        </row>
        <row r="175">
          <cell r="Q175">
            <v>83</v>
          </cell>
          <cell r="T175" t="str">
            <v>Эркак</v>
          </cell>
        </row>
        <row r="176">
          <cell r="Q176">
            <v>65</v>
          </cell>
          <cell r="T176" t="str">
            <v>Аёл</v>
          </cell>
        </row>
        <row r="177">
          <cell r="Q177">
            <v>66</v>
          </cell>
          <cell r="T177" t="str">
            <v>Аёл</v>
          </cell>
        </row>
        <row r="178">
          <cell r="Q178">
            <v>63</v>
          </cell>
          <cell r="T178" t="str">
            <v>Эркак</v>
          </cell>
        </row>
        <row r="179">
          <cell r="Q179">
            <v>71</v>
          </cell>
          <cell r="T179" t="str">
            <v>Аёл</v>
          </cell>
        </row>
        <row r="180">
          <cell r="Q180">
            <v>62</v>
          </cell>
          <cell r="T180" t="str">
            <v>Эркак</v>
          </cell>
        </row>
        <row r="181">
          <cell r="Q181">
            <v>74</v>
          </cell>
          <cell r="T181" t="str">
            <v>Аёл</v>
          </cell>
        </row>
        <row r="182">
          <cell r="Q182">
            <v>69</v>
          </cell>
          <cell r="T182" t="str">
            <v>Аёл</v>
          </cell>
        </row>
        <row r="183">
          <cell r="Q183">
            <v>67</v>
          </cell>
          <cell r="T183" t="str">
            <v>Эркак</v>
          </cell>
        </row>
        <row r="184">
          <cell r="Q184">
            <v>67</v>
          </cell>
          <cell r="T184" t="str">
            <v>Аёл</v>
          </cell>
        </row>
        <row r="185">
          <cell r="Q185">
            <v>79</v>
          </cell>
          <cell r="T185" t="str">
            <v>Аёл</v>
          </cell>
        </row>
        <row r="186">
          <cell r="Q186">
            <v>84</v>
          </cell>
          <cell r="T186" t="str">
            <v>Эркак</v>
          </cell>
        </row>
        <row r="187">
          <cell r="Q187">
            <v>65</v>
          </cell>
          <cell r="T187" t="str">
            <v>Аёл</v>
          </cell>
        </row>
        <row r="188">
          <cell r="Q188">
            <v>85</v>
          </cell>
          <cell r="T188" t="str">
            <v>Аёл</v>
          </cell>
        </row>
        <row r="189">
          <cell r="Q189">
            <v>64</v>
          </cell>
          <cell r="T189" t="str">
            <v>Аёл</v>
          </cell>
        </row>
        <row r="190">
          <cell r="Q190">
            <v>73</v>
          </cell>
          <cell r="T190" t="str">
            <v>Аёл</v>
          </cell>
        </row>
        <row r="191">
          <cell r="Q191">
            <v>67</v>
          </cell>
          <cell r="T191" t="str">
            <v>Аёл</v>
          </cell>
        </row>
        <row r="192">
          <cell r="Q192">
            <v>73</v>
          </cell>
          <cell r="T192" t="str">
            <v>Аёл</v>
          </cell>
        </row>
        <row r="193">
          <cell r="Q193">
            <v>67</v>
          </cell>
          <cell r="T193" t="str">
            <v>Аёл</v>
          </cell>
        </row>
        <row r="194">
          <cell r="Q194">
            <v>58</v>
          </cell>
          <cell r="T194" t="str">
            <v>Аёл</v>
          </cell>
        </row>
        <row r="195">
          <cell r="Q195">
            <v>59</v>
          </cell>
          <cell r="T195" t="str">
            <v>Аёл</v>
          </cell>
        </row>
        <row r="196">
          <cell r="Q196">
            <v>73</v>
          </cell>
          <cell r="T196" t="str">
            <v>Аёл</v>
          </cell>
        </row>
        <row r="197">
          <cell r="Q197">
            <v>66</v>
          </cell>
          <cell r="T197" t="str">
            <v>Аёл</v>
          </cell>
        </row>
        <row r="198">
          <cell r="Q198">
            <v>59</v>
          </cell>
          <cell r="T198" t="str">
            <v>Аёл</v>
          </cell>
        </row>
        <row r="199">
          <cell r="Q199">
            <v>68</v>
          </cell>
          <cell r="T199" t="str">
            <v>Аёл</v>
          </cell>
        </row>
        <row r="200">
          <cell r="Q200">
            <v>65</v>
          </cell>
          <cell r="T200" t="str">
            <v>Аёл</v>
          </cell>
        </row>
        <row r="201">
          <cell r="Q201">
            <v>66</v>
          </cell>
          <cell r="T201" t="str">
            <v>Аёл</v>
          </cell>
        </row>
        <row r="202">
          <cell r="Q202">
            <v>75</v>
          </cell>
          <cell r="T202" t="str">
            <v>Эркак</v>
          </cell>
        </row>
        <row r="203">
          <cell r="Q203">
            <v>85</v>
          </cell>
          <cell r="T203" t="str">
            <v>Эркак</v>
          </cell>
        </row>
        <row r="204">
          <cell r="Q204">
            <v>75</v>
          </cell>
          <cell r="T204" t="str">
            <v>Аёл</v>
          </cell>
        </row>
        <row r="205">
          <cell r="Q205">
            <v>78</v>
          </cell>
          <cell r="T205" t="str">
            <v>Аёл</v>
          </cell>
        </row>
        <row r="206">
          <cell r="Q206">
            <v>66</v>
          </cell>
          <cell r="T206" t="str">
            <v>Аёл</v>
          </cell>
        </row>
        <row r="207">
          <cell r="Q207">
            <v>72</v>
          </cell>
          <cell r="T207" t="str">
            <v>Эркак</v>
          </cell>
        </row>
        <row r="208">
          <cell r="Q208">
            <v>58</v>
          </cell>
          <cell r="T208" t="str">
            <v>Аёл</v>
          </cell>
        </row>
        <row r="209">
          <cell r="Q209">
            <v>63</v>
          </cell>
          <cell r="T209" t="str">
            <v>Эркак</v>
          </cell>
        </row>
        <row r="210">
          <cell r="Q210">
            <v>64</v>
          </cell>
          <cell r="T210" t="str">
            <v>Эркак</v>
          </cell>
        </row>
        <row r="211">
          <cell r="Q211">
            <v>63</v>
          </cell>
          <cell r="T211" t="str">
            <v>Аёл</v>
          </cell>
        </row>
        <row r="212">
          <cell r="Q212">
            <v>67</v>
          </cell>
          <cell r="T212" t="str">
            <v>Аёл</v>
          </cell>
        </row>
        <row r="213">
          <cell r="Q213">
            <v>82</v>
          </cell>
          <cell r="T213" t="str">
            <v>Эркак</v>
          </cell>
        </row>
        <row r="214">
          <cell r="Q214">
            <v>66</v>
          </cell>
          <cell r="T214" t="str">
            <v>Аёл</v>
          </cell>
        </row>
        <row r="215">
          <cell r="Q215">
            <v>65</v>
          </cell>
          <cell r="T215" t="str">
            <v>Аёл</v>
          </cell>
        </row>
        <row r="216">
          <cell r="Q216">
            <v>50</v>
          </cell>
          <cell r="T216" t="str">
            <v>Эркак</v>
          </cell>
        </row>
        <row r="217">
          <cell r="Q217">
            <v>45</v>
          </cell>
          <cell r="T217" t="str">
            <v>Аёл</v>
          </cell>
        </row>
        <row r="218">
          <cell r="Q218">
            <v>65</v>
          </cell>
          <cell r="T218" t="str">
            <v>Аёл</v>
          </cell>
        </row>
        <row r="219">
          <cell r="Q219">
            <v>62</v>
          </cell>
          <cell r="T219" t="str">
            <v>Аёл</v>
          </cell>
        </row>
        <row r="220">
          <cell r="Q220">
            <v>73</v>
          </cell>
          <cell r="T220" t="str">
            <v>Аёл</v>
          </cell>
        </row>
        <row r="221">
          <cell r="Q221">
            <v>53</v>
          </cell>
          <cell r="T221" t="str">
            <v>Эркак</v>
          </cell>
        </row>
        <row r="222">
          <cell r="Q222">
            <v>56</v>
          </cell>
          <cell r="T222" t="str">
            <v>Аёл</v>
          </cell>
        </row>
        <row r="223">
          <cell r="Q223">
            <v>68</v>
          </cell>
          <cell r="T223" t="str">
            <v>Аёл</v>
          </cell>
        </row>
        <row r="224">
          <cell r="Q224">
            <v>27</v>
          </cell>
          <cell r="T224" t="str">
            <v>Аёл</v>
          </cell>
        </row>
        <row r="225">
          <cell r="Q225">
            <v>81</v>
          </cell>
          <cell r="T225" t="str">
            <v>Эркак</v>
          </cell>
        </row>
        <row r="226">
          <cell r="Q226">
            <v>54</v>
          </cell>
          <cell r="T226" t="str">
            <v>Аёл</v>
          </cell>
        </row>
        <row r="227">
          <cell r="Q227">
            <v>69</v>
          </cell>
          <cell r="T227" t="str">
            <v>Эркак</v>
          </cell>
        </row>
        <row r="228">
          <cell r="Q228">
            <v>52</v>
          </cell>
          <cell r="T228" t="str">
            <v>Эркак</v>
          </cell>
        </row>
        <row r="229">
          <cell r="Q229">
            <v>47</v>
          </cell>
          <cell r="T229" t="str">
            <v>Эркак</v>
          </cell>
        </row>
        <row r="230">
          <cell r="Q230">
            <v>57</v>
          </cell>
          <cell r="T230" t="str">
            <v>Аёл</v>
          </cell>
        </row>
        <row r="231">
          <cell r="Q231">
            <v>54</v>
          </cell>
          <cell r="T231" t="str">
            <v>Аёл</v>
          </cell>
        </row>
        <row r="232">
          <cell r="Q232">
            <v>51</v>
          </cell>
          <cell r="T232" t="str">
            <v>Эркак</v>
          </cell>
        </row>
        <row r="233">
          <cell r="Q233">
            <v>71</v>
          </cell>
          <cell r="T233" t="str">
            <v>Аёл</v>
          </cell>
        </row>
        <row r="234">
          <cell r="Q234">
            <v>73</v>
          </cell>
          <cell r="T234" t="str">
            <v>Аёл</v>
          </cell>
        </row>
        <row r="235">
          <cell r="Q235">
            <v>61</v>
          </cell>
          <cell r="T235" t="str">
            <v>Аёл</v>
          </cell>
        </row>
        <row r="236">
          <cell r="Q236">
            <v>58</v>
          </cell>
          <cell r="T236" t="str">
            <v>Аёл</v>
          </cell>
        </row>
        <row r="237">
          <cell r="Q237">
            <v>68</v>
          </cell>
          <cell r="T237" t="str">
            <v>Аёл</v>
          </cell>
        </row>
        <row r="238">
          <cell r="Q238">
            <v>58</v>
          </cell>
          <cell r="T238" t="str">
            <v>Аёл</v>
          </cell>
        </row>
        <row r="239">
          <cell r="Q239">
            <v>72</v>
          </cell>
          <cell r="T239" t="str">
            <v>Аёл</v>
          </cell>
        </row>
        <row r="240">
          <cell r="Q240">
            <v>80</v>
          </cell>
          <cell r="T240" t="str">
            <v>Эркак</v>
          </cell>
        </row>
        <row r="241">
          <cell r="Q241">
            <v>49</v>
          </cell>
          <cell r="T241" t="str">
            <v>Аёл</v>
          </cell>
        </row>
        <row r="242">
          <cell r="Q242">
            <v>60</v>
          </cell>
          <cell r="T242" t="str">
            <v>Аёл</v>
          </cell>
        </row>
        <row r="243">
          <cell r="Q243">
            <v>69</v>
          </cell>
          <cell r="T243" t="str">
            <v>Аёл</v>
          </cell>
        </row>
        <row r="244">
          <cell r="Q244">
            <v>58</v>
          </cell>
          <cell r="T244" t="str">
            <v>Аёл</v>
          </cell>
        </row>
        <row r="245">
          <cell r="Q245">
            <v>67</v>
          </cell>
          <cell r="T245" t="str">
            <v>Аёл</v>
          </cell>
        </row>
        <row r="246">
          <cell r="Q246">
            <v>67</v>
          </cell>
          <cell r="T246" t="str">
            <v>Аёл</v>
          </cell>
        </row>
        <row r="247">
          <cell r="Q247">
            <v>39</v>
          </cell>
          <cell r="T247" t="str">
            <v>Аёл</v>
          </cell>
        </row>
        <row r="248">
          <cell r="Q248">
            <v>80</v>
          </cell>
          <cell r="T248" t="str">
            <v>Аёл</v>
          </cell>
        </row>
        <row r="249">
          <cell r="Q249">
            <v>60</v>
          </cell>
          <cell r="T249" t="str">
            <v>Аёл</v>
          </cell>
        </row>
        <row r="250">
          <cell r="Q250">
            <v>71</v>
          </cell>
          <cell r="T250" t="str">
            <v>Аёл</v>
          </cell>
        </row>
        <row r="251">
          <cell r="Q251">
            <v>62</v>
          </cell>
          <cell r="T251" t="str">
            <v>Аёл</v>
          </cell>
        </row>
        <row r="252">
          <cell r="Q252">
            <v>88</v>
          </cell>
          <cell r="T252" t="str">
            <v>Аёл</v>
          </cell>
        </row>
        <row r="253">
          <cell r="Q253">
            <v>72</v>
          </cell>
          <cell r="T253" t="str">
            <v>Эркак</v>
          </cell>
        </row>
        <row r="254">
          <cell r="Q254">
            <v>65</v>
          </cell>
          <cell r="T254" t="str">
            <v>Аёл</v>
          </cell>
        </row>
        <row r="255">
          <cell r="Q255">
            <v>49</v>
          </cell>
          <cell r="T255" t="str">
            <v>Аёл</v>
          </cell>
        </row>
        <row r="256">
          <cell r="Q256">
            <v>45</v>
          </cell>
          <cell r="T256" t="str">
            <v>Аёл</v>
          </cell>
        </row>
        <row r="257">
          <cell r="Q257">
            <v>65</v>
          </cell>
          <cell r="T257" t="str">
            <v>Аёл</v>
          </cell>
        </row>
        <row r="258">
          <cell r="Q258">
            <v>62</v>
          </cell>
          <cell r="T258" t="str">
            <v>Аёл</v>
          </cell>
        </row>
        <row r="259">
          <cell r="Q259">
            <v>65</v>
          </cell>
          <cell r="T259" t="str">
            <v>Аёл</v>
          </cell>
        </row>
        <row r="260">
          <cell r="Q260">
            <v>65</v>
          </cell>
          <cell r="T260" t="str">
            <v>Аёл</v>
          </cell>
        </row>
        <row r="261">
          <cell r="Q261">
            <v>61</v>
          </cell>
          <cell r="T261" t="str">
            <v>Аёл</v>
          </cell>
        </row>
        <row r="262">
          <cell r="Q262">
            <v>61</v>
          </cell>
          <cell r="T262" t="str">
            <v>Эркак</v>
          </cell>
        </row>
        <row r="263">
          <cell r="Q263">
            <v>74</v>
          </cell>
          <cell r="T263" t="str">
            <v>Эркак</v>
          </cell>
        </row>
        <row r="264">
          <cell r="Q264">
            <v>57</v>
          </cell>
          <cell r="T264" t="str">
            <v>Аёл</v>
          </cell>
        </row>
        <row r="265">
          <cell r="Q265">
            <v>74</v>
          </cell>
          <cell r="T265" t="str">
            <v>Аёл</v>
          </cell>
        </row>
        <row r="266">
          <cell r="Q266">
            <v>60</v>
          </cell>
          <cell r="T266" t="str">
            <v>Аёл</v>
          </cell>
        </row>
        <row r="267">
          <cell r="Q267">
            <v>67</v>
          </cell>
          <cell r="T267" t="str">
            <v>Аёл</v>
          </cell>
        </row>
        <row r="268">
          <cell r="Q268">
            <v>65</v>
          </cell>
          <cell r="T268" t="str">
            <v>Аёл</v>
          </cell>
        </row>
        <row r="269">
          <cell r="Q269">
            <v>67</v>
          </cell>
          <cell r="T269" t="str">
            <v>Эркак</v>
          </cell>
        </row>
        <row r="270">
          <cell r="Q270">
            <v>61</v>
          </cell>
          <cell r="T270" t="str">
            <v>Аёл</v>
          </cell>
        </row>
        <row r="271">
          <cell r="Q271">
            <v>66</v>
          </cell>
          <cell r="T271" t="str">
            <v>Аёл</v>
          </cell>
        </row>
        <row r="272">
          <cell r="Q272">
            <v>62</v>
          </cell>
          <cell r="T272" t="str">
            <v>Аёл</v>
          </cell>
        </row>
        <row r="273">
          <cell r="Q273">
            <v>46</v>
          </cell>
          <cell r="T273" t="str">
            <v>Эркак</v>
          </cell>
        </row>
        <row r="274">
          <cell r="Q274">
            <v>65</v>
          </cell>
          <cell r="T274" t="str">
            <v>Аёл</v>
          </cell>
        </row>
        <row r="275">
          <cell r="Q275">
            <v>66</v>
          </cell>
          <cell r="T275" t="str">
            <v>Аёл</v>
          </cell>
        </row>
        <row r="276">
          <cell r="Q276">
            <v>78</v>
          </cell>
          <cell r="T276" t="str">
            <v>Аёл</v>
          </cell>
        </row>
        <row r="277">
          <cell r="Q277">
            <v>74</v>
          </cell>
          <cell r="T277" t="str">
            <v>Аёл</v>
          </cell>
        </row>
        <row r="278">
          <cell r="Q278">
            <v>66</v>
          </cell>
          <cell r="T278" t="str">
            <v>Эркак</v>
          </cell>
        </row>
        <row r="279">
          <cell r="Q279">
            <v>51</v>
          </cell>
          <cell r="T279" t="str">
            <v>Аёл</v>
          </cell>
        </row>
        <row r="280">
          <cell r="Q280">
            <v>77</v>
          </cell>
          <cell r="T280" t="str">
            <v>Аёл</v>
          </cell>
        </row>
        <row r="281">
          <cell r="Q281">
            <v>94</v>
          </cell>
          <cell r="T281" t="str">
            <v>Аёл</v>
          </cell>
        </row>
        <row r="282">
          <cell r="Q282">
            <v>69</v>
          </cell>
          <cell r="T282" t="str">
            <v>Аёл</v>
          </cell>
        </row>
        <row r="283">
          <cell r="Q283">
            <v>70</v>
          </cell>
          <cell r="T283" t="str">
            <v>Эркак</v>
          </cell>
        </row>
        <row r="284">
          <cell r="Q284">
            <v>74</v>
          </cell>
          <cell r="T284" t="str">
            <v>Аёл</v>
          </cell>
        </row>
        <row r="285">
          <cell r="Q285">
            <v>68</v>
          </cell>
          <cell r="T285" t="str">
            <v>Эркак</v>
          </cell>
        </row>
        <row r="286">
          <cell r="Q286">
            <v>66</v>
          </cell>
          <cell r="T286" t="str">
            <v>Аёл</v>
          </cell>
        </row>
        <row r="287">
          <cell r="Q287">
            <v>62</v>
          </cell>
          <cell r="T287" t="str">
            <v>Эркак</v>
          </cell>
        </row>
        <row r="288">
          <cell r="Q288">
            <v>57</v>
          </cell>
          <cell r="T288" t="str">
            <v>Аёл</v>
          </cell>
        </row>
        <row r="289">
          <cell r="Q289">
            <v>68</v>
          </cell>
          <cell r="T289" t="str">
            <v>Эркак</v>
          </cell>
        </row>
        <row r="290">
          <cell r="Q290">
            <v>85</v>
          </cell>
          <cell r="T290" t="str">
            <v>Аёл</v>
          </cell>
        </row>
        <row r="291">
          <cell r="Q291">
            <v>74</v>
          </cell>
          <cell r="T291" t="str">
            <v>Аёл</v>
          </cell>
        </row>
        <row r="292">
          <cell r="Q292">
            <v>55</v>
          </cell>
          <cell r="T292" t="str">
            <v>Эркак</v>
          </cell>
        </row>
        <row r="293">
          <cell r="Q293">
            <v>74</v>
          </cell>
          <cell r="T293" t="str">
            <v>Аёл</v>
          </cell>
        </row>
        <row r="294">
          <cell r="Q294">
            <v>65</v>
          </cell>
          <cell r="T294" t="str">
            <v>Аёл</v>
          </cell>
        </row>
        <row r="295">
          <cell r="Q295">
            <v>91</v>
          </cell>
          <cell r="T295" t="str">
            <v>Аёл</v>
          </cell>
        </row>
        <row r="296">
          <cell r="Q296">
            <v>49</v>
          </cell>
          <cell r="T296" t="str">
            <v>Аёл</v>
          </cell>
        </row>
        <row r="297">
          <cell r="Q297">
            <v>52</v>
          </cell>
          <cell r="T297" t="str">
            <v>Аёл</v>
          </cell>
        </row>
        <row r="298">
          <cell r="Q298">
            <v>74</v>
          </cell>
          <cell r="T298" t="str">
            <v>Эркак</v>
          </cell>
        </row>
        <row r="299">
          <cell r="Q299">
            <v>79</v>
          </cell>
          <cell r="T299" t="str">
            <v>Эркак</v>
          </cell>
        </row>
        <row r="300">
          <cell r="Q300">
            <v>66</v>
          </cell>
          <cell r="T300" t="str">
            <v>Аёл</v>
          </cell>
        </row>
        <row r="301">
          <cell r="Q301">
            <v>66</v>
          </cell>
          <cell r="T301" t="str">
            <v>Эркак</v>
          </cell>
        </row>
        <row r="302">
          <cell r="Q302">
            <v>77</v>
          </cell>
          <cell r="T302" t="str">
            <v>Аёл</v>
          </cell>
        </row>
        <row r="303">
          <cell r="Q303">
            <v>67</v>
          </cell>
          <cell r="T303" t="str">
            <v>Аёл</v>
          </cell>
        </row>
        <row r="304">
          <cell r="Q304">
            <v>73</v>
          </cell>
          <cell r="T304" t="str">
            <v>Эркак</v>
          </cell>
        </row>
        <row r="305">
          <cell r="Q305">
            <v>54</v>
          </cell>
          <cell r="T305" t="str">
            <v>Аёл</v>
          </cell>
        </row>
        <row r="306">
          <cell r="Q306">
            <v>68</v>
          </cell>
          <cell r="T306" t="str">
            <v>Аёл</v>
          </cell>
        </row>
        <row r="307">
          <cell r="Q307">
            <v>37</v>
          </cell>
          <cell r="T307" t="str">
            <v>Аёл</v>
          </cell>
        </row>
        <row r="308">
          <cell r="Q308">
            <v>84</v>
          </cell>
          <cell r="T308" t="str">
            <v>Эркак</v>
          </cell>
        </row>
        <row r="309">
          <cell r="Q309">
            <v>45</v>
          </cell>
          <cell r="T309" t="str">
            <v>Аёл</v>
          </cell>
        </row>
        <row r="310">
          <cell r="Q310">
            <v>73</v>
          </cell>
          <cell r="T310" t="str">
            <v>Аёл</v>
          </cell>
        </row>
        <row r="311">
          <cell r="Q311">
            <v>49</v>
          </cell>
          <cell r="T311" t="str">
            <v>Аёл</v>
          </cell>
        </row>
        <row r="312">
          <cell r="Q312">
            <v>37</v>
          </cell>
          <cell r="T312" t="str">
            <v>Аёл</v>
          </cell>
        </row>
        <row r="313">
          <cell r="Q313">
            <v>83</v>
          </cell>
          <cell r="T313" t="str">
            <v>Аёл</v>
          </cell>
        </row>
        <row r="314">
          <cell r="Q314">
            <v>71</v>
          </cell>
          <cell r="T314" t="str">
            <v>Аёл</v>
          </cell>
        </row>
        <row r="315">
          <cell r="Q315">
            <v>59</v>
          </cell>
          <cell r="T315" t="str">
            <v>Аёл</v>
          </cell>
        </row>
        <row r="316">
          <cell r="Q316">
            <v>68</v>
          </cell>
          <cell r="T316" t="str">
            <v>Эркак</v>
          </cell>
        </row>
        <row r="317">
          <cell r="Q317">
            <v>68</v>
          </cell>
          <cell r="T317" t="str">
            <v>Аёл</v>
          </cell>
        </row>
        <row r="318">
          <cell r="Q318">
            <v>76</v>
          </cell>
          <cell r="T318" t="str">
            <v>Аёл</v>
          </cell>
        </row>
        <row r="319">
          <cell r="Q319">
            <v>66</v>
          </cell>
          <cell r="T319" t="str">
            <v>Аёл</v>
          </cell>
        </row>
        <row r="320">
          <cell r="Q320">
            <v>48</v>
          </cell>
          <cell r="T320" t="str">
            <v>Эркак</v>
          </cell>
        </row>
        <row r="321">
          <cell r="Q321">
            <v>67</v>
          </cell>
          <cell r="T321" t="str">
            <v>Эркак</v>
          </cell>
        </row>
        <row r="322">
          <cell r="Q322">
            <v>63</v>
          </cell>
          <cell r="T322" t="str">
            <v>Эркак</v>
          </cell>
        </row>
        <row r="323">
          <cell r="Q323">
            <v>70</v>
          </cell>
          <cell r="T323" t="str">
            <v>Аёл</v>
          </cell>
        </row>
        <row r="324">
          <cell r="Q324">
            <v>64</v>
          </cell>
          <cell r="T324" t="str">
            <v>Аёл</v>
          </cell>
        </row>
        <row r="325">
          <cell r="Q325">
            <v>58</v>
          </cell>
          <cell r="T325" t="str">
            <v>Аёл</v>
          </cell>
        </row>
        <row r="326">
          <cell r="Q326">
            <v>63</v>
          </cell>
          <cell r="T326" t="str">
            <v>Аёл</v>
          </cell>
        </row>
        <row r="327">
          <cell r="Q327">
            <v>67</v>
          </cell>
          <cell r="T327" t="str">
            <v>Аёл</v>
          </cell>
        </row>
        <row r="328">
          <cell r="Q328">
            <v>71</v>
          </cell>
          <cell r="T328" t="str">
            <v>Аёл</v>
          </cell>
        </row>
        <row r="329">
          <cell r="Q329">
            <v>61</v>
          </cell>
          <cell r="T329" t="str">
            <v>Аёл</v>
          </cell>
        </row>
        <row r="330">
          <cell r="Q330">
            <v>60</v>
          </cell>
          <cell r="T330" t="str">
            <v>Аёл</v>
          </cell>
        </row>
        <row r="331">
          <cell r="Q331">
            <v>64</v>
          </cell>
          <cell r="T331" t="str">
            <v>Аёл</v>
          </cell>
        </row>
        <row r="332">
          <cell r="Q332">
            <v>65</v>
          </cell>
          <cell r="T332" t="str">
            <v>Аёл</v>
          </cell>
        </row>
        <row r="333">
          <cell r="Q333">
            <v>65</v>
          </cell>
          <cell r="T333" t="str">
            <v>Аёл</v>
          </cell>
        </row>
        <row r="334">
          <cell r="Q334">
            <v>76</v>
          </cell>
          <cell r="T334" t="str">
            <v>Эркак</v>
          </cell>
        </row>
        <row r="335">
          <cell r="Q335">
            <v>65</v>
          </cell>
          <cell r="T335" t="str">
            <v>Эркак</v>
          </cell>
        </row>
        <row r="336">
          <cell r="Q336">
            <v>77</v>
          </cell>
          <cell r="T336" t="str">
            <v>Эркак</v>
          </cell>
        </row>
        <row r="337">
          <cell r="Q337">
            <v>71</v>
          </cell>
          <cell r="T337" t="str">
            <v>Эркак</v>
          </cell>
        </row>
        <row r="338">
          <cell r="Q338">
            <v>85</v>
          </cell>
          <cell r="T338" t="str">
            <v>Аёл</v>
          </cell>
        </row>
        <row r="339">
          <cell r="Q339">
            <v>76</v>
          </cell>
          <cell r="T339" t="str">
            <v>Аёл</v>
          </cell>
        </row>
        <row r="340">
          <cell r="Q340">
            <v>62</v>
          </cell>
          <cell r="T340" t="str">
            <v>Эркак</v>
          </cell>
        </row>
        <row r="341">
          <cell r="Q341">
            <v>73</v>
          </cell>
          <cell r="T341" t="str">
            <v>Аёл</v>
          </cell>
        </row>
        <row r="342">
          <cell r="Q342">
            <v>54</v>
          </cell>
          <cell r="T342" t="str">
            <v>Аёл</v>
          </cell>
        </row>
        <row r="343">
          <cell r="Q343">
            <v>71</v>
          </cell>
          <cell r="T343" t="str">
            <v>Аёл</v>
          </cell>
        </row>
        <row r="344">
          <cell r="Q344">
            <v>57</v>
          </cell>
          <cell r="T344" t="str">
            <v>Аёл</v>
          </cell>
        </row>
        <row r="345">
          <cell r="Q345">
            <v>74</v>
          </cell>
          <cell r="T345" t="str">
            <v>Аёл</v>
          </cell>
        </row>
        <row r="346">
          <cell r="Q346">
            <v>59</v>
          </cell>
          <cell r="T346" t="str">
            <v>Аёл</v>
          </cell>
        </row>
        <row r="347">
          <cell r="Q347">
            <v>64</v>
          </cell>
          <cell r="T347" t="str">
            <v>Аёл</v>
          </cell>
        </row>
        <row r="348">
          <cell r="Q348">
            <v>65</v>
          </cell>
          <cell r="T348" t="str">
            <v>Аёл</v>
          </cell>
        </row>
        <row r="349">
          <cell r="Q349">
            <v>60</v>
          </cell>
          <cell r="T349" t="str">
            <v>Аёл</v>
          </cell>
        </row>
        <row r="350">
          <cell r="Q350">
            <v>75</v>
          </cell>
          <cell r="T350" t="str">
            <v>Аёл</v>
          </cell>
        </row>
        <row r="351">
          <cell r="Q351">
            <v>61</v>
          </cell>
          <cell r="T351" t="str">
            <v>Аёл</v>
          </cell>
        </row>
        <row r="352">
          <cell r="Q352">
            <v>60</v>
          </cell>
          <cell r="T352" t="str">
            <v>Аёл</v>
          </cell>
        </row>
        <row r="353">
          <cell r="Q353">
            <v>47</v>
          </cell>
          <cell r="T353" t="str">
            <v>Аёл</v>
          </cell>
        </row>
        <row r="354">
          <cell r="Q354">
            <v>52</v>
          </cell>
          <cell r="T354" t="str">
            <v>Аёл</v>
          </cell>
        </row>
        <row r="355">
          <cell r="Q355">
            <v>67</v>
          </cell>
          <cell r="T355" t="str">
            <v>Аёл</v>
          </cell>
        </row>
        <row r="356">
          <cell r="Q356">
            <v>65</v>
          </cell>
          <cell r="T356" t="str">
            <v>Эркак</v>
          </cell>
        </row>
        <row r="357">
          <cell r="Q357">
            <v>52</v>
          </cell>
          <cell r="T357" t="str">
            <v>Эркак</v>
          </cell>
        </row>
        <row r="358">
          <cell r="Q358">
            <v>64</v>
          </cell>
          <cell r="T358" t="str">
            <v>Аёл</v>
          </cell>
        </row>
        <row r="359">
          <cell r="Q359">
            <v>72</v>
          </cell>
          <cell r="T359" t="str">
            <v>Аёл</v>
          </cell>
        </row>
        <row r="360">
          <cell r="Q360">
            <v>67</v>
          </cell>
          <cell r="T360" t="str">
            <v>Эркак</v>
          </cell>
        </row>
        <row r="361">
          <cell r="Q361">
            <v>72</v>
          </cell>
          <cell r="T361" t="str">
            <v>Аёл</v>
          </cell>
        </row>
        <row r="362">
          <cell r="Q362">
            <v>69</v>
          </cell>
          <cell r="T362" t="str">
            <v>Аёл</v>
          </cell>
        </row>
        <row r="363">
          <cell r="Q363">
            <v>78</v>
          </cell>
          <cell r="T363" t="str">
            <v>Аёл</v>
          </cell>
        </row>
        <row r="364">
          <cell r="Q364">
            <v>57</v>
          </cell>
          <cell r="T364" t="str">
            <v>Аёл</v>
          </cell>
        </row>
        <row r="365">
          <cell r="Q365">
            <v>64</v>
          </cell>
          <cell r="T365" t="str">
            <v>Аёл</v>
          </cell>
        </row>
        <row r="366">
          <cell r="Q366">
            <v>83</v>
          </cell>
          <cell r="T366" t="str">
            <v>Аёл</v>
          </cell>
        </row>
        <row r="367">
          <cell r="Q367">
            <v>64</v>
          </cell>
          <cell r="T367" t="str">
            <v>Аёл</v>
          </cell>
        </row>
        <row r="368">
          <cell r="Q368">
            <v>64</v>
          </cell>
          <cell r="T368" t="str">
            <v>Аёл</v>
          </cell>
        </row>
        <row r="369">
          <cell r="Q369">
            <v>65</v>
          </cell>
          <cell r="T369" t="str">
            <v>Эркак</v>
          </cell>
        </row>
        <row r="370">
          <cell r="Q370">
            <v>62</v>
          </cell>
          <cell r="T370" t="str">
            <v>Аёл</v>
          </cell>
        </row>
        <row r="371">
          <cell r="Q371">
            <v>70</v>
          </cell>
          <cell r="T371" t="str">
            <v>Аёл</v>
          </cell>
        </row>
        <row r="372">
          <cell r="Q372">
            <v>62</v>
          </cell>
          <cell r="T372" t="str">
            <v>Аёл</v>
          </cell>
        </row>
        <row r="373">
          <cell r="Q373">
            <v>68</v>
          </cell>
          <cell r="T373" t="str">
            <v>Аёл</v>
          </cell>
        </row>
        <row r="374">
          <cell r="Q374">
            <v>56</v>
          </cell>
          <cell r="T374" t="str">
            <v>Аёл</v>
          </cell>
        </row>
        <row r="375">
          <cell r="Q375">
            <v>67</v>
          </cell>
          <cell r="T375" t="str">
            <v>Аёл</v>
          </cell>
        </row>
        <row r="376">
          <cell r="Q376">
            <v>45</v>
          </cell>
          <cell r="T376" t="str">
            <v>Аёл</v>
          </cell>
        </row>
        <row r="377">
          <cell r="Q377">
            <v>46</v>
          </cell>
          <cell r="T377" t="str">
            <v>Аёл</v>
          </cell>
        </row>
        <row r="378">
          <cell r="Q378">
            <v>64</v>
          </cell>
          <cell r="T378" t="str">
            <v>Аёл</v>
          </cell>
        </row>
        <row r="379">
          <cell r="Q379">
            <v>59</v>
          </cell>
          <cell r="T379" t="str">
            <v>Аёл</v>
          </cell>
        </row>
        <row r="380">
          <cell r="Q380">
            <v>62</v>
          </cell>
          <cell r="T380" t="str">
            <v>Аёл</v>
          </cell>
        </row>
        <row r="381">
          <cell r="Q381">
            <v>79</v>
          </cell>
          <cell r="T381" t="str">
            <v>Аёл</v>
          </cell>
        </row>
        <row r="382">
          <cell r="Q382">
            <v>78</v>
          </cell>
          <cell r="T382" t="str">
            <v>Аёл</v>
          </cell>
        </row>
        <row r="383">
          <cell r="Q383">
            <v>83</v>
          </cell>
          <cell r="T383" t="str">
            <v>Эркак</v>
          </cell>
        </row>
        <row r="384">
          <cell r="Q384">
            <v>64</v>
          </cell>
          <cell r="T384" t="str">
            <v>Аёл</v>
          </cell>
        </row>
        <row r="385">
          <cell r="Q385">
            <v>61</v>
          </cell>
          <cell r="T385" t="str">
            <v>Эркак</v>
          </cell>
        </row>
        <row r="386">
          <cell r="Q386">
            <v>67</v>
          </cell>
          <cell r="T386" t="str">
            <v>Аёл</v>
          </cell>
        </row>
        <row r="387">
          <cell r="Q387">
            <v>83</v>
          </cell>
          <cell r="T387" t="str">
            <v>Эркак</v>
          </cell>
        </row>
        <row r="388">
          <cell r="Q388">
            <v>62</v>
          </cell>
          <cell r="T388" t="str">
            <v>Эркак</v>
          </cell>
        </row>
        <row r="389">
          <cell r="Q389">
            <v>74</v>
          </cell>
          <cell r="T389" t="str">
            <v>Аёл</v>
          </cell>
        </row>
        <row r="390">
          <cell r="Q390">
            <v>63</v>
          </cell>
          <cell r="T390" t="str">
            <v>Аёл</v>
          </cell>
        </row>
        <row r="391">
          <cell r="Q391">
            <v>67</v>
          </cell>
          <cell r="T391" t="str">
            <v>Аёл</v>
          </cell>
        </row>
        <row r="392">
          <cell r="Q392">
            <v>59</v>
          </cell>
          <cell r="T392" t="str">
            <v>Аёл</v>
          </cell>
        </row>
        <row r="393">
          <cell r="Q393">
            <v>44</v>
          </cell>
          <cell r="T393" t="str">
            <v>Эркак</v>
          </cell>
        </row>
        <row r="394">
          <cell r="Q394">
            <v>67</v>
          </cell>
          <cell r="T394" t="str">
            <v>Аёл</v>
          </cell>
        </row>
        <row r="395">
          <cell r="Q395">
            <v>70</v>
          </cell>
          <cell r="T395" t="str">
            <v>Аёл</v>
          </cell>
        </row>
        <row r="396">
          <cell r="Q396">
            <v>67</v>
          </cell>
          <cell r="T396" t="str">
            <v>Аёл</v>
          </cell>
        </row>
        <row r="397">
          <cell r="Q397">
            <v>85</v>
          </cell>
          <cell r="T397" t="str">
            <v>Аёл</v>
          </cell>
        </row>
        <row r="398">
          <cell r="Q398">
            <v>69</v>
          </cell>
          <cell r="T398" t="str">
            <v>Эркак</v>
          </cell>
        </row>
        <row r="399">
          <cell r="Q399">
            <v>69</v>
          </cell>
          <cell r="T399" t="str">
            <v>Эркак</v>
          </cell>
        </row>
        <row r="400">
          <cell r="Q400">
            <v>73</v>
          </cell>
          <cell r="T400" t="str">
            <v>Аёл</v>
          </cell>
        </row>
        <row r="401">
          <cell r="Q401">
            <v>70</v>
          </cell>
          <cell r="T401" t="str">
            <v>Аёл</v>
          </cell>
        </row>
        <row r="402">
          <cell r="Q402">
            <v>69</v>
          </cell>
          <cell r="T402" t="str">
            <v>Эркак</v>
          </cell>
        </row>
        <row r="403">
          <cell r="Q403">
            <v>56</v>
          </cell>
          <cell r="T403" t="str">
            <v>Аёл</v>
          </cell>
        </row>
        <row r="404">
          <cell r="Q404">
            <v>70</v>
          </cell>
          <cell r="T404" t="str">
            <v>Аёл</v>
          </cell>
        </row>
        <row r="405">
          <cell r="Q405">
            <v>59</v>
          </cell>
          <cell r="T405" t="str">
            <v>Эркак</v>
          </cell>
        </row>
        <row r="406">
          <cell r="Q406">
            <v>58</v>
          </cell>
          <cell r="T406" t="str">
            <v>Аёл</v>
          </cell>
        </row>
        <row r="407">
          <cell r="Q407">
            <v>56</v>
          </cell>
          <cell r="T407" t="str">
            <v>Эркак</v>
          </cell>
        </row>
        <row r="408">
          <cell r="Q408">
            <v>75</v>
          </cell>
          <cell r="T408" t="str">
            <v>Эркак</v>
          </cell>
        </row>
        <row r="409">
          <cell r="Q409">
            <v>71</v>
          </cell>
          <cell r="T409" t="str">
            <v>Аёл</v>
          </cell>
        </row>
        <row r="410">
          <cell r="Q410">
            <v>83</v>
          </cell>
          <cell r="T410" t="str">
            <v>Эркак</v>
          </cell>
        </row>
        <row r="411">
          <cell r="Q411">
            <v>78</v>
          </cell>
          <cell r="T411" t="str">
            <v>Эркак</v>
          </cell>
        </row>
        <row r="412">
          <cell r="Q412">
            <v>68</v>
          </cell>
          <cell r="T412" t="str">
            <v>Аёл</v>
          </cell>
        </row>
        <row r="413">
          <cell r="Q413">
            <v>62</v>
          </cell>
          <cell r="T413" t="str">
            <v>Аёл</v>
          </cell>
        </row>
        <row r="414">
          <cell r="Q414">
            <v>65</v>
          </cell>
          <cell r="T414" t="str">
            <v>Аёл</v>
          </cell>
        </row>
        <row r="415">
          <cell r="Q415">
            <v>75</v>
          </cell>
          <cell r="T415" t="str">
            <v>Эркак</v>
          </cell>
        </row>
        <row r="416">
          <cell r="Q416">
            <v>71</v>
          </cell>
          <cell r="T416" t="str">
            <v>Аёл</v>
          </cell>
        </row>
        <row r="417">
          <cell r="Q417">
            <v>73</v>
          </cell>
          <cell r="T417" t="str">
            <v>Эркак</v>
          </cell>
        </row>
        <row r="418">
          <cell r="Q418">
            <v>74</v>
          </cell>
          <cell r="T418" t="str">
            <v>Аёл</v>
          </cell>
        </row>
        <row r="419">
          <cell r="Q419">
            <v>76</v>
          </cell>
          <cell r="T419" t="str">
            <v>Аёл</v>
          </cell>
        </row>
        <row r="420">
          <cell r="Q420">
            <v>49</v>
          </cell>
          <cell r="T420" t="str">
            <v>Эркак</v>
          </cell>
        </row>
        <row r="421">
          <cell r="Q421">
            <v>87</v>
          </cell>
          <cell r="T421" t="str">
            <v>Аёл</v>
          </cell>
        </row>
        <row r="422">
          <cell r="Q422">
            <v>71</v>
          </cell>
          <cell r="T422" t="str">
            <v>Аёл</v>
          </cell>
        </row>
        <row r="423">
          <cell r="Q423">
            <v>66</v>
          </cell>
          <cell r="T423" t="str">
            <v>Аёл</v>
          </cell>
        </row>
        <row r="424">
          <cell r="Q424">
            <v>54</v>
          </cell>
          <cell r="T424" t="str">
            <v>Аёл</v>
          </cell>
        </row>
        <row r="425">
          <cell r="Q425">
            <v>69</v>
          </cell>
          <cell r="T425" t="str">
            <v>Аёл</v>
          </cell>
        </row>
        <row r="426">
          <cell r="Q426">
            <v>70</v>
          </cell>
          <cell r="T426" t="str">
            <v>Аёл</v>
          </cell>
        </row>
        <row r="427">
          <cell r="Q427">
            <v>64</v>
          </cell>
          <cell r="T427" t="str">
            <v>Аёл</v>
          </cell>
        </row>
        <row r="428">
          <cell r="Q428">
            <v>75</v>
          </cell>
          <cell r="T428" t="str">
            <v>Эркак</v>
          </cell>
        </row>
        <row r="429">
          <cell r="Q429">
            <v>60</v>
          </cell>
          <cell r="T429" t="str">
            <v>Аёл</v>
          </cell>
        </row>
        <row r="430">
          <cell r="Q430">
            <v>67</v>
          </cell>
          <cell r="T430" t="str">
            <v>Аёл</v>
          </cell>
        </row>
        <row r="431">
          <cell r="Q431">
            <v>60</v>
          </cell>
          <cell r="T431" t="str">
            <v>Аёл</v>
          </cell>
        </row>
        <row r="432">
          <cell r="Q432">
            <v>64</v>
          </cell>
          <cell r="T432" t="str">
            <v>Аёл</v>
          </cell>
        </row>
        <row r="433">
          <cell r="Q433">
            <v>70</v>
          </cell>
          <cell r="T433" t="str">
            <v>Аёл</v>
          </cell>
        </row>
        <row r="434">
          <cell r="Q434">
            <v>60</v>
          </cell>
          <cell r="T434" t="str">
            <v>Аёл</v>
          </cell>
        </row>
        <row r="435">
          <cell r="Q435">
            <v>87</v>
          </cell>
          <cell r="T435" t="str">
            <v>Аёл</v>
          </cell>
        </row>
        <row r="436">
          <cell r="Q436">
            <v>63</v>
          </cell>
          <cell r="T436" t="str">
            <v>Эркак</v>
          </cell>
        </row>
        <row r="437">
          <cell r="Q437">
            <v>66</v>
          </cell>
          <cell r="T437" t="str">
            <v>Аёл</v>
          </cell>
        </row>
        <row r="438">
          <cell r="Q438">
            <v>48</v>
          </cell>
          <cell r="T438" t="str">
            <v>Аёл</v>
          </cell>
        </row>
        <row r="439">
          <cell r="Q439">
            <v>59</v>
          </cell>
          <cell r="T439" t="str">
            <v>Аёл</v>
          </cell>
        </row>
        <row r="440">
          <cell r="Q440">
            <v>69</v>
          </cell>
          <cell r="T440" t="str">
            <v>Эркак</v>
          </cell>
        </row>
        <row r="441">
          <cell r="Q441">
            <v>63</v>
          </cell>
          <cell r="T441" t="str">
            <v>Аёл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ж. Умумий"/>
      <sheetName val="2-ж. Ассистенлар сони"/>
      <sheetName val="3-ж. Бириктириш"/>
      <sheetName val="4-ж. НБШ"/>
      <sheetName val="5-ж. Ёш тоифаси"/>
      <sheetName val="6-ж. Хизмат"/>
      <sheetName val="Рўйхат"/>
      <sheetName val="Хизматлар"/>
      <sheetName val="Туман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3.bin"/><Relationship Id="rId3" Type="http://schemas.openxmlformats.org/officeDocument/2006/relationships/hyperlink" Target="javascript:void(0)" TargetMode="External"/><Relationship Id="rId7" Type="http://schemas.openxmlformats.org/officeDocument/2006/relationships/hyperlink" Target="javascript:void(0)" TargetMode="External"/><Relationship Id="rId2" Type="http://schemas.openxmlformats.org/officeDocument/2006/relationships/hyperlink" Target="javascript:void(0)" TargetMode="External"/><Relationship Id="rId1" Type="http://schemas.openxmlformats.org/officeDocument/2006/relationships/hyperlink" Target="javascript:void(0)" TargetMode="External"/><Relationship Id="rId6" Type="http://schemas.openxmlformats.org/officeDocument/2006/relationships/hyperlink" Target="javascript:void(0)" TargetMode="External"/><Relationship Id="rId5" Type="http://schemas.openxmlformats.org/officeDocument/2006/relationships/hyperlink" Target="javascript:void(0)" TargetMode="External"/><Relationship Id="rId4" Type="http://schemas.openxmlformats.org/officeDocument/2006/relationships/hyperlink" Target="javascript:void(0)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5.bin"/><Relationship Id="rId3" Type="http://schemas.openxmlformats.org/officeDocument/2006/relationships/hyperlink" Target="javascript:void(0)" TargetMode="External"/><Relationship Id="rId7" Type="http://schemas.openxmlformats.org/officeDocument/2006/relationships/hyperlink" Target="javascript:void(0)" TargetMode="External"/><Relationship Id="rId2" Type="http://schemas.openxmlformats.org/officeDocument/2006/relationships/hyperlink" Target="javascript:void(0)" TargetMode="External"/><Relationship Id="rId1" Type="http://schemas.openxmlformats.org/officeDocument/2006/relationships/hyperlink" Target="javascript:void(0)" TargetMode="External"/><Relationship Id="rId6" Type="http://schemas.openxmlformats.org/officeDocument/2006/relationships/hyperlink" Target="javascript:void(0)" TargetMode="External"/><Relationship Id="rId5" Type="http://schemas.openxmlformats.org/officeDocument/2006/relationships/hyperlink" Target="javascript:void(0)" TargetMode="External"/><Relationship Id="rId4" Type="http://schemas.openxmlformats.org/officeDocument/2006/relationships/hyperlink" Target="javascript:void(0)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Лист43">
    <tabColor rgb="FF00B050"/>
    <pageSetUpPr fitToPage="1"/>
  </sheetPr>
  <dimension ref="A1:S23"/>
  <sheetViews>
    <sheetView view="pageBreakPreview" topLeftCell="C1" zoomScale="55" zoomScaleNormal="55" zoomScaleSheetLayoutView="55" workbookViewId="0">
      <selection activeCell="N13" sqref="N13"/>
    </sheetView>
  </sheetViews>
  <sheetFormatPr defaultRowHeight="15" x14ac:dyDescent="0.25"/>
  <cols>
    <col min="1" max="1" width="13.42578125" hidden="1" customWidth="1"/>
    <col min="2" max="2" width="15.42578125" hidden="1" customWidth="1"/>
    <col min="3" max="3" width="6.140625" customWidth="1"/>
    <col min="4" max="4" width="17.28515625" customWidth="1"/>
    <col min="5" max="5" width="12.28515625" customWidth="1"/>
    <col min="6" max="6" width="15.7109375" customWidth="1"/>
    <col min="7" max="7" width="10.7109375" customWidth="1"/>
    <col min="8" max="8" width="16" customWidth="1"/>
    <col min="9" max="9" width="10.42578125" customWidth="1"/>
    <col min="10" max="10" width="14" customWidth="1"/>
    <col min="11" max="11" width="16.5703125" customWidth="1"/>
    <col min="12" max="12" width="14.42578125" customWidth="1"/>
    <col min="13" max="13" width="16" customWidth="1"/>
    <col min="14" max="14" width="16.28515625" customWidth="1"/>
    <col min="15" max="15" width="16" customWidth="1"/>
    <col min="16" max="16" width="21.85546875" customWidth="1"/>
    <col min="17" max="17" width="13.7109375" customWidth="1"/>
    <col min="18" max="18" width="14.5703125" customWidth="1"/>
    <col min="19" max="19" width="16.42578125" customWidth="1"/>
  </cols>
  <sheetData>
    <row r="1" spans="1:19" ht="30.75" customHeight="1" x14ac:dyDescent="0.25">
      <c r="R1" s="383" t="s">
        <v>229</v>
      </c>
      <c r="S1" s="383"/>
    </row>
    <row r="2" spans="1:19" ht="69" customHeight="1" x14ac:dyDescent="0.25">
      <c r="C2" s="371" t="s">
        <v>228</v>
      </c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</row>
    <row r="3" spans="1:19" ht="31.5" customHeight="1" thickBot="1" x14ac:dyDescent="0.3">
      <c r="Q3" s="377" t="s">
        <v>231</v>
      </c>
      <c r="R3" s="377"/>
      <c r="S3" s="377"/>
    </row>
    <row r="4" spans="1:19" ht="30.75" customHeight="1" x14ac:dyDescent="0.25">
      <c r="C4" s="367" t="s">
        <v>1</v>
      </c>
      <c r="D4" s="378" t="s">
        <v>179</v>
      </c>
      <c r="E4" s="374" t="s">
        <v>160</v>
      </c>
      <c r="F4" s="374"/>
      <c r="G4" s="374" t="s">
        <v>161</v>
      </c>
      <c r="H4" s="374"/>
      <c r="I4" s="376" t="s">
        <v>32</v>
      </c>
      <c r="J4" s="376"/>
      <c r="K4" s="376"/>
      <c r="L4" s="376"/>
      <c r="M4" s="376"/>
      <c r="N4" s="376"/>
      <c r="O4" s="376"/>
      <c r="P4" s="376"/>
      <c r="Q4" s="376"/>
      <c r="R4" s="374" t="s">
        <v>162</v>
      </c>
      <c r="S4" s="380"/>
    </row>
    <row r="5" spans="1:19" ht="57.75" customHeight="1" x14ac:dyDescent="0.25">
      <c r="C5" s="368"/>
      <c r="D5" s="379"/>
      <c r="E5" s="375"/>
      <c r="F5" s="375"/>
      <c r="G5" s="375"/>
      <c r="H5" s="375"/>
      <c r="I5" s="375" t="s">
        <v>163</v>
      </c>
      <c r="J5" s="375"/>
      <c r="K5" s="384" t="s">
        <v>145</v>
      </c>
      <c r="L5" s="384"/>
      <c r="M5" s="384" t="s">
        <v>175</v>
      </c>
      <c r="N5" s="384"/>
      <c r="O5" s="384"/>
      <c r="P5" s="384"/>
      <c r="Q5" s="384"/>
      <c r="R5" s="375"/>
      <c r="S5" s="381"/>
    </row>
    <row r="6" spans="1:19" ht="51" customHeight="1" x14ac:dyDescent="0.25">
      <c r="C6" s="368"/>
      <c r="D6" s="379"/>
      <c r="E6" s="375"/>
      <c r="F6" s="375"/>
      <c r="G6" s="375"/>
      <c r="H6" s="375"/>
      <c r="I6" s="375"/>
      <c r="J6" s="375"/>
      <c r="K6" s="384"/>
      <c r="L6" s="384"/>
      <c r="M6" s="382" t="s">
        <v>164</v>
      </c>
      <c r="N6" s="385" t="s">
        <v>176</v>
      </c>
      <c r="O6" s="385" t="s">
        <v>177</v>
      </c>
      <c r="P6" s="386" t="s">
        <v>165</v>
      </c>
      <c r="Q6" s="372" t="s">
        <v>178</v>
      </c>
      <c r="R6" s="375"/>
      <c r="S6" s="381"/>
    </row>
    <row r="7" spans="1:19" ht="72" customHeight="1" x14ac:dyDescent="0.25">
      <c r="C7" s="368"/>
      <c r="D7" s="379"/>
      <c r="E7" s="146" t="s">
        <v>146</v>
      </c>
      <c r="F7" s="146" t="s">
        <v>147</v>
      </c>
      <c r="G7" s="146" t="s">
        <v>146</v>
      </c>
      <c r="H7" s="146" t="s">
        <v>147</v>
      </c>
      <c r="I7" s="146" t="s">
        <v>146</v>
      </c>
      <c r="J7" s="146" t="s">
        <v>147</v>
      </c>
      <c r="K7" s="266" t="s">
        <v>146</v>
      </c>
      <c r="L7" s="266" t="s">
        <v>147</v>
      </c>
      <c r="M7" s="382"/>
      <c r="N7" s="385"/>
      <c r="O7" s="385"/>
      <c r="P7" s="386"/>
      <c r="Q7" s="373"/>
      <c r="R7" s="146" t="s">
        <v>146</v>
      </c>
      <c r="S7" s="187" t="s">
        <v>147</v>
      </c>
    </row>
    <row r="8" spans="1:19" s="10" customFormat="1" ht="40.5" customHeight="1" x14ac:dyDescent="0.25">
      <c r="A8" s="10">
        <v>1722</v>
      </c>
      <c r="B8" s="10">
        <v>125</v>
      </c>
      <c r="C8" s="369" t="s">
        <v>3</v>
      </c>
      <c r="D8" s="370"/>
      <c r="E8" s="315">
        <v>36196</v>
      </c>
      <c r="F8" s="315">
        <v>162318</v>
      </c>
      <c r="G8" s="316">
        <v>23396</v>
      </c>
      <c r="H8" s="316">
        <v>99389</v>
      </c>
      <c r="I8" s="316">
        <v>8114</v>
      </c>
      <c r="J8" s="316">
        <v>36025</v>
      </c>
      <c r="K8" s="316">
        <v>12796</v>
      </c>
      <c r="L8" s="316">
        <v>51822</v>
      </c>
      <c r="M8" s="316">
        <v>8114</v>
      </c>
      <c r="N8" s="316">
        <v>686</v>
      </c>
      <c r="O8" s="316">
        <v>18</v>
      </c>
      <c r="P8" s="316">
        <v>1782</v>
      </c>
      <c r="Q8" s="317">
        <v>0.139262269459206</v>
      </c>
      <c r="R8" s="315">
        <v>59592</v>
      </c>
      <c r="S8" s="318">
        <v>261707</v>
      </c>
    </row>
    <row r="9" spans="1:19" ht="38.25" customHeight="1" x14ac:dyDescent="0.25">
      <c r="A9">
        <v>1722401</v>
      </c>
      <c r="B9">
        <v>126</v>
      </c>
      <c r="C9" s="181">
        <v>1</v>
      </c>
      <c r="D9" s="188" t="s">
        <v>4</v>
      </c>
      <c r="E9" s="189">
        <v>1568</v>
      </c>
      <c r="F9" s="189">
        <v>6543</v>
      </c>
      <c r="G9" s="190">
        <v>984</v>
      </c>
      <c r="H9" s="190">
        <v>3804</v>
      </c>
      <c r="I9" s="190">
        <v>409</v>
      </c>
      <c r="J9" s="190">
        <v>1735</v>
      </c>
      <c r="K9" s="190">
        <v>531</v>
      </c>
      <c r="L9" s="190">
        <v>1877</v>
      </c>
      <c r="M9" s="190">
        <v>409</v>
      </c>
      <c r="N9" s="190">
        <v>27</v>
      </c>
      <c r="O9" s="190">
        <v>0</v>
      </c>
      <c r="P9" s="190">
        <v>17</v>
      </c>
      <c r="Q9" s="353">
        <v>3.2015065913370999E-2</v>
      </c>
      <c r="R9" s="189">
        <v>2552</v>
      </c>
      <c r="S9" s="191">
        <v>10347</v>
      </c>
    </row>
    <row r="10" spans="1:19" ht="38.25" customHeight="1" x14ac:dyDescent="0.25">
      <c r="A10">
        <v>1722201</v>
      </c>
      <c r="B10">
        <v>127</v>
      </c>
      <c r="C10" s="181">
        <v>2</v>
      </c>
      <c r="D10" s="188" t="s">
        <v>5</v>
      </c>
      <c r="E10" s="189">
        <v>796</v>
      </c>
      <c r="F10" s="189">
        <v>3869</v>
      </c>
      <c r="G10" s="190">
        <v>1655</v>
      </c>
      <c r="H10" s="190">
        <v>7533</v>
      </c>
      <c r="I10" s="190">
        <v>600</v>
      </c>
      <c r="J10" s="190">
        <v>2893</v>
      </c>
      <c r="K10" s="190">
        <v>1025</v>
      </c>
      <c r="L10" s="190">
        <v>4492</v>
      </c>
      <c r="M10" s="190">
        <v>600</v>
      </c>
      <c r="N10" s="190">
        <v>20</v>
      </c>
      <c r="O10" s="190">
        <v>0</v>
      </c>
      <c r="P10" s="190">
        <v>10</v>
      </c>
      <c r="Q10" s="353">
        <v>9.7560975609756097E-3</v>
      </c>
      <c r="R10" s="189">
        <v>2451</v>
      </c>
      <c r="S10" s="191">
        <v>11402</v>
      </c>
    </row>
    <row r="11" spans="1:19" ht="38.25" customHeight="1" x14ac:dyDescent="0.25">
      <c r="A11">
        <v>1722202</v>
      </c>
      <c r="B11">
        <v>128</v>
      </c>
      <c r="C11" s="181">
        <v>3</v>
      </c>
      <c r="D11" s="188" t="s">
        <v>6</v>
      </c>
      <c r="E11" s="189">
        <v>2536</v>
      </c>
      <c r="F11" s="189">
        <v>11891</v>
      </c>
      <c r="G11" s="190">
        <v>1005</v>
      </c>
      <c r="H11" s="190">
        <v>4500</v>
      </c>
      <c r="I11" s="190">
        <v>499</v>
      </c>
      <c r="J11" s="190">
        <v>2324</v>
      </c>
      <c r="K11" s="190">
        <v>433</v>
      </c>
      <c r="L11" s="190">
        <v>1835</v>
      </c>
      <c r="M11" s="190">
        <v>499</v>
      </c>
      <c r="N11" s="190">
        <v>38</v>
      </c>
      <c r="O11" s="190">
        <v>1</v>
      </c>
      <c r="P11" s="190">
        <v>34</v>
      </c>
      <c r="Q11" s="353">
        <v>7.8521939953810627E-2</v>
      </c>
      <c r="R11" s="189">
        <v>3541</v>
      </c>
      <c r="S11" s="191">
        <v>16391</v>
      </c>
    </row>
    <row r="12" spans="1:19" ht="38.25" customHeight="1" x14ac:dyDescent="0.25">
      <c r="A12">
        <v>1722203</v>
      </c>
      <c r="B12">
        <v>129</v>
      </c>
      <c r="C12" s="181">
        <v>4</v>
      </c>
      <c r="D12" s="188" t="s">
        <v>7</v>
      </c>
      <c r="E12" s="189">
        <v>6512</v>
      </c>
      <c r="F12" s="189">
        <v>29791</v>
      </c>
      <c r="G12" s="190">
        <v>3295</v>
      </c>
      <c r="H12" s="190">
        <v>14459</v>
      </c>
      <c r="I12" s="190">
        <v>1086</v>
      </c>
      <c r="J12" s="190">
        <v>5012</v>
      </c>
      <c r="K12" s="190">
        <v>2032</v>
      </c>
      <c r="L12" s="190">
        <v>8594</v>
      </c>
      <c r="M12" s="190">
        <v>1086</v>
      </c>
      <c r="N12" s="190">
        <v>119</v>
      </c>
      <c r="O12" s="190">
        <v>1</v>
      </c>
      <c r="P12" s="190">
        <v>57</v>
      </c>
      <c r="Q12" s="353">
        <v>2.8051181102362203E-2</v>
      </c>
      <c r="R12" s="189">
        <v>9807</v>
      </c>
      <c r="S12" s="191">
        <v>44250</v>
      </c>
    </row>
    <row r="13" spans="1:19" ht="38.25" customHeight="1" x14ac:dyDescent="0.25">
      <c r="A13">
        <v>1722204</v>
      </c>
      <c r="B13">
        <v>130</v>
      </c>
      <c r="C13" s="181">
        <v>5</v>
      </c>
      <c r="D13" s="188" t="s">
        <v>8</v>
      </c>
      <c r="E13" s="189">
        <v>1822</v>
      </c>
      <c r="F13" s="189">
        <v>7867</v>
      </c>
      <c r="G13" s="190">
        <v>880</v>
      </c>
      <c r="H13" s="190">
        <v>3433</v>
      </c>
      <c r="I13" s="190">
        <v>373</v>
      </c>
      <c r="J13" s="190">
        <v>1550</v>
      </c>
      <c r="K13" s="190">
        <v>463</v>
      </c>
      <c r="L13" s="190">
        <v>1685</v>
      </c>
      <c r="M13" s="190">
        <v>373</v>
      </c>
      <c r="N13" s="190">
        <v>26</v>
      </c>
      <c r="O13" s="190">
        <v>1</v>
      </c>
      <c r="P13" s="190">
        <v>17</v>
      </c>
      <c r="Q13" s="353">
        <v>3.6717062634989202E-2</v>
      </c>
      <c r="R13" s="189">
        <v>2702</v>
      </c>
      <c r="S13" s="191">
        <v>11300</v>
      </c>
    </row>
    <row r="14" spans="1:19" ht="38.25" customHeight="1" x14ac:dyDescent="0.25">
      <c r="A14">
        <v>1722207</v>
      </c>
      <c r="B14">
        <v>131</v>
      </c>
      <c r="C14" s="181">
        <v>6</v>
      </c>
      <c r="D14" s="188" t="s">
        <v>9</v>
      </c>
      <c r="E14" s="189">
        <v>1884</v>
      </c>
      <c r="F14" s="189">
        <v>8727</v>
      </c>
      <c r="G14" s="190">
        <v>1319</v>
      </c>
      <c r="H14" s="190">
        <v>5627</v>
      </c>
      <c r="I14" s="190">
        <v>486</v>
      </c>
      <c r="J14" s="240">
        <v>2194</v>
      </c>
      <c r="K14" s="240">
        <v>740</v>
      </c>
      <c r="L14" s="240">
        <v>2971</v>
      </c>
      <c r="M14" s="240">
        <v>486</v>
      </c>
      <c r="N14" s="240">
        <v>44</v>
      </c>
      <c r="O14" s="240">
        <v>1</v>
      </c>
      <c r="P14" s="240">
        <v>48</v>
      </c>
      <c r="Q14" s="353">
        <v>6.4864864864864868E-2</v>
      </c>
      <c r="R14" s="241">
        <v>3203</v>
      </c>
      <c r="S14" s="319">
        <v>14354</v>
      </c>
    </row>
    <row r="15" spans="1:19" ht="38.25" customHeight="1" x14ac:dyDescent="0.25">
      <c r="A15">
        <v>1722210</v>
      </c>
      <c r="B15">
        <v>132</v>
      </c>
      <c r="C15" s="181">
        <v>7</v>
      </c>
      <c r="D15" s="188" t="s">
        <v>10</v>
      </c>
      <c r="E15" s="189">
        <v>2584</v>
      </c>
      <c r="F15" s="189">
        <v>11211</v>
      </c>
      <c r="G15" s="190">
        <v>1171</v>
      </c>
      <c r="H15" s="190">
        <v>4712</v>
      </c>
      <c r="I15" s="190">
        <v>574</v>
      </c>
      <c r="J15" s="240">
        <v>2458</v>
      </c>
      <c r="K15" s="240">
        <v>557</v>
      </c>
      <c r="L15" s="240">
        <v>2068</v>
      </c>
      <c r="M15" s="240">
        <v>574</v>
      </c>
      <c r="N15" s="240">
        <v>26</v>
      </c>
      <c r="O15" s="240">
        <v>1</v>
      </c>
      <c r="P15" s="240">
        <v>13</v>
      </c>
      <c r="Q15" s="353">
        <v>2.333931777378815E-2</v>
      </c>
      <c r="R15" s="241">
        <v>3755</v>
      </c>
      <c r="S15" s="319">
        <v>15923</v>
      </c>
    </row>
    <row r="16" spans="1:19" ht="38.25" customHeight="1" x14ac:dyDescent="0.25">
      <c r="A16">
        <v>1722212</v>
      </c>
      <c r="B16">
        <v>133</v>
      </c>
      <c r="C16" s="181">
        <v>8</v>
      </c>
      <c r="D16" s="188" t="s">
        <v>11</v>
      </c>
      <c r="E16" s="189">
        <v>2794</v>
      </c>
      <c r="F16" s="189">
        <v>12908</v>
      </c>
      <c r="G16" s="190">
        <v>1958</v>
      </c>
      <c r="H16" s="190">
        <v>8281</v>
      </c>
      <c r="I16" s="190">
        <v>822</v>
      </c>
      <c r="J16" s="240">
        <v>3734</v>
      </c>
      <c r="K16" s="240">
        <v>1044</v>
      </c>
      <c r="L16" s="240">
        <v>4103</v>
      </c>
      <c r="M16" s="240">
        <v>822</v>
      </c>
      <c r="N16" s="240">
        <v>71</v>
      </c>
      <c r="O16" s="240">
        <v>2</v>
      </c>
      <c r="P16" s="240">
        <v>19</v>
      </c>
      <c r="Q16" s="353">
        <f>+P16/K16</f>
        <v>1.8199233716475097E-2</v>
      </c>
      <c r="R16" s="241">
        <v>4752</v>
      </c>
      <c r="S16" s="319">
        <v>21189</v>
      </c>
    </row>
    <row r="17" spans="1:19" ht="38.25" customHeight="1" x14ac:dyDescent="0.25">
      <c r="A17">
        <v>1722214</v>
      </c>
      <c r="B17">
        <v>134</v>
      </c>
      <c r="C17" s="181">
        <v>9</v>
      </c>
      <c r="D17" s="188" t="s">
        <v>12</v>
      </c>
      <c r="E17" s="189">
        <v>2378</v>
      </c>
      <c r="F17" s="189">
        <v>10876</v>
      </c>
      <c r="G17" s="190">
        <v>1438</v>
      </c>
      <c r="H17" s="190">
        <v>6283</v>
      </c>
      <c r="I17" s="190">
        <v>434</v>
      </c>
      <c r="J17" s="190">
        <v>1940</v>
      </c>
      <c r="K17" s="190">
        <v>625</v>
      </c>
      <c r="L17" s="190">
        <v>2615</v>
      </c>
      <c r="M17" s="190">
        <v>434</v>
      </c>
      <c r="N17" s="190">
        <v>36</v>
      </c>
      <c r="O17" s="190">
        <v>0</v>
      </c>
      <c r="P17" s="190">
        <v>343</v>
      </c>
      <c r="Q17" s="353">
        <v>0.54879999999999995</v>
      </c>
      <c r="R17" s="189">
        <v>3816</v>
      </c>
      <c r="S17" s="191">
        <v>17159</v>
      </c>
    </row>
    <row r="18" spans="1:19" ht="38.25" customHeight="1" x14ac:dyDescent="0.25">
      <c r="A18">
        <v>1722215</v>
      </c>
      <c r="B18">
        <v>135</v>
      </c>
      <c r="C18" s="181">
        <v>10</v>
      </c>
      <c r="D18" s="188" t="s">
        <v>13</v>
      </c>
      <c r="E18" s="189">
        <v>4012</v>
      </c>
      <c r="F18" s="189">
        <v>18489</v>
      </c>
      <c r="G18" s="190">
        <v>1964</v>
      </c>
      <c r="H18" s="190">
        <v>8483</v>
      </c>
      <c r="I18" s="190">
        <v>718</v>
      </c>
      <c r="J18" s="190">
        <v>3231</v>
      </c>
      <c r="K18" s="190">
        <v>1146</v>
      </c>
      <c r="L18" s="190">
        <v>4770</v>
      </c>
      <c r="M18" s="190">
        <v>718</v>
      </c>
      <c r="N18" s="190">
        <v>57</v>
      </c>
      <c r="O18" s="190">
        <v>3</v>
      </c>
      <c r="P18" s="190">
        <v>40</v>
      </c>
      <c r="Q18" s="353">
        <v>3.4904013961605584E-2</v>
      </c>
      <c r="R18" s="189">
        <v>5976</v>
      </c>
      <c r="S18" s="191">
        <v>26972</v>
      </c>
    </row>
    <row r="19" spans="1:19" ht="38.25" customHeight="1" x14ac:dyDescent="0.25">
      <c r="A19">
        <v>1722217</v>
      </c>
      <c r="B19">
        <v>136</v>
      </c>
      <c r="C19" s="181">
        <v>11</v>
      </c>
      <c r="D19" s="188" t="s">
        <v>30</v>
      </c>
      <c r="E19" s="189">
        <v>1045</v>
      </c>
      <c r="F19" s="189">
        <v>4368</v>
      </c>
      <c r="G19" s="190">
        <v>1370</v>
      </c>
      <c r="H19" s="190">
        <v>5436</v>
      </c>
      <c r="I19" s="190">
        <v>538</v>
      </c>
      <c r="J19" s="190">
        <v>2243</v>
      </c>
      <c r="K19" s="190">
        <v>773</v>
      </c>
      <c r="L19" s="190">
        <v>2933</v>
      </c>
      <c r="M19" s="190">
        <v>538</v>
      </c>
      <c r="N19" s="190">
        <v>50</v>
      </c>
      <c r="O19" s="190">
        <v>3</v>
      </c>
      <c r="P19" s="190">
        <v>6</v>
      </c>
      <c r="Q19" s="353">
        <v>7.7619663648124193E-3</v>
      </c>
      <c r="R19" s="189">
        <v>2415</v>
      </c>
      <c r="S19" s="191">
        <v>9804</v>
      </c>
    </row>
    <row r="20" spans="1:19" ht="38.25" customHeight="1" x14ac:dyDescent="0.25">
      <c r="A20">
        <v>1722220</v>
      </c>
      <c r="B20">
        <v>137</v>
      </c>
      <c r="C20" s="181">
        <v>12</v>
      </c>
      <c r="D20" s="188" t="s">
        <v>138</v>
      </c>
      <c r="E20" s="189">
        <v>1952</v>
      </c>
      <c r="F20" s="189">
        <v>7888</v>
      </c>
      <c r="G20" s="190">
        <v>1088</v>
      </c>
      <c r="H20" s="190">
        <v>4223</v>
      </c>
      <c r="I20" s="190">
        <v>452</v>
      </c>
      <c r="J20" s="190">
        <v>1877</v>
      </c>
      <c r="K20" s="190">
        <v>568</v>
      </c>
      <c r="L20" s="190">
        <v>2067</v>
      </c>
      <c r="M20" s="190">
        <v>452</v>
      </c>
      <c r="N20" s="190">
        <v>54</v>
      </c>
      <c r="O20" s="190">
        <v>3</v>
      </c>
      <c r="P20" s="190">
        <v>11</v>
      </c>
      <c r="Q20" s="353">
        <v>1.936619718309859E-2</v>
      </c>
      <c r="R20" s="189">
        <v>3040</v>
      </c>
      <c r="S20" s="191">
        <v>12111</v>
      </c>
    </row>
    <row r="21" spans="1:19" ht="38.25" customHeight="1" x14ac:dyDescent="0.25">
      <c r="A21">
        <v>1722221</v>
      </c>
      <c r="B21">
        <v>138</v>
      </c>
      <c r="C21" s="181">
        <v>13</v>
      </c>
      <c r="D21" s="188" t="s">
        <v>14</v>
      </c>
      <c r="E21" s="189">
        <v>1464</v>
      </c>
      <c r="F21" s="189">
        <v>6405</v>
      </c>
      <c r="G21" s="190">
        <v>2536</v>
      </c>
      <c r="H21" s="190">
        <v>11037</v>
      </c>
      <c r="I21" s="190">
        <v>332</v>
      </c>
      <c r="J21" s="190">
        <v>1405</v>
      </c>
      <c r="K21" s="190">
        <v>1671</v>
      </c>
      <c r="L21" s="190">
        <v>7117</v>
      </c>
      <c r="M21" s="190">
        <v>332</v>
      </c>
      <c r="N21" s="190">
        <v>46</v>
      </c>
      <c r="O21" s="190">
        <v>1</v>
      </c>
      <c r="P21" s="190">
        <v>486</v>
      </c>
      <c r="Q21" s="353">
        <v>0.29084380610412924</v>
      </c>
      <c r="R21" s="189">
        <v>4000</v>
      </c>
      <c r="S21" s="191">
        <v>17442</v>
      </c>
    </row>
    <row r="22" spans="1:19" ht="38.25" customHeight="1" x14ac:dyDescent="0.25">
      <c r="A22">
        <v>1722223</v>
      </c>
      <c r="B22">
        <v>139</v>
      </c>
      <c r="C22" s="181">
        <v>14</v>
      </c>
      <c r="D22" s="188" t="s">
        <v>31</v>
      </c>
      <c r="E22" s="189">
        <v>2690</v>
      </c>
      <c r="F22" s="189">
        <v>11708</v>
      </c>
      <c r="G22" s="190">
        <v>1294</v>
      </c>
      <c r="H22" s="190">
        <v>5275</v>
      </c>
      <c r="I22" s="190">
        <v>550</v>
      </c>
      <c r="J22" s="190">
        <v>2362</v>
      </c>
      <c r="K22" s="190">
        <v>669</v>
      </c>
      <c r="L22" s="190">
        <v>2597</v>
      </c>
      <c r="M22" s="190">
        <v>550</v>
      </c>
      <c r="N22" s="190">
        <v>40</v>
      </c>
      <c r="O22" s="190">
        <v>0</v>
      </c>
      <c r="P22" s="190">
        <v>35</v>
      </c>
      <c r="Q22" s="353">
        <v>5.2316890881913304E-2</v>
      </c>
      <c r="R22" s="189">
        <v>3984</v>
      </c>
      <c r="S22" s="191">
        <v>16983</v>
      </c>
    </row>
    <row r="23" spans="1:19" ht="38.25" customHeight="1" thickBot="1" x14ac:dyDescent="0.3">
      <c r="A23">
        <v>1722226</v>
      </c>
      <c r="B23">
        <v>140</v>
      </c>
      <c r="C23" s="182">
        <v>15</v>
      </c>
      <c r="D23" s="192" t="s">
        <v>15</v>
      </c>
      <c r="E23" s="193">
        <v>2159</v>
      </c>
      <c r="F23" s="193">
        <v>9777</v>
      </c>
      <c r="G23" s="194">
        <v>1439</v>
      </c>
      <c r="H23" s="194">
        <v>6303</v>
      </c>
      <c r="I23" s="194">
        <v>241</v>
      </c>
      <c r="J23" s="194">
        <v>1067</v>
      </c>
      <c r="K23" s="194">
        <v>519</v>
      </c>
      <c r="L23" s="194">
        <v>2098</v>
      </c>
      <c r="M23" s="194">
        <v>241</v>
      </c>
      <c r="N23" s="194">
        <v>32</v>
      </c>
      <c r="O23" s="194">
        <v>1</v>
      </c>
      <c r="P23" s="194">
        <v>646</v>
      </c>
      <c r="Q23" s="354">
        <v>1.2447013487475915</v>
      </c>
      <c r="R23" s="193">
        <v>3598</v>
      </c>
      <c r="S23" s="195">
        <v>16080</v>
      </c>
    </row>
  </sheetData>
  <sortState xmlns:xlrd2="http://schemas.microsoft.com/office/spreadsheetml/2017/richdata2" ref="D9:S23">
    <sortCondition ref="D9:D23"/>
  </sortState>
  <mergeCells count="18">
    <mergeCell ref="R1:S1"/>
    <mergeCell ref="K5:L6"/>
    <mergeCell ref="M5:Q5"/>
    <mergeCell ref="O6:O7"/>
    <mergeCell ref="P6:P7"/>
    <mergeCell ref="N6:N7"/>
    <mergeCell ref="C4:C7"/>
    <mergeCell ref="C8:D8"/>
    <mergeCell ref="C2:S2"/>
    <mergeCell ref="Q6:Q7"/>
    <mergeCell ref="E4:F6"/>
    <mergeCell ref="G4:H6"/>
    <mergeCell ref="I4:Q4"/>
    <mergeCell ref="Q3:S3"/>
    <mergeCell ref="D4:D7"/>
    <mergeCell ref="R4:S6"/>
    <mergeCell ref="I5:J6"/>
    <mergeCell ref="M6:M7"/>
  </mergeCells>
  <printOptions horizontalCentered="1"/>
  <pageMargins left="0.19685039370078741" right="0.19685039370078741" top="0.39370078740157483" bottom="0.39370078740157483" header="0" footer="0"/>
  <pageSetup paperSize="9" scale="57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Лист30">
    <pageSetUpPr fitToPage="1"/>
  </sheetPr>
  <dimension ref="A1:N21"/>
  <sheetViews>
    <sheetView view="pageBreakPreview" zoomScale="85" zoomScaleNormal="100" zoomScaleSheetLayoutView="85" workbookViewId="0">
      <selection activeCell="G5" sqref="G5"/>
    </sheetView>
  </sheetViews>
  <sheetFormatPr defaultRowHeight="15" x14ac:dyDescent="0.25"/>
  <cols>
    <col min="1" max="1" width="5.140625" style="1" customWidth="1"/>
    <col min="2" max="2" width="19.7109375" style="1" bestFit="1" customWidth="1"/>
    <col min="3" max="3" width="19.140625" style="1" customWidth="1"/>
    <col min="4" max="4" width="23" style="1" bestFit="1" customWidth="1"/>
    <col min="5" max="5" width="7.28515625" style="1" customWidth="1"/>
    <col min="6" max="6" width="23.7109375" style="1" customWidth="1"/>
    <col min="7" max="7" width="11.5703125" style="1" customWidth="1"/>
    <col min="8" max="8" width="7.28515625" style="1" customWidth="1"/>
    <col min="9" max="9" width="20.85546875" style="1" bestFit="1" customWidth="1"/>
    <col min="10" max="10" width="13.5703125" style="1" customWidth="1"/>
    <col min="11" max="16384" width="9.140625" style="1"/>
  </cols>
  <sheetData>
    <row r="1" spans="1:14" ht="15.75" x14ac:dyDescent="0.25">
      <c r="J1" s="289" t="s">
        <v>131</v>
      </c>
    </row>
    <row r="2" spans="1:14" s="5" customFormat="1" ht="66.75" customHeight="1" x14ac:dyDescent="0.25">
      <c r="A2" s="472" t="s">
        <v>166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4" ht="16.5" thickBot="1" x14ac:dyDescent="0.3">
      <c r="G3" s="440"/>
      <c r="H3" s="440"/>
      <c r="I3" s="440" t="s">
        <v>231</v>
      </c>
      <c r="J3" s="440"/>
    </row>
    <row r="4" spans="1:14" ht="18.75" x14ac:dyDescent="0.25">
      <c r="A4" s="473" t="s">
        <v>1</v>
      </c>
      <c r="B4" s="475" t="s">
        <v>179</v>
      </c>
      <c r="C4" s="475" t="s">
        <v>22</v>
      </c>
      <c r="D4" s="475" t="s">
        <v>55</v>
      </c>
      <c r="E4" s="477" t="s">
        <v>23</v>
      </c>
      <c r="F4" s="477"/>
      <c r="G4" s="477"/>
      <c r="H4" s="477"/>
      <c r="I4" s="477"/>
      <c r="J4" s="478"/>
    </row>
    <row r="5" spans="1:14" ht="57" customHeight="1" x14ac:dyDescent="0.25">
      <c r="A5" s="474"/>
      <c r="B5" s="476"/>
      <c r="C5" s="476"/>
      <c r="D5" s="476"/>
      <c r="E5" s="90" t="s">
        <v>24</v>
      </c>
      <c r="F5" s="91" t="s">
        <v>170</v>
      </c>
      <c r="G5" s="91" t="s">
        <v>25</v>
      </c>
      <c r="H5" s="90" t="s">
        <v>26</v>
      </c>
      <c r="I5" s="91" t="s">
        <v>170</v>
      </c>
      <c r="J5" s="92" t="s">
        <v>25</v>
      </c>
    </row>
    <row r="6" spans="1:14" ht="18.75" x14ac:dyDescent="0.25">
      <c r="A6" s="470" t="s">
        <v>3</v>
      </c>
      <c r="B6" s="471"/>
      <c r="C6" s="51">
        <f>+SUM(C7:C21)</f>
        <v>7469</v>
      </c>
      <c r="D6" s="54">
        <f>+F6+I6</f>
        <v>10136.6</v>
      </c>
      <c r="E6" s="51">
        <f>+SUM(E7:E21)</f>
        <v>6670</v>
      </c>
      <c r="F6" s="54">
        <f>+SUM(F7:F21)</f>
        <v>6699.7</v>
      </c>
      <c r="G6" s="55">
        <f>+IFERROR(E6/C6,0)</f>
        <v>0.8930245012719239</v>
      </c>
      <c r="H6" s="51">
        <f>+SUM(H7:H21)</f>
        <v>799</v>
      </c>
      <c r="I6" s="54">
        <f>+SUM(I7:I21)</f>
        <v>3436.9</v>
      </c>
      <c r="J6" s="86">
        <f>+IFERROR(H6/C6,0)</f>
        <v>0.10697549872807605</v>
      </c>
    </row>
    <row r="7" spans="1:14" ht="25.5" customHeight="1" x14ac:dyDescent="0.25">
      <c r="A7" s="87">
        <v>1</v>
      </c>
      <c r="B7" s="47" t="s">
        <v>4</v>
      </c>
      <c r="C7" s="216">
        <v>540</v>
      </c>
      <c r="D7" s="217">
        <v>500.20000000000005</v>
      </c>
      <c r="E7" s="218">
        <v>498</v>
      </c>
      <c r="F7" s="217">
        <v>351.3</v>
      </c>
      <c r="G7" s="219">
        <v>0.92222222222222228</v>
      </c>
      <c r="H7" s="218">
        <v>42</v>
      </c>
      <c r="I7" s="217">
        <v>148.9</v>
      </c>
      <c r="J7" s="220">
        <v>7.7777777777777779E-2</v>
      </c>
      <c r="N7" s="6"/>
    </row>
    <row r="8" spans="1:14" ht="25.5" customHeight="1" x14ac:dyDescent="0.25">
      <c r="A8" s="87">
        <v>2</v>
      </c>
      <c r="B8" s="47" t="s">
        <v>5</v>
      </c>
      <c r="C8" s="216">
        <v>199</v>
      </c>
      <c r="D8" s="217"/>
      <c r="E8" s="218">
        <v>186</v>
      </c>
      <c r="F8" s="217">
        <v>124</v>
      </c>
      <c r="G8" s="219">
        <v>0.9346733668341709</v>
      </c>
      <c r="H8" s="218">
        <v>13</v>
      </c>
      <c r="I8" s="217">
        <v>48</v>
      </c>
      <c r="J8" s="220">
        <v>6.5326633165829151E-2</v>
      </c>
      <c r="N8" s="6"/>
    </row>
    <row r="9" spans="1:14" ht="25.5" customHeight="1" x14ac:dyDescent="0.25">
      <c r="A9" s="87">
        <v>3</v>
      </c>
      <c r="B9" s="47" t="s">
        <v>6</v>
      </c>
      <c r="C9" s="216">
        <v>323</v>
      </c>
      <c r="D9" s="217">
        <v>273.2</v>
      </c>
      <c r="E9" s="218">
        <v>310</v>
      </c>
      <c r="F9" s="217">
        <v>205.4</v>
      </c>
      <c r="G9" s="219">
        <v>0.95975232198142413</v>
      </c>
      <c r="H9" s="218">
        <v>13</v>
      </c>
      <c r="I9" s="217">
        <v>67.8</v>
      </c>
      <c r="J9" s="220">
        <v>4.0247678018575851E-2</v>
      </c>
      <c r="N9" s="6"/>
    </row>
    <row r="10" spans="1:14" ht="25.5" customHeight="1" x14ac:dyDescent="0.25">
      <c r="A10" s="87">
        <v>4</v>
      </c>
      <c r="B10" s="47" t="s">
        <v>7</v>
      </c>
      <c r="C10" s="216">
        <v>677</v>
      </c>
      <c r="D10" s="217">
        <v>1577.9</v>
      </c>
      <c r="E10" s="218">
        <v>539</v>
      </c>
      <c r="F10" s="217">
        <v>770.6</v>
      </c>
      <c r="G10" s="219">
        <v>0.79615952732644013</v>
      </c>
      <c r="H10" s="218">
        <v>138</v>
      </c>
      <c r="I10" s="217">
        <v>807.3</v>
      </c>
      <c r="J10" s="220">
        <v>0.20384047267355981</v>
      </c>
      <c r="N10" s="6"/>
    </row>
    <row r="11" spans="1:14" ht="25.5" customHeight="1" x14ac:dyDescent="0.25">
      <c r="A11" s="87">
        <v>5</v>
      </c>
      <c r="B11" s="47" t="s">
        <v>8</v>
      </c>
      <c r="C11" s="216">
        <v>685</v>
      </c>
      <c r="D11" s="217">
        <v>870</v>
      </c>
      <c r="E11" s="218">
        <v>642</v>
      </c>
      <c r="F11" s="217">
        <v>589</v>
      </c>
      <c r="G11" s="219">
        <v>0.93722627737226283</v>
      </c>
      <c r="H11" s="218">
        <v>43</v>
      </c>
      <c r="I11" s="217">
        <v>281</v>
      </c>
      <c r="J11" s="220">
        <v>6.2773722627737227E-2</v>
      </c>
      <c r="N11" s="6"/>
    </row>
    <row r="12" spans="1:14" ht="25.5" customHeight="1" x14ac:dyDescent="0.25">
      <c r="A12" s="87">
        <v>6</v>
      </c>
      <c r="B12" s="47" t="s">
        <v>9</v>
      </c>
      <c r="C12" s="216">
        <v>305</v>
      </c>
      <c r="D12" s="217">
        <v>294.8</v>
      </c>
      <c r="E12" s="218">
        <v>272</v>
      </c>
      <c r="F12" s="217">
        <v>211.9</v>
      </c>
      <c r="G12" s="219">
        <v>0.8918032786885246</v>
      </c>
      <c r="H12" s="218">
        <v>33</v>
      </c>
      <c r="I12" s="217">
        <v>82.9</v>
      </c>
      <c r="J12" s="220">
        <v>0.10819672131147541</v>
      </c>
      <c r="N12" s="6"/>
    </row>
    <row r="13" spans="1:14" ht="25.5" customHeight="1" x14ac:dyDescent="0.25">
      <c r="A13" s="87">
        <v>7</v>
      </c>
      <c r="B13" s="47" t="s">
        <v>10</v>
      </c>
      <c r="C13" s="216">
        <v>707</v>
      </c>
      <c r="D13" s="217">
        <v>861.09999999999991</v>
      </c>
      <c r="E13" s="218">
        <v>649</v>
      </c>
      <c r="F13" s="217">
        <v>577.9</v>
      </c>
      <c r="G13" s="219">
        <v>0.91796322489391802</v>
      </c>
      <c r="H13" s="218">
        <v>58</v>
      </c>
      <c r="I13" s="217">
        <v>283.2</v>
      </c>
      <c r="J13" s="220">
        <v>8.2036775106082038E-2</v>
      </c>
      <c r="N13" s="6"/>
    </row>
    <row r="14" spans="1:14" ht="25.5" customHeight="1" x14ac:dyDescent="0.25">
      <c r="A14" s="87">
        <v>8</v>
      </c>
      <c r="B14" s="47" t="s">
        <v>29</v>
      </c>
      <c r="C14" s="216">
        <v>305</v>
      </c>
      <c r="D14" s="217">
        <v>456.29999999999995</v>
      </c>
      <c r="E14" s="218">
        <v>266</v>
      </c>
      <c r="F14" s="217">
        <v>293.7</v>
      </c>
      <c r="G14" s="219">
        <v>0.87213114754098364</v>
      </c>
      <c r="H14" s="218">
        <v>39</v>
      </c>
      <c r="I14" s="217">
        <v>162.6</v>
      </c>
      <c r="J14" s="220">
        <v>0.12786885245901639</v>
      </c>
      <c r="N14" s="6"/>
    </row>
    <row r="15" spans="1:14" ht="25.5" customHeight="1" x14ac:dyDescent="0.25">
      <c r="A15" s="87">
        <v>9</v>
      </c>
      <c r="B15" s="47" t="s">
        <v>12</v>
      </c>
      <c r="C15" s="216">
        <v>554</v>
      </c>
      <c r="D15" s="217">
        <v>664.2</v>
      </c>
      <c r="E15" s="218">
        <v>536</v>
      </c>
      <c r="F15" s="217">
        <v>567.6</v>
      </c>
      <c r="G15" s="219">
        <v>0.96750902527075811</v>
      </c>
      <c r="H15" s="218">
        <v>18</v>
      </c>
      <c r="I15" s="217">
        <v>96.600000000000009</v>
      </c>
      <c r="J15" s="220">
        <v>3.2490974729241874E-2</v>
      </c>
      <c r="N15" s="6"/>
    </row>
    <row r="16" spans="1:14" ht="25.5" customHeight="1" x14ac:dyDescent="0.25">
      <c r="A16" s="87">
        <v>10</v>
      </c>
      <c r="B16" s="47" t="s">
        <v>13</v>
      </c>
      <c r="C16" s="216">
        <v>753</v>
      </c>
      <c r="D16" s="217">
        <v>781</v>
      </c>
      <c r="E16" s="218">
        <v>637</v>
      </c>
      <c r="F16" s="217">
        <v>525.5</v>
      </c>
      <c r="G16" s="219">
        <v>0.84594953519256311</v>
      </c>
      <c r="H16" s="218">
        <v>116</v>
      </c>
      <c r="I16" s="217">
        <v>255.5</v>
      </c>
      <c r="J16" s="220">
        <v>0.15405046480743692</v>
      </c>
      <c r="N16" s="6"/>
    </row>
    <row r="17" spans="1:14" ht="25.5" customHeight="1" x14ac:dyDescent="0.25">
      <c r="A17" s="87">
        <v>11</v>
      </c>
      <c r="B17" s="47" t="s">
        <v>30</v>
      </c>
      <c r="C17" s="216">
        <v>292</v>
      </c>
      <c r="D17" s="217">
        <v>429</v>
      </c>
      <c r="E17" s="218">
        <v>273</v>
      </c>
      <c r="F17" s="217">
        <v>254</v>
      </c>
      <c r="G17" s="219">
        <v>0.93493150684931503</v>
      </c>
      <c r="H17" s="218">
        <v>19</v>
      </c>
      <c r="I17" s="217">
        <v>175</v>
      </c>
      <c r="J17" s="220">
        <v>6.5068493150684928E-2</v>
      </c>
      <c r="N17" s="6"/>
    </row>
    <row r="18" spans="1:14" ht="25.5" customHeight="1" x14ac:dyDescent="0.25">
      <c r="A18" s="87">
        <v>12</v>
      </c>
      <c r="B18" s="47" t="s">
        <v>138</v>
      </c>
      <c r="C18" s="216">
        <v>536</v>
      </c>
      <c r="D18" s="217">
        <v>680.6</v>
      </c>
      <c r="E18" s="218">
        <v>444</v>
      </c>
      <c r="F18" s="217">
        <v>434.70000000000005</v>
      </c>
      <c r="G18" s="219">
        <v>0.82835820895522383</v>
      </c>
      <c r="H18" s="218">
        <v>92</v>
      </c>
      <c r="I18" s="217">
        <v>245.9</v>
      </c>
      <c r="J18" s="220">
        <v>0.17164179104477612</v>
      </c>
      <c r="N18" s="6"/>
    </row>
    <row r="19" spans="1:14" ht="25.5" customHeight="1" x14ac:dyDescent="0.25">
      <c r="A19" s="87">
        <v>13</v>
      </c>
      <c r="B19" s="47" t="s">
        <v>14</v>
      </c>
      <c r="C19" s="216">
        <v>512</v>
      </c>
      <c r="D19" s="217">
        <v>770.40000000000009</v>
      </c>
      <c r="E19" s="218">
        <v>426</v>
      </c>
      <c r="F19" s="217">
        <v>524.70000000000005</v>
      </c>
      <c r="G19" s="219">
        <v>0.83203125</v>
      </c>
      <c r="H19" s="218">
        <v>86</v>
      </c>
      <c r="I19" s="217">
        <v>245.7</v>
      </c>
      <c r="J19" s="220">
        <v>0.16796875</v>
      </c>
      <c r="N19" s="6"/>
    </row>
    <row r="20" spans="1:14" ht="25.5" customHeight="1" x14ac:dyDescent="0.25">
      <c r="A20" s="87">
        <v>14</v>
      </c>
      <c r="B20" s="47" t="s">
        <v>31</v>
      </c>
      <c r="C20" s="216">
        <v>444</v>
      </c>
      <c r="D20" s="217">
        <v>774.8</v>
      </c>
      <c r="E20" s="218">
        <v>410</v>
      </c>
      <c r="F20" s="217">
        <v>644.29999999999995</v>
      </c>
      <c r="G20" s="219">
        <v>0.92342342342342343</v>
      </c>
      <c r="H20" s="218">
        <v>34</v>
      </c>
      <c r="I20" s="217">
        <v>130.5</v>
      </c>
      <c r="J20" s="220">
        <v>7.6576576576576572E-2</v>
      </c>
      <c r="N20" s="6"/>
    </row>
    <row r="21" spans="1:14" ht="25.5" customHeight="1" thickBot="1" x14ac:dyDescent="0.3">
      <c r="A21" s="88">
        <v>15</v>
      </c>
      <c r="B21" s="89" t="s">
        <v>15</v>
      </c>
      <c r="C21" s="221">
        <v>637</v>
      </c>
      <c r="D21" s="222">
        <v>1031.0999999999999</v>
      </c>
      <c r="E21" s="223">
        <v>582</v>
      </c>
      <c r="F21" s="222">
        <v>625.1</v>
      </c>
      <c r="G21" s="224">
        <v>0.91365777080062793</v>
      </c>
      <c r="H21" s="223">
        <v>55</v>
      </c>
      <c r="I21" s="222">
        <v>406</v>
      </c>
      <c r="J21" s="225">
        <v>8.6342229199372053E-2</v>
      </c>
      <c r="N21" s="6"/>
    </row>
  </sheetData>
  <mergeCells count="9">
    <mergeCell ref="A6:B6"/>
    <mergeCell ref="A2:J2"/>
    <mergeCell ref="I3:J3"/>
    <mergeCell ref="A4:A5"/>
    <mergeCell ref="B4:B5"/>
    <mergeCell ref="C4:C5"/>
    <mergeCell ref="D4:D5"/>
    <mergeCell ref="E4:J4"/>
    <mergeCell ref="G3:H3"/>
  </mergeCells>
  <pageMargins left="0.31496062992125984" right="0.31496062992125984" top="0.47244094488188976" bottom="0.3543307086614173" header="0" footer="0"/>
  <pageSetup paperSize="9" scale="9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Лист31">
    <pageSetUpPr fitToPage="1"/>
  </sheetPr>
  <dimension ref="A1:F20"/>
  <sheetViews>
    <sheetView view="pageBreakPreview" zoomScale="85" zoomScaleNormal="85" zoomScaleSheetLayoutView="85" workbookViewId="0">
      <selection activeCell="F6" sqref="F6"/>
    </sheetView>
  </sheetViews>
  <sheetFormatPr defaultRowHeight="18.75" x14ac:dyDescent="0.3"/>
  <cols>
    <col min="1" max="1" width="5.5703125" style="8" customWidth="1"/>
    <col min="2" max="2" width="27.42578125" style="8" customWidth="1"/>
    <col min="3" max="3" width="31.28515625" style="8" customWidth="1"/>
    <col min="4" max="5" width="30.28515625" style="8" customWidth="1"/>
    <col min="6" max="6" width="28.85546875" style="8" customWidth="1"/>
    <col min="7" max="16384" width="9.140625" style="8"/>
  </cols>
  <sheetData>
    <row r="1" spans="1:6" x14ac:dyDescent="0.3">
      <c r="F1" s="287" t="s">
        <v>233</v>
      </c>
    </row>
    <row r="2" spans="1:6" ht="51" customHeight="1" x14ac:dyDescent="0.3">
      <c r="A2" s="479" t="s">
        <v>224</v>
      </c>
      <c r="B2" s="480"/>
      <c r="C2" s="480"/>
      <c r="D2" s="480"/>
      <c r="E2" s="480"/>
      <c r="F2" s="480"/>
    </row>
    <row r="3" spans="1:6" ht="27" thickBot="1" x14ac:dyDescent="0.35">
      <c r="A3" s="42"/>
      <c r="C3" s="147"/>
      <c r="D3" s="147"/>
      <c r="E3" s="440" t="s">
        <v>231</v>
      </c>
      <c r="F3" s="440"/>
    </row>
    <row r="4" spans="1:6" ht="90" customHeight="1" x14ac:dyDescent="0.3">
      <c r="A4" s="149" t="s">
        <v>1</v>
      </c>
      <c r="B4" s="145" t="s">
        <v>182</v>
      </c>
      <c r="C4" s="145" t="s">
        <v>54</v>
      </c>
      <c r="D4" s="145" t="s">
        <v>91</v>
      </c>
      <c r="E4" s="145" t="s">
        <v>33</v>
      </c>
      <c r="F4" s="148" t="s">
        <v>171</v>
      </c>
    </row>
    <row r="5" spans="1:6" ht="23.25" customHeight="1" x14ac:dyDescent="0.3">
      <c r="A5" s="481" t="s">
        <v>3</v>
      </c>
      <c r="B5" s="482"/>
      <c r="C5" s="52">
        <f>+SUM(C6:C20)</f>
        <v>39469</v>
      </c>
      <c r="D5" s="52">
        <f>+SUM(D6:D20)</f>
        <v>7165</v>
      </c>
      <c r="E5" s="52">
        <f>+SUM(E6:E20)</f>
        <v>4825</v>
      </c>
      <c r="F5" s="53">
        <f t="shared" ref="F5" si="0">+E5/D5</f>
        <v>0.67341242149337055</v>
      </c>
    </row>
    <row r="6" spans="1:6" ht="25.5" customHeight="1" x14ac:dyDescent="0.3">
      <c r="A6" s="44">
        <v>1</v>
      </c>
      <c r="B6" s="43" t="s">
        <v>4</v>
      </c>
      <c r="C6" s="227">
        <v>1973</v>
      </c>
      <c r="D6" s="228">
        <v>356</v>
      </c>
      <c r="E6" s="229">
        <v>250</v>
      </c>
      <c r="F6" s="359">
        <v>0.702247191011236</v>
      </c>
    </row>
    <row r="7" spans="1:6" ht="25.5" customHeight="1" x14ac:dyDescent="0.3">
      <c r="A7" s="44">
        <v>2</v>
      </c>
      <c r="B7" s="43" t="s">
        <v>5</v>
      </c>
      <c r="C7" s="227">
        <v>905</v>
      </c>
      <c r="D7" s="230">
        <v>151</v>
      </c>
      <c r="E7" s="231">
        <v>86</v>
      </c>
      <c r="F7" s="359">
        <v>0.56953642384105962</v>
      </c>
    </row>
    <row r="8" spans="1:6" ht="25.5" customHeight="1" x14ac:dyDescent="0.3">
      <c r="A8" s="44">
        <v>3</v>
      </c>
      <c r="B8" s="43" t="s">
        <v>6</v>
      </c>
      <c r="C8" s="227">
        <v>2152</v>
      </c>
      <c r="D8" s="230">
        <v>384</v>
      </c>
      <c r="E8" s="231">
        <v>345</v>
      </c>
      <c r="F8" s="359">
        <v>0.8984375</v>
      </c>
    </row>
    <row r="9" spans="1:6" ht="25.5" customHeight="1" x14ac:dyDescent="0.3">
      <c r="A9" s="44">
        <v>4</v>
      </c>
      <c r="B9" s="43" t="s">
        <v>7</v>
      </c>
      <c r="C9" s="227">
        <v>4718</v>
      </c>
      <c r="D9" s="230">
        <v>959</v>
      </c>
      <c r="E9" s="231">
        <v>582</v>
      </c>
      <c r="F9" s="359">
        <v>0.60688216892596458</v>
      </c>
    </row>
    <row r="10" spans="1:6" ht="25.5" customHeight="1" x14ac:dyDescent="0.3">
      <c r="A10" s="44">
        <v>5</v>
      </c>
      <c r="B10" s="43" t="s">
        <v>8</v>
      </c>
      <c r="C10" s="227">
        <v>2740</v>
      </c>
      <c r="D10" s="232">
        <v>502</v>
      </c>
      <c r="E10" s="233">
        <v>208</v>
      </c>
      <c r="F10" s="359">
        <v>0.41434262948207173</v>
      </c>
    </row>
    <row r="11" spans="1:6" ht="25.5" customHeight="1" x14ac:dyDescent="0.3">
      <c r="A11" s="44">
        <v>6</v>
      </c>
      <c r="B11" s="43" t="s">
        <v>9</v>
      </c>
      <c r="C11" s="227">
        <v>1468</v>
      </c>
      <c r="D11" s="230">
        <v>273</v>
      </c>
      <c r="E11" s="231">
        <v>153</v>
      </c>
      <c r="F11" s="359">
        <v>0.56043956043956045</v>
      </c>
    </row>
    <row r="12" spans="1:6" ht="25.5" customHeight="1" x14ac:dyDescent="0.3">
      <c r="A12" s="44">
        <v>7</v>
      </c>
      <c r="B12" s="43" t="s">
        <v>10</v>
      </c>
      <c r="C12" s="227">
        <v>2988</v>
      </c>
      <c r="D12" s="232">
        <v>537</v>
      </c>
      <c r="E12" s="233">
        <v>255</v>
      </c>
      <c r="F12" s="359">
        <v>0.47486033519553073</v>
      </c>
    </row>
    <row r="13" spans="1:6" ht="25.5" customHeight="1" x14ac:dyDescent="0.3">
      <c r="A13" s="44">
        <v>8</v>
      </c>
      <c r="B13" s="43" t="s">
        <v>11</v>
      </c>
      <c r="C13" s="228">
        <v>2107</v>
      </c>
      <c r="D13" s="228">
        <v>346</v>
      </c>
      <c r="E13" s="229">
        <v>331</v>
      </c>
      <c r="F13" s="359">
        <v>0.95664739884393069</v>
      </c>
    </row>
    <row r="14" spans="1:6" ht="25.5" customHeight="1" x14ac:dyDescent="0.3">
      <c r="A14" s="44">
        <v>9</v>
      </c>
      <c r="B14" s="43" t="s">
        <v>12</v>
      </c>
      <c r="C14" s="227">
        <v>2543</v>
      </c>
      <c r="D14" s="230">
        <v>468</v>
      </c>
      <c r="E14" s="231">
        <v>285</v>
      </c>
      <c r="F14" s="359">
        <v>0.60897435897435892</v>
      </c>
    </row>
    <row r="15" spans="1:6" ht="25.5" customHeight="1" x14ac:dyDescent="0.3">
      <c r="A15" s="44">
        <v>10</v>
      </c>
      <c r="B15" s="43" t="s">
        <v>13</v>
      </c>
      <c r="C15" s="227">
        <v>4598</v>
      </c>
      <c r="D15" s="230">
        <v>817</v>
      </c>
      <c r="E15" s="231">
        <v>698</v>
      </c>
      <c r="F15" s="359">
        <v>0.85434516523867809</v>
      </c>
    </row>
    <row r="16" spans="1:6" ht="25.5" customHeight="1" x14ac:dyDescent="0.3">
      <c r="A16" s="44">
        <v>11</v>
      </c>
      <c r="B16" s="43" t="s">
        <v>30</v>
      </c>
      <c r="C16" s="227">
        <v>1270</v>
      </c>
      <c r="D16" s="232">
        <v>236</v>
      </c>
      <c r="E16" s="233">
        <v>142</v>
      </c>
      <c r="F16" s="359">
        <v>0.60169491525423724</v>
      </c>
    </row>
    <row r="17" spans="1:6" ht="25.5" customHeight="1" x14ac:dyDescent="0.3">
      <c r="A17" s="44">
        <v>12</v>
      </c>
      <c r="B17" s="43" t="s">
        <v>138</v>
      </c>
      <c r="C17" s="227">
        <v>2102</v>
      </c>
      <c r="D17" s="232">
        <v>389</v>
      </c>
      <c r="E17" s="233">
        <v>465</v>
      </c>
      <c r="F17" s="359">
        <v>1.1953727506426735</v>
      </c>
    </row>
    <row r="18" spans="1:6" ht="25.5" customHeight="1" x14ac:dyDescent="0.3">
      <c r="A18" s="44">
        <v>13</v>
      </c>
      <c r="B18" s="43" t="s">
        <v>14</v>
      </c>
      <c r="C18" s="227">
        <v>3960</v>
      </c>
      <c r="D18" s="230">
        <v>686</v>
      </c>
      <c r="E18" s="231">
        <v>288</v>
      </c>
      <c r="F18" s="359">
        <v>0.41982507288629739</v>
      </c>
    </row>
    <row r="19" spans="1:6" ht="25.5" customHeight="1" x14ac:dyDescent="0.3">
      <c r="A19" s="44">
        <v>14</v>
      </c>
      <c r="B19" s="43" t="s">
        <v>31</v>
      </c>
      <c r="C19" s="228">
        <v>3210</v>
      </c>
      <c r="D19" s="228">
        <v>534</v>
      </c>
      <c r="E19" s="229">
        <v>381</v>
      </c>
      <c r="F19" s="359">
        <v>0.7134831460674157</v>
      </c>
    </row>
    <row r="20" spans="1:6" ht="25.5" customHeight="1" thickBot="1" x14ac:dyDescent="0.35">
      <c r="A20" s="45">
        <v>15</v>
      </c>
      <c r="B20" s="46" t="s">
        <v>15</v>
      </c>
      <c r="C20" s="234">
        <v>2735</v>
      </c>
      <c r="D20" s="235">
        <v>527</v>
      </c>
      <c r="E20" s="236">
        <v>356</v>
      </c>
      <c r="F20" s="360">
        <v>0.67552182163187857</v>
      </c>
    </row>
  </sheetData>
  <protectedRanges>
    <protectedRange sqref="D18" name="Диапазон1_1_2_5"/>
    <protectedRange sqref="D16" name="Диапазон1_1_2_3"/>
    <protectedRange sqref="D8" name="Диапазон1_1_1_3"/>
    <protectedRange sqref="D9" name="Диапазон1_1_1_2"/>
    <protectedRange sqref="D12" name="Диапазон1_1_1_1"/>
    <protectedRange sqref="D6:D20" name="Диапазон1_1"/>
    <protectedRange sqref="E18" name="Диапазон1_1_2_5_1_1"/>
    <protectedRange sqref="E16" name="Диапазон1_1_2_3_1_1"/>
    <protectedRange sqref="E8" name="Диапазон1_1_1_3_1_1"/>
    <protectedRange sqref="E9" name="Диапазон1_1_1_2_1_1"/>
    <protectedRange sqref="E12" name="Диапазон1_1_1_1_1_1"/>
    <protectedRange sqref="E6:E20" name="Диапазон1_1_1_4"/>
  </protectedRanges>
  <mergeCells count="3">
    <mergeCell ref="A2:F2"/>
    <mergeCell ref="A5:B5"/>
    <mergeCell ref="E3:F3"/>
  </mergeCells>
  <printOptions horizontalCentered="1"/>
  <pageMargins left="0.19685039370078741" right="0.19685039370078741" top="0.35433070866141736" bottom="0.35433070866141736" header="0" footer="0"/>
  <pageSetup paperSize="9" scale="9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Лист33">
    <pageSetUpPr fitToPage="1"/>
  </sheetPr>
  <dimension ref="A1:N22"/>
  <sheetViews>
    <sheetView view="pageBreakPreview" zoomScale="55" zoomScaleNormal="100" zoomScaleSheetLayoutView="55" workbookViewId="0">
      <selection activeCell="G6" sqref="G6"/>
    </sheetView>
  </sheetViews>
  <sheetFormatPr defaultRowHeight="21" x14ac:dyDescent="0.25"/>
  <cols>
    <col min="1" max="1" width="6.28515625" style="260" customWidth="1"/>
    <col min="2" max="2" width="27.28515625" style="260" customWidth="1"/>
    <col min="3" max="3" width="18" style="260" customWidth="1"/>
    <col min="4" max="4" width="14.28515625" style="260" customWidth="1"/>
    <col min="5" max="5" width="19.140625" style="260" customWidth="1"/>
    <col min="6" max="6" width="18.85546875" style="260" customWidth="1"/>
    <col min="7" max="7" width="21" style="260" customWidth="1"/>
    <col min="8" max="14" width="18.28515625" style="260" customWidth="1"/>
    <col min="15" max="16384" width="9.140625" style="260"/>
  </cols>
  <sheetData>
    <row r="1" spans="1:14" s="259" customFormat="1" ht="27" customHeight="1" x14ac:dyDescent="0.35">
      <c r="B1" s="262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4"/>
      <c r="N1" s="290" t="s">
        <v>132</v>
      </c>
    </row>
    <row r="2" spans="1:14" s="259" customFormat="1" ht="41.25" customHeight="1" x14ac:dyDescent="0.35">
      <c r="A2" s="485" t="s">
        <v>221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</row>
    <row r="3" spans="1:14" s="259" customFormat="1" ht="39.75" customHeight="1" x14ac:dyDescent="0.35">
      <c r="A3" s="486" t="s">
        <v>0</v>
      </c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</row>
    <row r="4" spans="1:14" ht="35.25" customHeight="1" thickBot="1" x14ac:dyDescent="0.3">
      <c r="N4" s="291" t="str">
        <f>+'5.2'!E3</f>
        <v>01.10.2024 йил ҳолатига</v>
      </c>
    </row>
    <row r="5" spans="1:14" s="259" customFormat="1" ht="51" customHeight="1" x14ac:dyDescent="0.35">
      <c r="A5" s="487" t="s">
        <v>17</v>
      </c>
      <c r="B5" s="489" t="s">
        <v>205</v>
      </c>
      <c r="C5" s="489" t="s">
        <v>206</v>
      </c>
      <c r="D5" s="491" t="s">
        <v>207</v>
      </c>
      <c r="E5" s="491"/>
      <c r="F5" s="489" t="s">
        <v>208</v>
      </c>
      <c r="G5" s="489"/>
      <c r="H5" s="489" t="s">
        <v>209</v>
      </c>
      <c r="I5" s="489"/>
      <c r="J5" s="489"/>
      <c r="K5" s="489" t="s">
        <v>210</v>
      </c>
      <c r="L5" s="489"/>
      <c r="M5" s="489"/>
      <c r="N5" s="492"/>
    </row>
    <row r="6" spans="1:14" s="259" customFormat="1" ht="147.75" customHeight="1" x14ac:dyDescent="0.35">
      <c r="A6" s="488"/>
      <c r="B6" s="490"/>
      <c r="C6" s="490"/>
      <c r="D6" s="293" t="s">
        <v>211</v>
      </c>
      <c r="E6" s="293" t="s">
        <v>212</v>
      </c>
      <c r="F6" s="292" t="s">
        <v>213</v>
      </c>
      <c r="G6" s="292" t="s">
        <v>214</v>
      </c>
      <c r="H6" s="292" t="s">
        <v>215</v>
      </c>
      <c r="I6" s="293" t="s">
        <v>216</v>
      </c>
      <c r="J6" s="293" t="s">
        <v>217</v>
      </c>
      <c r="K6" s="293" t="s">
        <v>218</v>
      </c>
      <c r="L6" s="293" t="s">
        <v>219</v>
      </c>
      <c r="M6" s="293" t="s">
        <v>220</v>
      </c>
      <c r="N6" s="300" t="s">
        <v>49</v>
      </c>
    </row>
    <row r="7" spans="1:14" s="261" customFormat="1" ht="42.75" customHeight="1" x14ac:dyDescent="0.25">
      <c r="A7" s="483" t="s">
        <v>155</v>
      </c>
      <c r="B7" s="484"/>
      <c r="C7" s="310">
        <f>+SUM(C8:C22)</f>
        <v>5308</v>
      </c>
      <c r="D7" s="310">
        <f>+SUM(D8:D22)</f>
        <v>2661</v>
      </c>
      <c r="E7" s="310">
        <f>+SUM(E8:E22)</f>
        <v>2647</v>
      </c>
      <c r="F7" s="310">
        <f>+SUM(F8:F22)</f>
        <v>3099</v>
      </c>
      <c r="G7" s="310">
        <f t="shared" ref="G7:N7" si="0">+SUM(G8:G22)</f>
        <v>2209</v>
      </c>
      <c r="H7" s="310">
        <f t="shared" si="0"/>
        <v>600</v>
      </c>
      <c r="I7" s="310">
        <f t="shared" si="0"/>
        <v>424</v>
      </c>
      <c r="J7" s="310">
        <f t="shared" si="0"/>
        <v>4284</v>
      </c>
      <c r="K7" s="310">
        <f t="shared" si="0"/>
        <v>4461</v>
      </c>
      <c r="L7" s="310">
        <f t="shared" si="0"/>
        <v>748</v>
      </c>
      <c r="M7" s="310">
        <f t="shared" si="0"/>
        <v>43</v>
      </c>
      <c r="N7" s="311">
        <f t="shared" si="0"/>
        <v>55</v>
      </c>
    </row>
    <row r="8" spans="1:14" s="261" customFormat="1" ht="39.75" customHeight="1" x14ac:dyDescent="0.25">
      <c r="A8" s="301">
        <v>1</v>
      </c>
      <c r="B8" s="294" t="s">
        <v>28</v>
      </c>
      <c r="C8" s="295">
        <v>414</v>
      </c>
      <c r="D8" s="296">
        <v>209</v>
      </c>
      <c r="E8" s="296">
        <v>205</v>
      </c>
      <c r="F8" s="296">
        <v>259</v>
      </c>
      <c r="G8" s="296">
        <v>155</v>
      </c>
      <c r="H8" s="296">
        <v>47</v>
      </c>
      <c r="I8" s="296">
        <v>19</v>
      </c>
      <c r="J8" s="296">
        <v>348</v>
      </c>
      <c r="K8" s="296">
        <v>366</v>
      </c>
      <c r="L8" s="296">
        <v>31</v>
      </c>
      <c r="M8" s="296">
        <v>15</v>
      </c>
      <c r="N8" s="302">
        <v>1</v>
      </c>
    </row>
    <row r="9" spans="1:14" s="261" customFormat="1" ht="39.75" customHeight="1" x14ac:dyDescent="0.25">
      <c r="A9" s="301">
        <v>2</v>
      </c>
      <c r="B9" s="297" t="s">
        <v>5</v>
      </c>
      <c r="C9" s="298">
        <v>143</v>
      </c>
      <c r="D9" s="296">
        <v>72</v>
      </c>
      <c r="E9" s="296">
        <v>71</v>
      </c>
      <c r="F9" s="296">
        <v>86</v>
      </c>
      <c r="G9" s="296">
        <v>57</v>
      </c>
      <c r="H9" s="296">
        <v>24</v>
      </c>
      <c r="I9" s="296">
        <v>8</v>
      </c>
      <c r="J9" s="296">
        <v>111</v>
      </c>
      <c r="K9" s="296">
        <v>120</v>
      </c>
      <c r="L9" s="296">
        <v>23</v>
      </c>
      <c r="M9" s="299">
        <v>0</v>
      </c>
      <c r="N9" s="303">
        <v>0</v>
      </c>
    </row>
    <row r="10" spans="1:14" s="261" customFormat="1" ht="39.75" customHeight="1" x14ac:dyDescent="0.25">
      <c r="A10" s="301">
        <v>3</v>
      </c>
      <c r="B10" s="297" t="s">
        <v>6</v>
      </c>
      <c r="C10" s="298">
        <v>120</v>
      </c>
      <c r="D10" s="296">
        <v>64</v>
      </c>
      <c r="E10" s="296">
        <v>56</v>
      </c>
      <c r="F10" s="296">
        <v>53</v>
      </c>
      <c r="G10" s="299">
        <v>67</v>
      </c>
      <c r="H10" s="296">
        <v>19</v>
      </c>
      <c r="I10" s="296">
        <v>12</v>
      </c>
      <c r="J10" s="296">
        <v>89</v>
      </c>
      <c r="K10" s="296">
        <v>94</v>
      </c>
      <c r="L10" s="299">
        <v>20</v>
      </c>
      <c r="M10" s="299">
        <v>0</v>
      </c>
      <c r="N10" s="303">
        <v>6</v>
      </c>
    </row>
    <row r="11" spans="1:14" s="261" customFormat="1" ht="39.75" customHeight="1" x14ac:dyDescent="0.25">
      <c r="A11" s="301">
        <v>4</v>
      </c>
      <c r="B11" s="297" t="s">
        <v>7</v>
      </c>
      <c r="C11" s="298">
        <v>676</v>
      </c>
      <c r="D11" s="296">
        <v>326</v>
      </c>
      <c r="E11" s="296">
        <v>350</v>
      </c>
      <c r="F11" s="296">
        <v>376</v>
      </c>
      <c r="G11" s="299">
        <v>300</v>
      </c>
      <c r="H11" s="296">
        <v>72</v>
      </c>
      <c r="I11" s="296">
        <v>51</v>
      </c>
      <c r="J11" s="296">
        <v>553</v>
      </c>
      <c r="K11" s="296">
        <v>539</v>
      </c>
      <c r="L11" s="299">
        <v>127</v>
      </c>
      <c r="M11" s="299">
        <v>5</v>
      </c>
      <c r="N11" s="303">
        <v>5</v>
      </c>
    </row>
    <row r="12" spans="1:14" s="261" customFormat="1" ht="39.75" customHeight="1" x14ac:dyDescent="0.25">
      <c r="A12" s="301">
        <v>5</v>
      </c>
      <c r="B12" s="297" t="s">
        <v>8</v>
      </c>
      <c r="C12" s="298">
        <v>561</v>
      </c>
      <c r="D12" s="296">
        <v>277</v>
      </c>
      <c r="E12" s="296">
        <v>284</v>
      </c>
      <c r="F12" s="296">
        <v>331</v>
      </c>
      <c r="G12" s="299">
        <v>230</v>
      </c>
      <c r="H12" s="296">
        <v>43</v>
      </c>
      <c r="I12" s="296">
        <v>29</v>
      </c>
      <c r="J12" s="296">
        <v>489</v>
      </c>
      <c r="K12" s="296">
        <v>495</v>
      </c>
      <c r="L12" s="296">
        <v>64</v>
      </c>
      <c r="M12" s="296">
        <v>2</v>
      </c>
      <c r="N12" s="303">
        <v>0</v>
      </c>
    </row>
    <row r="13" spans="1:14" s="261" customFormat="1" ht="39.75" customHeight="1" x14ac:dyDescent="0.25">
      <c r="A13" s="301">
        <v>6</v>
      </c>
      <c r="B13" s="297" t="s">
        <v>9</v>
      </c>
      <c r="C13" s="298">
        <v>205</v>
      </c>
      <c r="D13" s="296">
        <v>105</v>
      </c>
      <c r="E13" s="296">
        <v>100</v>
      </c>
      <c r="F13" s="296">
        <v>135</v>
      </c>
      <c r="G13" s="299">
        <v>70</v>
      </c>
      <c r="H13" s="296">
        <v>23</v>
      </c>
      <c r="I13" s="296">
        <v>8</v>
      </c>
      <c r="J13" s="296">
        <v>174</v>
      </c>
      <c r="K13" s="296">
        <v>188</v>
      </c>
      <c r="L13" s="296">
        <v>13</v>
      </c>
      <c r="M13" s="296">
        <v>0</v>
      </c>
      <c r="N13" s="302">
        <v>4</v>
      </c>
    </row>
    <row r="14" spans="1:14" s="261" customFormat="1" ht="39.75" customHeight="1" x14ac:dyDescent="0.25">
      <c r="A14" s="301">
        <v>7</v>
      </c>
      <c r="B14" s="294" t="s">
        <v>10</v>
      </c>
      <c r="C14" s="298">
        <v>331</v>
      </c>
      <c r="D14" s="296">
        <v>168</v>
      </c>
      <c r="E14" s="296">
        <v>163</v>
      </c>
      <c r="F14" s="296">
        <v>167</v>
      </c>
      <c r="G14" s="296">
        <v>164</v>
      </c>
      <c r="H14" s="296">
        <v>50</v>
      </c>
      <c r="I14" s="296">
        <v>21</v>
      </c>
      <c r="J14" s="296">
        <v>260</v>
      </c>
      <c r="K14" s="296">
        <v>259</v>
      </c>
      <c r="L14" s="296">
        <v>68</v>
      </c>
      <c r="M14" s="296">
        <v>4</v>
      </c>
      <c r="N14" s="302">
        <v>0</v>
      </c>
    </row>
    <row r="15" spans="1:14" s="261" customFormat="1" ht="39.75" customHeight="1" x14ac:dyDescent="0.25">
      <c r="A15" s="301">
        <v>8</v>
      </c>
      <c r="B15" s="297" t="s">
        <v>88</v>
      </c>
      <c r="C15" s="298">
        <v>363</v>
      </c>
      <c r="D15" s="296">
        <v>189</v>
      </c>
      <c r="E15" s="296">
        <v>174</v>
      </c>
      <c r="F15" s="296">
        <v>274</v>
      </c>
      <c r="G15" s="299">
        <v>89</v>
      </c>
      <c r="H15" s="296">
        <v>11</v>
      </c>
      <c r="I15" s="296">
        <v>9</v>
      </c>
      <c r="J15" s="296">
        <v>343</v>
      </c>
      <c r="K15" s="296">
        <v>319</v>
      </c>
      <c r="L15" s="299">
        <v>44</v>
      </c>
      <c r="M15" s="299">
        <v>0</v>
      </c>
      <c r="N15" s="303">
        <v>0</v>
      </c>
    </row>
    <row r="16" spans="1:14" s="261" customFormat="1" ht="39.75" customHeight="1" x14ac:dyDescent="0.25">
      <c r="A16" s="301">
        <v>9</v>
      </c>
      <c r="B16" s="294" t="s">
        <v>12</v>
      </c>
      <c r="C16" s="298">
        <v>258</v>
      </c>
      <c r="D16" s="296">
        <v>127</v>
      </c>
      <c r="E16" s="296">
        <v>131</v>
      </c>
      <c r="F16" s="296">
        <v>125</v>
      </c>
      <c r="G16" s="296">
        <v>133</v>
      </c>
      <c r="H16" s="296">
        <v>43</v>
      </c>
      <c r="I16" s="296">
        <v>14</v>
      </c>
      <c r="J16" s="296">
        <v>201</v>
      </c>
      <c r="K16" s="296">
        <v>207</v>
      </c>
      <c r="L16" s="296">
        <v>51</v>
      </c>
      <c r="M16" s="296">
        <v>0</v>
      </c>
      <c r="N16" s="302">
        <v>0</v>
      </c>
    </row>
    <row r="17" spans="1:14" s="261" customFormat="1" ht="39.75" customHeight="1" x14ac:dyDescent="0.25">
      <c r="A17" s="301">
        <v>10</v>
      </c>
      <c r="B17" s="294" t="s">
        <v>13</v>
      </c>
      <c r="C17" s="298">
        <v>218</v>
      </c>
      <c r="D17" s="296">
        <v>120</v>
      </c>
      <c r="E17" s="296">
        <v>98</v>
      </c>
      <c r="F17" s="296">
        <v>127</v>
      </c>
      <c r="G17" s="299">
        <v>91</v>
      </c>
      <c r="H17" s="296">
        <v>29</v>
      </c>
      <c r="I17" s="296">
        <v>11</v>
      </c>
      <c r="J17" s="296">
        <v>178</v>
      </c>
      <c r="K17" s="296">
        <v>206</v>
      </c>
      <c r="L17" s="299">
        <v>12</v>
      </c>
      <c r="M17" s="299">
        <v>0</v>
      </c>
      <c r="N17" s="303">
        <v>0</v>
      </c>
    </row>
    <row r="18" spans="1:14" s="261" customFormat="1" ht="39.75" customHeight="1" x14ac:dyDescent="0.25">
      <c r="A18" s="301">
        <v>11</v>
      </c>
      <c r="B18" s="294" t="s">
        <v>30</v>
      </c>
      <c r="C18" s="298">
        <v>428</v>
      </c>
      <c r="D18" s="296">
        <v>197</v>
      </c>
      <c r="E18" s="296">
        <v>231</v>
      </c>
      <c r="F18" s="296">
        <v>250</v>
      </c>
      <c r="G18" s="299">
        <v>178</v>
      </c>
      <c r="H18" s="296">
        <v>36</v>
      </c>
      <c r="I18" s="296">
        <v>33</v>
      </c>
      <c r="J18" s="296">
        <v>359</v>
      </c>
      <c r="K18" s="296">
        <v>345</v>
      </c>
      <c r="L18" s="299">
        <v>61</v>
      </c>
      <c r="M18" s="299">
        <v>5</v>
      </c>
      <c r="N18" s="303">
        <v>17</v>
      </c>
    </row>
    <row r="19" spans="1:14" s="261" customFormat="1" ht="39.75" customHeight="1" x14ac:dyDescent="0.25">
      <c r="A19" s="301">
        <v>12</v>
      </c>
      <c r="B19" s="294" t="s">
        <v>138</v>
      </c>
      <c r="C19" s="298">
        <v>354</v>
      </c>
      <c r="D19" s="296">
        <v>185</v>
      </c>
      <c r="E19" s="296">
        <v>169</v>
      </c>
      <c r="F19" s="299">
        <v>172</v>
      </c>
      <c r="G19" s="299">
        <v>182</v>
      </c>
      <c r="H19" s="296">
        <v>43</v>
      </c>
      <c r="I19" s="296">
        <v>66</v>
      </c>
      <c r="J19" s="296">
        <v>245</v>
      </c>
      <c r="K19" s="296">
        <v>252</v>
      </c>
      <c r="L19" s="296">
        <v>83</v>
      </c>
      <c r="M19" s="299">
        <v>0</v>
      </c>
      <c r="N19" s="303">
        <v>19</v>
      </c>
    </row>
    <row r="20" spans="1:14" s="261" customFormat="1" ht="39.75" customHeight="1" x14ac:dyDescent="0.25">
      <c r="A20" s="301">
        <v>13</v>
      </c>
      <c r="B20" s="297" t="s">
        <v>14</v>
      </c>
      <c r="C20" s="298">
        <v>452</v>
      </c>
      <c r="D20" s="296">
        <v>242</v>
      </c>
      <c r="E20" s="296">
        <v>210</v>
      </c>
      <c r="F20" s="296">
        <v>291</v>
      </c>
      <c r="G20" s="296">
        <v>161</v>
      </c>
      <c r="H20" s="296">
        <v>41</v>
      </c>
      <c r="I20" s="296">
        <v>8</v>
      </c>
      <c r="J20" s="296">
        <v>403</v>
      </c>
      <c r="K20" s="296">
        <v>409</v>
      </c>
      <c r="L20" s="296">
        <v>40</v>
      </c>
      <c r="M20" s="296">
        <v>3</v>
      </c>
      <c r="N20" s="302">
        <v>0</v>
      </c>
    </row>
    <row r="21" spans="1:14" s="261" customFormat="1" ht="39.75" customHeight="1" x14ac:dyDescent="0.25">
      <c r="A21" s="301">
        <v>14</v>
      </c>
      <c r="B21" s="294" t="s">
        <v>31</v>
      </c>
      <c r="C21" s="298">
        <v>396</v>
      </c>
      <c r="D21" s="296">
        <v>184</v>
      </c>
      <c r="E21" s="296">
        <v>212</v>
      </c>
      <c r="F21" s="296">
        <v>228</v>
      </c>
      <c r="G21" s="296">
        <v>168</v>
      </c>
      <c r="H21" s="296">
        <v>46</v>
      </c>
      <c r="I21" s="296">
        <v>14</v>
      </c>
      <c r="J21" s="296">
        <v>336</v>
      </c>
      <c r="K21" s="296">
        <v>333</v>
      </c>
      <c r="L21" s="296">
        <v>58</v>
      </c>
      <c r="M21" s="296">
        <v>3</v>
      </c>
      <c r="N21" s="302">
        <v>2</v>
      </c>
    </row>
    <row r="22" spans="1:14" s="261" customFormat="1" ht="39.75" customHeight="1" thickBot="1" x14ac:dyDescent="0.3">
      <c r="A22" s="304">
        <v>15</v>
      </c>
      <c r="B22" s="305" t="s">
        <v>15</v>
      </c>
      <c r="C22" s="306">
        <v>389</v>
      </c>
      <c r="D22" s="307">
        <v>196</v>
      </c>
      <c r="E22" s="307">
        <v>193</v>
      </c>
      <c r="F22" s="307">
        <v>225</v>
      </c>
      <c r="G22" s="308">
        <v>164</v>
      </c>
      <c r="H22" s="307">
        <v>73</v>
      </c>
      <c r="I22" s="307">
        <v>121</v>
      </c>
      <c r="J22" s="307">
        <v>195</v>
      </c>
      <c r="K22" s="307">
        <v>329</v>
      </c>
      <c r="L22" s="308">
        <v>53</v>
      </c>
      <c r="M22" s="308">
        <v>6</v>
      </c>
      <c r="N22" s="309">
        <v>1</v>
      </c>
    </row>
  </sheetData>
  <sortState xmlns:xlrd2="http://schemas.microsoft.com/office/spreadsheetml/2017/richdata2" ref="B8:N22">
    <sortCondition ref="B8:B22"/>
  </sortState>
  <mergeCells count="10">
    <mergeCell ref="A7:B7"/>
    <mergeCell ref="A2:N2"/>
    <mergeCell ref="A3:N3"/>
    <mergeCell ref="A5:A6"/>
    <mergeCell ref="B5:B6"/>
    <mergeCell ref="C5:C6"/>
    <mergeCell ref="D5:E5"/>
    <mergeCell ref="F5:G5"/>
    <mergeCell ref="H5:J5"/>
    <mergeCell ref="K5:N5"/>
  </mergeCells>
  <printOptions horizontalCentered="1"/>
  <pageMargins left="0.19685039370078741" right="0.19685039370078741" top="0.39370078740157483" bottom="0.39370078740157483" header="0" footer="0"/>
  <pageSetup paperSize="9" scale="5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Лист34">
    <pageSetUpPr fitToPage="1"/>
  </sheetPr>
  <dimension ref="A1:I22"/>
  <sheetViews>
    <sheetView view="pageBreakPreview" zoomScale="85" zoomScaleNormal="100" zoomScaleSheetLayoutView="85" workbookViewId="0">
      <selection activeCell="B5" sqref="B5:B6"/>
    </sheetView>
  </sheetViews>
  <sheetFormatPr defaultRowHeight="14.25" x14ac:dyDescent="0.2"/>
  <cols>
    <col min="1" max="1" width="8.140625" style="2" customWidth="1"/>
    <col min="2" max="2" width="23" style="2" customWidth="1"/>
    <col min="3" max="3" width="15.7109375" style="2" customWidth="1"/>
    <col min="4" max="4" width="21.7109375" style="2" customWidth="1"/>
    <col min="5" max="6" width="15.5703125" style="2" customWidth="1"/>
    <col min="7" max="7" width="22.7109375" style="2" customWidth="1"/>
    <col min="8" max="8" width="12.85546875" style="2" customWidth="1"/>
    <col min="9" max="9" width="13.42578125" style="2" bestFit="1" customWidth="1"/>
    <col min="10" max="16384" width="9.140625" style="2"/>
  </cols>
  <sheetData>
    <row r="1" spans="1:9" ht="17.25" x14ac:dyDescent="0.3">
      <c r="B1" s="36"/>
      <c r="C1" s="36"/>
      <c r="D1" s="36"/>
      <c r="E1" s="36"/>
      <c r="F1" s="36"/>
      <c r="G1" s="36"/>
      <c r="H1" s="36"/>
      <c r="I1" s="312" t="s">
        <v>133</v>
      </c>
    </row>
    <row r="2" spans="1:9" ht="21" x14ac:dyDescent="0.2">
      <c r="A2" s="497" t="s">
        <v>139</v>
      </c>
      <c r="B2" s="497"/>
      <c r="C2" s="497"/>
      <c r="D2" s="497"/>
      <c r="E2" s="497"/>
      <c r="F2" s="497"/>
      <c r="G2" s="497"/>
      <c r="H2" s="497"/>
      <c r="I2" s="497"/>
    </row>
    <row r="3" spans="1:9" ht="21" x14ac:dyDescent="0.2">
      <c r="A3" s="498" t="s">
        <v>0</v>
      </c>
      <c r="B3" s="498"/>
      <c r="C3" s="498"/>
      <c r="D3" s="498"/>
      <c r="E3" s="498"/>
      <c r="F3" s="498"/>
      <c r="G3" s="498"/>
      <c r="H3" s="498"/>
      <c r="I3" s="498"/>
    </row>
    <row r="4" spans="1:9" ht="21.75" customHeight="1" thickBot="1" x14ac:dyDescent="0.3">
      <c r="A4" s="499"/>
      <c r="B4" s="499"/>
      <c r="C4" s="499"/>
      <c r="D4" s="499"/>
      <c r="E4" s="24"/>
      <c r="F4" s="24"/>
      <c r="G4" s="103"/>
      <c r="H4" s="103"/>
      <c r="I4" s="104" t="s">
        <v>231</v>
      </c>
    </row>
    <row r="5" spans="1:9" ht="21" x14ac:dyDescent="0.2">
      <c r="A5" s="500" t="s">
        <v>17</v>
      </c>
      <c r="B5" s="502" t="s">
        <v>179</v>
      </c>
      <c r="C5" s="502" t="s">
        <v>35</v>
      </c>
      <c r="D5" s="502" t="s">
        <v>36</v>
      </c>
      <c r="E5" s="493" t="s">
        <v>23</v>
      </c>
      <c r="F5" s="493"/>
      <c r="G5" s="493"/>
      <c r="H5" s="493" t="s">
        <v>23</v>
      </c>
      <c r="I5" s="494"/>
    </row>
    <row r="6" spans="1:9" ht="84" x14ac:dyDescent="0.2">
      <c r="A6" s="501"/>
      <c r="B6" s="503"/>
      <c r="C6" s="503"/>
      <c r="D6" s="503"/>
      <c r="E6" s="94" t="s">
        <v>56</v>
      </c>
      <c r="F6" s="94" t="s">
        <v>57</v>
      </c>
      <c r="G6" s="93" t="s">
        <v>58</v>
      </c>
      <c r="H6" s="94" t="s">
        <v>173</v>
      </c>
      <c r="I6" s="95" t="s">
        <v>172</v>
      </c>
    </row>
    <row r="7" spans="1:9" ht="24.75" customHeight="1" x14ac:dyDescent="0.2">
      <c r="A7" s="495" t="s">
        <v>3</v>
      </c>
      <c r="B7" s="496"/>
      <c r="C7" s="56">
        <f>SUM(C8:C22)</f>
        <v>25</v>
      </c>
      <c r="D7" s="56">
        <f t="shared" ref="D7:I7" si="0">+SUM(D8:D22)</f>
        <v>43</v>
      </c>
      <c r="E7" s="56">
        <f t="shared" si="0"/>
        <v>17</v>
      </c>
      <c r="F7" s="56">
        <f t="shared" si="0"/>
        <v>20</v>
      </c>
      <c r="G7" s="56">
        <f t="shared" si="0"/>
        <v>6</v>
      </c>
      <c r="H7" s="56">
        <f t="shared" si="0"/>
        <v>24</v>
      </c>
      <c r="I7" s="96">
        <f t="shared" si="0"/>
        <v>19</v>
      </c>
    </row>
    <row r="8" spans="1:9" ht="24" customHeight="1" x14ac:dyDescent="0.2">
      <c r="A8" s="97">
        <v>1</v>
      </c>
      <c r="B8" s="49" t="s">
        <v>4</v>
      </c>
      <c r="C8" s="48">
        <v>5</v>
      </c>
      <c r="D8" s="48">
        <v>15</v>
      </c>
      <c r="E8" s="48">
        <v>0</v>
      </c>
      <c r="F8" s="48">
        <v>11</v>
      </c>
      <c r="G8" s="48">
        <v>4</v>
      </c>
      <c r="H8" s="48">
        <v>7</v>
      </c>
      <c r="I8" s="98">
        <v>8</v>
      </c>
    </row>
    <row r="9" spans="1:9" ht="24" customHeight="1" x14ac:dyDescent="0.2">
      <c r="A9" s="97">
        <v>2</v>
      </c>
      <c r="B9" s="49" t="s">
        <v>5</v>
      </c>
      <c r="C9" s="48">
        <v>1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98">
        <v>0</v>
      </c>
    </row>
    <row r="10" spans="1:9" ht="24" customHeight="1" x14ac:dyDescent="0.2">
      <c r="A10" s="97">
        <v>3</v>
      </c>
      <c r="B10" s="49" t="s">
        <v>6</v>
      </c>
      <c r="C10" s="48">
        <v>1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98">
        <v>0</v>
      </c>
    </row>
    <row r="11" spans="1:9" ht="24" customHeight="1" x14ac:dyDescent="0.2">
      <c r="A11" s="97">
        <v>4</v>
      </c>
      <c r="B11" s="49" t="s">
        <v>7</v>
      </c>
      <c r="C11" s="48">
        <v>2</v>
      </c>
      <c r="D11" s="48">
        <v>5</v>
      </c>
      <c r="E11" s="48">
        <v>1</v>
      </c>
      <c r="F11" s="48">
        <v>4</v>
      </c>
      <c r="G11" s="48">
        <v>0</v>
      </c>
      <c r="H11" s="48">
        <v>2</v>
      </c>
      <c r="I11" s="98">
        <v>3</v>
      </c>
    </row>
    <row r="12" spans="1:9" ht="24" customHeight="1" x14ac:dyDescent="0.2">
      <c r="A12" s="97">
        <v>5</v>
      </c>
      <c r="B12" s="49" t="s">
        <v>8</v>
      </c>
      <c r="C12" s="48">
        <v>1</v>
      </c>
      <c r="D12" s="48">
        <v>2</v>
      </c>
      <c r="E12" s="48">
        <v>2</v>
      </c>
      <c r="F12" s="48">
        <v>0</v>
      </c>
      <c r="G12" s="48">
        <v>0</v>
      </c>
      <c r="H12" s="48">
        <v>2</v>
      </c>
      <c r="I12" s="98">
        <v>0</v>
      </c>
    </row>
    <row r="13" spans="1:9" ht="24" customHeight="1" x14ac:dyDescent="0.2">
      <c r="A13" s="97">
        <v>6</v>
      </c>
      <c r="B13" s="49" t="s">
        <v>9</v>
      </c>
      <c r="C13" s="48">
        <v>1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98">
        <v>0</v>
      </c>
    </row>
    <row r="14" spans="1:9" ht="24" customHeight="1" x14ac:dyDescent="0.2">
      <c r="A14" s="97">
        <v>7</v>
      </c>
      <c r="B14" s="49" t="s">
        <v>10</v>
      </c>
      <c r="C14" s="48">
        <v>2</v>
      </c>
      <c r="D14" s="48">
        <v>4</v>
      </c>
      <c r="E14" s="48">
        <v>2</v>
      </c>
      <c r="F14" s="48">
        <v>2</v>
      </c>
      <c r="G14" s="48">
        <v>0</v>
      </c>
      <c r="H14" s="48">
        <v>3</v>
      </c>
      <c r="I14" s="98">
        <v>1</v>
      </c>
    </row>
    <row r="15" spans="1:9" ht="24" customHeight="1" x14ac:dyDescent="0.2">
      <c r="A15" s="97">
        <v>8</v>
      </c>
      <c r="B15" s="49" t="s">
        <v>11</v>
      </c>
      <c r="C15" s="48">
        <v>1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98">
        <v>0</v>
      </c>
    </row>
    <row r="16" spans="1:9" ht="24" customHeight="1" x14ac:dyDescent="0.2">
      <c r="A16" s="97">
        <v>9</v>
      </c>
      <c r="B16" s="49" t="s">
        <v>12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98">
        <v>0</v>
      </c>
    </row>
    <row r="17" spans="1:9" ht="24" customHeight="1" x14ac:dyDescent="0.2">
      <c r="A17" s="97">
        <v>10</v>
      </c>
      <c r="B17" s="49" t="s">
        <v>13</v>
      </c>
      <c r="C17" s="48">
        <v>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98">
        <v>0</v>
      </c>
    </row>
    <row r="18" spans="1:9" ht="24" customHeight="1" x14ac:dyDescent="0.2">
      <c r="A18" s="97">
        <v>11</v>
      </c>
      <c r="B18" s="49" t="s">
        <v>30</v>
      </c>
      <c r="C18" s="48">
        <v>3</v>
      </c>
      <c r="D18" s="48">
        <v>5</v>
      </c>
      <c r="E18" s="48">
        <v>2</v>
      </c>
      <c r="F18" s="48">
        <v>3</v>
      </c>
      <c r="G18" s="48">
        <v>0</v>
      </c>
      <c r="H18" s="48">
        <v>0</v>
      </c>
      <c r="I18" s="98">
        <v>5</v>
      </c>
    </row>
    <row r="19" spans="1:9" ht="24" customHeight="1" x14ac:dyDescent="0.2">
      <c r="A19" s="97">
        <v>12</v>
      </c>
      <c r="B19" s="49" t="s">
        <v>138</v>
      </c>
      <c r="C19" s="48">
        <v>2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</row>
    <row r="20" spans="1:9" ht="24" customHeight="1" x14ac:dyDescent="0.2">
      <c r="A20" s="97">
        <v>13</v>
      </c>
      <c r="B20" s="49" t="s">
        <v>14</v>
      </c>
      <c r="C20" s="48">
        <v>3</v>
      </c>
      <c r="D20" s="48">
        <v>3</v>
      </c>
      <c r="E20" s="48">
        <v>1</v>
      </c>
      <c r="F20" s="48">
        <v>0</v>
      </c>
      <c r="G20" s="48">
        <v>2</v>
      </c>
      <c r="H20" s="48">
        <v>3</v>
      </c>
      <c r="I20" s="98">
        <v>0</v>
      </c>
    </row>
    <row r="21" spans="1:9" ht="24" customHeight="1" x14ac:dyDescent="0.2">
      <c r="A21" s="97">
        <v>14</v>
      </c>
      <c r="B21" s="49" t="s">
        <v>31</v>
      </c>
      <c r="C21" s="48">
        <v>1</v>
      </c>
      <c r="D21" s="48">
        <v>3</v>
      </c>
      <c r="E21" s="48">
        <v>3</v>
      </c>
      <c r="F21" s="48">
        <v>0</v>
      </c>
      <c r="G21" s="48">
        <v>0</v>
      </c>
      <c r="H21" s="48">
        <v>3</v>
      </c>
      <c r="I21" s="98">
        <v>0</v>
      </c>
    </row>
    <row r="22" spans="1:9" ht="24" customHeight="1" thickBot="1" x14ac:dyDescent="0.25">
      <c r="A22" s="99">
        <v>15</v>
      </c>
      <c r="B22" s="100" t="s">
        <v>15</v>
      </c>
      <c r="C22" s="101">
        <v>2</v>
      </c>
      <c r="D22" s="101">
        <v>6</v>
      </c>
      <c r="E22" s="101">
        <v>6</v>
      </c>
      <c r="F22" s="101">
        <v>0</v>
      </c>
      <c r="G22" s="101">
        <v>0</v>
      </c>
      <c r="H22" s="101">
        <v>4</v>
      </c>
      <c r="I22" s="102">
        <v>2</v>
      </c>
    </row>
  </sheetData>
  <mergeCells count="10">
    <mergeCell ref="E5:G5"/>
    <mergeCell ref="H5:I5"/>
    <mergeCell ref="A7:B7"/>
    <mergeCell ref="A2:I2"/>
    <mergeCell ref="A3:I3"/>
    <mergeCell ref="A4:D4"/>
    <mergeCell ref="A5:A6"/>
    <mergeCell ref="B5:B6"/>
    <mergeCell ref="C5:C6"/>
    <mergeCell ref="D5:D6"/>
  </mergeCells>
  <hyperlinks>
    <hyperlink ref="B9" r:id="rId1" display="javascript:void(0)" xr:uid="{00000000-0004-0000-2100-000000000000}"/>
    <hyperlink ref="B11" r:id="rId2" display="javascript:void(0)" xr:uid="{00000000-0004-0000-2100-000001000000}"/>
    <hyperlink ref="B13" r:id="rId3" display="javascript:void(0)" xr:uid="{00000000-0004-0000-2100-000002000000}"/>
    <hyperlink ref="B14" r:id="rId4" display="javascript:void(0)" xr:uid="{00000000-0004-0000-2100-000003000000}"/>
    <hyperlink ref="B15" r:id="rId5" display="javascript:void(0)" xr:uid="{00000000-0004-0000-2100-000004000000}"/>
    <hyperlink ref="B8" r:id="rId6" display="javascript:void(0)" xr:uid="{00000000-0004-0000-2100-000005000000}"/>
    <hyperlink ref="B12" r:id="rId7" display="javascript:void(0)" xr:uid="{00000000-0004-0000-2100-000006000000}"/>
  </hyperlinks>
  <pageMargins left="0.31496062992125984" right="0.31496062992125984" top="0.47244094488188976" bottom="0.3543307086614173" header="0" footer="0"/>
  <pageSetup paperSize="9" scale="94" fitToHeight="0" orientation="landscape" r:id="rId8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Лист35">
    <pageSetUpPr fitToPage="1"/>
  </sheetPr>
  <dimension ref="A1:Z23"/>
  <sheetViews>
    <sheetView view="pageBreakPreview" zoomScale="70" zoomScaleNormal="100" zoomScaleSheetLayoutView="70" workbookViewId="0">
      <selection activeCell="O10" sqref="O10"/>
    </sheetView>
  </sheetViews>
  <sheetFormatPr defaultRowHeight="15" x14ac:dyDescent="0.25"/>
  <cols>
    <col min="1" max="1" width="7.28515625" customWidth="1"/>
    <col min="2" max="2" width="16.85546875" bestFit="1" customWidth="1"/>
    <col min="3" max="3" width="14.5703125" customWidth="1"/>
    <col min="4" max="4" width="13.28515625" customWidth="1"/>
    <col min="5" max="7" width="5.28515625" customWidth="1"/>
    <col min="8" max="8" width="17.42578125" customWidth="1"/>
    <col min="9" max="11" width="5.7109375" customWidth="1"/>
    <col min="12" max="12" width="17" customWidth="1"/>
    <col min="13" max="15" width="4.42578125" bestFit="1" customWidth="1"/>
    <col min="16" max="16" width="13" customWidth="1"/>
    <col min="17" max="17" width="13.28515625" customWidth="1"/>
    <col min="18" max="20" width="5.28515625" customWidth="1"/>
    <col min="21" max="21" width="11.5703125" customWidth="1"/>
  </cols>
  <sheetData>
    <row r="1" spans="1:26" ht="19.5" x14ac:dyDescent="0.3">
      <c r="T1" s="504" t="s">
        <v>234</v>
      </c>
      <c r="U1" s="504"/>
    </row>
    <row r="2" spans="1:26" ht="48" customHeight="1" x14ac:dyDescent="0.25">
      <c r="A2" s="505" t="s">
        <v>141</v>
      </c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505"/>
      <c r="U2" s="505"/>
    </row>
    <row r="3" spans="1:26" ht="19.5" thickBo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7"/>
      <c r="Q3" s="511" t="s">
        <v>231</v>
      </c>
      <c r="R3" s="511"/>
      <c r="S3" s="511"/>
      <c r="T3" s="511"/>
      <c r="U3" s="511"/>
    </row>
    <row r="4" spans="1:26" ht="18.75" x14ac:dyDescent="0.25">
      <c r="A4" s="506" t="s">
        <v>1</v>
      </c>
      <c r="B4" s="508" t="s">
        <v>182</v>
      </c>
      <c r="C4" s="508" t="s">
        <v>45</v>
      </c>
      <c r="D4" s="510" t="s">
        <v>23</v>
      </c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  <c r="P4" s="510"/>
      <c r="Q4" s="510"/>
      <c r="R4" s="510"/>
      <c r="S4" s="510"/>
      <c r="T4" s="510"/>
      <c r="U4" s="510"/>
    </row>
    <row r="5" spans="1:26" ht="17.25" x14ac:dyDescent="0.25">
      <c r="A5" s="507"/>
      <c r="B5" s="509"/>
      <c r="C5" s="509"/>
      <c r="D5" s="509" t="s">
        <v>46</v>
      </c>
      <c r="E5" s="512" t="s">
        <v>23</v>
      </c>
      <c r="F5" s="512"/>
      <c r="G5" s="512"/>
      <c r="H5" s="509" t="s">
        <v>140</v>
      </c>
      <c r="I5" s="512" t="s">
        <v>23</v>
      </c>
      <c r="J5" s="512"/>
      <c r="K5" s="512"/>
      <c r="L5" s="509" t="s">
        <v>93</v>
      </c>
      <c r="M5" s="512" t="s">
        <v>23</v>
      </c>
      <c r="N5" s="512"/>
      <c r="O5" s="512"/>
      <c r="P5" s="512"/>
      <c r="Q5" s="509" t="s">
        <v>47</v>
      </c>
      <c r="R5" s="512" t="s">
        <v>23</v>
      </c>
      <c r="S5" s="512"/>
      <c r="T5" s="512"/>
      <c r="U5" s="512"/>
    </row>
    <row r="6" spans="1:26" ht="17.25" customHeight="1" x14ac:dyDescent="0.25">
      <c r="A6" s="507"/>
      <c r="B6" s="509"/>
      <c r="C6" s="509"/>
      <c r="D6" s="509"/>
      <c r="E6" s="513" t="s">
        <v>48</v>
      </c>
      <c r="F6" s="513" t="s">
        <v>49</v>
      </c>
      <c r="G6" s="513" t="s">
        <v>40</v>
      </c>
      <c r="H6" s="509"/>
      <c r="I6" s="513" t="s">
        <v>48</v>
      </c>
      <c r="J6" s="513" t="s">
        <v>49</v>
      </c>
      <c r="K6" s="513" t="s">
        <v>40</v>
      </c>
      <c r="L6" s="509"/>
      <c r="M6" s="512" t="s">
        <v>32</v>
      </c>
      <c r="N6" s="512"/>
      <c r="O6" s="512"/>
      <c r="P6" s="509" t="s">
        <v>92</v>
      </c>
      <c r="Q6" s="509"/>
      <c r="R6" s="512" t="s">
        <v>32</v>
      </c>
      <c r="S6" s="512"/>
      <c r="T6" s="512"/>
      <c r="U6" s="509" t="s">
        <v>227</v>
      </c>
    </row>
    <row r="7" spans="1:26" ht="89.25" customHeight="1" x14ac:dyDescent="0.25">
      <c r="A7" s="507"/>
      <c r="B7" s="509"/>
      <c r="C7" s="509"/>
      <c r="D7" s="509"/>
      <c r="E7" s="513"/>
      <c r="F7" s="513" t="s">
        <v>49</v>
      </c>
      <c r="G7" s="513" t="s">
        <v>40</v>
      </c>
      <c r="H7" s="509"/>
      <c r="I7" s="513"/>
      <c r="J7" s="513"/>
      <c r="K7" s="513"/>
      <c r="L7" s="509"/>
      <c r="M7" s="105" t="s">
        <v>48</v>
      </c>
      <c r="N7" s="105" t="s">
        <v>49</v>
      </c>
      <c r="O7" s="105" t="s">
        <v>40</v>
      </c>
      <c r="P7" s="509"/>
      <c r="Q7" s="509"/>
      <c r="R7" s="105" t="s">
        <v>48</v>
      </c>
      <c r="S7" s="105" t="s">
        <v>40</v>
      </c>
      <c r="T7" s="105" t="s">
        <v>50</v>
      </c>
      <c r="U7" s="509"/>
    </row>
    <row r="8" spans="1:26" ht="31.5" customHeight="1" x14ac:dyDescent="0.25">
      <c r="A8" s="514" t="s">
        <v>3</v>
      </c>
      <c r="B8" s="515"/>
      <c r="C8" s="50">
        <f>+SUM(C9:C23)</f>
        <v>471</v>
      </c>
      <c r="D8" s="50">
        <f>+SUM(D9:D23)</f>
        <v>151</v>
      </c>
      <c r="E8" s="50">
        <f>+SUM(E9:E23)</f>
        <v>45</v>
      </c>
      <c r="F8" s="50">
        <f t="shared" ref="F8:U8" si="0">+SUM(F9:F23)</f>
        <v>1</v>
      </c>
      <c r="G8" s="50">
        <f>+SUM(G9:G23)</f>
        <v>105</v>
      </c>
      <c r="H8" s="50">
        <f t="shared" si="0"/>
        <v>259</v>
      </c>
      <c r="I8" s="50">
        <f t="shared" si="0"/>
        <v>21</v>
      </c>
      <c r="J8" s="50">
        <f t="shared" si="0"/>
        <v>4</v>
      </c>
      <c r="K8" s="50">
        <f t="shared" si="0"/>
        <v>234</v>
      </c>
      <c r="L8" s="50">
        <f t="shared" si="0"/>
        <v>48</v>
      </c>
      <c r="M8" s="50">
        <f t="shared" si="0"/>
        <v>16</v>
      </c>
      <c r="N8" s="50">
        <f t="shared" si="0"/>
        <v>0</v>
      </c>
      <c r="O8" s="50">
        <f t="shared" si="0"/>
        <v>32</v>
      </c>
      <c r="P8" s="50"/>
      <c r="Q8" s="50">
        <f t="shared" si="0"/>
        <v>13</v>
      </c>
      <c r="R8" s="50">
        <f t="shared" si="0"/>
        <v>6</v>
      </c>
      <c r="S8" s="50">
        <f t="shared" si="0"/>
        <v>2</v>
      </c>
      <c r="T8" s="50">
        <f t="shared" si="0"/>
        <v>5</v>
      </c>
      <c r="U8" s="50">
        <f t="shared" si="0"/>
        <v>8</v>
      </c>
    </row>
    <row r="9" spans="1:26" ht="28.5" customHeight="1" x14ac:dyDescent="0.25">
      <c r="A9" s="31">
        <v>1</v>
      </c>
      <c r="B9" s="26" t="s">
        <v>4</v>
      </c>
      <c r="C9" s="27">
        <v>30</v>
      </c>
      <c r="D9" s="27">
        <v>16</v>
      </c>
      <c r="E9" s="27">
        <v>5</v>
      </c>
      <c r="F9" s="27">
        <v>0</v>
      </c>
      <c r="G9" s="27">
        <v>11</v>
      </c>
      <c r="H9" s="28">
        <v>11</v>
      </c>
      <c r="I9" s="27">
        <v>3</v>
      </c>
      <c r="J9" s="27">
        <v>0</v>
      </c>
      <c r="K9" s="27">
        <v>8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9">
        <v>3</v>
      </c>
      <c r="R9" s="30">
        <v>1</v>
      </c>
      <c r="S9" s="30">
        <v>0</v>
      </c>
      <c r="T9" s="30">
        <v>2</v>
      </c>
      <c r="U9" s="116">
        <v>1</v>
      </c>
      <c r="W9">
        <f>E8+I8+M8+R8</f>
        <v>88</v>
      </c>
      <c r="X9">
        <f>F8+J8+N8</f>
        <v>5</v>
      </c>
      <c r="Y9">
        <f>G9+K9+S9</f>
        <v>19</v>
      </c>
    </row>
    <row r="10" spans="1:26" ht="28.5" customHeight="1" x14ac:dyDescent="0.25">
      <c r="A10" s="31">
        <v>2</v>
      </c>
      <c r="B10" s="26" t="s">
        <v>5</v>
      </c>
      <c r="C10" s="27">
        <v>18</v>
      </c>
      <c r="D10" s="27">
        <v>5</v>
      </c>
      <c r="E10" s="27">
        <v>4</v>
      </c>
      <c r="F10" s="27">
        <v>0</v>
      </c>
      <c r="G10" s="27">
        <v>1</v>
      </c>
      <c r="H10" s="28">
        <v>11</v>
      </c>
      <c r="I10" s="27">
        <v>2</v>
      </c>
      <c r="J10" s="27">
        <v>0</v>
      </c>
      <c r="K10" s="27">
        <v>9</v>
      </c>
      <c r="L10" s="27">
        <v>2</v>
      </c>
      <c r="M10" s="27">
        <v>0</v>
      </c>
      <c r="N10" s="27">
        <v>0</v>
      </c>
      <c r="O10" s="27">
        <v>2</v>
      </c>
      <c r="P10" s="27">
        <v>2</v>
      </c>
      <c r="Q10" s="29">
        <v>0</v>
      </c>
      <c r="R10" s="30">
        <v>0</v>
      </c>
      <c r="S10" s="30">
        <v>0</v>
      </c>
      <c r="T10" s="30">
        <v>0</v>
      </c>
      <c r="U10" s="116">
        <v>0</v>
      </c>
    </row>
    <row r="11" spans="1:26" ht="28.5" customHeight="1" x14ac:dyDescent="0.25">
      <c r="A11" s="31">
        <v>3</v>
      </c>
      <c r="B11" s="26" t="s">
        <v>6</v>
      </c>
      <c r="C11" s="27">
        <v>21</v>
      </c>
      <c r="D11" s="27">
        <v>1</v>
      </c>
      <c r="E11" s="27">
        <v>0</v>
      </c>
      <c r="F11" s="27">
        <v>0</v>
      </c>
      <c r="G11" s="27">
        <v>1</v>
      </c>
      <c r="H11" s="28">
        <v>16</v>
      </c>
      <c r="I11" s="27">
        <v>1</v>
      </c>
      <c r="J11" s="27">
        <v>0</v>
      </c>
      <c r="K11" s="27">
        <v>15</v>
      </c>
      <c r="L11" s="27">
        <v>4</v>
      </c>
      <c r="M11" s="27">
        <v>3</v>
      </c>
      <c r="N11" s="27">
        <v>0</v>
      </c>
      <c r="O11" s="27">
        <v>1</v>
      </c>
      <c r="P11" s="27">
        <v>4</v>
      </c>
      <c r="Q11" s="29">
        <v>0</v>
      </c>
      <c r="R11" s="30">
        <v>0</v>
      </c>
      <c r="S11" s="30">
        <v>0</v>
      </c>
      <c r="T11" s="30">
        <v>0</v>
      </c>
      <c r="U11" s="116">
        <v>0</v>
      </c>
      <c r="Z11" t="s">
        <v>51</v>
      </c>
    </row>
    <row r="12" spans="1:26" ht="28.5" customHeight="1" x14ac:dyDescent="0.25">
      <c r="A12" s="31">
        <v>4</v>
      </c>
      <c r="B12" s="26" t="s">
        <v>7</v>
      </c>
      <c r="C12" s="27">
        <v>38</v>
      </c>
      <c r="D12" s="27">
        <v>13</v>
      </c>
      <c r="E12" s="27">
        <v>4</v>
      </c>
      <c r="F12" s="27">
        <v>0</v>
      </c>
      <c r="G12" s="27">
        <v>9</v>
      </c>
      <c r="H12" s="28">
        <v>16</v>
      </c>
      <c r="I12" s="27">
        <v>1</v>
      </c>
      <c r="J12" s="27">
        <v>0</v>
      </c>
      <c r="K12" s="27">
        <v>15</v>
      </c>
      <c r="L12" s="27">
        <v>9</v>
      </c>
      <c r="M12" s="27">
        <v>0</v>
      </c>
      <c r="N12" s="27">
        <v>0</v>
      </c>
      <c r="O12" s="27">
        <v>9</v>
      </c>
      <c r="P12" s="27">
        <v>9</v>
      </c>
      <c r="Q12" s="29">
        <v>0</v>
      </c>
      <c r="R12" s="30">
        <v>0</v>
      </c>
      <c r="S12" s="30">
        <v>0</v>
      </c>
      <c r="T12" s="30">
        <v>0</v>
      </c>
      <c r="U12" s="116">
        <v>0</v>
      </c>
    </row>
    <row r="13" spans="1:26" ht="28.5" customHeight="1" x14ac:dyDescent="0.25">
      <c r="A13" s="31">
        <v>5</v>
      </c>
      <c r="B13" s="26" t="s">
        <v>8</v>
      </c>
      <c r="C13" s="27">
        <v>53</v>
      </c>
      <c r="D13" s="27">
        <v>10</v>
      </c>
      <c r="E13" s="27">
        <v>0</v>
      </c>
      <c r="F13" s="27">
        <v>0</v>
      </c>
      <c r="G13" s="27">
        <v>10</v>
      </c>
      <c r="H13" s="28">
        <v>33</v>
      </c>
      <c r="I13" s="27">
        <v>1</v>
      </c>
      <c r="J13" s="27">
        <v>0</v>
      </c>
      <c r="K13" s="27">
        <v>32</v>
      </c>
      <c r="L13" s="27">
        <v>10</v>
      </c>
      <c r="M13" s="27">
        <v>4</v>
      </c>
      <c r="N13" s="27">
        <v>0</v>
      </c>
      <c r="O13" s="27">
        <v>6</v>
      </c>
      <c r="P13" s="27">
        <v>10</v>
      </c>
      <c r="Q13" s="29">
        <v>0</v>
      </c>
      <c r="R13" s="30">
        <v>0</v>
      </c>
      <c r="S13" s="30">
        <v>0</v>
      </c>
      <c r="T13" s="30">
        <v>0</v>
      </c>
      <c r="U13" s="116">
        <v>0</v>
      </c>
    </row>
    <row r="14" spans="1:26" ht="28.5" customHeight="1" x14ac:dyDescent="0.25">
      <c r="A14" s="31">
        <v>6</v>
      </c>
      <c r="B14" s="26" t="s">
        <v>9</v>
      </c>
      <c r="C14" s="27">
        <v>17</v>
      </c>
      <c r="D14" s="27">
        <v>4</v>
      </c>
      <c r="E14" s="27">
        <v>4</v>
      </c>
      <c r="F14" s="27">
        <v>0</v>
      </c>
      <c r="G14" s="27">
        <v>0</v>
      </c>
      <c r="H14" s="28">
        <v>12</v>
      </c>
      <c r="I14" s="27">
        <v>0</v>
      </c>
      <c r="J14" s="27">
        <v>0</v>
      </c>
      <c r="K14" s="27">
        <v>12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9">
        <v>1</v>
      </c>
      <c r="R14" s="30">
        <v>1</v>
      </c>
      <c r="S14" s="30">
        <v>0</v>
      </c>
      <c r="T14" s="30">
        <v>0</v>
      </c>
      <c r="U14" s="116">
        <v>1</v>
      </c>
    </row>
    <row r="15" spans="1:26" ht="28.5" customHeight="1" x14ac:dyDescent="0.25">
      <c r="A15" s="31">
        <v>7</v>
      </c>
      <c r="B15" s="26" t="s">
        <v>10</v>
      </c>
      <c r="C15" s="27">
        <v>16</v>
      </c>
      <c r="D15" s="27">
        <v>9</v>
      </c>
      <c r="E15" s="27">
        <v>3</v>
      </c>
      <c r="F15" s="27">
        <v>0</v>
      </c>
      <c r="G15" s="27">
        <v>6</v>
      </c>
      <c r="H15" s="28">
        <v>6</v>
      </c>
      <c r="I15" s="27">
        <v>2</v>
      </c>
      <c r="J15" s="27">
        <v>0</v>
      </c>
      <c r="K15" s="27">
        <v>4</v>
      </c>
      <c r="L15" s="27">
        <v>1</v>
      </c>
      <c r="M15" s="27">
        <v>1</v>
      </c>
      <c r="N15" s="27">
        <v>0</v>
      </c>
      <c r="O15" s="27">
        <v>0</v>
      </c>
      <c r="P15" s="27">
        <v>1</v>
      </c>
      <c r="Q15" s="29">
        <v>0</v>
      </c>
      <c r="R15" s="30">
        <v>0</v>
      </c>
      <c r="S15" s="30">
        <v>0</v>
      </c>
      <c r="T15" s="30">
        <v>0</v>
      </c>
      <c r="U15" s="116">
        <v>0</v>
      </c>
    </row>
    <row r="16" spans="1:26" ht="28.5" customHeight="1" x14ac:dyDescent="0.25">
      <c r="A16" s="31">
        <v>8</v>
      </c>
      <c r="B16" s="26" t="s">
        <v>11</v>
      </c>
      <c r="C16" s="27">
        <v>32</v>
      </c>
      <c r="D16" s="27">
        <v>10</v>
      </c>
      <c r="E16" s="27">
        <v>2</v>
      </c>
      <c r="F16" s="27">
        <v>0</v>
      </c>
      <c r="G16" s="27">
        <v>8</v>
      </c>
      <c r="H16" s="28">
        <v>19</v>
      </c>
      <c r="I16" s="27">
        <v>1</v>
      </c>
      <c r="J16" s="27">
        <v>0</v>
      </c>
      <c r="K16" s="27">
        <v>18</v>
      </c>
      <c r="L16" s="27">
        <v>2</v>
      </c>
      <c r="M16" s="27">
        <v>2</v>
      </c>
      <c r="N16" s="27">
        <v>0</v>
      </c>
      <c r="O16" s="27">
        <v>0</v>
      </c>
      <c r="P16" s="27">
        <v>2</v>
      </c>
      <c r="Q16" s="29">
        <v>1</v>
      </c>
      <c r="R16" s="30">
        <v>0</v>
      </c>
      <c r="S16" s="30">
        <v>1</v>
      </c>
      <c r="T16" s="30">
        <v>0</v>
      </c>
      <c r="U16" s="116">
        <v>1</v>
      </c>
    </row>
    <row r="17" spans="1:21" ht="28.5" customHeight="1" x14ac:dyDescent="0.25">
      <c r="A17" s="31">
        <v>9</v>
      </c>
      <c r="B17" s="26" t="s">
        <v>12</v>
      </c>
      <c r="C17" s="27">
        <v>26</v>
      </c>
      <c r="D17" s="27">
        <v>6</v>
      </c>
      <c r="E17" s="27">
        <v>4</v>
      </c>
      <c r="F17" s="27">
        <v>0</v>
      </c>
      <c r="G17" s="27">
        <v>2</v>
      </c>
      <c r="H17" s="28">
        <v>16</v>
      </c>
      <c r="I17" s="27">
        <v>2</v>
      </c>
      <c r="J17" s="27">
        <v>0</v>
      </c>
      <c r="K17" s="27">
        <v>14</v>
      </c>
      <c r="L17" s="27">
        <v>4</v>
      </c>
      <c r="M17" s="27">
        <v>0</v>
      </c>
      <c r="N17" s="27">
        <v>0</v>
      </c>
      <c r="O17" s="27">
        <v>4</v>
      </c>
      <c r="P17" s="27">
        <v>4</v>
      </c>
      <c r="Q17" s="29">
        <v>0</v>
      </c>
      <c r="R17" s="30">
        <v>0</v>
      </c>
      <c r="S17" s="30">
        <v>0</v>
      </c>
      <c r="T17" s="30">
        <v>0</v>
      </c>
      <c r="U17" s="116">
        <v>0</v>
      </c>
    </row>
    <row r="18" spans="1:21" ht="28.5" customHeight="1" x14ac:dyDescent="0.25">
      <c r="A18" s="31">
        <v>10</v>
      </c>
      <c r="B18" s="26" t="s">
        <v>13</v>
      </c>
      <c r="C18" s="27">
        <v>32</v>
      </c>
      <c r="D18" s="27">
        <v>12</v>
      </c>
      <c r="E18" s="27">
        <v>4</v>
      </c>
      <c r="F18" s="27">
        <v>0</v>
      </c>
      <c r="G18" s="27">
        <v>8</v>
      </c>
      <c r="H18" s="28">
        <v>20</v>
      </c>
      <c r="I18" s="27">
        <v>1</v>
      </c>
      <c r="J18" s="27">
        <v>0</v>
      </c>
      <c r="K18" s="27">
        <v>19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9">
        <v>0</v>
      </c>
      <c r="R18" s="30">
        <v>0</v>
      </c>
      <c r="S18" s="30">
        <v>0</v>
      </c>
      <c r="T18" s="30">
        <v>0</v>
      </c>
      <c r="U18" s="116">
        <v>0</v>
      </c>
    </row>
    <row r="19" spans="1:21" ht="28.5" customHeight="1" x14ac:dyDescent="0.25">
      <c r="A19" s="31">
        <v>11</v>
      </c>
      <c r="B19" s="26" t="s">
        <v>30</v>
      </c>
      <c r="C19" s="27">
        <v>41</v>
      </c>
      <c r="D19" s="27">
        <v>9</v>
      </c>
      <c r="E19" s="27">
        <v>0</v>
      </c>
      <c r="F19" s="27">
        <v>1</v>
      </c>
      <c r="G19" s="27">
        <v>8</v>
      </c>
      <c r="H19" s="28">
        <v>28</v>
      </c>
      <c r="I19" s="27">
        <v>2</v>
      </c>
      <c r="J19" s="27">
        <v>2</v>
      </c>
      <c r="K19" s="27">
        <v>24</v>
      </c>
      <c r="L19" s="27">
        <v>3</v>
      </c>
      <c r="M19" s="27">
        <v>1</v>
      </c>
      <c r="N19" s="27">
        <v>0</v>
      </c>
      <c r="O19" s="27">
        <v>2</v>
      </c>
      <c r="P19" s="27">
        <v>3</v>
      </c>
      <c r="Q19" s="29">
        <v>1</v>
      </c>
      <c r="R19" s="30">
        <v>1</v>
      </c>
      <c r="S19" s="30">
        <v>0</v>
      </c>
      <c r="T19" s="30">
        <v>0</v>
      </c>
      <c r="U19" s="116">
        <v>1</v>
      </c>
    </row>
    <row r="20" spans="1:21" ht="28.5" customHeight="1" x14ac:dyDescent="0.25">
      <c r="A20" s="31">
        <v>12</v>
      </c>
      <c r="B20" s="26" t="s">
        <v>138</v>
      </c>
      <c r="C20" s="27">
        <v>67</v>
      </c>
      <c r="D20" s="27">
        <v>23</v>
      </c>
      <c r="E20" s="27">
        <v>2</v>
      </c>
      <c r="F20" s="27">
        <v>0</v>
      </c>
      <c r="G20" s="27">
        <v>21</v>
      </c>
      <c r="H20" s="28">
        <v>34</v>
      </c>
      <c r="I20" s="27">
        <v>1</v>
      </c>
      <c r="J20" s="27">
        <v>2</v>
      </c>
      <c r="K20" s="27">
        <v>31</v>
      </c>
      <c r="L20" s="27">
        <v>6</v>
      </c>
      <c r="M20" s="27">
        <v>4</v>
      </c>
      <c r="N20" s="27">
        <v>0</v>
      </c>
      <c r="O20" s="27">
        <v>2</v>
      </c>
      <c r="P20" s="27">
        <v>6</v>
      </c>
      <c r="Q20" s="29">
        <v>4</v>
      </c>
      <c r="R20" s="30">
        <v>1</v>
      </c>
      <c r="S20" s="30">
        <v>1</v>
      </c>
      <c r="T20" s="30">
        <v>2</v>
      </c>
      <c r="U20" s="116">
        <v>2</v>
      </c>
    </row>
    <row r="21" spans="1:21" ht="28.5" customHeight="1" x14ac:dyDescent="0.25">
      <c r="A21" s="31">
        <v>13</v>
      </c>
      <c r="B21" s="26" t="s">
        <v>14</v>
      </c>
      <c r="C21" s="27">
        <v>27</v>
      </c>
      <c r="D21" s="27">
        <v>6</v>
      </c>
      <c r="E21" s="27">
        <v>3</v>
      </c>
      <c r="F21" s="27">
        <v>0</v>
      </c>
      <c r="G21" s="27">
        <v>3</v>
      </c>
      <c r="H21" s="28">
        <v>16</v>
      </c>
      <c r="I21" s="27">
        <v>1</v>
      </c>
      <c r="J21" s="27">
        <v>0</v>
      </c>
      <c r="K21" s="27">
        <v>15</v>
      </c>
      <c r="L21" s="27">
        <v>3</v>
      </c>
      <c r="M21" s="27">
        <v>1</v>
      </c>
      <c r="N21" s="27">
        <v>0</v>
      </c>
      <c r="O21" s="27">
        <v>2</v>
      </c>
      <c r="P21" s="27">
        <v>3</v>
      </c>
      <c r="Q21" s="29">
        <v>2</v>
      </c>
      <c r="R21" s="30">
        <v>2</v>
      </c>
      <c r="S21" s="30">
        <v>0</v>
      </c>
      <c r="T21" s="30">
        <v>0</v>
      </c>
      <c r="U21" s="116">
        <v>2</v>
      </c>
    </row>
    <row r="22" spans="1:21" ht="28.5" customHeight="1" x14ac:dyDescent="0.25">
      <c r="A22" s="31">
        <v>14</v>
      </c>
      <c r="B22" s="26" t="s">
        <v>31</v>
      </c>
      <c r="C22" s="27">
        <v>24</v>
      </c>
      <c r="D22" s="27">
        <v>17</v>
      </c>
      <c r="E22" s="27">
        <v>4</v>
      </c>
      <c r="F22" s="27">
        <v>0</v>
      </c>
      <c r="G22" s="27">
        <v>13</v>
      </c>
      <c r="H22" s="28">
        <v>7</v>
      </c>
      <c r="I22" s="27">
        <v>1</v>
      </c>
      <c r="J22" s="27">
        <v>0</v>
      </c>
      <c r="K22" s="27">
        <v>6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9">
        <v>0</v>
      </c>
      <c r="R22" s="30">
        <v>0</v>
      </c>
      <c r="S22" s="30">
        <v>0</v>
      </c>
      <c r="T22" s="30">
        <v>0</v>
      </c>
      <c r="U22" s="116">
        <v>0</v>
      </c>
    </row>
    <row r="23" spans="1:21" ht="28.5" customHeight="1" thickBot="1" x14ac:dyDescent="0.3">
      <c r="A23" s="32">
        <v>15</v>
      </c>
      <c r="B23" s="33" t="s">
        <v>15</v>
      </c>
      <c r="C23" s="117">
        <v>29</v>
      </c>
      <c r="D23" s="117">
        <v>10</v>
      </c>
      <c r="E23" s="117">
        <v>6</v>
      </c>
      <c r="F23" s="117">
        <v>0</v>
      </c>
      <c r="G23" s="117">
        <v>4</v>
      </c>
      <c r="H23" s="118">
        <v>14</v>
      </c>
      <c r="I23" s="117">
        <v>2</v>
      </c>
      <c r="J23" s="117">
        <v>0</v>
      </c>
      <c r="K23" s="117">
        <v>12</v>
      </c>
      <c r="L23" s="117">
        <v>4</v>
      </c>
      <c r="M23" s="117">
        <v>0</v>
      </c>
      <c r="N23" s="117">
        <v>0</v>
      </c>
      <c r="O23" s="117">
        <v>4</v>
      </c>
      <c r="P23" s="117">
        <v>4</v>
      </c>
      <c r="Q23" s="119">
        <v>1</v>
      </c>
      <c r="R23" s="120">
        <v>0</v>
      </c>
      <c r="S23" s="120">
        <v>0</v>
      </c>
      <c r="T23" s="120">
        <v>1</v>
      </c>
      <c r="U23" s="121">
        <v>0</v>
      </c>
    </row>
  </sheetData>
  <mergeCells count="26">
    <mergeCell ref="R5:U5"/>
    <mergeCell ref="A8:B8"/>
    <mergeCell ref="K6:K7"/>
    <mergeCell ref="M6:O6"/>
    <mergeCell ref="P6:P7"/>
    <mergeCell ref="E6:E7"/>
    <mergeCell ref="F6:F7"/>
    <mergeCell ref="G6:G7"/>
    <mergeCell ref="J6:J7"/>
    <mergeCell ref="Q5:Q7"/>
    <mergeCell ref="T1:U1"/>
    <mergeCell ref="A2:U2"/>
    <mergeCell ref="A4:A7"/>
    <mergeCell ref="B4:B7"/>
    <mergeCell ref="C4:C7"/>
    <mergeCell ref="D4:U4"/>
    <mergeCell ref="Q3:U3"/>
    <mergeCell ref="D5:D7"/>
    <mergeCell ref="E5:G5"/>
    <mergeCell ref="H5:H7"/>
    <mergeCell ref="I5:K5"/>
    <mergeCell ref="L5:L7"/>
    <mergeCell ref="M5:P5"/>
    <mergeCell ref="I6:I7"/>
    <mergeCell ref="R6:T6"/>
    <mergeCell ref="U6:U7"/>
  </mergeCells>
  <conditionalFormatting sqref="B9:B23">
    <cfRule type="colorScale" priority="2">
      <colorScale>
        <cfvo type="formula" val="7"/>
        <cfvo type="formula" val="15"/>
        <cfvo type="formula" val="16"/>
        <color rgb="FFFFFFFF"/>
        <color rgb="FF57BB8A"/>
        <color rgb="FFFFE599"/>
      </colorScale>
    </cfRule>
  </conditionalFormatting>
  <pageMargins left="0.31496062992125984" right="0.31496062992125984" top="0.47244094488188976" bottom="0.3543307086614173" header="0" footer="0"/>
  <pageSetup paperSize="9" scale="75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Лист37">
    <tabColor rgb="FF00B050"/>
    <pageSetUpPr fitToPage="1"/>
  </sheetPr>
  <dimension ref="A1:T22"/>
  <sheetViews>
    <sheetView view="pageBreakPreview" topLeftCell="A3" zoomScale="85" zoomScaleNormal="100" zoomScaleSheetLayoutView="85" workbookViewId="0">
      <selection activeCell="L11" sqref="L11"/>
    </sheetView>
  </sheetViews>
  <sheetFormatPr defaultRowHeight="15" x14ac:dyDescent="0.25"/>
  <cols>
    <col min="1" max="1" width="7.85546875" style="36" customWidth="1"/>
    <col min="2" max="2" width="22.85546875" style="36" customWidth="1"/>
    <col min="3" max="3" width="14.42578125" style="36" customWidth="1"/>
    <col min="4" max="5" width="6.5703125" style="36" customWidth="1"/>
    <col min="6" max="6" width="6.7109375" style="36" customWidth="1"/>
    <col min="7" max="7" width="7.140625" style="36" customWidth="1"/>
    <col min="8" max="8" width="6.5703125" style="36" customWidth="1"/>
    <col min="9" max="10" width="6.28515625" style="36" customWidth="1"/>
    <col min="11" max="11" width="5.85546875" style="36" customWidth="1"/>
    <col min="12" max="12" width="17.28515625" style="36" customWidth="1"/>
    <col min="13" max="13" width="8.42578125" style="36" customWidth="1"/>
    <col min="14" max="16" width="6.85546875" style="36" customWidth="1"/>
    <col min="17" max="20" width="6" style="36" customWidth="1"/>
    <col min="21" max="16384" width="9.140625" style="36"/>
  </cols>
  <sheetData>
    <row r="1" spans="1:20" ht="18.75" x14ac:dyDescent="0.3">
      <c r="S1" s="313"/>
      <c r="T1" s="287" t="s">
        <v>235</v>
      </c>
    </row>
    <row r="2" spans="1:20" ht="51.75" customHeight="1" x14ac:dyDescent="0.25">
      <c r="A2" s="520" t="s">
        <v>137</v>
      </c>
      <c r="B2" s="520"/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  <c r="P2" s="520"/>
      <c r="Q2" s="520"/>
      <c r="R2" s="520"/>
      <c r="S2" s="520"/>
      <c r="T2" s="520"/>
    </row>
    <row r="3" spans="1:20" ht="23.25" x14ac:dyDescent="0.25">
      <c r="A3" s="521" t="s">
        <v>0</v>
      </c>
      <c r="B3" s="521"/>
      <c r="C3" s="521"/>
      <c r="D3" s="521"/>
      <c r="E3" s="521"/>
      <c r="F3" s="521"/>
      <c r="G3" s="521"/>
      <c r="H3" s="521"/>
      <c r="I3" s="521"/>
      <c r="J3" s="521"/>
      <c r="K3" s="521"/>
      <c r="L3" s="521"/>
      <c r="M3" s="521"/>
      <c r="N3" s="521"/>
      <c r="O3" s="521"/>
      <c r="P3" s="521"/>
      <c r="Q3" s="521"/>
      <c r="R3" s="521"/>
      <c r="S3" s="521"/>
      <c r="T3" s="521"/>
    </row>
    <row r="4" spans="1:20" ht="19.5" customHeight="1" thickBo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P4" s="522" t="s">
        <v>231</v>
      </c>
      <c r="Q4" s="522"/>
      <c r="R4" s="522"/>
      <c r="S4" s="522"/>
      <c r="T4" s="522"/>
    </row>
    <row r="5" spans="1:20" ht="18.75" customHeight="1" x14ac:dyDescent="0.25">
      <c r="A5" s="431" t="s">
        <v>1</v>
      </c>
      <c r="B5" s="433" t="s">
        <v>179</v>
      </c>
      <c r="C5" s="433" t="s">
        <v>142</v>
      </c>
      <c r="D5" s="516" t="s">
        <v>34</v>
      </c>
      <c r="E5" s="516"/>
      <c r="F5" s="516"/>
      <c r="G5" s="516"/>
      <c r="H5" s="516"/>
      <c r="I5" s="516"/>
      <c r="J5" s="516"/>
      <c r="K5" s="516"/>
      <c r="L5" s="433" t="s">
        <v>204</v>
      </c>
      <c r="M5" s="516" t="s">
        <v>34</v>
      </c>
      <c r="N5" s="516"/>
      <c r="O5" s="516"/>
      <c r="P5" s="516"/>
      <c r="Q5" s="516"/>
      <c r="R5" s="516"/>
      <c r="S5" s="516"/>
      <c r="T5" s="517"/>
    </row>
    <row r="6" spans="1:20" ht="208.5" customHeight="1" x14ac:dyDescent="0.25">
      <c r="A6" s="432"/>
      <c r="B6" s="434"/>
      <c r="C6" s="434"/>
      <c r="D6" s="154" t="s">
        <v>37</v>
      </c>
      <c r="E6" s="154" t="s">
        <v>38</v>
      </c>
      <c r="F6" s="154" t="s">
        <v>39</v>
      </c>
      <c r="G6" s="154" t="s">
        <v>40</v>
      </c>
      <c r="H6" s="154" t="s">
        <v>41</v>
      </c>
      <c r="I6" s="154" t="s">
        <v>42</v>
      </c>
      <c r="J6" s="154" t="s">
        <v>43</v>
      </c>
      <c r="K6" s="154" t="s">
        <v>44</v>
      </c>
      <c r="L6" s="434"/>
      <c r="M6" s="154" t="s">
        <v>37</v>
      </c>
      <c r="N6" s="154" t="s">
        <v>38</v>
      </c>
      <c r="O6" s="154" t="s">
        <v>39</v>
      </c>
      <c r="P6" s="154" t="s">
        <v>40</v>
      </c>
      <c r="Q6" s="154" t="s">
        <v>41</v>
      </c>
      <c r="R6" s="154" t="s">
        <v>42</v>
      </c>
      <c r="S6" s="154" t="s">
        <v>43</v>
      </c>
      <c r="T6" s="161" t="s">
        <v>44</v>
      </c>
    </row>
    <row r="7" spans="1:20" ht="27.75" customHeight="1" x14ac:dyDescent="0.25">
      <c r="A7" s="518" t="s">
        <v>3</v>
      </c>
      <c r="B7" s="519"/>
      <c r="C7" s="141">
        <f>+SUM(C8:C22)</f>
        <v>1090</v>
      </c>
      <c r="D7" s="141">
        <f>+SUM(D8:D22)</f>
        <v>43</v>
      </c>
      <c r="E7" s="141">
        <f t="shared" ref="E7:K7" si="0">+SUM(E8:E22)</f>
        <v>4</v>
      </c>
      <c r="F7" s="141">
        <f t="shared" si="0"/>
        <v>9</v>
      </c>
      <c r="G7" s="141">
        <f t="shared" si="0"/>
        <v>274</v>
      </c>
      <c r="H7" s="141">
        <f t="shared" si="0"/>
        <v>520</v>
      </c>
      <c r="I7" s="141">
        <f t="shared" si="0"/>
        <v>131</v>
      </c>
      <c r="J7" s="141">
        <f t="shared" si="0"/>
        <v>108</v>
      </c>
      <c r="K7" s="141">
        <f t="shared" si="0"/>
        <v>1</v>
      </c>
      <c r="L7" s="141">
        <f>+SUM(L8:L22)</f>
        <v>290</v>
      </c>
      <c r="M7" s="141">
        <f t="shared" ref="M7:T7" si="1">+SUM(M8:M22)</f>
        <v>5</v>
      </c>
      <c r="N7" s="141">
        <f t="shared" si="1"/>
        <v>1</v>
      </c>
      <c r="O7" s="141">
        <f t="shared" si="1"/>
        <v>1</v>
      </c>
      <c r="P7" s="141">
        <f t="shared" si="1"/>
        <v>71</v>
      </c>
      <c r="Q7" s="141">
        <f t="shared" si="1"/>
        <v>144</v>
      </c>
      <c r="R7" s="141">
        <f t="shared" si="1"/>
        <v>38</v>
      </c>
      <c r="S7" s="141">
        <f t="shared" si="1"/>
        <v>29</v>
      </c>
      <c r="T7" s="162">
        <f t="shared" si="1"/>
        <v>1</v>
      </c>
    </row>
    <row r="8" spans="1:20" ht="18.75" x14ac:dyDescent="0.25">
      <c r="A8" s="142">
        <v>1</v>
      </c>
      <c r="B8" s="155" t="s">
        <v>4</v>
      </c>
      <c r="C8" s="156">
        <v>86</v>
      </c>
      <c r="D8" s="157">
        <v>11</v>
      </c>
      <c r="E8" s="157">
        <v>0</v>
      </c>
      <c r="F8" s="157">
        <v>0</v>
      </c>
      <c r="G8" s="157">
        <v>19</v>
      </c>
      <c r="H8" s="157">
        <v>40</v>
      </c>
      <c r="I8" s="157">
        <v>11</v>
      </c>
      <c r="J8" s="157">
        <v>5</v>
      </c>
      <c r="K8" s="157">
        <v>0</v>
      </c>
      <c r="L8" s="157">
        <v>17</v>
      </c>
      <c r="M8" s="157">
        <v>1</v>
      </c>
      <c r="N8" s="157">
        <v>0</v>
      </c>
      <c r="O8" s="157">
        <v>0</v>
      </c>
      <c r="P8" s="157">
        <v>5</v>
      </c>
      <c r="Q8" s="157">
        <v>7</v>
      </c>
      <c r="R8" s="157">
        <v>3</v>
      </c>
      <c r="S8" s="157">
        <v>1</v>
      </c>
      <c r="T8" s="163">
        <v>0</v>
      </c>
    </row>
    <row r="9" spans="1:20" ht="18.75" x14ac:dyDescent="0.25">
      <c r="A9" s="142">
        <v>2</v>
      </c>
      <c r="B9" s="155" t="s">
        <v>5</v>
      </c>
      <c r="C9" s="157">
        <v>29</v>
      </c>
      <c r="D9" s="156">
        <v>0</v>
      </c>
      <c r="E9" s="156">
        <v>0</v>
      </c>
      <c r="F9" s="156">
        <v>0</v>
      </c>
      <c r="G9" s="156">
        <v>8</v>
      </c>
      <c r="H9" s="156">
        <v>13</v>
      </c>
      <c r="I9" s="156">
        <v>7</v>
      </c>
      <c r="J9" s="156">
        <v>1</v>
      </c>
      <c r="K9" s="156">
        <v>0</v>
      </c>
      <c r="L9" s="157">
        <v>10</v>
      </c>
      <c r="M9" s="157">
        <v>0</v>
      </c>
      <c r="N9" s="157">
        <v>0</v>
      </c>
      <c r="O9" s="157">
        <v>0</v>
      </c>
      <c r="P9" s="157">
        <v>4</v>
      </c>
      <c r="Q9" s="157">
        <v>3</v>
      </c>
      <c r="R9" s="157">
        <v>3</v>
      </c>
      <c r="S9" s="157">
        <v>0</v>
      </c>
      <c r="T9" s="163">
        <v>0</v>
      </c>
    </row>
    <row r="10" spans="1:20" ht="18.75" x14ac:dyDescent="0.25">
      <c r="A10" s="142">
        <v>3</v>
      </c>
      <c r="B10" s="155" t="s">
        <v>6</v>
      </c>
      <c r="C10" s="156">
        <v>57</v>
      </c>
      <c r="D10" s="156">
        <v>7</v>
      </c>
      <c r="E10" s="156">
        <v>0</v>
      </c>
      <c r="F10" s="156">
        <v>0</v>
      </c>
      <c r="G10" s="156">
        <v>21</v>
      </c>
      <c r="H10" s="156">
        <v>26</v>
      </c>
      <c r="I10" s="156">
        <v>1</v>
      </c>
      <c r="J10" s="156">
        <v>2</v>
      </c>
      <c r="K10" s="156">
        <v>0</v>
      </c>
      <c r="L10" s="157">
        <v>13</v>
      </c>
      <c r="M10" s="157">
        <v>2</v>
      </c>
      <c r="N10" s="157">
        <v>0</v>
      </c>
      <c r="O10" s="157">
        <v>0</v>
      </c>
      <c r="P10" s="157">
        <v>4</v>
      </c>
      <c r="Q10" s="157">
        <v>7</v>
      </c>
      <c r="R10" s="157">
        <v>0</v>
      </c>
      <c r="S10" s="157">
        <v>0</v>
      </c>
      <c r="T10" s="163">
        <v>0</v>
      </c>
    </row>
    <row r="11" spans="1:20" ht="18.75" x14ac:dyDescent="0.25">
      <c r="A11" s="142">
        <v>4</v>
      </c>
      <c r="B11" s="155" t="s">
        <v>7</v>
      </c>
      <c r="C11" s="157">
        <v>131</v>
      </c>
      <c r="D11" s="156">
        <v>4</v>
      </c>
      <c r="E11" s="156">
        <v>0</v>
      </c>
      <c r="F11" s="156">
        <v>1</v>
      </c>
      <c r="G11" s="156">
        <v>24</v>
      </c>
      <c r="H11" s="156">
        <v>88</v>
      </c>
      <c r="I11" s="156">
        <v>0</v>
      </c>
      <c r="J11" s="156">
        <v>14</v>
      </c>
      <c r="K11" s="156">
        <v>0</v>
      </c>
      <c r="L11" s="157">
        <v>38</v>
      </c>
      <c r="M11" s="157">
        <v>0</v>
      </c>
      <c r="N11" s="157">
        <v>0</v>
      </c>
      <c r="O11" s="157">
        <v>0</v>
      </c>
      <c r="P11" s="157">
        <v>8</v>
      </c>
      <c r="Q11" s="157">
        <v>22</v>
      </c>
      <c r="R11" s="157">
        <v>0</v>
      </c>
      <c r="S11" s="157">
        <v>8</v>
      </c>
      <c r="T11" s="163">
        <v>0</v>
      </c>
    </row>
    <row r="12" spans="1:20" ht="18.75" x14ac:dyDescent="0.25">
      <c r="A12" s="142">
        <v>5</v>
      </c>
      <c r="B12" s="155" t="s">
        <v>8</v>
      </c>
      <c r="C12" s="156">
        <v>116</v>
      </c>
      <c r="D12" s="157">
        <v>3</v>
      </c>
      <c r="E12" s="157">
        <v>0</v>
      </c>
      <c r="F12" s="157">
        <v>0</v>
      </c>
      <c r="G12" s="157">
        <v>17</v>
      </c>
      <c r="H12" s="157">
        <v>50</v>
      </c>
      <c r="I12" s="157">
        <v>23</v>
      </c>
      <c r="J12" s="157">
        <v>23</v>
      </c>
      <c r="K12" s="157">
        <v>0</v>
      </c>
      <c r="L12" s="157">
        <v>31</v>
      </c>
      <c r="M12" s="157">
        <v>1</v>
      </c>
      <c r="N12" s="157">
        <v>0</v>
      </c>
      <c r="O12" s="157">
        <v>0</v>
      </c>
      <c r="P12" s="157">
        <v>5</v>
      </c>
      <c r="Q12" s="157">
        <v>16</v>
      </c>
      <c r="R12" s="157">
        <v>3</v>
      </c>
      <c r="S12" s="157">
        <v>6</v>
      </c>
      <c r="T12" s="163">
        <v>0</v>
      </c>
    </row>
    <row r="13" spans="1:20" ht="18.75" x14ac:dyDescent="0.25">
      <c r="A13" s="142">
        <v>6</v>
      </c>
      <c r="B13" s="155" t="s">
        <v>9</v>
      </c>
      <c r="C13" s="157">
        <v>61</v>
      </c>
      <c r="D13" s="156">
        <v>4</v>
      </c>
      <c r="E13" s="156">
        <v>0</v>
      </c>
      <c r="F13" s="156">
        <v>4</v>
      </c>
      <c r="G13" s="156">
        <v>14</v>
      </c>
      <c r="H13" s="156">
        <v>26</v>
      </c>
      <c r="I13" s="156">
        <v>8</v>
      </c>
      <c r="J13" s="156">
        <v>5</v>
      </c>
      <c r="K13" s="156">
        <v>0</v>
      </c>
      <c r="L13" s="157">
        <v>12</v>
      </c>
      <c r="M13" s="157"/>
      <c r="N13" s="157"/>
      <c r="O13" s="157">
        <v>1</v>
      </c>
      <c r="P13" s="157">
        <v>4</v>
      </c>
      <c r="Q13" s="157">
        <v>5</v>
      </c>
      <c r="R13" s="157">
        <v>1</v>
      </c>
      <c r="S13" s="157">
        <v>1</v>
      </c>
      <c r="T13" s="163"/>
    </row>
    <row r="14" spans="1:20" ht="18.75" x14ac:dyDescent="0.25">
      <c r="A14" s="142">
        <v>7</v>
      </c>
      <c r="B14" s="155" t="s">
        <v>10</v>
      </c>
      <c r="C14" s="156">
        <v>77</v>
      </c>
      <c r="D14" s="156">
        <v>0</v>
      </c>
      <c r="E14" s="156">
        <v>0</v>
      </c>
      <c r="F14" s="156">
        <v>0</v>
      </c>
      <c r="G14" s="156">
        <v>26</v>
      </c>
      <c r="H14" s="156">
        <v>28</v>
      </c>
      <c r="I14" s="156">
        <v>11</v>
      </c>
      <c r="J14" s="156">
        <v>12</v>
      </c>
      <c r="K14" s="156">
        <v>0</v>
      </c>
      <c r="L14" s="157">
        <v>14</v>
      </c>
      <c r="M14" s="157">
        <v>0</v>
      </c>
      <c r="N14" s="157">
        <v>0</v>
      </c>
      <c r="O14" s="157">
        <v>0</v>
      </c>
      <c r="P14" s="157">
        <v>5</v>
      </c>
      <c r="Q14" s="157">
        <v>4</v>
      </c>
      <c r="R14" s="157">
        <v>3</v>
      </c>
      <c r="S14" s="157">
        <v>2</v>
      </c>
      <c r="T14" s="163">
        <v>0</v>
      </c>
    </row>
    <row r="15" spans="1:20" ht="18.75" x14ac:dyDescent="0.25">
      <c r="A15" s="142">
        <v>8</v>
      </c>
      <c r="B15" s="158" t="s">
        <v>11</v>
      </c>
      <c r="C15" s="157">
        <v>52</v>
      </c>
      <c r="D15" s="157">
        <v>3</v>
      </c>
      <c r="E15" s="157">
        <v>0</v>
      </c>
      <c r="F15" s="157">
        <v>0</v>
      </c>
      <c r="G15" s="157">
        <v>13</v>
      </c>
      <c r="H15" s="157">
        <v>17</v>
      </c>
      <c r="I15" s="157">
        <v>10</v>
      </c>
      <c r="J15" s="157">
        <v>9</v>
      </c>
      <c r="K15" s="157">
        <v>0</v>
      </c>
      <c r="L15" s="157">
        <v>14</v>
      </c>
      <c r="M15" s="157">
        <v>1</v>
      </c>
      <c r="N15" s="157">
        <v>0</v>
      </c>
      <c r="O15" s="157">
        <v>0</v>
      </c>
      <c r="P15" s="157">
        <v>3</v>
      </c>
      <c r="Q15" s="157">
        <v>7</v>
      </c>
      <c r="R15" s="157">
        <v>2</v>
      </c>
      <c r="S15" s="157">
        <v>1</v>
      </c>
      <c r="T15" s="163">
        <v>0</v>
      </c>
    </row>
    <row r="16" spans="1:20" ht="18.75" x14ac:dyDescent="0.25">
      <c r="A16" s="142">
        <v>9</v>
      </c>
      <c r="B16" s="155" t="s">
        <v>12</v>
      </c>
      <c r="C16" s="156">
        <v>44</v>
      </c>
      <c r="D16" s="156">
        <v>0</v>
      </c>
      <c r="E16" s="156">
        <v>0</v>
      </c>
      <c r="F16" s="156">
        <v>0</v>
      </c>
      <c r="G16" s="156">
        <v>9</v>
      </c>
      <c r="H16" s="156">
        <v>31</v>
      </c>
      <c r="I16" s="156">
        <v>0</v>
      </c>
      <c r="J16" s="159">
        <v>4</v>
      </c>
      <c r="K16" s="156">
        <v>0</v>
      </c>
      <c r="L16" s="157">
        <v>8</v>
      </c>
      <c r="M16" s="157"/>
      <c r="N16" s="157"/>
      <c r="O16" s="157"/>
      <c r="P16" s="157">
        <v>2</v>
      </c>
      <c r="Q16" s="157">
        <v>6</v>
      </c>
      <c r="R16" s="157"/>
      <c r="S16" s="160"/>
      <c r="T16" s="163"/>
    </row>
    <row r="17" spans="1:20" ht="18.75" x14ac:dyDescent="0.25">
      <c r="A17" s="142">
        <v>10</v>
      </c>
      <c r="B17" s="155" t="s">
        <v>13</v>
      </c>
      <c r="C17" s="157">
        <v>100</v>
      </c>
      <c r="D17" s="157">
        <v>0</v>
      </c>
      <c r="E17" s="157">
        <v>0</v>
      </c>
      <c r="F17" s="157">
        <v>0</v>
      </c>
      <c r="G17" s="157">
        <v>11</v>
      </c>
      <c r="H17" s="157">
        <v>61</v>
      </c>
      <c r="I17" s="157">
        <v>24</v>
      </c>
      <c r="J17" s="157">
        <v>3</v>
      </c>
      <c r="K17" s="157">
        <v>1</v>
      </c>
      <c r="L17" s="157">
        <v>55</v>
      </c>
      <c r="M17" s="157">
        <v>0</v>
      </c>
      <c r="N17" s="157">
        <v>0</v>
      </c>
      <c r="O17" s="157">
        <v>0</v>
      </c>
      <c r="P17" s="157">
        <v>6</v>
      </c>
      <c r="Q17" s="157">
        <v>32</v>
      </c>
      <c r="R17" s="157">
        <v>14</v>
      </c>
      <c r="S17" s="157">
        <v>2</v>
      </c>
      <c r="T17" s="163">
        <v>1</v>
      </c>
    </row>
    <row r="18" spans="1:20" ht="18.75" x14ac:dyDescent="0.25">
      <c r="A18" s="142">
        <v>11</v>
      </c>
      <c r="B18" s="155" t="s">
        <v>30</v>
      </c>
      <c r="C18" s="156">
        <v>39</v>
      </c>
      <c r="D18" s="157">
        <v>1</v>
      </c>
      <c r="E18" s="157">
        <v>4</v>
      </c>
      <c r="F18" s="157">
        <v>0</v>
      </c>
      <c r="G18" s="157">
        <v>6</v>
      </c>
      <c r="H18" s="157">
        <v>11</v>
      </c>
      <c r="I18" s="157">
        <v>6</v>
      </c>
      <c r="J18" s="157">
        <v>11</v>
      </c>
      <c r="K18" s="157">
        <v>0</v>
      </c>
      <c r="L18" s="157">
        <v>8</v>
      </c>
      <c r="M18" s="157">
        <v>0</v>
      </c>
      <c r="N18" s="157">
        <v>1</v>
      </c>
      <c r="O18" s="157">
        <v>0</v>
      </c>
      <c r="P18" s="157">
        <v>0</v>
      </c>
      <c r="Q18" s="157">
        <v>2</v>
      </c>
      <c r="R18" s="157">
        <v>2</v>
      </c>
      <c r="S18" s="157">
        <v>3</v>
      </c>
      <c r="T18" s="163">
        <v>0</v>
      </c>
    </row>
    <row r="19" spans="1:20" ht="18.75" x14ac:dyDescent="0.25">
      <c r="A19" s="142">
        <v>12</v>
      </c>
      <c r="B19" s="155" t="s">
        <v>138</v>
      </c>
      <c r="C19" s="156">
        <v>60</v>
      </c>
      <c r="D19" s="157">
        <v>2</v>
      </c>
      <c r="E19" s="157">
        <v>0</v>
      </c>
      <c r="F19" s="157">
        <v>1</v>
      </c>
      <c r="G19" s="157">
        <v>20</v>
      </c>
      <c r="H19" s="157">
        <v>27</v>
      </c>
      <c r="I19" s="157">
        <v>5</v>
      </c>
      <c r="J19" s="157">
        <v>5</v>
      </c>
      <c r="K19" s="157">
        <v>0</v>
      </c>
      <c r="L19" s="157">
        <v>12</v>
      </c>
      <c r="M19" s="157">
        <v>0</v>
      </c>
      <c r="N19" s="157">
        <v>0</v>
      </c>
      <c r="O19" s="157">
        <v>0</v>
      </c>
      <c r="P19" s="157">
        <v>4</v>
      </c>
      <c r="Q19" s="157">
        <v>3</v>
      </c>
      <c r="R19" s="157">
        <v>3</v>
      </c>
      <c r="S19" s="157">
        <v>2</v>
      </c>
      <c r="T19" s="163">
        <v>0</v>
      </c>
    </row>
    <row r="20" spans="1:20" ht="18.75" x14ac:dyDescent="0.25">
      <c r="A20" s="142">
        <v>13</v>
      </c>
      <c r="B20" s="155" t="s">
        <v>14</v>
      </c>
      <c r="C20" s="156">
        <v>69</v>
      </c>
      <c r="D20" s="156">
        <v>1</v>
      </c>
      <c r="E20" s="156">
        <v>0</v>
      </c>
      <c r="F20" s="156">
        <v>0</v>
      </c>
      <c r="G20" s="156">
        <v>35</v>
      </c>
      <c r="H20" s="156">
        <v>31</v>
      </c>
      <c r="I20" s="156">
        <v>0</v>
      </c>
      <c r="J20" s="156">
        <v>2</v>
      </c>
      <c r="K20" s="156">
        <v>0</v>
      </c>
      <c r="L20" s="157">
        <v>19</v>
      </c>
      <c r="M20" s="157">
        <v>0</v>
      </c>
      <c r="N20" s="157">
        <v>0</v>
      </c>
      <c r="O20" s="157">
        <v>0</v>
      </c>
      <c r="P20" s="157">
        <v>10</v>
      </c>
      <c r="Q20" s="157">
        <v>9</v>
      </c>
      <c r="R20" s="157">
        <v>0</v>
      </c>
      <c r="S20" s="157">
        <v>0</v>
      </c>
      <c r="T20" s="163">
        <v>0</v>
      </c>
    </row>
    <row r="21" spans="1:20" ht="18.75" x14ac:dyDescent="0.25">
      <c r="A21" s="142">
        <v>14</v>
      </c>
      <c r="B21" s="155" t="s">
        <v>31</v>
      </c>
      <c r="C21" s="156">
        <v>74</v>
      </c>
      <c r="D21" s="156">
        <v>1</v>
      </c>
      <c r="E21" s="156">
        <v>0</v>
      </c>
      <c r="F21" s="156">
        <v>0</v>
      </c>
      <c r="G21" s="156">
        <v>39</v>
      </c>
      <c r="H21" s="156">
        <v>17</v>
      </c>
      <c r="I21" s="156">
        <v>12</v>
      </c>
      <c r="J21" s="156">
        <v>5</v>
      </c>
      <c r="K21" s="156">
        <v>0</v>
      </c>
      <c r="L21" s="157">
        <v>10</v>
      </c>
      <c r="M21" s="157">
        <v>0</v>
      </c>
      <c r="N21" s="157">
        <v>0</v>
      </c>
      <c r="O21" s="157">
        <v>0</v>
      </c>
      <c r="P21" s="157">
        <v>5</v>
      </c>
      <c r="Q21" s="157">
        <v>3</v>
      </c>
      <c r="R21" s="157">
        <v>1</v>
      </c>
      <c r="S21" s="157">
        <v>1</v>
      </c>
      <c r="T21" s="163"/>
    </row>
    <row r="22" spans="1:20" ht="19.5" thickBot="1" x14ac:dyDescent="0.3">
      <c r="A22" s="164">
        <v>15</v>
      </c>
      <c r="B22" s="165" t="s">
        <v>15</v>
      </c>
      <c r="C22" s="166">
        <v>95</v>
      </c>
      <c r="D22" s="167">
        <v>6</v>
      </c>
      <c r="E22" s="167">
        <v>0</v>
      </c>
      <c r="F22" s="167">
        <v>3</v>
      </c>
      <c r="G22" s="167">
        <v>12</v>
      </c>
      <c r="H22" s="167">
        <v>54</v>
      </c>
      <c r="I22" s="167">
        <v>13</v>
      </c>
      <c r="J22" s="167">
        <v>7</v>
      </c>
      <c r="K22" s="167">
        <v>0</v>
      </c>
      <c r="L22" s="167">
        <v>29</v>
      </c>
      <c r="M22" s="167">
        <v>0</v>
      </c>
      <c r="N22" s="167">
        <v>0</v>
      </c>
      <c r="O22" s="167">
        <v>0</v>
      </c>
      <c r="P22" s="167">
        <v>6</v>
      </c>
      <c r="Q22" s="167">
        <v>18</v>
      </c>
      <c r="R22" s="167">
        <v>3</v>
      </c>
      <c r="S22" s="167">
        <v>2</v>
      </c>
      <c r="T22" s="168">
        <v>0</v>
      </c>
    </row>
  </sheetData>
  <mergeCells count="10">
    <mergeCell ref="L5:L6"/>
    <mergeCell ref="M5:T5"/>
    <mergeCell ref="A7:B7"/>
    <mergeCell ref="A2:T2"/>
    <mergeCell ref="A3:T3"/>
    <mergeCell ref="A5:A6"/>
    <mergeCell ref="B5:B6"/>
    <mergeCell ref="C5:C6"/>
    <mergeCell ref="D5:K5"/>
    <mergeCell ref="P4:T4"/>
  </mergeCells>
  <hyperlinks>
    <hyperlink ref="B9" r:id="rId1" display="javascript:void(0)" xr:uid="{00000000-0004-0000-2400-000000000000}"/>
    <hyperlink ref="B11" r:id="rId2" display="javascript:void(0)" xr:uid="{00000000-0004-0000-2400-000001000000}"/>
    <hyperlink ref="B13" r:id="rId3" display="javascript:void(0)" xr:uid="{00000000-0004-0000-2400-000002000000}"/>
    <hyperlink ref="B14" r:id="rId4" display="javascript:void(0)" xr:uid="{00000000-0004-0000-2400-000003000000}"/>
    <hyperlink ref="B15" r:id="rId5" display="javascript:void(0)" xr:uid="{00000000-0004-0000-2400-000004000000}"/>
    <hyperlink ref="B8" r:id="rId6" display="javascript:void(0)" xr:uid="{00000000-0004-0000-2400-000005000000}"/>
    <hyperlink ref="B12" r:id="rId7" display="javascript:void(0)" xr:uid="{00000000-0004-0000-2400-000006000000}"/>
  </hyperlinks>
  <pageMargins left="0.31496062992125984" right="0.31496062992125984" top="0.47244094488188976" bottom="0.3543307086614173" header="0" footer="0"/>
  <pageSetup paperSize="9" scale="84" fitToHeight="0" orientation="landscape" r:id="rId8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Лист53">
    <pageSetUpPr fitToPage="1"/>
  </sheetPr>
  <dimension ref="A1:P24"/>
  <sheetViews>
    <sheetView view="pageBreakPreview" zoomScale="70" zoomScaleNormal="70" zoomScaleSheetLayoutView="70" workbookViewId="0">
      <selection activeCell="K10" sqref="K10"/>
    </sheetView>
  </sheetViews>
  <sheetFormatPr defaultColWidth="17.7109375" defaultRowHeight="15" x14ac:dyDescent="0.25"/>
  <cols>
    <col min="1" max="1" width="5.28515625" style="20" bestFit="1" customWidth="1"/>
    <col min="2" max="2" width="20.140625" style="21" bestFit="1" customWidth="1"/>
    <col min="3" max="3" width="19.28515625" style="22" customWidth="1"/>
    <col min="4" max="5" width="10.85546875" style="22" customWidth="1"/>
    <col min="6" max="6" width="17.7109375" style="22" customWidth="1"/>
    <col min="7" max="8" width="12.85546875" style="22" customWidth="1"/>
    <col min="9" max="11" width="12.85546875" style="19" customWidth="1"/>
    <col min="12" max="14" width="11.7109375" style="19" customWidth="1"/>
    <col min="15" max="15" width="22.140625" style="19" customWidth="1"/>
    <col min="16" max="16" width="19.28515625" style="19" customWidth="1"/>
    <col min="17" max="249" width="9.140625" style="19" customWidth="1"/>
    <col min="250" max="250" width="7.7109375" style="19" customWidth="1"/>
    <col min="251" max="251" width="22.7109375" style="19" customWidth="1"/>
    <col min="252" max="252" width="19.28515625" style="19" customWidth="1"/>
    <col min="253" max="255" width="17.7109375" style="19"/>
    <col min="256" max="256" width="5.28515625" style="19" bestFit="1" customWidth="1"/>
    <col min="257" max="257" width="20.140625" style="19" bestFit="1" customWidth="1"/>
    <col min="258" max="258" width="19.28515625" style="19" customWidth="1"/>
    <col min="259" max="259" width="9.85546875" style="19" customWidth="1"/>
    <col min="260" max="260" width="9.28515625" style="19" customWidth="1"/>
    <col min="261" max="261" width="17.7109375" style="19"/>
    <col min="262" max="264" width="10.5703125" style="19" customWidth="1"/>
    <col min="265" max="265" width="11.85546875" style="19" customWidth="1"/>
    <col min="266" max="266" width="12" style="19" customWidth="1"/>
    <col min="267" max="268" width="6.5703125" style="19" customWidth="1"/>
    <col min="269" max="269" width="8.28515625" style="19" customWidth="1"/>
    <col min="270" max="270" width="22.140625" style="19" customWidth="1"/>
    <col min="271" max="271" width="19.28515625" style="19" customWidth="1"/>
    <col min="272" max="505" width="9.140625" style="19" customWidth="1"/>
    <col min="506" max="506" width="7.7109375" style="19" customWidth="1"/>
    <col min="507" max="507" width="22.7109375" style="19" customWidth="1"/>
    <col min="508" max="508" width="19.28515625" style="19" customWidth="1"/>
    <col min="509" max="511" width="17.7109375" style="19"/>
    <col min="512" max="512" width="5.28515625" style="19" bestFit="1" customWidth="1"/>
    <col min="513" max="513" width="20.140625" style="19" bestFit="1" customWidth="1"/>
    <col min="514" max="514" width="19.28515625" style="19" customWidth="1"/>
    <col min="515" max="515" width="9.85546875" style="19" customWidth="1"/>
    <col min="516" max="516" width="9.28515625" style="19" customWidth="1"/>
    <col min="517" max="517" width="17.7109375" style="19"/>
    <col min="518" max="520" width="10.5703125" style="19" customWidth="1"/>
    <col min="521" max="521" width="11.85546875" style="19" customWidth="1"/>
    <col min="522" max="522" width="12" style="19" customWidth="1"/>
    <col min="523" max="524" width="6.5703125" style="19" customWidth="1"/>
    <col min="525" max="525" width="8.28515625" style="19" customWidth="1"/>
    <col min="526" max="526" width="22.140625" style="19" customWidth="1"/>
    <col min="527" max="527" width="19.28515625" style="19" customWidth="1"/>
    <col min="528" max="761" width="9.140625" style="19" customWidth="1"/>
    <col min="762" max="762" width="7.7109375" style="19" customWidth="1"/>
    <col min="763" max="763" width="22.7109375" style="19" customWidth="1"/>
    <col min="764" max="764" width="19.28515625" style="19" customWidth="1"/>
    <col min="765" max="767" width="17.7109375" style="19"/>
    <col min="768" max="768" width="5.28515625" style="19" bestFit="1" customWidth="1"/>
    <col min="769" max="769" width="20.140625" style="19" bestFit="1" customWidth="1"/>
    <col min="770" max="770" width="19.28515625" style="19" customWidth="1"/>
    <col min="771" max="771" width="9.85546875" style="19" customWidth="1"/>
    <col min="772" max="772" width="9.28515625" style="19" customWidth="1"/>
    <col min="773" max="773" width="17.7109375" style="19"/>
    <col min="774" max="776" width="10.5703125" style="19" customWidth="1"/>
    <col min="777" max="777" width="11.85546875" style="19" customWidth="1"/>
    <col min="778" max="778" width="12" style="19" customWidth="1"/>
    <col min="779" max="780" width="6.5703125" style="19" customWidth="1"/>
    <col min="781" max="781" width="8.28515625" style="19" customWidth="1"/>
    <col min="782" max="782" width="22.140625" style="19" customWidth="1"/>
    <col min="783" max="783" width="19.28515625" style="19" customWidth="1"/>
    <col min="784" max="1017" width="9.140625" style="19" customWidth="1"/>
    <col min="1018" max="1018" width="7.7109375" style="19" customWidth="1"/>
    <col min="1019" max="1019" width="22.7109375" style="19" customWidth="1"/>
    <col min="1020" max="1020" width="19.28515625" style="19" customWidth="1"/>
    <col min="1021" max="1023" width="17.7109375" style="19"/>
    <col min="1024" max="1024" width="5.28515625" style="19" bestFit="1" customWidth="1"/>
    <col min="1025" max="1025" width="20.140625" style="19" bestFit="1" customWidth="1"/>
    <col min="1026" max="1026" width="19.28515625" style="19" customWidth="1"/>
    <col min="1027" max="1027" width="9.85546875" style="19" customWidth="1"/>
    <col min="1028" max="1028" width="9.28515625" style="19" customWidth="1"/>
    <col min="1029" max="1029" width="17.7109375" style="19"/>
    <col min="1030" max="1032" width="10.5703125" style="19" customWidth="1"/>
    <col min="1033" max="1033" width="11.85546875" style="19" customWidth="1"/>
    <col min="1034" max="1034" width="12" style="19" customWidth="1"/>
    <col min="1035" max="1036" width="6.5703125" style="19" customWidth="1"/>
    <col min="1037" max="1037" width="8.28515625" style="19" customWidth="1"/>
    <col min="1038" max="1038" width="22.140625" style="19" customWidth="1"/>
    <col min="1039" max="1039" width="19.28515625" style="19" customWidth="1"/>
    <col min="1040" max="1273" width="9.140625" style="19" customWidth="1"/>
    <col min="1274" max="1274" width="7.7109375" style="19" customWidth="1"/>
    <col min="1275" max="1275" width="22.7109375" style="19" customWidth="1"/>
    <col min="1276" max="1276" width="19.28515625" style="19" customWidth="1"/>
    <col min="1277" max="1279" width="17.7109375" style="19"/>
    <col min="1280" max="1280" width="5.28515625" style="19" bestFit="1" customWidth="1"/>
    <col min="1281" max="1281" width="20.140625" style="19" bestFit="1" customWidth="1"/>
    <col min="1282" max="1282" width="19.28515625" style="19" customWidth="1"/>
    <col min="1283" max="1283" width="9.85546875" style="19" customWidth="1"/>
    <col min="1284" max="1284" width="9.28515625" style="19" customWidth="1"/>
    <col min="1285" max="1285" width="17.7109375" style="19"/>
    <col min="1286" max="1288" width="10.5703125" style="19" customWidth="1"/>
    <col min="1289" max="1289" width="11.85546875" style="19" customWidth="1"/>
    <col min="1290" max="1290" width="12" style="19" customWidth="1"/>
    <col min="1291" max="1292" width="6.5703125" style="19" customWidth="1"/>
    <col min="1293" max="1293" width="8.28515625" style="19" customWidth="1"/>
    <col min="1294" max="1294" width="22.140625" style="19" customWidth="1"/>
    <col min="1295" max="1295" width="19.28515625" style="19" customWidth="1"/>
    <col min="1296" max="1529" width="9.140625" style="19" customWidth="1"/>
    <col min="1530" max="1530" width="7.7109375" style="19" customWidth="1"/>
    <col min="1531" max="1531" width="22.7109375" style="19" customWidth="1"/>
    <col min="1532" max="1532" width="19.28515625" style="19" customWidth="1"/>
    <col min="1533" max="1535" width="17.7109375" style="19"/>
    <col min="1536" max="1536" width="5.28515625" style="19" bestFit="1" customWidth="1"/>
    <col min="1537" max="1537" width="20.140625" style="19" bestFit="1" customWidth="1"/>
    <col min="1538" max="1538" width="19.28515625" style="19" customWidth="1"/>
    <col min="1539" max="1539" width="9.85546875" style="19" customWidth="1"/>
    <col min="1540" max="1540" width="9.28515625" style="19" customWidth="1"/>
    <col min="1541" max="1541" width="17.7109375" style="19"/>
    <col min="1542" max="1544" width="10.5703125" style="19" customWidth="1"/>
    <col min="1545" max="1545" width="11.85546875" style="19" customWidth="1"/>
    <col min="1546" max="1546" width="12" style="19" customWidth="1"/>
    <col min="1547" max="1548" width="6.5703125" style="19" customWidth="1"/>
    <col min="1549" max="1549" width="8.28515625" style="19" customWidth="1"/>
    <col min="1550" max="1550" width="22.140625" style="19" customWidth="1"/>
    <col min="1551" max="1551" width="19.28515625" style="19" customWidth="1"/>
    <col min="1552" max="1785" width="9.140625" style="19" customWidth="1"/>
    <col min="1786" max="1786" width="7.7109375" style="19" customWidth="1"/>
    <col min="1787" max="1787" width="22.7109375" style="19" customWidth="1"/>
    <col min="1788" max="1788" width="19.28515625" style="19" customWidth="1"/>
    <col min="1789" max="1791" width="17.7109375" style="19"/>
    <col min="1792" max="1792" width="5.28515625" style="19" bestFit="1" customWidth="1"/>
    <col min="1793" max="1793" width="20.140625" style="19" bestFit="1" customWidth="1"/>
    <col min="1794" max="1794" width="19.28515625" style="19" customWidth="1"/>
    <col min="1795" max="1795" width="9.85546875" style="19" customWidth="1"/>
    <col min="1796" max="1796" width="9.28515625" style="19" customWidth="1"/>
    <col min="1797" max="1797" width="17.7109375" style="19"/>
    <col min="1798" max="1800" width="10.5703125" style="19" customWidth="1"/>
    <col min="1801" max="1801" width="11.85546875" style="19" customWidth="1"/>
    <col min="1802" max="1802" width="12" style="19" customWidth="1"/>
    <col min="1803" max="1804" width="6.5703125" style="19" customWidth="1"/>
    <col min="1805" max="1805" width="8.28515625" style="19" customWidth="1"/>
    <col min="1806" max="1806" width="22.140625" style="19" customWidth="1"/>
    <col min="1807" max="1807" width="19.28515625" style="19" customWidth="1"/>
    <col min="1808" max="2041" width="9.140625" style="19" customWidth="1"/>
    <col min="2042" max="2042" width="7.7109375" style="19" customWidth="1"/>
    <col min="2043" max="2043" width="22.7109375" style="19" customWidth="1"/>
    <col min="2044" max="2044" width="19.28515625" style="19" customWidth="1"/>
    <col min="2045" max="2047" width="17.7109375" style="19"/>
    <col min="2048" max="2048" width="5.28515625" style="19" bestFit="1" customWidth="1"/>
    <col min="2049" max="2049" width="20.140625" style="19" bestFit="1" customWidth="1"/>
    <col min="2050" max="2050" width="19.28515625" style="19" customWidth="1"/>
    <col min="2051" max="2051" width="9.85546875" style="19" customWidth="1"/>
    <col min="2052" max="2052" width="9.28515625" style="19" customWidth="1"/>
    <col min="2053" max="2053" width="17.7109375" style="19"/>
    <col min="2054" max="2056" width="10.5703125" style="19" customWidth="1"/>
    <col min="2057" max="2057" width="11.85546875" style="19" customWidth="1"/>
    <col min="2058" max="2058" width="12" style="19" customWidth="1"/>
    <col min="2059" max="2060" width="6.5703125" style="19" customWidth="1"/>
    <col min="2061" max="2061" width="8.28515625" style="19" customWidth="1"/>
    <col min="2062" max="2062" width="22.140625" style="19" customWidth="1"/>
    <col min="2063" max="2063" width="19.28515625" style="19" customWidth="1"/>
    <col min="2064" max="2297" width="9.140625" style="19" customWidth="1"/>
    <col min="2298" max="2298" width="7.7109375" style="19" customWidth="1"/>
    <col min="2299" max="2299" width="22.7109375" style="19" customWidth="1"/>
    <col min="2300" max="2300" width="19.28515625" style="19" customWidth="1"/>
    <col min="2301" max="2303" width="17.7109375" style="19"/>
    <col min="2304" max="2304" width="5.28515625" style="19" bestFit="1" customWidth="1"/>
    <col min="2305" max="2305" width="20.140625" style="19" bestFit="1" customWidth="1"/>
    <col min="2306" max="2306" width="19.28515625" style="19" customWidth="1"/>
    <col min="2307" max="2307" width="9.85546875" style="19" customWidth="1"/>
    <col min="2308" max="2308" width="9.28515625" style="19" customWidth="1"/>
    <col min="2309" max="2309" width="17.7109375" style="19"/>
    <col min="2310" max="2312" width="10.5703125" style="19" customWidth="1"/>
    <col min="2313" max="2313" width="11.85546875" style="19" customWidth="1"/>
    <col min="2314" max="2314" width="12" style="19" customWidth="1"/>
    <col min="2315" max="2316" width="6.5703125" style="19" customWidth="1"/>
    <col min="2317" max="2317" width="8.28515625" style="19" customWidth="1"/>
    <col min="2318" max="2318" width="22.140625" style="19" customWidth="1"/>
    <col min="2319" max="2319" width="19.28515625" style="19" customWidth="1"/>
    <col min="2320" max="2553" width="9.140625" style="19" customWidth="1"/>
    <col min="2554" max="2554" width="7.7109375" style="19" customWidth="1"/>
    <col min="2555" max="2555" width="22.7109375" style="19" customWidth="1"/>
    <col min="2556" max="2556" width="19.28515625" style="19" customWidth="1"/>
    <col min="2557" max="2559" width="17.7109375" style="19"/>
    <col min="2560" max="2560" width="5.28515625" style="19" bestFit="1" customWidth="1"/>
    <col min="2561" max="2561" width="20.140625" style="19" bestFit="1" customWidth="1"/>
    <col min="2562" max="2562" width="19.28515625" style="19" customWidth="1"/>
    <col min="2563" max="2563" width="9.85546875" style="19" customWidth="1"/>
    <col min="2564" max="2564" width="9.28515625" style="19" customWidth="1"/>
    <col min="2565" max="2565" width="17.7109375" style="19"/>
    <col min="2566" max="2568" width="10.5703125" style="19" customWidth="1"/>
    <col min="2569" max="2569" width="11.85546875" style="19" customWidth="1"/>
    <col min="2570" max="2570" width="12" style="19" customWidth="1"/>
    <col min="2571" max="2572" width="6.5703125" style="19" customWidth="1"/>
    <col min="2573" max="2573" width="8.28515625" style="19" customWidth="1"/>
    <col min="2574" max="2574" width="22.140625" style="19" customWidth="1"/>
    <col min="2575" max="2575" width="19.28515625" style="19" customWidth="1"/>
    <col min="2576" max="2809" width="9.140625" style="19" customWidth="1"/>
    <col min="2810" max="2810" width="7.7109375" style="19" customWidth="1"/>
    <col min="2811" max="2811" width="22.7109375" style="19" customWidth="1"/>
    <col min="2812" max="2812" width="19.28515625" style="19" customWidth="1"/>
    <col min="2813" max="2815" width="17.7109375" style="19"/>
    <col min="2816" max="2816" width="5.28515625" style="19" bestFit="1" customWidth="1"/>
    <col min="2817" max="2817" width="20.140625" style="19" bestFit="1" customWidth="1"/>
    <col min="2818" max="2818" width="19.28515625" style="19" customWidth="1"/>
    <col min="2819" max="2819" width="9.85546875" style="19" customWidth="1"/>
    <col min="2820" max="2820" width="9.28515625" style="19" customWidth="1"/>
    <col min="2821" max="2821" width="17.7109375" style="19"/>
    <col min="2822" max="2824" width="10.5703125" style="19" customWidth="1"/>
    <col min="2825" max="2825" width="11.85546875" style="19" customWidth="1"/>
    <col min="2826" max="2826" width="12" style="19" customWidth="1"/>
    <col min="2827" max="2828" width="6.5703125" style="19" customWidth="1"/>
    <col min="2829" max="2829" width="8.28515625" style="19" customWidth="1"/>
    <col min="2830" max="2830" width="22.140625" style="19" customWidth="1"/>
    <col min="2831" max="2831" width="19.28515625" style="19" customWidth="1"/>
    <col min="2832" max="3065" width="9.140625" style="19" customWidth="1"/>
    <col min="3066" max="3066" width="7.7109375" style="19" customWidth="1"/>
    <col min="3067" max="3067" width="22.7109375" style="19" customWidth="1"/>
    <col min="3068" max="3068" width="19.28515625" style="19" customWidth="1"/>
    <col min="3069" max="3071" width="17.7109375" style="19"/>
    <col min="3072" max="3072" width="5.28515625" style="19" bestFit="1" customWidth="1"/>
    <col min="3073" max="3073" width="20.140625" style="19" bestFit="1" customWidth="1"/>
    <col min="3074" max="3074" width="19.28515625" style="19" customWidth="1"/>
    <col min="3075" max="3075" width="9.85546875" style="19" customWidth="1"/>
    <col min="3076" max="3076" width="9.28515625" style="19" customWidth="1"/>
    <col min="3077" max="3077" width="17.7109375" style="19"/>
    <col min="3078" max="3080" width="10.5703125" style="19" customWidth="1"/>
    <col min="3081" max="3081" width="11.85546875" style="19" customWidth="1"/>
    <col min="3082" max="3082" width="12" style="19" customWidth="1"/>
    <col min="3083" max="3084" width="6.5703125" style="19" customWidth="1"/>
    <col min="3085" max="3085" width="8.28515625" style="19" customWidth="1"/>
    <col min="3086" max="3086" width="22.140625" style="19" customWidth="1"/>
    <col min="3087" max="3087" width="19.28515625" style="19" customWidth="1"/>
    <col min="3088" max="3321" width="9.140625" style="19" customWidth="1"/>
    <col min="3322" max="3322" width="7.7109375" style="19" customWidth="1"/>
    <col min="3323" max="3323" width="22.7109375" style="19" customWidth="1"/>
    <col min="3324" max="3324" width="19.28515625" style="19" customWidth="1"/>
    <col min="3325" max="3327" width="17.7109375" style="19"/>
    <col min="3328" max="3328" width="5.28515625" style="19" bestFit="1" customWidth="1"/>
    <col min="3329" max="3329" width="20.140625" style="19" bestFit="1" customWidth="1"/>
    <col min="3330" max="3330" width="19.28515625" style="19" customWidth="1"/>
    <col min="3331" max="3331" width="9.85546875" style="19" customWidth="1"/>
    <col min="3332" max="3332" width="9.28515625" style="19" customWidth="1"/>
    <col min="3333" max="3333" width="17.7109375" style="19"/>
    <col min="3334" max="3336" width="10.5703125" style="19" customWidth="1"/>
    <col min="3337" max="3337" width="11.85546875" style="19" customWidth="1"/>
    <col min="3338" max="3338" width="12" style="19" customWidth="1"/>
    <col min="3339" max="3340" width="6.5703125" style="19" customWidth="1"/>
    <col min="3341" max="3341" width="8.28515625" style="19" customWidth="1"/>
    <col min="3342" max="3342" width="22.140625" style="19" customWidth="1"/>
    <col min="3343" max="3343" width="19.28515625" style="19" customWidth="1"/>
    <col min="3344" max="3577" width="9.140625" style="19" customWidth="1"/>
    <col min="3578" max="3578" width="7.7109375" style="19" customWidth="1"/>
    <col min="3579" max="3579" width="22.7109375" style="19" customWidth="1"/>
    <col min="3580" max="3580" width="19.28515625" style="19" customWidth="1"/>
    <col min="3581" max="3583" width="17.7109375" style="19"/>
    <col min="3584" max="3584" width="5.28515625" style="19" bestFit="1" customWidth="1"/>
    <col min="3585" max="3585" width="20.140625" style="19" bestFit="1" customWidth="1"/>
    <col min="3586" max="3586" width="19.28515625" style="19" customWidth="1"/>
    <col min="3587" max="3587" width="9.85546875" style="19" customWidth="1"/>
    <col min="3588" max="3588" width="9.28515625" style="19" customWidth="1"/>
    <col min="3589" max="3589" width="17.7109375" style="19"/>
    <col min="3590" max="3592" width="10.5703125" style="19" customWidth="1"/>
    <col min="3593" max="3593" width="11.85546875" style="19" customWidth="1"/>
    <col min="3594" max="3594" width="12" style="19" customWidth="1"/>
    <col min="3595" max="3596" width="6.5703125" style="19" customWidth="1"/>
    <col min="3597" max="3597" width="8.28515625" style="19" customWidth="1"/>
    <col min="3598" max="3598" width="22.140625" style="19" customWidth="1"/>
    <col min="3599" max="3599" width="19.28515625" style="19" customWidth="1"/>
    <col min="3600" max="3833" width="9.140625" style="19" customWidth="1"/>
    <col min="3834" max="3834" width="7.7109375" style="19" customWidth="1"/>
    <col min="3835" max="3835" width="22.7109375" style="19" customWidth="1"/>
    <col min="3836" max="3836" width="19.28515625" style="19" customWidth="1"/>
    <col min="3837" max="3839" width="17.7109375" style="19"/>
    <col min="3840" max="3840" width="5.28515625" style="19" bestFit="1" customWidth="1"/>
    <col min="3841" max="3841" width="20.140625" style="19" bestFit="1" customWidth="1"/>
    <col min="3842" max="3842" width="19.28515625" style="19" customWidth="1"/>
    <col min="3843" max="3843" width="9.85546875" style="19" customWidth="1"/>
    <col min="3844" max="3844" width="9.28515625" style="19" customWidth="1"/>
    <col min="3845" max="3845" width="17.7109375" style="19"/>
    <col min="3846" max="3848" width="10.5703125" style="19" customWidth="1"/>
    <col min="3849" max="3849" width="11.85546875" style="19" customWidth="1"/>
    <col min="3850" max="3850" width="12" style="19" customWidth="1"/>
    <col min="3851" max="3852" width="6.5703125" style="19" customWidth="1"/>
    <col min="3853" max="3853" width="8.28515625" style="19" customWidth="1"/>
    <col min="3854" max="3854" width="22.140625" style="19" customWidth="1"/>
    <col min="3855" max="3855" width="19.28515625" style="19" customWidth="1"/>
    <col min="3856" max="4089" width="9.140625" style="19" customWidth="1"/>
    <col min="4090" max="4090" width="7.7109375" style="19" customWidth="1"/>
    <col min="4091" max="4091" width="22.7109375" style="19" customWidth="1"/>
    <col min="4092" max="4092" width="19.28515625" style="19" customWidth="1"/>
    <col min="4093" max="4095" width="17.7109375" style="19"/>
    <col min="4096" max="4096" width="5.28515625" style="19" bestFit="1" customWidth="1"/>
    <col min="4097" max="4097" width="20.140625" style="19" bestFit="1" customWidth="1"/>
    <col min="4098" max="4098" width="19.28515625" style="19" customWidth="1"/>
    <col min="4099" max="4099" width="9.85546875" style="19" customWidth="1"/>
    <col min="4100" max="4100" width="9.28515625" style="19" customWidth="1"/>
    <col min="4101" max="4101" width="17.7109375" style="19"/>
    <col min="4102" max="4104" width="10.5703125" style="19" customWidth="1"/>
    <col min="4105" max="4105" width="11.85546875" style="19" customWidth="1"/>
    <col min="4106" max="4106" width="12" style="19" customWidth="1"/>
    <col min="4107" max="4108" width="6.5703125" style="19" customWidth="1"/>
    <col min="4109" max="4109" width="8.28515625" style="19" customWidth="1"/>
    <col min="4110" max="4110" width="22.140625" style="19" customWidth="1"/>
    <col min="4111" max="4111" width="19.28515625" style="19" customWidth="1"/>
    <col min="4112" max="4345" width="9.140625" style="19" customWidth="1"/>
    <col min="4346" max="4346" width="7.7109375" style="19" customWidth="1"/>
    <col min="4347" max="4347" width="22.7109375" style="19" customWidth="1"/>
    <col min="4348" max="4348" width="19.28515625" style="19" customWidth="1"/>
    <col min="4349" max="4351" width="17.7109375" style="19"/>
    <col min="4352" max="4352" width="5.28515625" style="19" bestFit="1" customWidth="1"/>
    <col min="4353" max="4353" width="20.140625" style="19" bestFit="1" customWidth="1"/>
    <col min="4354" max="4354" width="19.28515625" style="19" customWidth="1"/>
    <col min="4355" max="4355" width="9.85546875" style="19" customWidth="1"/>
    <col min="4356" max="4356" width="9.28515625" style="19" customWidth="1"/>
    <col min="4357" max="4357" width="17.7109375" style="19"/>
    <col min="4358" max="4360" width="10.5703125" style="19" customWidth="1"/>
    <col min="4361" max="4361" width="11.85546875" style="19" customWidth="1"/>
    <col min="4362" max="4362" width="12" style="19" customWidth="1"/>
    <col min="4363" max="4364" width="6.5703125" style="19" customWidth="1"/>
    <col min="4365" max="4365" width="8.28515625" style="19" customWidth="1"/>
    <col min="4366" max="4366" width="22.140625" style="19" customWidth="1"/>
    <col min="4367" max="4367" width="19.28515625" style="19" customWidth="1"/>
    <col min="4368" max="4601" width="9.140625" style="19" customWidth="1"/>
    <col min="4602" max="4602" width="7.7109375" style="19" customWidth="1"/>
    <col min="4603" max="4603" width="22.7109375" style="19" customWidth="1"/>
    <col min="4604" max="4604" width="19.28515625" style="19" customWidth="1"/>
    <col min="4605" max="4607" width="17.7109375" style="19"/>
    <col min="4608" max="4608" width="5.28515625" style="19" bestFit="1" customWidth="1"/>
    <col min="4609" max="4609" width="20.140625" style="19" bestFit="1" customWidth="1"/>
    <col min="4610" max="4610" width="19.28515625" style="19" customWidth="1"/>
    <col min="4611" max="4611" width="9.85546875" style="19" customWidth="1"/>
    <col min="4612" max="4612" width="9.28515625" style="19" customWidth="1"/>
    <col min="4613" max="4613" width="17.7109375" style="19"/>
    <col min="4614" max="4616" width="10.5703125" style="19" customWidth="1"/>
    <col min="4617" max="4617" width="11.85546875" style="19" customWidth="1"/>
    <col min="4618" max="4618" width="12" style="19" customWidth="1"/>
    <col min="4619" max="4620" width="6.5703125" style="19" customWidth="1"/>
    <col min="4621" max="4621" width="8.28515625" style="19" customWidth="1"/>
    <col min="4622" max="4622" width="22.140625" style="19" customWidth="1"/>
    <col min="4623" max="4623" width="19.28515625" style="19" customWidth="1"/>
    <col min="4624" max="4857" width="9.140625" style="19" customWidth="1"/>
    <col min="4858" max="4858" width="7.7109375" style="19" customWidth="1"/>
    <col min="4859" max="4859" width="22.7109375" style="19" customWidth="1"/>
    <col min="4860" max="4860" width="19.28515625" style="19" customWidth="1"/>
    <col min="4861" max="4863" width="17.7109375" style="19"/>
    <col min="4864" max="4864" width="5.28515625" style="19" bestFit="1" customWidth="1"/>
    <col min="4865" max="4865" width="20.140625" style="19" bestFit="1" customWidth="1"/>
    <col min="4866" max="4866" width="19.28515625" style="19" customWidth="1"/>
    <col min="4867" max="4867" width="9.85546875" style="19" customWidth="1"/>
    <col min="4868" max="4868" width="9.28515625" style="19" customWidth="1"/>
    <col min="4869" max="4869" width="17.7109375" style="19"/>
    <col min="4870" max="4872" width="10.5703125" style="19" customWidth="1"/>
    <col min="4873" max="4873" width="11.85546875" style="19" customWidth="1"/>
    <col min="4874" max="4874" width="12" style="19" customWidth="1"/>
    <col min="4875" max="4876" width="6.5703125" style="19" customWidth="1"/>
    <col min="4877" max="4877" width="8.28515625" style="19" customWidth="1"/>
    <col min="4878" max="4878" width="22.140625" style="19" customWidth="1"/>
    <col min="4879" max="4879" width="19.28515625" style="19" customWidth="1"/>
    <col min="4880" max="5113" width="9.140625" style="19" customWidth="1"/>
    <col min="5114" max="5114" width="7.7109375" style="19" customWidth="1"/>
    <col min="5115" max="5115" width="22.7109375" style="19" customWidth="1"/>
    <col min="5116" max="5116" width="19.28515625" style="19" customWidth="1"/>
    <col min="5117" max="5119" width="17.7109375" style="19"/>
    <col min="5120" max="5120" width="5.28515625" style="19" bestFit="1" customWidth="1"/>
    <col min="5121" max="5121" width="20.140625" style="19" bestFit="1" customWidth="1"/>
    <col min="5122" max="5122" width="19.28515625" style="19" customWidth="1"/>
    <col min="5123" max="5123" width="9.85546875" style="19" customWidth="1"/>
    <col min="5124" max="5124" width="9.28515625" style="19" customWidth="1"/>
    <col min="5125" max="5125" width="17.7109375" style="19"/>
    <col min="5126" max="5128" width="10.5703125" style="19" customWidth="1"/>
    <col min="5129" max="5129" width="11.85546875" style="19" customWidth="1"/>
    <col min="5130" max="5130" width="12" style="19" customWidth="1"/>
    <col min="5131" max="5132" width="6.5703125" style="19" customWidth="1"/>
    <col min="5133" max="5133" width="8.28515625" style="19" customWidth="1"/>
    <col min="5134" max="5134" width="22.140625" style="19" customWidth="1"/>
    <col min="5135" max="5135" width="19.28515625" style="19" customWidth="1"/>
    <col min="5136" max="5369" width="9.140625" style="19" customWidth="1"/>
    <col min="5370" max="5370" width="7.7109375" style="19" customWidth="1"/>
    <col min="5371" max="5371" width="22.7109375" style="19" customWidth="1"/>
    <col min="5372" max="5372" width="19.28515625" style="19" customWidth="1"/>
    <col min="5373" max="5375" width="17.7109375" style="19"/>
    <col min="5376" max="5376" width="5.28515625" style="19" bestFit="1" customWidth="1"/>
    <col min="5377" max="5377" width="20.140625" style="19" bestFit="1" customWidth="1"/>
    <col min="5378" max="5378" width="19.28515625" style="19" customWidth="1"/>
    <col min="5379" max="5379" width="9.85546875" style="19" customWidth="1"/>
    <col min="5380" max="5380" width="9.28515625" style="19" customWidth="1"/>
    <col min="5381" max="5381" width="17.7109375" style="19"/>
    <col min="5382" max="5384" width="10.5703125" style="19" customWidth="1"/>
    <col min="5385" max="5385" width="11.85546875" style="19" customWidth="1"/>
    <col min="5386" max="5386" width="12" style="19" customWidth="1"/>
    <col min="5387" max="5388" width="6.5703125" style="19" customWidth="1"/>
    <col min="5389" max="5389" width="8.28515625" style="19" customWidth="1"/>
    <col min="5390" max="5390" width="22.140625" style="19" customWidth="1"/>
    <col min="5391" max="5391" width="19.28515625" style="19" customWidth="1"/>
    <col min="5392" max="5625" width="9.140625" style="19" customWidth="1"/>
    <col min="5626" max="5626" width="7.7109375" style="19" customWidth="1"/>
    <col min="5627" max="5627" width="22.7109375" style="19" customWidth="1"/>
    <col min="5628" max="5628" width="19.28515625" style="19" customWidth="1"/>
    <col min="5629" max="5631" width="17.7109375" style="19"/>
    <col min="5632" max="5632" width="5.28515625" style="19" bestFit="1" customWidth="1"/>
    <col min="5633" max="5633" width="20.140625" style="19" bestFit="1" customWidth="1"/>
    <col min="5634" max="5634" width="19.28515625" style="19" customWidth="1"/>
    <col min="5635" max="5635" width="9.85546875" style="19" customWidth="1"/>
    <col min="5636" max="5636" width="9.28515625" style="19" customWidth="1"/>
    <col min="5637" max="5637" width="17.7109375" style="19"/>
    <col min="5638" max="5640" width="10.5703125" style="19" customWidth="1"/>
    <col min="5641" max="5641" width="11.85546875" style="19" customWidth="1"/>
    <col min="5642" max="5642" width="12" style="19" customWidth="1"/>
    <col min="5643" max="5644" width="6.5703125" style="19" customWidth="1"/>
    <col min="5645" max="5645" width="8.28515625" style="19" customWidth="1"/>
    <col min="5646" max="5646" width="22.140625" style="19" customWidth="1"/>
    <col min="5647" max="5647" width="19.28515625" style="19" customWidth="1"/>
    <col min="5648" max="5881" width="9.140625" style="19" customWidth="1"/>
    <col min="5882" max="5882" width="7.7109375" style="19" customWidth="1"/>
    <col min="5883" max="5883" width="22.7109375" style="19" customWidth="1"/>
    <col min="5884" max="5884" width="19.28515625" style="19" customWidth="1"/>
    <col min="5885" max="5887" width="17.7109375" style="19"/>
    <col min="5888" max="5888" width="5.28515625" style="19" bestFit="1" customWidth="1"/>
    <col min="5889" max="5889" width="20.140625" style="19" bestFit="1" customWidth="1"/>
    <col min="5890" max="5890" width="19.28515625" style="19" customWidth="1"/>
    <col min="5891" max="5891" width="9.85546875" style="19" customWidth="1"/>
    <col min="5892" max="5892" width="9.28515625" style="19" customWidth="1"/>
    <col min="5893" max="5893" width="17.7109375" style="19"/>
    <col min="5894" max="5896" width="10.5703125" style="19" customWidth="1"/>
    <col min="5897" max="5897" width="11.85546875" style="19" customWidth="1"/>
    <col min="5898" max="5898" width="12" style="19" customWidth="1"/>
    <col min="5899" max="5900" width="6.5703125" style="19" customWidth="1"/>
    <col min="5901" max="5901" width="8.28515625" style="19" customWidth="1"/>
    <col min="5902" max="5902" width="22.140625" style="19" customWidth="1"/>
    <col min="5903" max="5903" width="19.28515625" style="19" customWidth="1"/>
    <col min="5904" max="6137" width="9.140625" style="19" customWidth="1"/>
    <col min="6138" max="6138" width="7.7109375" style="19" customWidth="1"/>
    <col min="6139" max="6139" width="22.7109375" style="19" customWidth="1"/>
    <col min="6140" max="6140" width="19.28515625" style="19" customWidth="1"/>
    <col min="6141" max="6143" width="17.7109375" style="19"/>
    <col min="6144" max="6144" width="5.28515625" style="19" bestFit="1" customWidth="1"/>
    <col min="6145" max="6145" width="20.140625" style="19" bestFit="1" customWidth="1"/>
    <col min="6146" max="6146" width="19.28515625" style="19" customWidth="1"/>
    <col min="6147" max="6147" width="9.85546875" style="19" customWidth="1"/>
    <col min="6148" max="6148" width="9.28515625" style="19" customWidth="1"/>
    <col min="6149" max="6149" width="17.7109375" style="19"/>
    <col min="6150" max="6152" width="10.5703125" style="19" customWidth="1"/>
    <col min="6153" max="6153" width="11.85546875" style="19" customWidth="1"/>
    <col min="6154" max="6154" width="12" style="19" customWidth="1"/>
    <col min="6155" max="6156" width="6.5703125" style="19" customWidth="1"/>
    <col min="6157" max="6157" width="8.28515625" style="19" customWidth="1"/>
    <col min="6158" max="6158" width="22.140625" style="19" customWidth="1"/>
    <col min="6159" max="6159" width="19.28515625" style="19" customWidth="1"/>
    <col min="6160" max="6393" width="9.140625" style="19" customWidth="1"/>
    <col min="6394" max="6394" width="7.7109375" style="19" customWidth="1"/>
    <col min="6395" max="6395" width="22.7109375" style="19" customWidth="1"/>
    <col min="6396" max="6396" width="19.28515625" style="19" customWidth="1"/>
    <col min="6397" max="6399" width="17.7109375" style="19"/>
    <col min="6400" max="6400" width="5.28515625" style="19" bestFit="1" customWidth="1"/>
    <col min="6401" max="6401" width="20.140625" style="19" bestFit="1" customWidth="1"/>
    <col min="6402" max="6402" width="19.28515625" style="19" customWidth="1"/>
    <col min="6403" max="6403" width="9.85546875" style="19" customWidth="1"/>
    <col min="6404" max="6404" width="9.28515625" style="19" customWidth="1"/>
    <col min="6405" max="6405" width="17.7109375" style="19"/>
    <col min="6406" max="6408" width="10.5703125" style="19" customWidth="1"/>
    <col min="6409" max="6409" width="11.85546875" style="19" customWidth="1"/>
    <col min="6410" max="6410" width="12" style="19" customWidth="1"/>
    <col min="6411" max="6412" width="6.5703125" style="19" customWidth="1"/>
    <col min="6413" max="6413" width="8.28515625" style="19" customWidth="1"/>
    <col min="6414" max="6414" width="22.140625" style="19" customWidth="1"/>
    <col min="6415" max="6415" width="19.28515625" style="19" customWidth="1"/>
    <col min="6416" max="6649" width="9.140625" style="19" customWidth="1"/>
    <col min="6650" max="6650" width="7.7109375" style="19" customWidth="1"/>
    <col min="6651" max="6651" width="22.7109375" style="19" customWidth="1"/>
    <col min="6652" max="6652" width="19.28515625" style="19" customWidth="1"/>
    <col min="6653" max="6655" width="17.7109375" style="19"/>
    <col min="6656" max="6656" width="5.28515625" style="19" bestFit="1" customWidth="1"/>
    <col min="6657" max="6657" width="20.140625" style="19" bestFit="1" customWidth="1"/>
    <col min="6658" max="6658" width="19.28515625" style="19" customWidth="1"/>
    <col min="6659" max="6659" width="9.85546875" style="19" customWidth="1"/>
    <col min="6660" max="6660" width="9.28515625" style="19" customWidth="1"/>
    <col min="6661" max="6661" width="17.7109375" style="19"/>
    <col min="6662" max="6664" width="10.5703125" style="19" customWidth="1"/>
    <col min="6665" max="6665" width="11.85546875" style="19" customWidth="1"/>
    <col min="6666" max="6666" width="12" style="19" customWidth="1"/>
    <col min="6667" max="6668" width="6.5703125" style="19" customWidth="1"/>
    <col min="6669" max="6669" width="8.28515625" style="19" customWidth="1"/>
    <col min="6670" max="6670" width="22.140625" style="19" customWidth="1"/>
    <col min="6671" max="6671" width="19.28515625" style="19" customWidth="1"/>
    <col min="6672" max="6905" width="9.140625" style="19" customWidth="1"/>
    <col min="6906" max="6906" width="7.7109375" style="19" customWidth="1"/>
    <col min="6907" max="6907" width="22.7109375" style="19" customWidth="1"/>
    <col min="6908" max="6908" width="19.28515625" style="19" customWidth="1"/>
    <col min="6909" max="6911" width="17.7109375" style="19"/>
    <col min="6912" max="6912" width="5.28515625" style="19" bestFit="1" customWidth="1"/>
    <col min="6913" max="6913" width="20.140625" style="19" bestFit="1" customWidth="1"/>
    <col min="6914" max="6914" width="19.28515625" style="19" customWidth="1"/>
    <col min="6915" max="6915" width="9.85546875" style="19" customWidth="1"/>
    <col min="6916" max="6916" width="9.28515625" style="19" customWidth="1"/>
    <col min="6917" max="6917" width="17.7109375" style="19"/>
    <col min="6918" max="6920" width="10.5703125" style="19" customWidth="1"/>
    <col min="6921" max="6921" width="11.85546875" style="19" customWidth="1"/>
    <col min="6922" max="6922" width="12" style="19" customWidth="1"/>
    <col min="6923" max="6924" width="6.5703125" style="19" customWidth="1"/>
    <col min="6925" max="6925" width="8.28515625" style="19" customWidth="1"/>
    <col min="6926" max="6926" width="22.140625" style="19" customWidth="1"/>
    <col min="6927" max="6927" width="19.28515625" style="19" customWidth="1"/>
    <col min="6928" max="7161" width="9.140625" style="19" customWidth="1"/>
    <col min="7162" max="7162" width="7.7109375" style="19" customWidth="1"/>
    <col min="7163" max="7163" width="22.7109375" style="19" customWidth="1"/>
    <col min="7164" max="7164" width="19.28515625" style="19" customWidth="1"/>
    <col min="7165" max="7167" width="17.7109375" style="19"/>
    <col min="7168" max="7168" width="5.28515625" style="19" bestFit="1" customWidth="1"/>
    <col min="7169" max="7169" width="20.140625" style="19" bestFit="1" customWidth="1"/>
    <col min="7170" max="7170" width="19.28515625" style="19" customWidth="1"/>
    <col min="7171" max="7171" width="9.85546875" style="19" customWidth="1"/>
    <col min="7172" max="7172" width="9.28515625" style="19" customWidth="1"/>
    <col min="7173" max="7173" width="17.7109375" style="19"/>
    <col min="7174" max="7176" width="10.5703125" style="19" customWidth="1"/>
    <col min="7177" max="7177" width="11.85546875" style="19" customWidth="1"/>
    <col min="7178" max="7178" width="12" style="19" customWidth="1"/>
    <col min="7179" max="7180" width="6.5703125" style="19" customWidth="1"/>
    <col min="7181" max="7181" width="8.28515625" style="19" customWidth="1"/>
    <col min="7182" max="7182" width="22.140625" style="19" customWidth="1"/>
    <col min="7183" max="7183" width="19.28515625" style="19" customWidth="1"/>
    <col min="7184" max="7417" width="9.140625" style="19" customWidth="1"/>
    <col min="7418" max="7418" width="7.7109375" style="19" customWidth="1"/>
    <col min="7419" max="7419" width="22.7109375" style="19" customWidth="1"/>
    <col min="7420" max="7420" width="19.28515625" style="19" customWidth="1"/>
    <col min="7421" max="7423" width="17.7109375" style="19"/>
    <col min="7424" max="7424" width="5.28515625" style="19" bestFit="1" customWidth="1"/>
    <col min="7425" max="7425" width="20.140625" style="19" bestFit="1" customWidth="1"/>
    <col min="7426" max="7426" width="19.28515625" style="19" customWidth="1"/>
    <col min="7427" max="7427" width="9.85546875" style="19" customWidth="1"/>
    <col min="7428" max="7428" width="9.28515625" style="19" customWidth="1"/>
    <col min="7429" max="7429" width="17.7109375" style="19"/>
    <col min="7430" max="7432" width="10.5703125" style="19" customWidth="1"/>
    <col min="7433" max="7433" width="11.85546875" style="19" customWidth="1"/>
    <col min="7434" max="7434" width="12" style="19" customWidth="1"/>
    <col min="7435" max="7436" width="6.5703125" style="19" customWidth="1"/>
    <col min="7437" max="7437" width="8.28515625" style="19" customWidth="1"/>
    <col min="7438" max="7438" width="22.140625" style="19" customWidth="1"/>
    <col min="7439" max="7439" width="19.28515625" style="19" customWidth="1"/>
    <col min="7440" max="7673" width="9.140625" style="19" customWidth="1"/>
    <col min="7674" max="7674" width="7.7109375" style="19" customWidth="1"/>
    <col min="7675" max="7675" width="22.7109375" style="19" customWidth="1"/>
    <col min="7676" max="7676" width="19.28515625" style="19" customWidth="1"/>
    <col min="7677" max="7679" width="17.7109375" style="19"/>
    <col min="7680" max="7680" width="5.28515625" style="19" bestFit="1" customWidth="1"/>
    <col min="7681" max="7681" width="20.140625" style="19" bestFit="1" customWidth="1"/>
    <col min="7682" max="7682" width="19.28515625" style="19" customWidth="1"/>
    <col min="7683" max="7683" width="9.85546875" style="19" customWidth="1"/>
    <col min="7684" max="7684" width="9.28515625" style="19" customWidth="1"/>
    <col min="7685" max="7685" width="17.7109375" style="19"/>
    <col min="7686" max="7688" width="10.5703125" style="19" customWidth="1"/>
    <col min="7689" max="7689" width="11.85546875" style="19" customWidth="1"/>
    <col min="7690" max="7690" width="12" style="19" customWidth="1"/>
    <col min="7691" max="7692" width="6.5703125" style="19" customWidth="1"/>
    <col min="7693" max="7693" width="8.28515625" style="19" customWidth="1"/>
    <col min="7694" max="7694" width="22.140625" style="19" customWidth="1"/>
    <col min="7695" max="7695" width="19.28515625" style="19" customWidth="1"/>
    <col min="7696" max="7929" width="9.140625" style="19" customWidth="1"/>
    <col min="7930" max="7930" width="7.7109375" style="19" customWidth="1"/>
    <col min="7931" max="7931" width="22.7109375" style="19" customWidth="1"/>
    <col min="7932" max="7932" width="19.28515625" style="19" customWidth="1"/>
    <col min="7933" max="7935" width="17.7109375" style="19"/>
    <col min="7936" max="7936" width="5.28515625" style="19" bestFit="1" customWidth="1"/>
    <col min="7937" max="7937" width="20.140625" style="19" bestFit="1" customWidth="1"/>
    <col min="7938" max="7938" width="19.28515625" style="19" customWidth="1"/>
    <col min="7939" max="7939" width="9.85546875" style="19" customWidth="1"/>
    <col min="7940" max="7940" width="9.28515625" style="19" customWidth="1"/>
    <col min="7941" max="7941" width="17.7109375" style="19"/>
    <col min="7942" max="7944" width="10.5703125" style="19" customWidth="1"/>
    <col min="7945" max="7945" width="11.85546875" style="19" customWidth="1"/>
    <col min="7946" max="7946" width="12" style="19" customWidth="1"/>
    <col min="7947" max="7948" width="6.5703125" style="19" customWidth="1"/>
    <col min="7949" max="7949" width="8.28515625" style="19" customWidth="1"/>
    <col min="7950" max="7950" width="22.140625" style="19" customWidth="1"/>
    <col min="7951" max="7951" width="19.28515625" style="19" customWidth="1"/>
    <col min="7952" max="8185" width="9.140625" style="19" customWidth="1"/>
    <col min="8186" max="8186" width="7.7109375" style="19" customWidth="1"/>
    <col min="8187" max="8187" width="22.7109375" style="19" customWidth="1"/>
    <col min="8188" max="8188" width="19.28515625" style="19" customWidth="1"/>
    <col min="8189" max="8191" width="17.7109375" style="19"/>
    <col min="8192" max="8192" width="5.28515625" style="19" bestFit="1" customWidth="1"/>
    <col min="8193" max="8193" width="20.140625" style="19" bestFit="1" customWidth="1"/>
    <col min="8194" max="8194" width="19.28515625" style="19" customWidth="1"/>
    <col min="8195" max="8195" width="9.85546875" style="19" customWidth="1"/>
    <col min="8196" max="8196" width="9.28515625" style="19" customWidth="1"/>
    <col min="8197" max="8197" width="17.7109375" style="19"/>
    <col min="8198" max="8200" width="10.5703125" style="19" customWidth="1"/>
    <col min="8201" max="8201" width="11.85546875" style="19" customWidth="1"/>
    <col min="8202" max="8202" width="12" style="19" customWidth="1"/>
    <col min="8203" max="8204" width="6.5703125" style="19" customWidth="1"/>
    <col min="8205" max="8205" width="8.28515625" style="19" customWidth="1"/>
    <col min="8206" max="8206" width="22.140625" style="19" customWidth="1"/>
    <col min="8207" max="8207" width="19.28515625" style="19" customWidth="1"/>
    <col min="8208" max="8441" width="9.140625" style="19" customWidth="1"/>
    <col min="8442" max="8442" width="7.7109375" style="19" customWidth="1"/>
    <col min="8443" max="8443" width="22.7109375" style="19" customWidth="1"/>
    <col min="8444" max="8444" width="19.28515625" style="19" customWidth="1"/>
    <col min="8445" max="8447" width="17.7109375" style="19"/>
    <col min="8448" max="8448" width="5.28515625" style="19" bestFit="1" customWidth="1"/>
    <col min="8449" max="8449" width="20.140625" style="19" bestFit="1" customWidth="1"/>
    <col min="8450" max="8450" width="19.28515625" style="19" customWidth="1"/>
    <col min="8451" max="8451" width="9.85546875" style="19" customWidth="1"/>
    <col min="8452" max="8452" width="9.28515625" style="19" customWidth="1"/>
    <col min="8453" max="8453" width="17.7109375" style="19"/>
    <col min="8454" max="8456" width="10.5703125" style="19" customWidth="1"/>
    <col min="8457" max="8457" width="11.85546875" style="19" customWidth="1"/>
    <col min="8458" max="8458" width="12" style="19" customWidth="1"/>
    <col min="8459" max="8460" width="6.5703125" style="19" customWidth="1"/>
    <col min="8461" max="8461" width="8.28515625" style="19" customWidth="1"/>
    <col min="8462" max="8462" width="22.140625" style="19" customWidth="1"/>
    <col min="8463" max="8463" width="19.28515625" style="19" customWidth="1"/>
    <col min="8464" max="8697" width="9.140625" style="19" customWidth="1"/>
    <col min="8698" max="8698" width="7.7109375" style="19" customWidth="1"/>
    <col min="8699" max="8699" width="22.7109375" style="19" customWidth="1"/>
    <col min="8700" max="8700" width="19.28515625" style="19" customWidth="1"/>
    <col min="8701" max="8703" width="17.7109375" style="19"/>
    <col min="8704" max="8704" width="5.28515625" style="19" bestFit="1" customWidth="1"/>
    <col min="8705" max="8705" width="20.140625" style="19" bestFit="1" customWidth="1"/>
    <col min="8706" max="8706" width="19.28515625" style="19" customWidth="1"/>
    <col min="8707" max="8707" width="9.85546875" style="19" customWidth="1"/>
    <col min="8708" max="8708" width="9.28515625" style="19" customWidth="1"/>
    <col min="8709" max="8709" width="17.7109375" style="19"/>
    <col min="8710" max="8712" width="10.5703125" style="19" customWidth="1"/>
    <col min="8713" max="8713" width="11.85546875" style="19" customWidth="1"/>
    <col min="8714" max="8714" width="12" style="19" customWidth="1"/>
    <col min="8715" max="8716" width="6.5703125" style="19" customWidth="1"/>
    <col min="8717" max="8717" width="8.28515625" style="19" customWidth="1"/>
    <col min="8718" max="8718" width="22.140625" style="19" customWidth="1"/>
    <col min="8719" max="8719" width="19.28515625" style="19" customWidth="1"/>
    <col min="8720" max="8953" width="9.140625" style="19" customWidth="1"/>
    <col min="8954" max="8954" width="7.7109375" style="19" customWidth="1"/>
    <col min="8955" max="8955" width="22.7109375" style="19" customWidth="1"/>
    <col min="8956" max="8956" width="19.28515625" style="19" customWidth="1"/>
    <col min="8957" max="8959" width="17.7109375" style="19"/>
    <col min="8960" max="8960" width="5.28515625" style="19" bestFit="1" customWidth="1"/>
    <col min="8961" max="8961" width="20.140625" style="19" bestFit="1" customWidth="1"/>
    <col min="8962" max="8962" width="19.28515625" style="19" customWidth="1"/>
    <col min="8963" max="8963" width="9.85546875" style="19" customWidth="1"/>
    <col min="8964" max="8964" width="9.28515625" style="19" customWidth="1"/>
    <col min="8965" max="8965" width="17.7109375" style="19"/>
    <col min="8966" max="8968" width="10.5703125" style="19" customWidth="1"/>
    <col min="8969" max="8969" width="11.85546875" style="19" customWidth="1"/>
    <col min="8970" max="8970" width="12" style="19" customWidth="1"/>
    <col min="8971" max="8972" width="6.5703125" style="19" customWidth="1"/>
    <col min="8973" max="8973" width="8.28515625" style="19" customWidth="1"/>
    <col min="8974" max="8974" width="22.140625" style="19" customWidth="1"/>
    <col min="8975" max="8975" width="19.28515625" style="19" customWidth="1"/>
    <col min="8976" max="9209" width="9.140625" style="19" customWidth="1"/>
    <col min="9210" max="9210" width="7.7109375" style="19" customWidth="1"/>
    <col min="9211" max="9211" width="22.7109375" style="19" customWidth="1"/>
    <col min="9212" max="9212" width="19.28515625" style="19" customWidth="1"/>
    <col min="9213" max="9215" width="17.7109375" style="19"/>
    <col min="9216" max="9216" width="5.28515625" style="19" bestFit="1" customWidth="1"/>
    <col min="9217" max="9217" width="20.140625" style="19" bestFit="1" customWidth="1"/>
    <col min="9218" max="9218" width="19.28515625" style="19" customWidth="1"/>
    <col min="9219" max="9219" width="9.85546875" style="19" customWidth="1"/>
    <col min="9220" max="9220" width="9.28515625" style="19" customWidth="1"/>
    <col min="9221" max="9221" width="17.7109375" style="19"/>
    <col min="9222" max="9224" width="10.5703125" style="19" customWidth="1"/>
    <col min="9225" max="9225" width="11.85546875" style="19" customWidth="1"/>
    <col min="9226" max="9226" width="12" style="19" customWidth="1"/>
    <col min="9227" max="9228" width="6.5703125" style="19" customWidth="1"/>
    <col min="9229" max="9229" width="8.28515625" style="19" customWidth="1"/>
    <col min="9230" max="9230" width="22.140625" style="19" customWidth="1"/>
    <col min="9231" max="9231" width="19.28515625" style="19" customWidth="1"/>
    <col min="9232" max="9465" width="9.140625" style="19" customWidth="1"/>
    <col min="9466" max="9466" width="7.7109375" style="19" customWidth="1"/>
    <col min="9467" max="9467" width="22.7109375" style="19" customWidth="1"/>
    <col min="9468" max="9468" width="19.28515625" style="19" customWidth="1"/>
    <col min="9469" max="9471" width="17.7109375" style="19"/>
    <col min="9472" max="9472" width="5.28515625" style="19" bestFit="1" customWidth="1"/>
    <col min="9473" max="9473" width="20.140625" style="19" bestFit="1" customWidth="1"/>
    <col min="9474" max="9474" width="19.28515625" style="19" customWidth="1"/>
    <col min="9475" max="9475" width="9.85546875" style="19" customWidth="1"/>
    <col min="9476" max="9476" width="9.28515625" style="19" customWidth="1"/>
    <col min="9477" max="9477" width="17.7109375" style="19"/>
    <col min="9478" max="9480" width="10.5703125" style="19" customWidth="1"/>
    <col min="9481" max="9481" width="11.85546875" style="19" customWidth="1"/>
    <col min="9482" max="9482" width="12" style="19" customWidth="1"/>
    <col min="9483" max="9484" width="6.5703125" style="19" customWidth="1"/>
    <col min="9485" max="9485" width="8.28515625" style="19" customWidth="1"/>
    <col min="9486" max="9486" width="22.140625" style="19" customWidth="1"/>
    <col min="9487" max="9487" width="19.28515625" style="19" customWidth="1"/>
    <col min="9488" max="9721" width="9.140625" style="19" customWidth="1"/>
    <col min="9722" max="9722" width="7.7109375" style="19" customWidth="1"/>
    <col min="9723" max="9723" width="22.7109375" style="19" customWidth="1"/>
    <col min="9724" max="9724" width="19.28515625" style="19" customWidth="1"/>
    <col min="9725" max="9727" width="17.7109375" style="19"/>
    <col min="9728" max="9728" width="5.28515625" style="19" bestFit="1" customWidth="1"/>
    <col min="9729" max="9729" width="20.140625" style="19" bestFit="1" customWidth="1"/>
    <col min="9730" max="9730" width="19.28515625" style="19" customWidth="1"/>
    <col min="9731" max="9731" width="9.85546875" style="19" customWidth="1"/>
    <col min="9732" max="9732" width="9.28515625" style="19" customWidth="1"/>
    <col min="9733" max="9733" width="17.7109375" style="19"/>
    <col min="9734" max="9736" width="10.5703125" style="19" customWidth="1"/>
    <col min="9737" max="9737" width="11.85546875" style="19" customWidth="1"/>
    <col min="9738" max="9738" width="12" style="19" customWidth="1"/>
    <col min="9739" max="9740" width="6.5703125" style="19" customWidth="1"/>
    <col min="9741" max="9741" width="8.28515625" style="19" customWidth="1"/>
    <col min="9742" max="9742" width="22.140625" style="19" customWidth="1"/>
    <col min="9743" max="9743" width="19.28515625" style="19" customWidth="1"/>
    <col min="9744" max="9977" width="9.140625" style="19" customWidth="1"/>
    <col min="9978" max="9978" width="7.7109375" style="19" customWidth="1"/>
    <col min="9979" max="9979" width="22.7109375" style="19" customWidth="1"/>
    <col min="9980" max="9980" width="19.28515625" style="19" customWidth="1"/>
    <col min="9981" max="9983" width="17.7109375" style="19"/>
    <col min="9984" max="9984" width="5.28515625" style="19" bestFit="1" customWidth="1"/>
    <col min="9985" max="9985" width="20.140625" style="19" bestFit="1" customWidth="1"/>
    <col min="9986" max="9986" width="19.28515625" style="19" customWidth="1"/>
    <col min="9987" max="9987" width="9.85546875" style="19" customWidth="1"/>
    <col min="9988" max="9988" width="9.28515625" style="19" customWidth="1"/>
    <col min="9989" max="9989" width="17.7109375" style="19"/>
    <col min="9990" max="9992" width="10.5703125" style="19" customWidth="1"/>
    <col min="9993" max="9993" width="11.85546875" style="19" customWidth="1"/>
    <col min="9994" max="9994" width="12" style="19" customWidth="1"/>
    <col min="9995" max="9996" width="6.5703125" style="19" customWidth="1"/>
    <col min="9997" max="9997" width="8.28515625" style="19" customWidth="1"/>
    <col min="9998" max="9998" width="22.140625" style="19" customWidth="1"/>
    <col min="9999" max="9999" width="19.28515625" style="19" customWidth="1"/>
    <col min="10000" max="10233" width="9.140625" style="19" customWidth="1"/>
    <col min="10234" max="10234" width="7.7109375" style="19" customWidth="1"/>
    <col min="10235" max="10235" width="22.7109375" style="19" customWidth="1"/>
    <col min="10236" max="10236" width="19.28515625" style="19" customWidth="1"/>
    <col min="10237" max="10239" width="17.7109375" style="19"/>
    <col min="10240" max="10240" width="5.28515625" style="19" bestFit="1" customWidth="1"/>
    <col min="10241" max="10241" width="20.140625" style="19" bestFit="1" customWidth="1"/>
    <col min="10242" max="10242" width="19.28515625" style="19" customWidth="1"/>
    <col min="10243" max="10243" width="9.85546875" style="19" customWidth="1"/>
    <col min="10244" max="10244" width="9.28515625" style="19" customWidth="1"/>
    <col min="10245" max="10245" width="17.7109375" style="19"/>
    <col min="10246" max="10248" width="10.5703125" style="19" customWidth="1"/>
    <col min="10249" max="10249" width="11.85546875" style="19" customWidth="1"/>
    <col min="10250" max="10250" width="12" style="19" customWidth="1"/>
    <col min="10251" max="10252" width="6.5703125" style="19" customWidth="1"/>
    <col min="10253" max="10253" width="8.28515625" style="19" customWidth="1"/>
    <col min="10254" max="10254" width="22.140625" style="19" customWidth="1"/>
    <col min="10255" max="10255" width="19.28515625" style="19" customWidth="1"/>
    <col min="10256" max="10489" width="9.140625" style="19" customWidth="1"/>
    <col min="10490" max="10490" width="7.7109375" style="19" customWidth="1"/>
    <col min="10491" max="10491" width="22.7109375" style="19" customWidth="1"/>
    <col min="10492" max="10492" width="19.28515625" style="19" customWidth="1"/>
    <col min="10493" max="10495" width="17.7109375" style="19"/>
    <col min="10496" max="10496" width="5.28515625" style="19" bestFit="1" customWidth="1"/>
    <col min="10497" max="10497" width="20.140625" style="19" bestFit="1" customWidth="1"/>
    <col min="10498" max="10498" width="19.28515625" style="19" customWidth="1"/>
    <col min="10499" max="10499" width="9.85546875" style="19" customWidth="1"/>
    <col min="10500" max="10500" width="9.28515625" style="19" customWidth="1"/>
    <col min="10501" max="10501" width="17.7109375" style="19"/>
    <col min="10502" max="10504" width="10.5703125" style="19" customWidth="1"/>
    <col min="10505" max="10505" width="11.85546875" style="19" customWidth="1"/>
    <col min="10506" max="10506" width="12" style="19" customWidth="1"/>
    <col min="10507" max="10508" width="6.5703125" style="19" customWidth="1"/>
    <col min="10509" max="10509" width="8.28515625" style="19" customWidth="1"/>
    <col min="10510" max="10510" width="22.140625" style="19" customWidth="1"/>
    <col min="10511" max="10511" width="19.28515625" style="19" customWidth="1"/>
    <col min="10512" max="10745" width="9.140625" style="19" customWidth="1"/>
    <col min="10746" max="10746" width="7.7109375" style="19" customWidth="1"/>
    <col min="10747" max="10747" width="22.7109375" style="19" customWidth="1"/>
    <col min="10748" max="10748" width="19.28515625" style="19" customWidth="1"/>
    <col min="10749" max="10751" width="17.7109375" style="19"/>
    <col min="10752" max="10752" width="5.28515625" style="19" bestFit="1" customWidth="1"/>
    <col min="10753" max="10753" width="20.140625" style="19" bestFit="1" customWidth="1"/>
    <col min="10754" max="10754" width="19.28515625" style="19" customWidth="1"/>
    <col min="10755" max="10755" width="9.85546875" style="19" customWidth="1"/>
    <col min="10756" max="10756" width="9.28515625" style="19" customWidth="1"/>
    <col min="10757" max="10757" width="17.7109375" style="19"/>
    <col min="10758" max="10760" width="10.5703125" style="19" customWidth="1"/>
    <col min="10761" max="10761" width="11.85546875" style="19" customWidth="1"/>
    <col min="10762" max="10762" width="12" style="19" customWidth="1"/>
    <col min="10763" max="10764" width="6.5703125" style="19" customWidth="1"/>
    <col min="10765" max="10765" width="8.28515625" style="19" customWidth="1"/>
    <col min="10766" max="10766" width="22.140625" style="19" customWidth="1"/>
    <col min="10767" max="10767" width="19.28515625" style="19" customWidth="1"/>
    <col min="10768" max="11001" width="9.140625" style="19" customWidth="1"/>
    <col min="11002" max="11002" width="7.7109375" style="19" customWidth="1"/>
    <col min="11003" max="11003" width="22.7109375" style="19" customWidth="1"/>
    <col min="11004" max="11004" width="19.28515625" style="19" customWidth="1"/>
    <col min="11005" max="11007" width="17.7109375" style="19"/>
    <col min="11008" max="11008" width="5.28515625" style="19" bestFit="1" customWidth="1"/>
    <col min="11009" max="11009" width="20.140625" style="19" bestFit="1" customWidth="1"/>
    <col min="11010" max="11010" width="19.28515625" style="19" customWidth="1"/>
    <col min="11011" max="11011" width="9.85546875" style="19" customWidth="1"/>
    <col min="11012" max="11012" width="9.28515625" style="19" customWidth="1"/>
    <col min="11013" max="11013" width="17.7109375" style="19"/>
    <col min="11014" max="11016" width="10.5703125" style="19" customWidth="1"/>
    <col min="11017" max="11017" width="11.85546875" style="19" customWidth="1"/>
    <col min="11018" max="11018" width="12" style="19" customWidth="1"/>
    <col min="11019" max="11020" width="6.5703125" style="19" customWidth="1"/>
    <col min="11021" max="11021" width="8.28515625" style="19" customWidth="1"/>
    <col min="11022" max="11022" width="22.140625" style="19" customWidth="1"/>
    <col min="11023" max="11023" width="19.28515625" style="19" customWidth="1"/>
    <col min="11024" max="11257" width="9.140625" style="19" customWidth="1"/>
    <col min="11258" max="11258" width="7.7109375" style="19" customWidth="1"/>
    <col min="11259" max="11259" width="22.7109375" style="19" customWidth="1"/>
    <col min="11260" max="11260" width="19.28515625" style="19" customWidth="1"/>
    <col min="11261" max="11263" width="17.7109375" style="19"/>
    <col min="11264" max="11264" width="5.28515625" style="19" bestFit="1" customWidth="1"/>
    <col min="11265" max="11265" width="20.140625" style="19" bestFit="1" customWidth="1"/>
    <col min="11266" max="11266" width="19.28515625" style="19" customWidth="1"/>
    <col min="11267" max="11267" width="9.85546875" style="19" customWidth="1"/>
    <col min="11268" max="11268" width="9.28515625" style="19" customWidth="1"/>
    <col min="11269" max="11269" width="17.7109375" style="19"/>
    <col min="11270" max="11272" width="10.5703125" style="19" customWidth="1"/>
    <col min="11273" max="11273" width="11.85546875" style="19" customWidth="1"/>
    <col min="11274" max="11274" width="12" style="19" customWidth="1"/>
    <col min="11275" max="11276" width="6.5703125" style="19" customWidth="1"/>
    <col min="11277" max="11277" width="8.28515625" style="19" customWidth="1"/>
    <col min="11278" max="11278" width="22.140625" style="19" customWidth="1"/>
    <col min="11279" max="11279" width="19.28515625" style="19" customWidth="1"/>
    <col min="11280" max="11513" width="9.140625" style="19" customWidth="1"/>
    <col min="11514" max="11514" width="7.7109375" style="19" customWidth="1"/>
    <col min="11515" max="11515" width="22.7109375" style="19" customWidth="1"/>
    <col min="11516" max="11516" width="19.28515625" style="19" customWidth="1"/>
    <col min="11517" max="11519" width="17.7109375" style="19"/>
    <col min="11520" max="11520" width="5.28515625" style="19" bestFit="1" customWidth="1"/>
    <col min="11521" max="11521" width="20.140625" style="19" bestFit="1" customWidth="1"/>
    <col min="11522" max="11522" width="19.28515625" style="19" customWidth="1"/>
    <col min="11523" max="11523" width="9.85546875" style="19" customWidth="1"/>
    <col min="11524" max="11524" width="9.28515625" style="19" customWidth="1"/>
    <col min="11525" max="11525" width="17.7109375" style="19"/>
    <col min="11526" max="11528" width="10.5703125" style="19" customWidth="1"/>
    <col min="11529" max="11529" width="11.85546875" style="19" customWidth="1"/>
    <col min="11530" max="11530" width="12" style="19" customWidth="1"/>
    <col min="11531" max="11532" width="6.5703125" style="19" customWidth="1"/>
    <col min="11533" max="11533" width="8.28515625" style="19" customWidth="1"/>
    <col min="11534" max="11534" width="22.140625" style="19" customWidth="1"/>
    <col min="11535" max="11535" width="19.28515625" style="19" customWidth="1"/>
    <col min="11536" max="11769" width="9.140625" style="19" customWidth="1"/>
    <col min="11770" max="11770" width="7.7109375" style="19" customWidth="1"/>
    <col min="11771" max="11771" width="22.7109375" style="19" customWidth="1"/>
    <col min="11772" max="11772" width="19.28515625" style="19" customWidth="1"/>
    <col min="11773" max="11775" width="17.7109375" style="19"/>
    <col min="11776" max="11776" width="5.28515625" style="19" bestFit="1" customWidth="1"/>
    <col min="11777" max="11777" width="20.140625" style="19" bestFit="1" customWidth="1"/>
    <col min="11778" max="11778" width="19.28515625" style="19" customWidth="1"/>
    <col min="11779" max="11779" width="9.85546875" style="19" customWidth="1"/>
    <col min="11780" max="11780" width="9.28515625" style="19" customWidth="1"/>
    <col min="11781" max="11781" width="17.7109375" style="19"/>
    <col min="11782" max="11784" width="10.5703125" style="19" customWidth="1"/>
    <col min="11785" max="11785" width="11.85546875" style="19" customWidth="1"/>
    <col min="11786" max="11786" width="12" style="19" customWidth="1"/>
    <col min="11787" max="11788" width="6.5703125" style="19" customWidth="1"/>
    <col min="11789" max="11789" width="8.28515625" style="19" customWidth="1"/>
    <col min="11790" max="11790" width="22.140625" style="19" customWidth="1"/>
    <col min="11791" max="11791" width="19.28515625" style="19" customWidth="1"/>
    <col min="11792" max="12025" width="9.140625" style="19" customWidth="1"/>
    <col min="12026" max="12026" width="7.7109375" style="19" customWidth="1"/>
    <col min="12027" max="12027" width="22.7109375" style="19" customWidth="1"/>
    <col min="12028" max="12028" width="19.28515625" style="19" customWidth="1"/>
    <col min="12029" max="12031" width="17.7109375" style="19"/>
    <col min="12032" max="12032" width="5.28515625" style="19" bestFit="1" customWidth="1"/>
    <col min="12033" max="12033" width="20.140625" style="19" bestFit="1" customWidth="1"/>
    <col min="12034" max="12034" width="19.28515625" style="19" customWidth="1"/>
    <col min="12035" max="12035" width="9.85546875" style="19" customWidth="1"/>
    <col min="12036" max="12036" width="9.28515625" style="19" customWidth="1"/>
    <col min="12037" max="12037" width="17.7109375" style="19"/>
    <col min="12038" max="12040" width="10.5703125" style="19" customWidth="1"/>
    <col min="12041" max="12041" width="11.85546875" style="19" customWidth="1"/>
    <col min="12042" max="12042" width="12" style="19" customWidth="1"/>
    <col min="12043" max="12044" width="6.5703125" style="19" customWidth="1"/>
    <col min="12045" max="12045" width="8.28515625" style="19" customWidth="1"/>
    <col min="12046" max="12046" width="22.140625" style="19" customWidth="1"/>
    <col min="12047" max="12047" width="19.28515625" style="19" customWidth="1"/>
    <col min="12048" max="12281" width="9.140625" style="19" customWidth="1"/>
    <col min="12282" max="12282" width="7.7109375" style="19" customWidth="1"/>
    <col min="12283" max="12283" width="22.7109375" style="19" customWidth="1"/>
    <col min="12284" max="12284" width="19.28515625" style="19" customWidth="1"/>
    <col min="12285" max="12287" width="17.7109375" style="19"/>
    <col min="12288" max="12288" width="5.28515625" style="19" bestFit="1" customWidth="1"/>
    <col min="12289" max="12289" width="20.140625" style="19" bestFit="1" customWidth="1"/>
    <col min="12290" max="12290" width="19.28515625" style="19" customWidth="1"/>
    <col min="12291" max="12291" width="9.85546875" style="19" customWidth="1"/>
    <col min="12292" max="12292" width="9.28515625" style="19" customWidth="1"/>
    <col min="12293" max="12293" width="17.7109375" style="19"/>
    <col min="12294" max="12296" width="10.5703125" style="19" customWidth="1"/>
    <col min="12297" max="12297" width="11.85546875" style="19" customWidth="1"/>
    <col min="12298" max="12298" width="12" style="19" customWidth="1"/>
    <col min="12299" max="12300" width="6.5703125" style="19" customWidth="1"/>
    <col min="12301" max="12301" width="8.28515625" style="19" customWidth="1"/>
    <col min="12302" max="12302" width="22.140625" style="19" customWidth="1"/>
    <col min="12303" max="12303" width="19.28515625" style="19" customWidth="1"/>
    <col min="12304" max="12537" width="9.140625" style="19" customWidth="1"/>
    <col min="12538" max="12538" width="7.7109375" style="19" customWidth="1"/>
    <col min="12539" max="12539" width="22.7109375" style="19" customWidth="1"/>
    <col min="12540" max="12540" width="19.28515625" style="19" customWidth="1"/>
    <col min="12541" max="12543" width="17.7109375" style="19"/>
    <col min="12544" max="12544" width="5.28515625" style="19" bestFit="1" customWidth="1"/>
    <col min="12545" max="12545" width="20.140625" style="19" bestFit="1" customWidth="1"/>
    <col min="12546" max="12546" width="19.28515625" style="19" customWidth="1"/>
    <col min="12547" max="12547" width="9.85546875" style="19" customWidth="1"/>
    <col min="12548" max="12548" width="9.28515625" style="19" customWidth="1"/>
    <col min="12549" max="12549" width="17.7109375" style="19"/>
    <col min="12550" max="12552" width="10.5703125" style="19" customWidth="1"/>
    <col min="12553" max="12553" width="11.85546875" style="19" customWidth="1"/>
    <col min="12554" max="12554" width="12" style="19" customWidth="1"/>
    <col min="12555" max="12556" width="6.5703125" style="19" customWidth="1"/>
    <col min="12557" max="12557" width="8.28515625" style="19" customWidth="1"/>
    <col min="12558" max="12558" width="22.140625" style="19" customWidth="1"/>
    <col min="12559" max="12559" width="19.28515625" style="19" customWidth="1"/>
    <col min="12560" max="12793" width="9.140625" style="19" customWidth="1"/>
    <col min="12794" max="12794" width="7.7109375" style="19" customWidth="1"/>
    <col min="12795" max="12795" width="22.7109375" style="19" customWidth="1"/>
    <col min="12796" max="12796" width="19.28515625" style="19" customWidth="1"/>
    <col min="12797" max="12799" width="17.7109375" style="19"/>
    <col min="12800" max="12800" width="5.28515625" style="19" bestFit="1" customWidth="1"/>
    <col min="12801" max="12801" width="20.140625" style="19" bestFit="1" customWidth="1"/>
    <col min="12802" max="12802" width="19.28515625" style="19" customWidth="1"/>
    <col min="12803" max="12803" width="9.85546875" style="19" customWidth="1"/>
    <col min="12804" max="12804" width="9.28515625" style="19" customWidth="1"/>
    <col min="12805" max="12805" width="17.7109375" style="19"/>
    <col min="12806" max="12808" width="10.5703125" style="19" customWidth="1"/>
    <col min="12809" max="12809" width="11.85546875" style="19" customWidth="1"/>
    <col min="12810" max="12810" width="12" style="19" customWidth="1"/>
    <col min="12811" max="12812" width="6.5703125" style="19" customWidth="1"/>
    <col min="12813" max="12813" width="8.28515625" style="19" customWidth="1"/>
    <col min="12814" max="12814" width="22.140625" style="19" customWidth="1"/>
    <col min="12815" max="12815" width="19.28515625" style="19" customWidth="1"/>
    <col min="12816" max="13049" width="9.140625" style="19" customWidth="1"/>
    <col min="13050" max="13050" width="7.7109375" style="19" customWidth="1"/>
    <col min="13051" max="13051" width="22.7109375" style="19" customWidth="1"/>
    <col min="13052" max="13052" width="19.28515625" style="19" customWidth="1"/>
    <col min="13053" max="13055" width="17.7109375" style="19"/>
    <col min="13056" max="13056" width="5.28515625" style="19" bestFit="1" customWidth="1"/>
    <col min="13057" max="13057" width="20.140625" style="19" bestFit="1" customWidth="1"/>
    <col min="13058" max="13058" width="19.28515625" style="19" customWidth="1"/>
    <col min="13059" max="13059" width="9.85546875" style="19" customWidth="1"/>
    <col min="13060" max="13060" width="9.28515625" style="19" customWidth="1"/>
    <col min="13061" max="13061" width="17.7109375" style="19"/>
    <col min="13062" max="13064" width="10.5703125" style="19" customWidth="1"/>
    <col min="13065" max="13065" width="11.85546875" style="19" customWidth="1"/>
    <col min="13066" max="13066" width="12" style="19" customWidth="1"/>
    <col min="13067" max="13068" width="6.5703125" style="19" customWidth="1"/>
    <col min="13069" max="13069" width="8.28515625" style="19" customWidth="1"/>
    <col min="13070" max="13070" width="22.140625" style="19" customWidth="1"/>
    <col min="13071" max="13071" width="19.28515625" style="19" customWidth="1"/>
    <col min="13072" max="13305" width="9.140625" style="19" customWidth="1"/>
    <col min="13306" max="13306" width="7.7109375" style="19" customWidth="1"/>
    <col min="13307" max="13307" width="22.7109375" style="19" customWidth="1"/>
    <col min="13308" max="13308" width="19.28515625" style="19" customWidth="1"/>
    <col min="13309" max="13311" width="17.7109375" style="19"/>
    <col min="13312" max="13312" width="5.28515625" style="19" bestFit="1" customWidth="1"/>
    <col min="13313" max="13313" width="20.140625" style="19" bestFit="1" customWidth="1"/>
    <col min="13314" max="13314" width="19.28515625" style="19" customWidth="1"/>
    <col min="13315" max="13315" width="9.85546875" style="19" customWidth="1"/>
    <col min="13316" max="13316" width="9.28515625" style="19" customWidth="1"/>
    <col min="13317" max="13317" width="17.7109375" style="19"/>
    <col min="13318" max="13320" width="10.5703125" style="19" customWidth="1"/>
    <col min="13321" max="13321" width="11.85546875" style="19" customWidth="1"/>
    <col min="13322" max="13322" width="12" style="19" customWidth="1"/>
    <col min="13323" max="13324" width="6.5703125" style="19" customWidth="1"/>
    <col min="13325" max="13325" width="8.28515625" style="19" customWidth="1"/>
    <col min="13326" max="13326" width="22.140625" style="19" customWidth="1"/>
    <col min="13327" max="13327" width="19.28515625" style="19" customWidth="1"/>
    <col min="13328" max="13561" width="9.140625" style="19" customWidth="1"/>
    <col min="13562" max="13562" width="7.7109375" style="19" customWidth="1"/>
    <col min="13563" max="13563" width="22.7109375" style="19" customWidth="1"/>
    <col min="13564" max="13564" width="19.28515625" style="19" customWidth="1"/>
    <col min="13565" max="13567" width="17.7109375" style="19"/>
    <col min="13568" max="13568" width="5.28515625" style="19" bestFit="1" customWidth="1"/>
    <col min="13569" max="13569" width="20.140625" style="19" bestFit="1" customWidth="1"/>
    <col min="13570" max="13570" width="19.28515625" style="19" customWidth="1"/>
    <col min="13571" max="13571" width="9.85546875" style="19" customWidth="1"/>
    <col min="13572" max="13572" width="9.28515625" style="19" customWidth="1"/>
    <col min="13573" max="13573" width="17.7109375" style="19"/>
    <col min="13574" max="13576" width="10.5703125" style="19" customWidth="1"/>
    <col min="13577" max="13577" width="11.85546875" style="19" customWidth="1"/>
    <col min="13578" max="13578" width="12" style="19" customWidth="1"/>
    <col min="13579" max="13580" width="6.5703125" style="19" customWidth="1"/>
    <col min="13581" max="13581" width="8.28515625" style="19" customWidth="1"/>
    <col min="13582" max="13582" width="22.140625" style="19" customWidth="1"/>
    <col min="13583" max="13583" width="19.28515625" style="19" customWidth="1"/>
    <col min="13584" max="13817" width="9.140625" style="19" customWidth="1"/>
    <col min="13818" max="13818" width="7.7109375" style="19" customWidth="1"/>
    <col min="13819" max="13819" width="22.7109375" style="19" customWidth="1"/>
    <col min="13820" max="13820" width="19.28515625" style="19" customWidth="1"/>
    <col min="13821" max="13823" width="17.7109375" style="19"/>
    <col min="13824" max="13824" width="5.28515625" style="19" bestFit="1" customWidth="1"/>
    <col min="13825" max="13825" width="20.140625" style="19" bestFit="1" customWidth="1"/>
    <col min="13826" max="13826" width="19.28515625" style="19" customWidth="1"/>
    <col min="13827" max="13827" width="9.85546875" style="19" customWidth="1"/>
    <col min="13828" max="13828" width="9.28515625" style="19" customWidth="1"/>
    <col min="13829" max="13829" width="17.7109375" style="19"/>
    <col min="13830" max="13832" width="10.5703125" style="19" customWidth="1"/>
    <col min="13833" max="13833" width="11.85546875" style="19" customWidth="1"/>
    <col min="13834" max="13834" width="12" style="19" customWidth="1"/>
    <col min="13835" max="13836" width="6.5703125" style="19" customWidth="1"/>
    <col min="13837" max="13837" width="8.28515625" style="19" customWidth="1"/>
    <col min="13838" max="13838" width="22.140625" style="19" customWidth="1"/>
    <col min="13839" max="13839" width="19.28515625" style="19" customWidth="1"/>
    <col min="13840" max="14073" width="9.140625" style="19" customWidth="1"/>
    <col min="14074" max="14074" width="7.7109375" style="19" customWidth="1"/>
    <col min="14075" max="14075" width="22.7109375" style="19" customWidth="1"/>
    <col min="14076" max="14076" width="19.28515625" style="19" customWidth="1"/>
    <col min="14077" max="14079" width="17.7109375" style="19"/>
    <col min="14080" max="14080" width="5.28515625" style="19" bestFit="1" customWidth="1"/>
    <col min="14081" max="14081" width="20.140625" style="19" bestFit="1" customWidth="1"/>
    <col min="14082" max="14082" width="19.28515625" style="19" customWidth="1"/>
    <col min="14083" max="14083" width="9.85546875" style="19" customWidth="1"/>
    <col min="14084" max="14084" width="9.28515625" style="19" customWidth="1"/>
    <col min="14085" max="14085" width="17.7109375" style="19"/>
    <col min="14086" max="14088" width="10.5703125" style="19" customWidth="1"/>
    <col min="14089" max="14089" width="11.85546875" style="19" customWidth="1"/>
    <col min="14090" max="14090" width="12" style="19" customWidth="1"/>
    <col min="14091" max="14092" width="6.5703125" style="19" customWidth="1"/>
    <col min="14093" max="14093" width="8.28515625" style="19" customWidth="1"/>
    <col min="14094" max="14094" width="22.140625" style="19" customWidth="1"/>
    <col min="14095" max="14095" width="19.28515625" style="19" customWidth="1"/>
    <col min="14096" max="14329" width="9.140625" style="19" customWidth="1"/>
    <col min="14330" max="14330" width="7.7109375" style="19" customWidth="1"/>
    <col min="14331" max="14331" width="22.7109375" style="19" customWidth="1"/>
    <col min="14332" max="14332" width="19.28515625" style="19" customWidth="1"/>
    <col min="14333" max="14335" width="17.7109375" style="19"/>
    <col min="14336" max="14336" width="5.28515625" style="19" bestFit="1" customWidth="1"/>
    <col min="14337" max="14337" width="20.140625" style="19" bestFit="1" customWidth="1"/>
    <col min="14338" max="14338" width="19.28515625" style="19" customWidth="1"/>
    <col min="14339" max="14339" width="9.85546875" style="19" customWidth="1"/>
    <col min="14340" max="14340" width="9.28515625" style="19" customWidth="1"/>
    <col min="14341" max="14341" width="17.7109375" style="19"/>
    <col min="14342" max="14344" width="10.5703125" style="19" customWidth="1"/>
    <col min="14345" max="14345" width="11.85546875" style="19" customWidth="1"/>
    <col min="14346" max="14346" width="12" style="19" customWidth="1"/>
    <col min="14347" max="14348" width="6.5703125" style="19" customWidth="1"/>
    <col min="14349" max="14349" width="8.28515625" style="19" customWidth="1"/>
    <col min="14350" max="14350" width="22.140625" style="19" customWidth="1"/>
    <col min="14351" max="14351" width="19.28515625" style="19" customWidth="1"/>
    <col min="14352" max="14585" width="9.140625" style="19" customWidth="1"/>
    <col min="14586" max="14586" width="7.7109375" style="19" customWidth="1"/>
    <col min="14587" max="14587" width="22.7109375" style="19" customWidth="1"/>
    <col min="14588" max="14588" width="19.28515625" style="19" customWidth="1"/>
    <col min="14589" max="14591" width="17.7109375" style="19"/>
    <col min="14592" max="14592" width="5.28515625" style="19" bestFit="1" customWidth="1"/>
    <col min="14593" max="14593" width="20.140625" style="19" bestFit="1" customWidth="1"/>
    <col min="14594" max="14594" width="19.28515625" style="19" customWidth="1"/>
    <col min="14595" max="14595" width="9.85546875" style="19" customWidth="1"/>
    <col min="14596" max="14596" width="9.28515625" style="19" customWidth="1"/>
    <col min="14597" max="14597" width="17.7109375" style="19"/>
    <col min="14598" max="14600" width="10.5703125" style="19" customWidth="1"/>
    <col min="14601" max="14601" width="11.85546875" style="19" customWidth="1"/>
    <col min="14602" max="14602" width="12" style="19" customWidth="1"/>
    <col min="14603" max="14604" width="6.5703125" style="19" customWidth="1"/>
    <col min="14605" max="14605" width="8.28515625" style="19" customWidth="1"/>
    <col min="14606" max="14606" width="22.140625" style="19" customWidth="1"/>
    <col min="14607" max="14607" width="19.28515625" style="19" customWidth="1"/>
    <col min="14608" max="14841" width="9.140625" style="19" customWidth="1"/>
    <col min="14842" max="14842" width="7.7109375" style="19" customWidth="1"/>
    <col min="14843" max="14843" width="22.7109375" style="19" customWidth="1"/>
    <col min="14844" max="14844" width="19.28515625" style="19" customWidth="1"/>
    <col min="14845" max="14847" width="17.7109375" style="19"/>
    <col min="14848" max="14848" width="5.28515625" style="19" bestFit="1" customWidth="1"/>
    <col min="14849" max="14849" width="20.140625" style="19" bestFit="1" customWidth="1"/>
    <col min="14850" max="14850" width="19.28515625" style="19" customWidth="1"/>
    <col min="14851" max="14851" width="9.85546875" style="19" customWidth="1"/>
    <col min="14852" max="14852" width="9.28515625" style="19" customWidth="1"/>
    <col min="14853" max="14853" width="17.7109375" style="19"/>
    <col min="14854" max="14856" width="10.5703125" style="19" customWidth="1"/>
    <col min="14857" max="14857" width="11.85546875" style="19" customWidth="1"/>
    <col min="14858" max="14858" width="12" style="19" customWidth="1"/>
    <col min="14859" max="14860" width="6.5703125" style="19" customWidth="1"/>
    <col min="14861" max="14861" width="8.28515625" style="19" customWidth="1"/>
    <col min="14862" max="14862" width="22.140625" style="19" customWidth="1"/>
    <col min="14863" max="14863" width="19.28515625" style="19" customWidth="1"/>
    <col min="14864" max="15097" width="9.140625" style="19" customWidth="1"/>
    <col min="15098" max="15098" width="7.7109375" style="19" customWidth="1"/>
    <col min="15099" max="15099" width="22.7109375" style="19" customWidth="1"/>
    <col min="15100" max="15100" width="19.28515625" style="19" customWidth="1"/>
    <col min="15101" max="15103" width="17.7109375" style="19"/>
    <col min="15104" max="15104" width="5.28515625" style="19" bestFit="1" customWidth="1"/>
    <col min="15105" max="15105" width="20.140625" style="19" bestFit="1" customWidth="1"/>
    <col min="15106" max="15106" width="19.28515625" style="19" customWidth="1"/>
    <col min="15107" max="15107" width="9.85546875" style="19" customWidth="1"/>
    <col min="15108" max="15108" width="9.28515625" style="19" customWidth="1"/>
    <col min="15109" max="15109" width="17.7109375" style="19"/>
    <col min="15110" max="15112" width="10.5703125" style="19" customWidth="1"/>
    <col min="15113" max="15113" width="11.85546875" style="19" customWidth="1"/>
    <col min="15114" max="15114" width="12" style="19" customWidth="1"/>
    <col min="15115" max="15116" width="6.5703125" style="19" customWidth="1"/>
    <col min="15117" max="15117" width="8.28515625" style="19" customWidth="1"/>
    <col min="15118" max="15118" width="22.140625" style="19" customWidth="1"/>
    <col min="15119" max="15119" width="19.28515625" style="19" customWidth="1"/>
    <col min="15120" max="15353" width="9.140625" style="19" customWidth="1"/>
    <col min="15354" max="15354" width="7.7109375" style="19" customWidth="1"/>
    <col min="15355" max="15355" width="22.7109375" style="19" customWidth="1"/>
    <col min="15356" max="15356" width="19.28515625" style="19" customWidth="1"/>
    <col min="15357" max="15359" width="17.7109375" style="19"/>
    <col min="15360" max="15360" width="5.28515625" style="19" bestFit="1" customWidth="1"/>
    <col min="15361" max="15361" width="20.140625" style="19" bestFit="1" customWidth="1"/>
    <col min="15362" max="15362" width="19.28515625" style="19" customWidth="1"/>
    <col min="15363" max="15363" width="9.85546875" style="19" customWidth="1"/>
    <col min="15364" max="15364" width="9.28515625" style="19" customWidth="1"/>
    <col min="15365" max="15365" width="17.7109375" style="19"/>
    <col min="15366" max="15368" width="10.5703125" style="19" customWidth="1"/>
    <col min="15369" max="15369" width="11.85546875" style="19" customWidth="1"/>
    <col min="15370" max="15370" width="12" style="19" customWidth="1"/>
    <col min="15371" max="15372" width="6.5703125" style="19" customWidth="1"/>
    <col min="15373" max="15373" width="8.28515625" style="19" customWidth="1"/>
    <col min="15374" max="15374" width="22.140625" style="19" customWidth="1"/>
    <col min="15375" max="15375" width="19.28515625" style="19" customWidth="1"/>
    <col min="15376" max="15609" width="9.140625" style="19" customWidth="1"/>
    <col min="15610" max="15610" width="7.7109375" style="19" customWidth="1"/>
    <col min="15611" max="15611" width="22.7109375" style="19" customWidth="1"/>
    <col min="15612" max="15612" width="19.28515625" style="19" customWidth="1"/>
    <col min="15613" max="15615" width="17.7109375" style="19"/>
    <col min="15616" max="15616" width="5.28515625" style="19" bestFit="1" customWidth="1"/>
    <col min="15617" max="15617" width="20.140625" style="19" bestFit="1" customWidth="1"/>
    <col min="15618" max="15618" width="19.28515625" style="19" customWidth="1"/>
    <col min="15619" max="15619" width="9.85546875" style="19" customWidth="1"/>
    <col min="15620" max="15620" width="9.28515625" style="19" customWidth="1"/>
    <col min="15621" max="15621" width="17.7109375" style="19"/>
    <col min="15622" max="15624" width="10.5703125" style="19" customWidth="1"/>
    <col min="15625" max="15625" width="11.85546875" style="19" customWidth="1"/>
    <col min="15626" max="15626" width="12" style="19" customWidth="1"/>
    <col min="15627" max="15628" width="6.5703125" style="19" customWidth="1"/>
    <col min="15629" max="15629" width="8.28515625" style="19" customWidth="1"/>
    <col min="15630" max="15630" width="22.140625" style="19" customWidth="1"/>
    <col min="15631" max="15631" width="19.28515625" style="19" customWidth="1"/>
    <col min="15632" max="15865" width="9.140625" style="19" customWidth="1"/>
    <col min="15866" max="15866" width="7.7109375" style="19" customWidth="1"/>
    <col min="15867" max="15867" width="22.7109375" style="19" customWidth="1"/>
    <col min="15868" max="15868" width="19.28515625" style="19" customWidth="1"/>
    <col min="15869" max="15871" width="17.7109375" style="19"/>
    <col min="15872" max="15872" width="5.28515625" style="19" bestFit="1" customWidth="1"/>
    <col min="15873" max="15873" width="20.140625" style="19" bestFit="1" customWidth="1"/>
    <col min="15874" max="15874" width="19.28515625" style="19" customWidth="1"/>
    <col min="15875" max="15875" width="9.85546875" style="19" customWidth="1"/>
    <col min="15876" max="15876" width="9.28515625" style="19" customWidth="1"/>
    <col min="15877" max="15877" width="17.7109375" style="19"/>
    <col min="15878" max="15880" width="10.5703125" style="19" customWidth="1"/>
    <col min="15881" max="15881" width="11.85546875" style="19" customWidth="1"/>
    <col min="15882" max="15882" width="12" style="19" customWidth="1"/>
    <col min="15883" max="15884" width="6.5703125" style="19" customWidth="1"/>
    <col min="15885" max="15885" width="8.28515625" style="19" customWidth="1"/>
    <col min="15886" max="15886" width="22.140625" style="19" customWidth="1"/>
    <col min="15887" max="15887" width="19.28515625" style="19" customWidth="1"/>
    <col min="15888" max="16121" width="9.140625" style="19" customWidth="1"/>
    <col min="16122" max="16122" width="7.7109375" style="19" customWidth="1"/>
    <col min="16123" max="16123" width="22.7109375" style="19" customWidth="1"/>
    <col min="16124" max="16124" width="19.28515625" style="19" customWidth="1"/>
    <col min="16125" max="16127" width="17.7109375" style="19"/>
    <col min="16128" max="16128" width="5.28515625" style="19" bestFit="1" customWidth="1"/>
    <col min="16129" max="16129" width="20.140625" style="19" bestFit="1" customWidth="1"/>
    <col min="16130" max="16130" width="19.28515625" style="19" customWidth="1"/>
    <col min="16131" max="16131" width="9.85546875" style="19" customWidth="1"/>
    <col min="16132" max="16132" width="9.28515625" style="19" customWidth="1"/>
    <col min="16133" max="16133" width="17.7109375" style="19"/>
    <col min="16134" max="16136" width="10.5703125" style="19" customWidth="1"/>
    <col min="16137" max="16137" width="11.85546875" style="19" customWidth="1"/>
    <col min="16138" max="16138" width="12" style="19" customWidth="1"/>
    <col min="16139" max="16140" width="6.5703125" style="19" customWidth="1"/>
    <col min="16141" max="16141" width="8.28515625" style="19" customWidth="1"/>
    <col min="16142" max="16142" width="22.140625" style="19" customWidth="1"/>
    <col min="16143" max="16143" width="19.28515625" style="19" customWidth="1"/>
    <col min="16144" max="16377" width="9.140625" style="19" customWidth="1"/>
    <col min="16378" max="16378" width="7.7109375" style="19" customWidth="1"/>
    <col min="16379" max="16379" width="22.7109375" style="19" customWidth="1"/>
    <col min="16380" max="16380" width="19.28515625" style="19" customWidth="1"/>
    <col min="16381" max="16384" width="17.7109375" style="19"/>
  </cols>
  <sheetData>
    <row r="1" spans="1:16" ht="21" x14ac:dyDescent="0.35">
      <c r="P1" s="321" t="s">
        <v>134</v>
      </c>
    </row>
    <row r="2" spans="1:16" ht="67.5" customHeight="1" x14ac:dyDescent="0.25">
      <c r="A2" s="527" t="s">
        <v>223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</row>
    <row r="3" spans="1:16" ht="21.75" thickBot="1" x14ac:dyDescent="0.3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529" t="s">
        <v>231</v>
      </c>
      <c r="N3" s="529"/>
      <c r="O3" s="529"/>
      <c r="P3" s="529"/>
    </row>
    <row r="4" spans="1:16" ht="18.75" customHeight="1" x14ac:dyDescent="0.25">
      <c r="A4" s="538" t="s">
        <v>17</v>
      </c>
      <c r="B4" s="531" t="s">
        <v>179</v>
      </c>
      <c r="C4" s="540" t="s">
        <v>71</v>
      </c>
      <c r="D4" s="530" t="s">
        <v>72</v>
      </c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1" t="s">
        <v>143</v>
      </c>
      <c r="P4" s="533" t="s">
        <v>108</v>
      </c>
    </row>
    <row r="5" spans="1:16" ht="18.75" x14ac:dyDescent="0.25">
      <c r="A5" s="539"/>
      <c r="B5" s="532"/>
      <c r="C5" s="541"/>
      <c r="D5" s="535" t="s">
        <v>23</v>
      </c>
      <c r="E5" s="535"/>
      <c r="F5" s="532" t="s">
        <v>73</v>
      </c>
      <c r="G5" s="535" t="s">
        <v>23</v>
      </c>
      <c r="H5" s="535"/>
      <c r="I5" s="535"/>
      <c r="J5" s="535"/>
      <c r="K5" s="535"/>
      <c r="L5" s="535"/>
      <c r="M5" s="535"/>
      <c r="N5" s="535"/>
      <c r="O5" s="532"/>
      <c r="P5" s="534"/>
    </row>
    <row r="6" spans="1:16" ht="18.75" customHeight="1" x14ac:dyDescent="0.25">
      <c r="A6" s="539"/>
      <c r="B6" s="532"/>
      <c r="C6" s="541"/>
      <c r="D6" s="526" t="s">
        <v>74</v>
      </c>
      <c r="E6" s="526" t="s">
        <v>75</v>
      </c>
      <c r="F6" s="532"/>
      <c r="G6" s="523" t="s">
        <v>112</v>
      </c>
      <c r="H6" s="523" t="s">
        <v>113</v>
      </c>
      <c r="I6" s="523" t="s">
        <v>114</v>
      </c>
      <c r="J6" s="523" t="s">
        <v>115</v>
      </c>
      <c r="K6" s="536" t="s">
        <v>144</v>
      </c>
      <c r="L6" s="537" t="s">
        <v>109</v>
      </c>
      <c r="M6" s="537" t="s">
        <v>110</v>
      </c>
      <c r="N6" s="537" t="s">
        <v>111</v>
      </c>
      <c r="O6" s="532"/>
      <c r="P6" s="534"/>
    </row>
    <row r="7" spans="1:16" ht="151.5" customHeight="1" x14ac:dyDescent="0.25">
      <c r="A7" s="539"/>
      <c r="B7" s="532"/>
      <c r="C7" s="541"/>
      <c r="D7" s="526"/>
      <c r="E7" s="526"/>
      <c r="F7" s="532"/>
      <c r="G7" s="523"/>
      <c r="H7" s="523"/>
      <c r="I7" s="523"/>
      <c r="J7" s="523"/>
      <c r="K7" s="523"/>
      <c r="L7" s="537"/>
      <c r="M7" s="537"/>
      <c r="N7" s="537"/>
      <c r="O7" s="532"/>
      <c r="P7" s="534"/>
    </row>
    <row r="8" spans="1:16" ht="39" customHeight="1" x14ac:dyDescent="0.25">
      <c r="A8" s="524" t="s">
        <v>3</v>
      </c>
      <c r="B8" s="525"/>
      <c r="C8" s="200">
        <f t="shared" ref="C8:P8" si="0">SUM(C9:C23)</f>
        <v>2702</v>
      </c>
      <c r="D8" s="200">
        <f t="shared" si="0"/>
        <v>2355</v>
      </c>
      <c r="E8" s="200">
        <f t="shared" si="0"/>
        <v>347</v>
      </c>
      <c r="F8" s="200">
        <f t="shared" si="0"/>
        <v>1832</v>
      </c>
      <c r="G8" s="200">
        <f t="shared" si="0"/>
        <v>123</v>
      </c>
      <c r="H8" s="200">
        <f t="shared" si="0"/>
        <v>121</v>
      </c>
      <c r="I8" s="200">
        <f t="shared" si="0"/>
        <v>1070</v>
      </c>
      <c r="J8" s="200">
        <f t="shared" si="0"/>
        <v>77</v>
      </c>
      <c r="K8" s="200">
        <f t="shared" si="0"/>
        <v>432</v>
      </c>
      <c r="L8" s="200">
        <f t="shared" si="0"/>
        <v>4</v>
      </c>
      <c r="M8" s="200">
        <f t="shared" si="0"/>
        <v>2</v>
      </c>
      <c r="N8" s="200">
        <f t="shared" si="0"/>
        <v>3</v>
      </c>
      <c r="O8" s="200">
        <f>SUM(O9:O23)</f>
        <v>70</v>
      </c>
      <c r="P8" s="204">
        <f t="shared" si="0"/>
        <v>526</v>
      </c>
    </row>
    <row r="9" spans="1:16" ht="35.25" customHeight="1" x14ac:dyDescent="0.25">
      <c r="A9" s="205">
        <v>1</v>
      </c>
      <c r="B9" s="201" t="s">
        <v>4</v>
      </c>
      <c r="C9" s="202">
        <v>226</v>
      </c>
      <c r="D9" s="202">
        <v>183</v>
      </c>
      <c r="E9" s="202">
        <v>43</v>
      </c>
      <c r="F9" s="203">
        <v>140</v>
      </c>
      <c r="G9" s="202">
        <v>17</v>
      </c>
      <c r="H9" s="202">
        <v>6</v>
      </c>
      <c r="I9" s="202">
        <v>100</v>
      </c>
      <c r="J9" s="202">
        <v>2</v>
      </c>
      <c r="K9" s="202">
        <v>15</v>
      </c>
      <c r="L9" s="202"/>
      <c r="M9" s="202"/>
      <c r="N9" s="202"/>
      <c r="O9" s="202">
        <v>3</v>
      </c>
      <c r="P9" s="206">
        <v>43</v>
      </c>
    </row>
    <row r="10" spans="1:16" ht="35.25" customHeight="1" x14ac:dyDescent="0.25">
      <c r="A10" s="205">
        <f t="shared" ref="A10:A23" si="1">+A9+1</f>
        <v>2</v>
      </c>
      <c r="B10" s="201" t="s">
        <v>5</v>
      </c>
      <c r="C10" s="202">
        <v>49</v>
      </c>
      <c r="D10" s="202">
        <v>47</v>
      </c>
      <c r="E10" s="202">
        <v>2</v>
      </c>
      <c r="F10" s="203">
        <v>34</v>
      </c>
      <c r="G10" s="202">
        <v>4</v>
      </c>
      <c r="H10" s="202">
        <v>6</v>
      </c>
      <c r="I10" s="202">
        <v>6</v>
      </c>
      <c r="J10" s="202">
        <v>4</v>
      </c>
      <c r="K10" s="202">
        <v>14</v>
      </c>
      <c r="L10" s="202"/>
      <c r="M10" s="202"/>
      <c r="N10" s="202"/>
      <c r="O10" s="202">
        <v>3</v>
      </c>
      <c r="P10" s="206">
        <v>13</v>
      </c>
    </row>
    <row r="11" spans="1:16" ht="35.25" customHeight="1" x14ac:dyDescent="0.25">
      <c r="A11" s="205">
        <f t="shared" si="1"/>
        <v>3</v>
      </c>
      <c r="B11" s="201" t="s">
        <v>6</v>
      </c>
      <c r="C11" s="202">
        <v>49</v>
      </c>
      <c r="D11" s="202">
        <v>42</v>
      </c>
      <c r="E11" s="202">
        <v>7</v>
      </c>
      <c r="F11" s="203">
        <v>33</v>
      </c>
      <c r="G11" s="202">
        <v>1</v>
      </c>
      <c r="H11" s="202">
        <v>9</v>
      </c>
      <c r="I11" s="202">
        <v>5</v>
      </c>
      <c r="J11" s="202"/>
      <c r="K11" s="202">
        <v>18</v>
      </c>
      <c r="L11" s="202"/>
      <c r="M11" s="202"/>
      <c r="N11" s="202"/>
      <c r="O11" s="202">
        <v>2</v>
      </c>
      <c r="P11" s="206">
        <v>11</v>
      </c>
    </row>
    <row r="12" spans="1:16" ht="35.25" customHeight="1" x14ac:dyDescent="0.25">
      <c r="A12" s="205">
        <f t="shared" si="1"/>
        <v>4</v>
      </c>
      <c r="B12" s="201" t="s">
        <v>7</v>
      </c>
      <c r="C12" s="202">
        <v>288</v>
      </c>
      <c r="D12" s="202">
        <v>210</v>
      </c>
      <c r="E12" s="202">
        <v>78</v>
      </c>
      <c r="F12" s="203">
        <v>131</v>
      </c>
      <c r="G12" s="202">
        <v>20</v>
      </c>
      <c r="H12" s="202">
        <v>19</v>
      </c>
      <c r="I12" s="202">
        <v>45</v>
      </c>
      <c r="J12" s="202"/>
      <c r="K12" s="202">
        <v>47</v>
      </c>
      <c r="L12" s="202"/>
      <c r="M12" s="202"/>
      <c r="N12" s="202"/>
      <c r="O12" s="202">
        <v>9</v>
      </c>
      <c r="P12" s="206">
        <v>79</v>
      </c>
    </row>
    <row r="13" spans="1:16" ht="35.25" customHeight="1" x14ac:dyDescent="0.25">
      <c r="A13" s="205">
        <f t="shared" si="1"/>
        <v>5</v>
      </c>
      <c r="B13" s="201" t="s">
        <v>8</v>
      </c>
      <c r="C13" s="202">
        <v>117</v>
      </c>
      <c r="D13" s="202">
        <v>114</v>
      </c>
      <c r="E13" s="202">
        <v>3</v>
      </c>
      <c r="F13" s="203">
        <v>94</v>
      </c>
      <c r="G13" s="202">
        <v>7</v>
      </c>
      <c r="H13" s="202">
        <v>11</v>
      </c>
      <c r="I13" s="202">
        <v>22</v>
      </c>
      <c r="J13" s="202">
        <v>2</v>
      </c>
      <c r="K13" s="202">
        <v>52</v>
      </c>
      <c r="L13" s="202"/>
      <c r="M13" s="202"/>
      <c r="N13" s="202"/>
      <c r="O13" s="202">
        <v>5</v>
      </c>
      <c r="P13" s="206">
        <v>21</v>
      </c>
    </row>
    <row r="14" spans="1:16" ht="35.25" customHeight="1" x14ac:dyDescent="0.25">
      <c r="A14" s="205">
        <f t="shared" si="1"/>
        <v>6</v>
      </c>
      <c r="B14" s="201" t="s">
        <v>9</v>
      </c>
      <c r="C14" s="202">
        <v>65</v>
      </c>
      <c r="D14" s="202">
        <v>55</v>
      </c>
      <c r="E14" s="202">
        <v>10</v>
      </c>
      <c r="F14" s="203">
        <v>39</v>
      </c>
      <c r="G14" s="202">
        <v>5</v>
      </c>
      <c r="H14" s="202">
        <v>2</v>
      </c>
      <c r="I14" s="202">
        <v>6</v>
      </c>
      <c r="J14" s="202">
        <v>1</v>
      </c>
      <c r="K14" s="202">
        <v>25</v>
      </c>
      <c r="L14" s="202"/>
      <c r="M14" s="202"/>
      <c r="N14" s="202"/>
      <c r="O14" s="202"/>
      <c r="P14" s="206">
        <v>16</v>
      </c>
    </row>
    <row r="15" spans="1:16" ht="35.25" customHeight="1" x14ac:dyDescent="0.25">
      <c r="A15" s="205">
        <v>2</v>
      </c>
      <c r="B15" s="201" t="s">
        <v>10</v>
      </c>
      <c r="C15" s="202">
        <v>142</v>
      </c>
      <c r="D15" s="202">
        <v>107</v>
      </c>
      <c r="E15" s="202">
        <v>35</v>
      </c>
      <c r="F15" s="203">
        <v>79</v>
      </c>
      <c r="G15" s="202">
        <v>4</v>
      </c>
      <c r="H15" s="202">
        <v>8</v>
      </c>
      <c r="I15" s="202">
        <v>32</v>
      </c>
      <c r="J15" s="202"/>
      <c r="K15" s="202">
        <v>30</v>
      </c>
      <c r="L15" s="202"/>
      <c r="M15" s="202">
        <v>2</v>
      </c>
      <c r="N15" s="202">
        <v>3</v>
      </c>
      <c r="O15" s="202">
        <v>3</v>
      </c>
      <c r="P15" s="206">
        <v>28</v>
      </c>
    </row>
    <row r="16" spans="1:16" ht="35.25" customHeight="1" x14ac:dyDescent="0.25">
      <c r="A16" s="205">
        <f t="shared" si="1"/>
        <v>3</v>
      </c>
      <c r="B16" s="201" t="s">
        <v>11</v>
      </c>
      <c r="C16" s="202">
        <v>85</v>
      </c>
      <c r="D16" s="202">
        <v>72</v>
      </c>
      <c r="E16" s="202">
        <v>13</v>
      </c>
      <c r="F16" s="203">
        <v>45</v>
      </c>
      <c r="G16" s="202">
        <v>3</v>
      </c>
      <c r="H16" s="202">
        <v>11</v>
      </c>
      <c r="I16" s="202">
        <v>10</v>
      </c>
      <c r="J16" s="202"/>
      <c r="K16" s="202">
        <v>21</v>
      </c>
      <c r="L16" s="202"/>
      <c r="M16" s="202"/>
      <c r="N16" s="202"/>
      <c r="O16" s="202">
        <v>1</v>
      </c>
      <c r="P16" s="206">
        <v>27</v>
      </c>
    </row>
    <row r="17" spans="1:16" ht="35.25" customHeight="1" x14ac:dyDescent="0.25">
      <c r="A17" s="205">
        <f t="shared" si="1"/>
        <v>4</v>
      </c>
      <c r="B17" s="201" t="s">
        <v>12</v>
      </c>
      <c r="C17" s="202">
        <v>62</v>
      </c>
      <c r="D17" s="202">
        <v>57</v>
      </c>
      <c r="E17" s="202">
        <v>5</v>
      </c>
      <c r="F17" s="203">
        <v>40</v>
      </c>
      <c r="G17" s="202">
        <v>4</v>
      </c>
      <c r="H17" s="202">
        <v>4</v>
      </c>
      <c r="I17" s="202">
        <v>23</v>
      </c>
      <c r="J17" s="202"/>
      <c r="K17" s="202">
        <v>9</v>
      </c>
      <c r="L17" s="202"/>
      <c r="M17" s="202"/>
      <c r="N17" s="202"/>
      <c r="O17" s="202">
        <v>3</v>
      </c>
      <c r="P17" s="206">
        <v>17</v>
      </c>
    </row>
    <row r="18" spans="1:16" ht="35.25" customHeight="1" x14ac:dyDescent="0.25">
      <c r="A18" s="205">
        <f t="shared" si="1"/>
        <v>5</v>
      </c>
      <c r="B18" s="201" t="s">
        <v>13</v>
      </c>
      <c r="C18" s="202">
        <v>86</v>
      </c>
      <c r="D18" s="202">
        <v>79</v>
      </c>
      <c r="E18" s="202">
        <v>7</v>
      </c>
      <c r="F18" s="203">
        <v>51</v>
      </c>
      <c r="G18" s="202">
        <v>2</v>
      </c>
      <c r="H18" s="202">
        <v>8</v>
      </c>
      <c r="I18" s="202">
        <v>13</v>
      </c>
      <c r="J18" s="202"/>
      <c r="K18" s="202">
        <v>28</v>
      </c>
      <c r="L18" s="202"/>
      <c r="M18" s="202"/>
      <c r="N18" s="202"/>
      <c r="O18" s="202">
        <v>6</v>
      </c>
      <c r="P18" s="206">
        <v>28</v>
      </c>
    </row>
    <row r="19" spans="1:16" ht="35.25" customHeight="1" x14ac:dyDescent="0.25">
      <c r="A19" s="205">
        <f t="shared" si="1"/>
        <v>6</v>
      </c>
      <c r="B19" s="201" t="s">
        <v>30</v>
      </c>
      <c r="C19" s="202">
        <v>58</v>
      </c>
      <c r="D19" s="202">
        <v>51</v>
      </c>
      <c r="E19" s="202">
        <v>7</v>
      </c>
      <c r="F19" s="203">
        <v>40</v>
      </c>
      <c r="G19" s="202">
        <v>4</v>
      </c>
      <c r="H19" s="202">
        <v>9</v>
      </c>
      <c r="I19" s="202">
        <v>7</v>
      </c>
      <c r="J19" s="202">
        <v>3</v>
      </c>
      <c r="K19" s="202">
        <v>17</v>
      </c>
      <c r="L19" s="202"/>
      <c r="M19" s="202"/>
      <c r="N19" s="202"/>
      <c r="O19" s="202">
        <v>1</v>
      </c>
      <c r="P19" s="206">
        <v>11</v>
      </c>
    </row>
    <row r="20" spans="1:16" ht="35.25" customHeight="1" x14ac:dyDescent="0.25">
      <c r="A20" s="205">
        <f t="shared" si="1"/>
        <v>7</v>
      </c>
      <c r="B20" s="201" t="s">
        <v>138</v>
      </c>
      <c r="C20" s="202">
        <v>233</v>
      </c>
      <c r="D20" s="202">
        <v>173</v>
      </c>
      <c r="E20" s="202">
        <v>60</v>
      </c>
      <c r="F20" s="203">
        <v>131</v>
      </c>
      <c r="G20" s="202">
        <v>12</v>
      </c>
      <c r="H20" s="202">
        <v>4</v>
      </c>
      <c r="I20" s="202">
        <v>7</v>
      </c>
      <c r="J20" s="202">
        <v>65</v>
      </c>
      <c r="K20" s="202">
        <v>42</v>
      </c>
      <c r="L20" s="202">
        <v>1</v>
      </c>
      <c r="M20" s="202"/>
      <c r="N20" s="202"/>
      <c r="O20" s="202">
        <v>5</v>
      </c>
      <c r="P20" s="206">
        <v>42</v>
      </c>
    </row>
    <row r="21" spans="1:16" ht="35.25" customHeight="1" x14ac:dyDescent="0.25">
      <c r="A21" s="205">
        <v>3</v>
      </c>
      <c r="B21" s="201" t="s">
        <v>14</v>
      </c>
      <c r="C21" s="202">
        <v>87</v>
      </c>
      <c r="D21" s="202">
        <v>65</v>
      </c>
      <c r="E21" s="202">
        <v>22</v>
      </c>
      <c r="F21" s="203">
        <v>48</v>
      </c>
      <c r="G21" s="202">
        <v>4</v>
      </c>
      <c r="H21" s="202">
        <v>7</v>
      </c>
      <c r="I21" s="202">
        <v>10</v>
      </c>
      <c r="J21" s="202"/>
      <c r="K21" s="202">
        <v>27</v>
      </c>
      <c r="L21" s="202"/>
      <c r="M21" s="202"/>
      <c r="N21" s="202"/>
      <c r="O21" s="202">
        <v>6</v>
      </c>
      <c r="P21" s="206">
        <v>17</v>
      </c>
    </row>
    <row r="22" spans="1:16" ht="35.25" customHeight="1" x14ac:dyDescent="0.25">
      <c r="A22" s="205">
        <f t="shared" si="1"/>
        <v>4</v>
      </c>
      <c r="B22" s="201" t="s">
        <v>31</v>
      </c>
      <c r="C22" s="202">
        <v>80</v>
      </c>
      <c r="D22" s="202">
        <v>71</v>
      </c>
      <c r="E22" s="202">
        <v>9</v>
      </c>
      <c r="F22" s="203">
        <v>60</v>
      </c>
      <c r="G22" s="202">
        <v>4</v>
      </c>
      <c r="H22" s="202">
        <v>6</v>
      </c>
      <c r="I22" s="202">
        <v>19</v>
      </c>
      <c r="J22" s="202"/>
      <c r="K22" s="202">
        <v>31</v>
      </c>
      <c r="L22" s="202"/>
      <c r="M22" s="202"/>
      <c r="N22" s="202"/>
      <c r="O22" s="202">
        <v>2</v>
      </c>
      <c r="P22" s="206">
        <v>11</v>
      </c>
    </row>
    <row r="23" spans="1:16" ht="35.25" customHeight="1" thickBot="1" x14ac:dyDescent="0.3">
      <c r="A23" s="207">
        <f t="shared" si="1"/>
        <v>5</v>
      </c>
      <c r="B23" s="208" t="s">
        <v>15</v>
      </c>
      <c r="C23" s="209">
        <v>1075</v>
      </c>
      <c r="D23" s="209">
        <v>1029</v>
      </c>
      <c r="E23" s="209">
        <v>46</v>
      </c>
      <c r="F23" s="210">
        <v>867</v>
      </c>
      <c r="G23" s="209">
        <v>32</v>
      </c>
      <c r="H23" s="209">
        <v>11</v>
      </c>
      <c r="I23" s="209">
        <v>765</v>
      </c>
      <c r="J23" s="209"/>
      <c r="K23" s="209">
        <v>56</v>
      </c>
      <c r="L23" s="209">
        <v>3</v>
      </c>
      <c r="M23" s="209"/>
      <c r="N23" s="209"/>
      <c r="O23" s="209">
        <v>21</v>
      </c>
      <c r="P23" s="211">
        <v>162</v>
      </c>
    </row>
    <row r="24" spans="1:16" x14ac:dyDescent="0.25">
      <c r="D24" s="23"/>
    </row>
  </sheetData>
  <mergeCells count="22">
    <mergeCell ref="A2:P2"/>
    <mergeCell ref="M3:P3"/>
    <mergeCell ref="D4:N4"/>
    <mergeCell ref="O4:O7"/>
    <mergeCell ref="P4:P7"/>
    <mergeCell ref="G5:N5"/>
    <mergeCell ref="K6:K7"/>
    <mergeCell ref="L6:L7"/>
    <mergeCell ref="M6:M7"/>
    <mergeCell ref="A4:A7"/>
    <mergeCell ref="B4:B7"/>
    <mergeCell ref="C4:C7"/>
    <mergeCell ref="N6:N7"/>
    <mergeCell ref="D5:E5"/>
    <mergeCell ref="F5:F7"/>
    <mergeCell ref="D6:D7"/>
    <mergeCell ref="J6:J7"/>
    <mergeCell ref="A8:B8"/>
    <mergeCell ref="E6:E7"/>
    <mergeCell ref="G6:G7"/>
    <mergeCell ref="H6:H7"/>
    <mergeCell ref="I6:I7"/>
  </mergeCells>
  <printOptions horizontalCentered="1"/>
  <pageMargins left="0.19685039370078741" right="0.19685039370078741" top="0.35433070866141736" bottom="0.35433070866141736" header="0" footer="0"/>
  <pageSetup paperSize="9" scale="63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Лист54">
    <pageSetUpPr fitToPage="1"/>
  </sheetPr>
  <dimension ref="A1:O22"/>
  <sheetViews>
    <sheetView view="pageBreakPreview" zoomScale="70" zoomScaleNormal="70" zoomScaleSheetLayoutView="70" workbookViewId="0">
      <selection activeCell="N5" sqref="N5:N6"/>
    </sheetView>
  </sheetViews>
  <sheetFormatPr defaultRowHeight="18.75" x14ac:dyDescent="0.25"/>
  <cols>
    <col min="1" max="1" width="5.7109375" style="58" customWidth="1"/>
    <col min="2" max="2" width="14.42578125" style="58" bestFit="1" customWidth="1"/>
    <col min="3" max="3" width="15.85546875" style="58" customWidth="1"/>
    <col min="4" max="4" width="14.85546875" style="58" customWidth="1"/>
    <col min="5" max="5" width="12.42578125" style="58" customWidth="1"/>
    <col min="6" max="6" width="12.140625" style="58" customWidth="1"/>
    <col min="7" max="7" width="18" style="58" customWidth="1"/>
    <col min="8" max="8" width="7.42578125" style="58" bestFit="1" customWidth="1"/>
    <col min="9" max="10" width="7" style="58" bestFit="1" customWidth="1"/>
    <col min="11" max="11" width="7.42578125" style="58" bestFit="1" customWidth="1"/>
    <col min="12" max="13" width="4.5703125" style="58" bestFit="1" customWidth="1"/>
    <col min="14" max="14" width="16.28515625" style="58" customWidth="1"/>
    <col min="15" max="15" width="15.5703125" style="58" customWidth="1"/>
    <col min="16" max="17" width="9.28515625" style="58" bestFit="1" customWidth="1"/>
    <col min="18" max="16384" width="9.140625" style="58"/>
  </cols>
  <sheetData>
    <row r="1" spans="1:15" ht="21" x14ac:dyDescent="0.25">
      <c r="O1" s="322" t="s">
        <v>135</v>
      </c>
    </row>
    <row r="2" spans="1:15" ht="77.25" customHeight="1" x14ac:dyDescent="0.25">
      <c r="A2" s="544" t="s">
        <v>118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</row>
    <row r="3" spans="1:15" ht="19.5" customHeight="1" thickBot="1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45" t="s">
        <v>231</v>
      </c>
      <c r="N3" s="546"/>
      <c r="O3" s="546"/>
    </row>
    <row r="4" spans="1:15" ht="25.5" customHeight="1" x14ac:dyDescent="0.25">
      <c r="A4" s="547" t="s">
        <v>17</v>
      </c>
      <c r="B4" s="549" t="s">
        <v>179</v>
      </c>
      <c r="C4" s="549" t="s">
        <v>95</v>
      </c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51"/>
    </row>
    <row r="5" spans="1:15" ht="18.75" customHeight="1" x14ac:dyDescent="0.25">
      <c r="A5" s="548"/>
      <c r="B5" s="550"/>
      <c r="C5" s="550" t="s">
        <v>96</v>
      </c>
      <c r="D5" s="550" t="s">
        <v>70</v>
      </c>
      <c r="E5" s="550" t="s">
        <v>97</v>
      </c>
      <c r="F5" s="550" t="s">
        <v>98</v>
      </c>
      <c r="G5" s="550" t="s">
        <v>99</v>
      </c>
      <c r="H5" s="552" t="s">
        <v>100</v>
      </c>
      <c r="I5" s="552"/>
      <c r="J5" s="552"/>
      <c r="K5" s="552" t="s">
        <v>101</v>
      </c>
      <c r="L5" s="552"/>
      <c r="M5" s="552"/>
      <c r="N5" s="550" t="s">
        <v>102</v>
      </c>
      <c r="O5" s="553" t="s">
        <v>103</v>
      </c>
    </row>
    <row r="6" spans="1:15" ht="123.75" customHeight="1" x14ac:dyDescent="0.25">
      <c r="A6" s="548"/>
      <c r="B6" s="550"/>
      <c r="C6" s="550"/>
      <c r="D6" s="550"/>
      <c r="E6" s="550"/>
      <c r="F6" s="550"/>
      <c r="G6" s="550"/>
      <c r="H6" s="60" t="s">
        <v>2</v>
      </c>
      <c r="I6" s="61" t="s">
        <v>104</v>
      </c>
      <c r="J6" s="61" t="s">
        <v>105</v>
      </c>
      <c r="K6" s="60" t="s">
        <v>2</v>
      </c>
      <c r="L6" s="61" t="s">
        <v>106</v>
      </c>
      <c r="M6" s="61" t="s">
        <v>107</v>
      </c>
      <c r="N6" s="550"/>
      <c r="O6" s="553"/>
    </row>
    <row r="7" spans="1:15" ht="24.75" customHeight="1" x14ac:dyDescent="0.25">
      <c r="A7" s="542" t="s">
        <v>3</v>
      </c>
      <c r="B7" s="543"/>
      <c r="C7" s="265">
        <f t="shared" ref="C7:O7" si="0">C8+C9+C10+C11+C12+C13+C14+C15+C16+C17+C18+C19+C20+C21+C22</f>
        <v>105</v>
      </c>
      <c r="D7" s="265">
        <f>D8+D9+D10+D11+D12+D13+D14+D15+D16+D17+D18+D19+D20+D21+D22</f>
        <v>187</v>
      </c>
      <c r="E7" s="265">
        <f t="shared" si="0"/>
        <v>92</v>
      </c>
      <c r="F7" s="265">
        <f t="shared" si="0"/>
        <v>146</v>
      </c>
      <c r="G7" s="265">
        <f t="shared" si="0"/>
        <v>98</v>
      </c>
      <c r="H7" s="265">
        <f t="shared" si="0"/>
        <v>98</v>
      </c>
      <c r="I7" s="265">
        <f t="shared" si="0"/>
        <v>45</v>
      </c>
      <c r="J7" s="265">
        <f t="shared" si="0"/>
        <v>57</v>
      </c>
      <c r="K7" s="265">
        <f t="shared" si="0"/>
        <v>72</v>
      </c>
      <c r="L7" s="265">
        <f t="shared" si="0"/>
        <v>46</v>
      </c>
      <c r="M7" s="265">
        <f t="shared" si="0"/>
        <v>51</v>
      </c>
      <c r="N7" s="265">
        <f t="shared" si="0"/>
        <v>28</v>
      </c>
      <c r="O7" s="276">
        <f t="shared" si="0"/>
        <v>0</v>
      </c>
    </row>
    <row r="8" spans="1:15" ht="24.75" customHeight="1" x14ac:dyDescent="0.25">
      <c r="A8" s="277">
        <v>1</v>
      </c>
      <c r="B8" s="62" t="s">
        <v>4</v>
      </c>
      <c r="C8" s="242">
        <v>12</v>
      </c>
      <c r="D8" s="243">
        <v>15</v>
      </c>
      <c r="E8" s="243">
        <v>6</v>
      </c>
      <c r="F8" s="243">
        <v>13</v>
      </c>
      <c r="G8" s="243">
        <v>7</v>
      </c>
      <c r="H8" s="243">
        <v>12</v>
      </c>
      <c r="I8" s="243">
        <v>9</v>
      </c>
      <c r="J8" s="243">
        <v>3</v>
      </c>
      <c r="K8" s="243">
        <v>0</v>
      </c>
      <c r="L8" s="243">
        <v>12</v>
      </c>
      <c r="M8" s="243">
        <v>0</v>
      </c>
      <c r="N8" s="243">
        <v>1</v>
      </c>
      <c r="O8" s="278"/>
    </row>
    <row r="9" spans="1:15" ht="24.75" customHeight="1" x14ac:dyDescent="0.25">
      <c r="A9" s="277">
        <v>2</v>
      </c>
      <c r="B9" s="62" t="s">
        <v>5</v>
      </c>
      <c r="C9" s="242">
        <v>10</v>
      </c>
      <c r="D9" s="242">
        <v>12</v>
      </c>
      <c r="E9" s="242">
        <v>5</v>
      </c>
      <c r="F9" s="242">
        <v>11</v>
      </c>
      <c r="G9" s="242">
        <v>6</v>
      </c>
      <c r="H9" s="243">
        <v>10</v>
      </c>
      <c r="I9" s="242">
        <v>1</v>
      </c>
      <c r="J9" s="242">
        <v>9</v>
      </c>
      <c r="K9" s="243">
        <v>0</v>
      </c>
      <c r="L9" s="242">
        <v>9</v>
      </c>
      <c r="M9" s="242">
        <v>0</v>
      </c>
      <c r="N9" s="242">
        <v>1</v>
      </c>
      <c r="O9" s="279"/>
    </row>
    <row r="10" spans="1:15" ht="24.75" customHeight="1" x14ac:dyDescent="0.25">
      <c r="A10" s="277">
        <v>3</v>
      </c>
      <c r="B10" s="62" t="s">
        <v>6</v>
      </c>
      <c r="C10" s="242">
        <v>2</v>
      </c>
      <c r="D10" s="242">
        <v>2</v>
      </c>
      <c r="E10" s="242">
        <v>1</v>
      </c>
      <c r="F10" s="242">
        <v>2</v>
      </c>
      <c r="G10" s="242">
        <v>9</v>
      </c>
      <c r="H10" s="243">
        <v>0</v>
      </c>
      <c r="I10" s="242">
        <v>0</v>
      </c>
      <c r="J10" s="242">
        <v>2</v>
      </c>
      <c r="K10" s="243">
        <v>0</v>
      </c>
      <c r="L10" s="242"/>
      <c r="M10" s="242">
        <v>2</v>
      </c>
      <c r="N10" s="242">
        <v>0</v>
      </c>
      <c r="O10" s="279"/>
    </row>
    <row r="11" spans="1:15" ht="24.75" customHeight="1" x14ac:dyDescent="0.25">
      <c r="A11" s="277">
        <v>4</v>
      </c>
      <c r="B11" s="62" t="s">
        <v>7</v>
      </c>
      <c r="C11" s="242">
        <v>6</v>
      </c>
      <c r="D11" s="242">
        <v>8</v>
      </c>
      <c r="E11" s="242">
        <v>3</v>
      </c>
      <c r="F11" s="242">
        <v>7</v>
      </c>
      <c r="G11" s="242">
        <v>14</v>
      </c>
      <c r="H11" s="243">
        <v>6</v>
      </c>
      <c r="I11" s="242">
        <v>6</v>
      </c>
      <c r="J11" s="242">
        <v>0</v>
      </c>
      <c r="K11" s="243">
        <v>4</v>
      </c>
      <c r="L11" s="242"/>
      <c r="M11" s="242">
        <v>4</v>
      </c>
      <c r="N11" s="242">
        <v>1</v>
      </c>
      <c r="O11" s="279"/>
    </row>
    <row r="12" spans="1:15" ht="24.75" customHeight="1" x14ac:dyDescent="0.25">
      <c r="A12" s="277">
        <v>5</v>
      </c>
      <c r="B12" s="62" t="s">
        <v>8</v>
      </c>
      <c r="C12" s="242">
        <v>6</v>
      </c>
      <c r="D12" s="242">
        <v>8</v>
      </c>
      <c r="E12" s="242">
        <v>5</v>
      </c>
      <c r="F12" s="242">
        <v>8</v>
      </c>
      <c r="G12" s="242">
        <v>10</v>
      </c>
      <c r="H12" s="243">
        <v>1</v>
      </c>
      <c r="I12" s="242">
        <v>1</v>
      </c>
      <c r="J12" s="242"/>
      <c r="K12" s="243">
        <v>1</v>
      </c>
      <c r="L12" s="242">
        <v>1</v>
      </c>
      <c r="M12" s="242">
        <v>0</v>
      </c>
      <c r="N12" s="242">
        <v>2</v>
      </c>
      <c r="O12" s="279"/>
    </row>
    <row r="13" spans="1:15" ht="24.75" customHeight="1" x14ac:dyDescent="0.25">
      <c r="A13" s="277">
        <v>6</v>
      </c>
      <c r="B13" s="62" t="s">
        <v>9</v>
      </c>
      <c r="C13" s="242">
        <v>10</v>
      </c>
      <c r="D13" s="242">
        <v>24</v>
      </c>
      <c r="E13" s="242">
        <v>11</v>
      </c>
      <c r="F13" s="242">
        <v>16</v>
      </c>
      <c r="G13" s="242">
        <v>4</v>
      </c>
      <c r="H13" s="243">
        <v>7</v>
      </c>
      <c r="I13" s="242">
        <v>7</v>
      </c>
      <c r="J13" s="242">
        <v>2</v>
      </c>
      <c r="K13" s="243">
        <v>10</v>
      </c>
      <c r="L13" s="242">
        <v>6</v>
      </c>
      <c r="M13" s="242">
        <v>4</v>
      </c>
      <c r="N13" s="242">
        <v>2</v>
      </c>
      <c r="O13" s="279"/>
    </row>
    <row r="14" spans="1:15" ht="24.75" customHeight="1" x14ac:dyDescent="0.25">
      <c r="A14" s="277">
        <v>7</v>
      </c>
      <c r="B14" s="62" t="s">
        <v>10</v>
      </c>
      <c r="C14" s="242">
        <v>3</v>
      </c>
      <c r="D14" s="242">
        <v>5</v>
      </c>
      <c r="E14" s="242">
        <v>3</v>
      </c>
      <c r="F14" s="242">
        <v>5</v>
      </c>
      <c r="G14" s="242">
        <v>4</v>
      </c>
      <c r="H14" s="243">
        <v>3</v>
      </c>
      <c r="I14" s="242">
        <v>1</v>
      </c>
      <c r="J14" s="242">
        <v>2</v>
      </c>
      <c r="K14" s="243">
        <v>1</v>
      </c>
      <c r="L14" s="242">
        <v>1</v>
      </c>
      <c r="M14" s="242">
        <v>2</v>
      </c>
      <c r="N14" s="242">
        <v>1</v>
      </c>
      <c r="O14" s="279"/>
    </row>
    <row r="15" spans="1:15" ht="24.75" customHeight="1" x14ac:dyDescent="0.25">
      <c r="A15" s="277">
        <v>8</v>
      </c>
      <c r="B15" s="62" t="s">
        <v>11</v>
      </c>
      <c r="C15" s="242">
        <v>6</v>
      </c>
      <c r="D15" s="242">
        <v>10</v>
      </c>
      <c r="E15" s="242">
        <v>4</v>
      </c>
      <c r="F15" s="242">
        <v>8</v>
      </c>
      <c r="G15" s="242">
        <v>9</v>
      </c>
      <c r="H15" s="243">
        <v>6</v>
      </c>
      <c r="I15" s="242">
        <v>2</v>
      </c>
      <c r="J15" s="242">
        <v>4</v>
      </c>
      <c r="K15" s="243">
        <v>6</v>
      </c>
      <c r="L15" s="242">
        <v>4</v>
      </c>
      <c r="M15" s="242">
        <v>2</v>
      </c>
      <c r="N15" s="242">
        <v>0</v>
      </c>
      <c r="O15" s="279"/>
    </row>
    <row r="16" spans="1:15" ht="24.75" customHeight="1" x14ac:dyDescent="0.25">
      <c r="A16" s="277">
        <v>9</v>
      </c>
      <c r="B16" s="62" t="s">
        <v>12</v>
      </c>
      <c r="C16" s="242">
        <v>5</v>
      </c>
      <c r="D16" s="242">
        <v>13</v>
      </c>
      <c r="E16" s="242">
        <v>8</v>
      </c>
      <c r="F16" s="242">
        <v>11</v>
      </c>
      <c r="G16" s="242">
        <v>5</v>
      </c>
      <c r="H16" s="243">
        <v>5</v>
      </c>
      <c r="I16" s="242">
        <v>2</v>
      </c>
      <c r="J16" s="242">
        <v>3</v>
      </c>
      <c r="K16" s="243">
        <v>5</v>
      </c>
      <c r="L16" s="242">
        <v>2</v>
      </c>
      <c r="M16" s="242">
        <v>3</v>
      </c>
      <c r="N16" s="242">
        <v>1</v>
      </c>
      <c r="O16" s="279"/>
    </row>
    <row r="17" spans="1:15" ht="24.75" customHeight="1" x14ac:dyDescent="0.25">
      <c r="A17" s="277">
        <v>10</v>
      </c>
      <c r="B17" s="62" t="s">
        <v>13</v>
      </c>
      <c r="C17" s="242">
        <v>6</v>
      </c>
      <c r="D17" s="242">
        <v>7</v>
      </c>
      <c r="E17" s="244">
        <v>5</v>
      </c>
      <c r="F17" s="244">
        <v>7</v>
      </c>
      <c r="G17" s="244">
        <v>3</v>
      </c>
      <c r="H17" s="243">
        <v>6</v>
      </c>
      <c r="I17" s="244">
        <v>2</v>
      </c>
      <c r="J17" s="244">
        <v>4</v>
      </c>
      <c r="K17" s="243">
        <v>6</v>
      </c>
      <c r="L17" s="244">
        <v>1</v>
      </c>
      <c r="M17" s="244">
        <v>5</v>
      </c>
      <c r="N17" s="244">
        <v>0</v>
      </c>
      <c r="O17" s="280"/>
    </row>
    <row r="18" spans="1:15" ht="24.75" customHeight="1" x14ac:dyDescent="0.25">
      <c r="A18" s="277">
        <v>11</v>
      </c>
      <c r="B18" s="62" t="s">
        <v>30</v>
      </c>
      <c r="C18" s="242">
        <v>3</v>
      </c>
      <c r="D18" s="242">
        <v>4</v>
      </c>
      <c r="E18" s="242">
        <v>2</v>
      </c>
      <c r="F18" s="242">
        <v>4</v>
      </c>
      <c r="G18" s="242">
        <v>3</v>
      </c>
      <c r="H18" s="243">
        <v>3</v>
      </c>
      <c r="I18" s="242">
        <v>2</v>
      </c>
      <c r="J18" s="242">
        <v>1</v>
      </c>
      <c r="K18" s="243">
        <v>3</v>
      </c>
      <c r="L18" s="242">
        <v>2</v>
      </c>
      <c r="M18" s="242">
        <v>1</v>
      </c>
      <c r="N18" s="242">
        <v>1</v>
      </c>
      <c r="O18" s="279"/>
    </row>
    <row r="19" spans="1:15" ht="24.75" customHeight="1" x14ac:dyDescent="0.25">
      <c r="A19" s="277">
        <v>12</v>
      </c>
      <c r="B19" s="62" t="s">
        <v>138</v>
      </c>
      <c r="C19" s="242">
        <v>8</v>
      </c>
      <c r="D19" s="243">
        <v>19</v>
      </c>
      <c r="E19" s="243">
        <v>6</v>
      </c>
      <c r="F19" s="243">
        <v>12</v>
      </c>
      <c r="G19" s="243">
        <v>2</v>
      </c>
      <c r="H19" s="243">
        <v>8</v>
      </c>
      <c r="I19" s="243">
        <v>3</v>
      </c>
      <c r="J19" s="243">
        <v>5</v>
      </c>
      <c r="K19" s="243">
        <v>8</v>
      </c>
      <c r="L19" s="243">
        <v>2</v>
      </c>
      <c r="M19" s="243">
        <v>6</v>
      </c>
      <c r="N19" s="243">
        <v>1</v>
      </c>
      <c r="O19" s="278"/>
    </row>
    <row r="20" spans="1:15" ht="24.75" customHeight="1" x14ac:dyDescent="0.25">
      <c r="A20" s="277">
        <v>13</v>
      </c>
      <c r="B20" s="62" t="s">
        <v>14</v>
      </c>
      <c r="C20" s="242">
        <v>7</v>
      </c>
      <c r="D20" s="242">
        <v>9</v>
      </c>
      <c r="E20" s="242">
        <v>5</v>
      </c>
      <c r="F20" s="242">
        <v>8</v>
      </c>
      <c r="G20" s="242">
        <v>6</v>
      </c>
      <c r="H20" s="243">
        <v>8</v>
      </c>
      <c r="I20" s="242">
        <v>2</v>
      </c>
      <c r="J20" s="242">
        <v>6</v>
      </c>
      <c r="K20" s="243">
        <v>7</v>
      </c>
      <c r="L20" s="242">
        <v>1</v>
      </c>
      <c r="M20" s="242">
        <v>6</v>
      </c>
      <c r="N20" s="242">
        <v>0</v>
      </c>
      <c r="O20" s="279"/>
    </row>
    <row r="21" spans="1:15" ht="24.75" customHeight="1" x14ac:dyDescent="0.25">
      <c r="A21" s="277">
        <v>14</v>
      </c>
      <c r="B21" s="62" t="s">
        <v>31</v>
      </c>
      <c r="C21" s="242">
        <v>6</v>
      </c>
      <c r="D21" s="242">
        <v>9</v>
      </c>
      <c r="E21" s="242">
        <v>5</v>
      </c>
      <c r="F21" s="242">
        <v>8</v>
      </c>
      <c r="G21" s="242">
        <v>6</v>
      </c>
      <c r="H21" s="243">
        <v>8</v>
      </c>
      <c r="I21" s="242">
        <v>4</v>
      </c>
      <c r="J21" s="242">
        <v>4</v>
      </c>
      <c r="K21" s="243">
        <v>6</v>
      </c>
      <c r="L21" s="242">
        <v>1</v>
      </c>
      <c r="M21" s="242">
        <v>5</v>
      </c>
      <c r="N21" s="242">
        <v>2</v>
      </c>
      <c r="O21" s="279"/>
    </row>
    <row r="22" spans="1:15" ht="24.75" customHeight="1" thickBot="1" x14ac:dyDescent="0.3">
      <c r="A22" s="281">
        <v>15</v>
      </c>
      <c r="B22" s="282" t="s">
        <v>15</v>
      </c>
      <c r="C22" s="283">
        <v>15</v>
      </c>
      <c r="D22" s="284">
        <v>42</v>
      </c>
      <c r="E22" s="284">
        <v>23</v>
      </c>
      <c r="F22" s="284">
        <v>26</v>
      </c>
      <c r="G22" s="284">
        <v>10</v>
      </c>
      <c r="H22" s="284">
        <v>15</v>
      </c>
      <c r="I22" s="284">
        <v>3</v>
      </c>
      <c r="J22" s="284">
        <v>12</v>
      </c>
      <c r="K22" s="284">
        <v>15</v>
      </c>
      <c r="L22" s="284">
        <v>4</v>
      </c>
      <c r="M22" s="284">
        <v>11</v>
      </c>
      <c r="N22" s="284">
        <v>15</v>
      </c>
      <c r="O22" s="285"/>
    </row>
  </sheetData>
  <mergeCells count="15">
    <mergeCell ref="A7:B7"/>
    <mergeCell ref="A2:O2"/>
    <mergeCell ref="M3:O3"/>
    <mergeCell ref="A4:A6"/>
    <mergeCell ref="B4:B6"/>
    <mergeCell ref="C4:O4"/>
    <mergeCell ref="C5:C6"/>
    <mergeCell ref="D5:D6"/>
    <mergeCell ref="E5:E6"/>
    <mergeCell ref="F5:F6"/>
    <mergeCell ref="G5:G6"/>
    <mergeCell ref="H5:J5"/>
    <mergeCell ref="K5:M5"/>
    <mergeCell ref="N5:N6"/>
    <mergeCell ref="O5:O6"/>
  </mergeCells>
  <printOptions horizontalCentered="1"/>
  <pageMargins left="0.31496062992125984" right="0.31496062992125984" top="0.47244094488188981" bottom="0.35433070866141736" header="0.31496062992125984" footer="0.31496062992125984"/>
  <pageSetup paperSize="9" scale="81" fitToWidth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EC6BE-8F43-4B1B-AF1F-83BA55079D25}">
  <sheetPr>
    <pageSetUpPr fitToPage="1"/>
  </sheetPr>
  <dimension ref="A1:P24"/>
  <sheetViews>
    <sheetView view="pageBreakPreview" zoomScale="70" zoomScaleNormal="100" zoomScaleSheetLayoutView="70" workbookViewId="0">
      <selection activeCell="L15" sqref="L15"/>
    </sheetView>
  </sheetViews>
  <sheetFormatPr defaultRowHeight="15.75" x14ac:dyDescent="0.25"/>
  <cols>
    <col min="1" max="1" width="5.140625" style="253" bestFit="1" customWidth="1"/>
    <col min="2" max="2" width="16.85546875" style="253" customWidth="1"/>
    <col min="3" max="3" width="12.5703125" style="253" customWidth="1"/>
    <col min="4" max="4" width="12.5703125" style="256" customWidth="1"/>
    <col min="5" max="5" width="12.5703125" style="257" customWidth="1"/>
    <col min="6" max="6" width="13.42578125" style="253" customWidth="1"/>
    <col min="7" max="7" width="7.5703125" style="253" bestFit="1" customWidth="1"/>
    <col min="8" max="9" width="7.85546875" style="253" bestFit="1" customWidth="1"/>
    <col min="10" max="10" width="6.85546875" style="253" customWidth="1"/>
    <col min="11" max="11" width="16" style="253" customWidth="1"/>
    <col min="12" max="12" width="9.140625" style="253"/>
    <col min="13" max="13" width="11.5703125" style="253" customWidth="1"/>
    <col min="14" max="14" width="12.140625" style="253" customWidth="1"/>
    <col min="15" max="16" width="13.7109375" style="253" customWidth="1"/>
    <col min="17" max="16384" width="9.140625" style="253"/>
  </cols>
  <sheetData>
    <row r="1" spans="1:16" ht="27" customHeight="1" x14ac:dyDescent="0.25">
      <c r="P1" s="323" t="s">
        <v>136</v>
      </c>
    </row>
    <row r="2" spans="1:16" ht="30.75" customHeight="1" x14ac:dyDescent="0.25">
      <c r="A2" s="554" t="s">
        <v>203</v>
      </c>
      <c r="B2" s="554"/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</row>
    <row r="3" spans="1:16" ht="26.25" x14ac:dyDescent="0.25">
      <c r="A3" s="555" t="s">
        <v>0</v>
      </c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</row>
    <row r="4" spans="1:16" ht="29.25" customHeight="1" thickBot="1" x14ac:dyDescent="0.3">
      <c r="A4" s="254"/>
      <c r="B4" s="258"/>
      <c r="C4" s="258"/>
      <c r="D4" s="258"/>
      <c r="E4" s="258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86" t="s">
        <v>183</v>
      </c>
    </row>
    <row r="5" spans="1:16" ht="32.25" customHeight="1" x14ac:dyDescent="0.25">
      <c r="A5" s="556" t="s">
        <v>17</v>
      </c>
      <c r="B5" s="558" t="s">
        <v>18</v>
      </c>
      <c r="C5" s="560" t="s">
        <v>184</v>
      </c>
      <c r="D5" s="560"/>
      <c r="E5" s="560"/>
      <c r="F5" s="558" t="s">
        <v>185</v>
      </c>
      <c r="G5" s="558"/>
      <c r="H5" s="558"/>
      <c r="I5" s="558"/>
      <c r="J5" s="558"/>
      <c r="K5" s="558" t="s">
        <v>186</v>
      </c>
      <c r="L5" s="558"/>
      <c r="M5" s="558"/>
      <c r="N5" s="558"/>
      <c r="O5" s="558"/>
      <c r="P5" s="561"/>
    </row>
    <row r="6" spans="1:16" ht="40.5" customHeight="1" x14ac:dyDescent="0.25">
      <c r="A6" s="557"/>
      <c r="B6" s="559"/>
      <c r="C6" s="562" t="s">
        <v>187</v>
      </c>
      <c r="D6" s="563" t="s">
        <v>32</v>
      </c>
      <c r="E6" s="563"/>
      <c r="F6" s="562" t="s">
        <v>188</v>
      </c>
      <c r="G6" s="563" t="s">
        <v>189</v>
      </c>
      <c r="H6" s="563"/>
      <c r="I6" s="563"/>
      <c r="J6" s="563"/>
      <c r="K6" s="562" t="s">
        <v>190</v>
      </c>
      <c r="L6" s="563" t="s">
        <v>191</v>
      </c>
      <c r="M6" s="562" t="s">
        <v>192</v>
      </c>
      <c r="N6" s="562" t="s">
        <v>193</v>
      </c>
      <c r="O6" s="564" t="s">
        <v>194</v>
      </c>
      <c r="P6" s="565"/>
    </row>
    <row r="7" spans="1:16" ht="34.5" customHeight="1" x14ac:dyDescent="0.25">
      <c r="A7" s="557"/>
      <c r="B7" s="559"/>
      <c r="C7" s="562"/>
      <c r="D7" s="562" t="s">
        <v>195</v>
      </c>
      <c r="E7" s="562" t="s">
        <v>196</v>
      </c>
      <c r="F7" s="562"/>
      <c r="G7" s="564" t="s">
        <v>197</v>
      </c>
      <c r="H7" s="564" t="s">
        <v>198</v>
      </c>
      <c r="I7" s="564" t="s">
        <v>199</v>
      </c>
      <c r="J7" s="567" t="s">
        <v>200</v>
      </c>
      <c r="K7" s="562"/>
      <c r="L7" s="563"/>
      <c r="M7" s="562"/>
      <c r="N7" s="562"/>
      <c r="O7" s="562" t="s">
        <v>201</v>
      </c>
      <c r="P7" s="566" t="s">
        <v>202</v>
      </c>
    </row>
    <row r="8" spans="1:16" ht="54" customHeight="1" x14ac:dyDescent="0.25">
      <c r="A8" s="557"/>
      <c r="B8" s="559"/>
      <c r="C8" s="559"/>
      <c r="D8" s="562"/>
      <c r="E8" s="562"/>
      <c r="F8" s="562"/>
      <c r="G8" s="564"/>
      <c r="H8" s="564"/>
      <c r="I8" s="564"/>
      <c r="J8" s="567"/>
      <c r="K8" s="562"/>
      <c r="L8" s="563"/>
      <c r="M8" s="562"/>
      <c r="N8" s="562"/>
      <c r="O8" s="562"/>
      <c r="P8" s="566"/>
    </row>
    <row r="9" spans="1:16" ht="30.75" customHeight="1" x14ac:dyDescent="0.25">
      <c r="A9" s="568" t="s">
        <v>155</v>
      </c>
      <c r="B9" s="569"/>
      <c r="C9" s="324">
        <f>SUM(C10:C24)</f>
        <v>36</v>
      </c>
      <c r="D9" s="324">
        <f t="shared" ref="D9:E9" si="0">SUM(D10:D24)</f>
        <v>23</v>
      </c>
      <c r="E9" s="325">
        <f t="shared" si="0"/>
        <v>848.91489799999999</v>
      </c>
      <c r="F9" s="324">
        <f>SUM(F10:F24)</f>
        <v>348</v>
      </c>
      <c r="G9" s="324">
        <f t="shared" ref="G9:P9" si="1">SUM(G10:G24)</f>
        <v>342</v>
      </c>
      <c r="H9" s="324">
        <f t="shared" si="1"/>
        <v>1</v>
      </c>
      <c r="I9" s="324">
        <f t="shared" si="1"/>
        <v>0</v>
      </c>
      <c r="J9" s="324">
        <f t="shared" si="1"/>
        <v>5</v>
      </c>
      <c r="K9" s="324">
        <f t="shared" si="1"/>
        <v>119</v>
      </c>
      <c r="L9" s="326">
        <f t="shared" ref="L9" si="2">+K9/F9</f>
        <v>0.34195402298850575</v>
      </c>
      <c r="M9" s="324">
        <f t="shared" si="1"/>
        <v>554</v>
      </c>
      <c r="N9" s="324">
        <f t="shared" si="1"/>
        <v>60</v>
      </c>
      <c r="O9" s="324">
        <f t="shared" si="1"/>
        <v>5</v>
      </c>
      <c r="P9" s="327">
        <f t="shared" si="1"/>
        <v>4</v>
      </c>
    </row>
    <row r="10" spans="1:16" ht="29.25" customHeight="1" x14ac:dyDescent="0.25">
      <c r="A10" s="340">
        <v>1</v>
      </c>
      <c r="B10" s="341" t="s">
        <v>4</v>
      </c>
      <c r="C10" s="328">
        <v>1</v>
      </c>
      <c r="D10" s="329">
        <v>1</v>
      </c>
      <c r="E10" s="330">
        <v>38.672195000000002</v>
      </c>
      <c r="F10" s="328">
        <v>17</v>
      </c>
      <c r="G10" s="331">
        <v>16</v>
      </c>
      <c r="H10" s="331"/>
      <c r="I10" s="331"/>
      <c r="J10" s="331">
        <v>1</v>
      </c>
      <c r="K10" s="328">
        <v>6</v>
      </c>
      <c r="L10" s="332">
        <f t="shared" ref="L10:L24" si="3">+K10/F10</f>
        <v>0.35294117647058826</v>
      </c>
      <c r="M10" s="331">
        <v>29</v>
      </c>
      <c r="N10" s="331">
        <v>4</v>
      </c>
      <c r="O10" s="331"/>
      <c r="P10" s="333"/>
    </row>
    <row r="11" spans="1:16" ht="29.25" customHeight="1" x14ac:dyDescent="0.25">
      <c r="A11" s="340">
        <v>2</v>
      </c>
      <c r="B11" s="341" t="s">
        <v>5</v>
      </c>
      <c r="C11" s="328">
        <v>1</v>
      </c>
      <c r="D11" s="329">
        <v>1</v>
      </c>
      <c r="E11" s="330">
        <v>76.638965999999996</v>
      </c>
      <c r="F11" s="328">
        <v>15</v>
      </c>
      <c r="G11" s="331">
        <v>14</v>
      </c>
      <c r="H11" s="331"/>
      <c r="I11" s="331"/>
      <c r="J11" s="331">
        <v>1</v>
      </c>
      <c r="K11" s="328">
        <v>4</v>
      </c>
      <c r="L11" s="332">
        <f t="shared" si="3"/>
        <v>0.26666666666666666</v>
      </c>
      <c r="M11" s="331">
        <v>22</v>
      </c>
      <c r="N11" s="331">
        <v>1</v>
      </c>
      <c r="O11" s="331">
        <v>1</v>
      </c>
      <c r="P11" s="333"/>
    </row>
    <row r="12" spans="1:16" ht="29.25" customHeight="1" x14ac:dyDescent="0.25">
      <c r="A12" s="340">
        <v>3</v>
      </c>
      <c r="B12" s="341" t="s">
        <v>6</v>
      </c>
      <c r="C12" s="328">
        <v>3</v>
      </c>
      <c r="D12" s="329">
        <v>2</v>
      </c>
      <c r="E12" s="330">
        <v>42.818607999999998</v>
      </c>
      <c r="F12" s="328">
        <v>16</v>
      </c>
      <c r="G12" s="331">
        <v>16</v>
      </c>
      <c r="H12" s="331"/>
      <c r="I12" s="331"/>
      <c r="J12" s="331"/>
      <c r="K12" s="328">
        <v>5</v>
      </c>
      <c r="L12" s="332">
        <f t="shared" si="3"/>
        <v>0.3125</v>
      </c>
      <c r="M12" s="331">
        <v>27</v>
      </c>
      <c r="N12" s="331">
        <v>3</v>
      </c>
      <c r="O12" s="331">
        <v>1</v>
      </c>
      <c r="P12" s="333"/>
    </row>
    <row r="13" spans="1:16" ht="29.25" customHeight="1" x14ac:dyDescent="0.25">
      <c r="A13" s="340">
        <v>4</v>
      </c>
      <c r="B13" s="341" t="s">
        <v>7</v>
      </c>
      <c r="C13" s="328">
        <v>5</v>
      </c>
      <c r="D13" s="329">
        <v>2</v>
      </c>
      <c r="E13" s="330">
        <v>85.438534000000004</v>
      </c>
      <c r="F13" s="328">
        <v>40</v>
      </c>
      <c r="G13" s="331">
        <v>40</v>
      </c>
      <c r="H13" s="331"/>
      <c r="I13" s="331"/>
      <c r="J13" s="331"/>
      <c r="K13" s="328">
        <v>9</v>
      </c>
      <c r="L13" s="332">
        <f t="shared" si="3"/>
        <v>0.22500000000000001</v>
      </c>
      <c r="M13" s="331">
        <v>43</v>
      </c>
      <c r="N13" s="331">
        <v>6</v>
      </c>
      <c r="O13" s="331">
        <v>1</v>
      </c>
      <c r="P13" s="333">
        <v>1</v>
      </c>
    </row>
    <row r="14" spans="1:16" ht="29.25" customHeight="1" x14ac:dyDescent="0.25">
      <c r="A14" s="340">
        <v>5</v>
      </c>
      <c r="B14" s="341" t="s">
        <v>8</v>
      </c>
      <c r="C14" s="328">
        <v>2</v>
      </c>
      <c r="D14" s="329">
        <v>1</v>
      </c>
      <c r="E14" s="330">
        <v>211.77381</v>
      </c>
      <c r="F14" s="328">
        <v>42</v>
      </c>
      <c r="G14" s="331">
        <v>42</v>
      </c>
      <c r="H14" s="331"/>
      <c r="I14" s="331"/>
      <c r="J14" s="331"/>
      <c r="K14" s="328">
        <v>13</v>
      </c>
      <c r="L14" s="332">
        <f t="shared" si="3"/>
        <v>0.30952380952380953</v>
      </c>
      <c r="M14" s="331">
        <v>57</v>
      </c>
      <c r="N14" s="331">
        <v>8</v>
      </c>
      <c r="O14" s="331"/>
      <c r="P14" s="333"/>
    </row>
    <row r="15" spans="1:16" ht="29.25" customHeight="1" x14ac:dyDescent="0.25">
      <c r="A15" s="340">
        <v>6</v>
      </c>
      <c r="B15" s="341" t="s">
        <v>9</v>
      </c>
      <c r="C15" s="328">
        <v>3</v>
      </c>
      <c r="D15" s="329">
        <v>1</v>
      </c>
      <c r="E15" s="330">
        <v>47.852288999999999</v>
      </c>
      <c r="F15" s="328">
        <v>25</v>
      </c>
      <c r="G15" s="331">
        <v>25</v>
      </c>
      <c r="H15" s="331"/>
      <c r="I15" s="331"/>
      <c r="J15" s="331"/>
      <c r="K15" s="328">
        <v>8</v>
      </c>
      <c r="L15" s="332">
        <f t="shared" si="3"/>
        <v>0.32</v>
      </c>
      <c r="M15" s="331">
        <v>40</v>
      </c>
      <c r="N15" s="331">
        <v>2</v>
      </c>
      <c r="O15" s="331"/>
      <c r="P15" s="333"/>
    </row>
    <row r="16" spans="1:16" ht="29.25" customHeight="1" x14ac:dyDescent="0.25">
      <c r="A16" s="340">
        <v>7</v>
      </c>
      <c r="B16" s="341" t="s">
        <v>10</v>
      </c>
      <c r="C16" s="328">
        <v>3</v>
      </c>
      <c r="D16" s="329">
        <v>2</v>
      </c>
      <c r="E16" s="330">
        <v>37.328443</v>
      </c>
      <c r="F16" s="328">
        <v>18</v>
      </c>
      <c r="G16" s="331">
        <v>18</v>
      </c>
      <c r="H16" s="331"/>
      <c r="I16" s="331"/>
      <c r="J16" s="331"/>
      <c r="K16" s="328">
        <v>7</v>
      </c>
      <c r="L16" s="332">
        <f t="shared" si="3"/>
        <v>0.3888888888888889</v>
      </c>
      <c r="M16" s="331">
        <v>35</v>
      </c>
      <c r="N16" s="331">
        <v>6</v>
      </c>
      <c r="O16" s="331"/>
      <c r="P16" s="333"/>
    </row>
    <row r="17" spans="1:16" ht="29.25" customHeight="1" x14ac:dyDescent="0.25">
      <c r="A17" s="340">
        <v>8</v>
      </c>
      <c r="B17" s="341" t="s">
        <v>29</v>
      </c>
      <c r="C17" s="328">
        <v>1</v>
      </c>
      <c r="D17" s="329">
        <v>1</v>
      </c>
      <c r="E17" s="330">
        <v>35.863706000000001</v>
      </c>
      <c r="F17" s="328">
        <v>17</v>
      </c>
      <c r="G17" s="331">
        <v>17</v>
      </c>
      <c r="H17" s="331"/>
      <c r="I17" s="331"/>
      <c r="J17" s="331"/>
      <c r="K17" s="328">
        <v>8</v>
      </c>
      <c r="L17" s="332">
        <f t="shared" si="3"/>
        <v>0.47058823529411764</v>
      </c>
      <c r="M17" s="331">
        <v>38</v>
      </c>
      <c r="N17" s="331">
        <v>6</v>
      </c>
      <c r="O17" s="331">
        <v>1</v>
      </c>
      <c r="P17" s="333"/>
    </row>
    <row r="18" spans="1:16" ht="29.25" customHeight="1" x14ac:dyDescent="0.25">
      <c r="A18" s="340">
        <v>9</v>
      </c>
      <c r="B18" s="341" t="s">
        <v>12</v>
      </c>
      <c r="C18" s="328">
        <v>1</v>
      </c>
      <c r="D18" s="329">
        <v>1</v>
      </c>
      <c r="E18" s="330">
        <v>17.223759000000001</v>
      </c>
      <c r="F18" s="328">
        <v>9</v>
      </c>
      <c r="G18" s="331">
        <v>8</v>
      </c>
      <c r="H18" s="331">
        <v>1</v>
      </c>
      <c r="I18" s="331"/>
      <c r="J18" s="331"/>
      <c r="K18" s="328">
        <v>5</v>
      </c>
      <c r="L18" s="332">
        <f t="shared" si="3"/>
        <v>0.55555555555555558</v>
      </c>
      <c r="M18" s="331">
        <v>18</v>
      </c>
      <c r="N18" s="331">
        <v>1</v>
      </c>
      <c r="O18" s="331"/>
      <c r="P18" s="333"/>
    </row>
    <row r="19" spans="1:16" ht="29.25" customHeight="1" x14ac:dyDescent="0.25">
      <c r="A19" s="340">
        <v>10</v>
      </c>
      <c r="B19" s="341" t="s">
        <v>13</v>
      </c>
      <c r="C19" s="328">
        <v>2</v>
      </c>
      <c r="D19" s="329">
        <v>2</v>
      </c>
      <c r="E19" s="330">
        <v>27.368749999999999</v>
      </c>
      <c r="F19" s="328">
        <v>17</v>
      </c>
      <c r="G19" s="331">
        <v>17</v>
      </c>
      <c r="H19" s="331"/>
      <c r="I19" s="331"/>
      <c r="J19" s="331"/>
      <c r="K19" s="328">
        <v>4</v>
      </c>
      <c r="L19" s="332">
        <f t="shared" si="3"/>
        <v>0.23529411764705882</v>
      </c>
      <c r="M19" s="331">
        <v>25</v>
      </c>
      <c r="N19" s="331">
        <v>1</v>
      </c>
      <c r="O19" s="331"/>
      <c r="P19" s="333"/>
    </row>
    <row r="20" spans="1:16" ht="29.25" customHeight="1" x14ac:dyDescent="0.25">
      <c r="A20" s="340">
        <v>11</v>
      </c>
      <c r="B20" s="341" t="s">
        <v>30</v>
      </c>
      <c r="C20" s="328">
        <v>3</v>
      </c>
      <c r="D20" s="329">
        <v>1</v>
      </c>
      <c r="E20" s="330">
        <v>1.213875</v>
      </c>
      <c r="F20" s="328">
        <v>4</v>
      </c>
      <c r="G20" s="331">
        <v>3</v>
      </c>
      <c r="H20" s="331"/>
      <c r="I20" s="331"/>
      <c r="J20" s="331">
        <v>1</v>
      </c>
      <c r="K20" s="328">
        <v>2</v>
      </c>
      <c r="L20" s="332">
        <f t="shared" si="3"/>
        <v>0.5</v>
      </c>
      <c r="M20" s="331">
        <v>26</v>
      </c>
      <c r="N20" s="331">
        <v>4</v>
      </c>
      <c r="O20" s="331"/>
      <c r="P20" s="333">
        <v>1</v>
      </c>
    </row>
    <row r="21" spans="1:16" ht="29.25" customHeight="1" x14ac:dyDescent="0.25">
      <c r="A21" s="340">
        <v>12</v>
      </c>
      <c r="B21" s="341" t="s">
        <v>138</v>
      </c>
      <c r="C21" s="328">
        <v>2</v>
      </c>
      <c r="D21" s="329">
        <v>2</v>
      </c>
      <c r="E21" s="330">
        <v>73.930009999999996</v>
      </c>
      <c r="F21" s="328">
        <v>38</v>
      </c>
      <c r="G21" s="331">
        <v>37</v>
      </c>
      <c r="H21" s="331"/>
      <c r="I21" s="331"/>
      <c r="J21" s="331">
        <v>1</v>
      </c>
      <c r="K21" s="328">
        <v>17</v>
      </c>
      <c r="L21" s="332">
        <f t="shared" si="3"/>
        <v>0.44736842105263158</v>
      </c>
      <c r="M21" s="331">
        <v>44</v>
      </c>
      <c r="N21" s="331">
        <v>3</v>
      </c>
      <c r="O21" s="331"/>
      <c r="P21" s="333">
        <v>1</v>
      </c>
    </row>
    <row r="22" spans="1:16" ht="29.25" customHeight="1" x14ac:dyDescent="0.25">
      <c r="A22" s="340">
        <v>13</v>
      </c>
      <c r="B22" s="341" t="s">
        <v>14</v>
      </c>
      <c r="C22" s="328">
        <v>4</v>
      </c>
      <c r="D22" s="329">
        <v>2</v>
      </c>
      <c r="E22" s="330">
        <v>25.661496</v>
      </c>
      <c r="F22" s="328">
        <v>27</v>
      </c>
      <c r="G22" s="331">
        <v>27</v>
      </c>
      <c r="H22" s="331"/>
      <c r="I22" s="331"/>
      <c r="J22" s="331"/>
      <c r="K22" s="328">
        <v>9</v>
      </c>
      <c r="L22" s="332">
        <f t="shared" si="3"/>
        <v>0.33333333333333331</v>
      </c>
      <c r="M22" s="331">
        <v>43</v>
      </c>
      <c r="N22" s="331">
        <v>3</v>
      </c>
      <c r="O22" s="331"/>
      <c r="P22" s="333">
        <v>1</v>
      </c>
    </row>
    <row r="23" spans="1:16" ht="29.25" customHeight="1" x14ac:dyDescent="0.25">
      <c r="A23" s="340">
        <v>14</v>
      </c>
      <c r="B23" s="341" t="s">
        <v>31</v>
      </c>
      <c r="C23" s="328">
        <v>2</v>
      </c>
      <c r="D23" s="329">
        <v>2</v>
      </c>
      <c r="E23" s="330">
        <v>51.738419</v>
      </c>
      <c r="F23" s="328">
        <v>25</v>
      </c>
      <c r="G23" s="331">
        <v>25</v>
      </c>
      <c r="H23" s="331"/>
      <c r="I23" s="331"/>
      <c r="J23" s="331"/>
      <c r="K23" s="328">
        <v>8</v>
      </c>
      <c r="L23" s="332">
        <f t="shared" si="3"/>
        <v>0.32</v>
      </c>
      <c r="M23" s="331">
        <v>40</v>
      </c>
      <c r="N23" s="331">
        <v>5</v>
      </c>
      <c r="O23" s="331"/>
      <c r="P23" s="333"/>
    </row>
    <row r="24" spans="1:16" ht="29.25" customHeight="1" thickBot="1" x14ac:dyDescent="0.3">
      <c r="A24" s="342">
        <v>15</v>
      </c>
      <c r="B24" s="343" t="s">
        <v>15</v>
      </c>
      <c r="C24" s="334">
        <v>3</v>
      </c>
      <c r="D24" s="335">
        <v>2</v>
      </c>
      <c r="E24" s="336">
        <v>75.392037999999999</v>
      </c>
      <c r="F24" s="334">
        <v>38</v>
      </c>
      <c r="G24" s="337">
        <v>37</v>
      </c>
      <c r="H24" s="337"/>
      <c r="I24" s="337"/>
      <c r="J24" s="337">
        <v>1</v>
      </c>
      <c r="K24" s="334">
        <v>14</v>
      </c>
      <c r="L24" s="338">
        <f t="shared" si="3"/>
        <v>0.36842105263157893</v>
      </c>
      <c r="M24" s="337">
        <v>67</v>
      </c>
      <c r="N24" s="337">
        <v>7</v>
      </c>
      <c r="O24" s="337">
        <v>1</v>
      </c>
      <c r="P24" s="339"/>
    </row>
  </sheetData>
  <sortState xmlns:xlrd2="http://schemas.microsoft.com/office/spreadsheetml/2017/richdata2" ref="B10:P24">
    <sortCondition ref="B10:B24"/>
  </sortState>
  <mergeCells count="25">
    <mergeCell ref="J7:J8"/>
    <mergeCell ref="G6:J6"/>
    <mergeCell ref="K6:K8"/>
    <mergeCell ref="L6:L8"/>
    <mergeCell ref="A9:B9"/>
    <mergeCell ref="D7:D8"/>
    <mergeCell ref="E7:E8"/>
    <mergeCell ref="G7:G8"/>
    <mergeCell ref="H7:H8"/>
    <mergeCell ref="A2:P2"/>
    <mergeCell ref="A3:P3"/>
    <mergeCell ref="A5:A8"/>
    <mergeCell ref="B5:B8"/>
    <mergeCell ref="C5:E5"/>
    <mergeCell ref="F5:J5"/>
    <mergeCell ref="K5:P5"/>
    <mergeCell ref="C6:C8"/>
    <mergeCell ref="D6:E6"/>
    <mergeCell ref="F6:F8"/>
    <mergeCell ref="M6:M8"/>
    <mergeCell ref="N6:N8"/>
    <mergeCell ref="O6:P6"/>
    <mergeCell ref="O7:O8"/>
    <mergeCell ref="P7:P8"/>
    <mergeCell ref="I7:I8"/>
  </mergeCells>
  <printOptions horizontalCentered="1"/>
  <pageMargins left="0.19685039370078741" right="0.19685039370078741" top="0.35433070866141736" bottom="0.35433070866141736" header="0" footer="0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Лист44">
    <tabColor rgb="FF00B050"/>
    <pageSetUpPr fitToPage="1"/>
  </sheetPr>
  <dimension ref="A1:Q23"/>
  <sheetViews>
    <sheetView view="pageBreakPreview" topLeftCell="A3" zoomScale="70" zoomScaleNormal="70" zoomScaleSheetLayoutView="70" workbookViewId="0">
      <selection activeCell="N12" sqref="N12"/>
    </sheetView>
  </sheetViews>
  <sheetFormatPr defaultColWidth="9.140625" defaultRowHeight="15" x14ac:dyDescent="0.25"/>
  <cols>
    <col min="1" max="1" width="6.42578125" customWidth="1"/>
    <col min="2" max="2" width="19.7109375" customWidth="1"/>
    <col min="3" max="3" width="15.28515625" customWidth="1"/>
    <col min="4" max="4" width="15.85546875" customWidth="1"/>
    <col min="5" max="5" width="13" customWidth="1"/>
    <col min="6" max="6" width="15.85546875" customWidth="1"/>
    <col min="7" max="7" width="13.140625" customWidth="1"/>
    <col min="8" max="8" width="15" customWidth="1"/>
    <col min="9" max="9" width="17.140625" customWidth="1"/>
    <col min="10" max="10" width="13.7109375" customWidth="1"/>
    <col min="11" max="11" width="16.140625" customWidth="1"/>
    <col min="12" max="12" width="14.5703125" customWidth="1"/>
    <col min="13" max="13" width="15.7109375" customWidth="1"/>
    <col min="14" max="14" width="12.28515625" customWidth="1"/>
    <col min="15" max="15" width="15" customWidth="1"/>
  </cols>
  <sheetData>
    <row r="1" spans="1:17" ht="18.75" customHeight="1" x14ac:dyDescent="0.35">
      <c r="O1" s="320" t="s">
        <v>230</v>
      </c>
    </row>
    <row r="2" spans="1:17" ht="51" customHeight="1" x14ac:dyDescent="0.25">
      <c r="A2" s="389" t="s">
        <v>222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</row>
    <row r="3" spans="1:17" ht="24" customHeight="1" thickBot="1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O3" s="215" t="str" cm="1">
        <f t="array" ref="O3:Q3">'1.1'!Q3:S3</f>
        <v>01.10.2024 йил ҳолатига</v>
      </c>
      <c r="P3">
        <v>0</v>
      </c>
      <c r="Q3">
        <v>0</v>
      </c>
    </row>
    <row r="4" spans="1:17" ht="26.25" customHeight="1" x14ac:dyDescent="0.25">
      <c r="A4" s="390" t="s">
        <v>17</v>
      </c>
      <c r="B4" s="392" t="s">
        <v>179</v>
      </c>
      <c r="C4" s="392" t="s">
        <v>148</v>
      </c>
      <c r="D4" s="392"/>
      <c r="E4" s="394" t="s">
        <v>23</v>
      </c>
      <c r="F4" s="394"/>
      <c r="G4" s="394"/>
      <c r="H4" s="394"/>
      <c r="I4" s="394"/>
      <c r="J4" s="394"/>
      <c r="K4" s="394"/>
      <c r="L4" s="394"/>
      <c r="M4" s="394"/>
      <c r="N4" s="394"/>
      <c r="O4" s="395"/>
    </row>
    <row r="5" spans="1:17" ht="33.75" customHeight="1" x14ac:dyDescent="0.25">
      <c r="A5" s="391"/>
      <c r="B5" s="393"/>
      <c r="C5" s="393"/>
      <c r="D5" s="393"/>
      <c r="E5" s="393" t="s">
        <v>149</v>
      </c>
      <c r="F5" s="393"/>
      <c r="G5" s="393"/>
      <c r="H5" s="393" t="s">
        <v>150</v>
      </c>
      <c r="I5" s="393"/>
      <c r="J5" s="396" t="s">
        <v>23</v>
      </c>
      <c r="K5" s="396"/>
      <c r="L5" s="396"/>
      <c r="M5" s="396"/>
      <c r="N5" s="396"/>
      <c r="O5" s="397"/>
    </row>
    <row r="6" spans="1:17" s="1" customFormat="1" ht="38.25" customHeight="1" x14ac:dyDescent="0.25">
      <c r="A6" s="391"/>
      <c r="B6" s="393"/>
      <c r="C6" s="393"/>
      <c r="D6" s="393"/>
      <c r="E6" s="393"/>
      <c r="F6" s="393"/>
      <c r="G6" s="393"/>
      <c r="H6" s="393"/>
      <c r="I6" s="393"/>
      <c r="J6" s="398" t="s">
        <v>151</v>
      </c>
      <c r="K6" s="398"/>
      <c r="L6" s="399" t="s">
        <v>152</v>
      </c>
      <c r="M6" s="399"/>
      <c r="N6" s="400" t="s">
        <v>153</v>
      </c>
      <c r="O6" s="401"/>
    </row>
    <row r="7" spans="1:17" s="1" customFormat="1" ht="56.25" customHeight="1" x14ac:dyDescent="0.25">
      <c r="A7" s="391"/>
      <c r="B7" s="393"/>
      <c r="C7" s="169" t="s">
        <v>59</v>
      </c>
      <c r="D7" s="169" t="s">
        <v>154</v>
      </c>
      <c r="E7" s="169" t="s">
        <v>59</v>
      </c>
      <c r="F7" s="169" t="s">
        <v>154</v>
      </c>
      <c r="G7" s="169" t="s">
        <v>174</v>
      </c>
      <c r="H7" s="169" t="s">
        <v>59</v>
      </c>
      <c r="I7" s="169" t="s">
        <v>154</v>
      </c>
      <c r="J7" s="169" t="s">
        <v>59</v>
      </c>
      <c r="K7" s="169" t="s">
        <v>154</v>
      </c>
      <c r="L7" s="169" t="s">
        <v>59</v>
      </c>
      <c r="M7" s="169" t="s">
        <v>154</v>
      </c>
      <c r="N7" s="169" t="s">
        <v>59</v>
      </c>
      <c r="O7" s="177" t="s">
        <v>154</v>
      </c>
    </row>
    <row r="8" spans="1:17" s="1" customFormat="1" ht="44.25" customHeight="1" x14ac:dyDescent="0.25">
      <c r="A8" s="387" t="s">
        <v>3</v>
      </c>
      <c r="B8" s="388"/>
      <c r="C8" s="170">
        <f>SUM(C9:C23)</f>
        <v>59592</v>
      </c>
      <c r="D8" s="170">
        <f>SUM(D9:D23)</f>
        <v>261707</v>
      </c>
      <c r="E8" s="170">
        <f t="shared" ref="E8:F8" si="0">SUM(E9:E23)</f>
        <v>23396</v>
      </c>
      <c r="F8" s="170">
        <f t="shared" si="0"/>
        <v>99389</v>
      </c>
      <c r="G8" s="171">
        <f t="shared" ref="G8" si="1">+E8/C8</f>
        <v>0.39260303396429053</v>
      </c>
      <c r="H8" s="170">
        <f t="shared" ref="H8:O8" si="2">SUM(H9:H23)</f>
        <v>36196</v>
      </c>
      <c r="I8" s="170">
        <f t="shared" si="2"/>
        <v>162318</v>
      </c>
      <c r="J8" s="172">
        <f t="shared" si="2"/>
        <v>6060</v>
      </c>
      <c r="K8" s="172">
        <f t="shared" si="2"/>
        <v>21301</v>
      </c>
      <c r="L8" s="172">
        <f t="shared" si="2"/>
        <v>30136</v>
      </c>
      <c r="M8" s="172">
        <f t="shared" si="2"/>
        <v>141017</v>
      </c>
      <c r="N8" s="172">
        <f t="shared" si="2"/>
        <v>8114</v>
      </c>
      <c r="O8" s="178">
        <f t="shared" si="2"/>
        <v>36025</v>
      </c>
    </row>
    <row r="9" spans="1:17" s="1" customFormat="1" ht="34.5" customHeight="1" x14ac:dyDescent="0.25">
      <c r="A9" s="179">
        <v>1</v>
      </c>
      <c r="B9" s="173" t="s">
        <v>4</v>
      </c>
      <c r="C9" s="174">
        <v>2552</v>
      </c>
      <c r="D9" s="174">
        <v>10347</v>
      </c>
      <c r="E9" s="174">
        <v>984</v>
      </c>
      <c r="F9" s="174">
        <v>3804</v>
      </c>
      <c r="G9" s="351">
        <v>0.38557993730407525</v>
      </c>
      <c r="H9" s="174">
        <v>1568</v>
      </c>
      <c r="I9" s="174">
        <v>6543</v>
      </c>
      <c r="J9" s="175">
        <v>303</v>
      </c>
      <c r="K9" s="175">
        <v>1005</v>
      </c>
      <c r="L9" s="175">
        <v>1265</v>
      </c>
      <c r="M9" s="175">
        <v>5538</v>
      </c>
      <c r="N9" s="175">
        <v>409</v>
      </c>
      <c r="O9" s="180">
        <v>1735</v>
      </c>
    </row>
    <row r="10" spans="1:17" s="1" customFormat="1" ht="34.5" customHeight="1" x14ac:dyDescent="0.25">
      <c r="A10" s="179">
        <v>2</v>
      </c>
      <c r="B10" s="173" t="s">
        <v>5</v>
      </c>
      <c r="C10" s="174">
        <v>2451</v>
      </c>
      <c r="D10" s="174">
        <v>11402</v>
      </c>
      <c r="E10" s="174">
        <v>1655</v>
      </c>
      <c r="F10" s="174">
        <v>7533</v>
      </c>
      <c r="G10" s="351">
        <v>0.67523459812321507</v>
      </c>
      <c r="H10" s="174">
        <v>796</v>
      </c>
      <c r="I10" s="174">
        <v>3869</v>
      </c>
      <c r="J10" s="175">
        <v>97</v>
      </c>
      <c r="K10" s="175">
        <v>374</v>
      </c>
      <c r="L10" s="175">
        <v>699</v>
      </c>
      <c r="M10" s="175">
        <v>3495</v>
      </c>
      <c r="N10" s="175">
        <v>600</v>
      </c>
      <c r="O10" s="180">
        <v>2893</v>
      </c>
    </row>
    <row r="11" spans="1:17" s="1" customFormat="1" ht="34.5" customHeight="1" x14ac:dyDescent="0.25">
      <c r="A11" s="179">
        <v>3</v>
      </c>
      <c r="B11" s="173" t="s">
        <v>6</v>
      </c>
      <c r="C11" s="174">
        <v>3541</v>
      </c>
      <c r="D11" s="174">
        <v>16391</v>
      </c>
      <c r="E11" s="174">
        <v>1005</v>
      </c>
      <c r="F11" s="174">
        <v>4500</v>
      </c>
      <c r="G11" s="351">
        <v>0.28381813047161819</v>
      </c>
      <c r="H11" s="174">
        <v>2536</v>
      </c>
      <c r="I11" s="174">
        <v>11891</v>
      </c>
      <c r="J11" s="175">
        <v>399</v>
      </c>
      <c r="K11" s="175">
        <v>1449</v>
      </c>
      <c r="L11" s="175">
        <v>2137</v>
      </c>
      <c r="M11" s="175">
        <v>10442</v>
      </c>
      <c r="N11" s="175">
        <v>499</v>
      </c>
      <c r="O11" s="180">
        <v>2324</v>
      </c>
    </row>
    <row r="12" spans="1:17" s="1" customFormat="1" ht="34.5" customHeight="1" x14ac:dyDescent="0.25">
      <c r="A12" s="179">
        <v>4</v>
      </c>
      <c r="B12" s="176" t="s">
        <v>7</v>
      </c>
      <c r="C12" s="174">
        <v>9807</v>
      </c>
      <c r="D12" s="174">
        <v>44250</v>
      </c>
      <c r="E12" s="174">
        <v>3295</v>
      </c>
      <c r="F12" s="174">
        <v>14459</v>
      </c>
      <c r="G12" s="351">
        <v>0.33598450086672782</v>
      </c>
      <c r="H12" s="174">
        <v>6512</v>
      </c>
      <c r="I12" s="174">
        <v>29791</v>
      </c>
      <c r="J12" s="175">
        <v>975</v>
      </c>
      <c r="K12" s="175">
        <v>3457</v>
      </c>
      <c r="L12" s="175">
        <v>5537</v>
      </c>
      <c r="M12" s="175">
        <v>26334</v>
      </c>
      <c r="N12" s="175">
        <v>1086</v>
      </c>
      <c r="O12" s="180">
        <v>5012</v>
      </c>
    </row>
    <row r="13" spans="1:17" s="1" customFormat="1" ht="34.5" customHeight="1" x14ac:dyDescent="0.25">
      <c r="A13" s="179">
        <v>5</v>
      </c>
      <c r="B13" s="176" t="s">
        <v>8</v>
      </c>
      <c r="C13" s="174">
        <v>2702</v>
      </c>
      <c r="D13" s="174">
        <v>11300</v>
      </c>
      <c r="E13" s="174">
        <v>880</v>
      </c>
      <c r="F13" s="174">
        <v>3433</v>
      </c>
      <c r="G13" s="351">
        <v>0.32568467801628426</v>
      </c>
      <c r="H13" s="174">
        <v>1822</v>
      </c>
      <c r="I13" s="174">
        <v>7867</v>
      </c>
      <c r="J13" s="175">
        <v>355</v>
      </c>
      <c r="K13" s="175">
        <v>1256</v>
      </c>
      <c r="L13" s="175">
        <v>1467</v>
      </c>
      <c r="M13" s="175">
        <v>6611</v>
      </c>
      <c r="N13" s="175">
        <v>373</v>
      </c>
      <c r="O13" s="180">
        <v>1550</v>
      </c>
    </row>
    <row r="14" spans="1:17" s="1" customFormat="1" ht="34.5" customHeight="1" x14ac:dyDescent="0.25">
      <c r="A14" s="181">
        <v>6</v>
      </c>
      <c r="B14" s="176" t="s">
        <v>9</v>
      </c>
      <c r="C14" s="174">
        <v>3203</v>
      </c>
      <c r="D14" s="174">
        <v>14354</v>
      </c>
      <c r="E14" s="174">
        <v>1319</v>
      </c>
      <c r="F14" s="174">
        <v>5627</v>
      </c>
      <c r="G14" s="351">
        <f t="shared" ref="G14:G15" si="3">+E14/C14</f>
        <v>0.41180143615360598</v>
      </c>
      <c r="H14" s="174">
        <v>1884</v>
      </c>
      <c r="I14" s="174">
        <v>8727</v>
      </c>
      <c r="J14" s="175">
        <v>266</v>
      </c>
      <c r="K14" s="175">
        <v>959</v>
      </c>
      <c r="L14" s="175">
        <v>1618</v>
      </c>
      <c r="M14" s="175">
        <v>7768</v>
      </c>
      <c r="N14" s="175">
        <v>486</v>
      </c>
      <c r="O14" s="180">
        <v>2194</v>
      </c>
    </row>
    <row r="15" spans="1:17" s="1" customFormat="1" ht="34.5" customHeight="1" x14ac:dyDescent="0.25">
      <c r="A15" s="181">
        <v>7</v>
      </c>
      <c r="B15" s="176" t="s">
        <v>10</v>
      </c>
      <c r="C15" s="174">
        <v>3755</v>
      </c>
      <c r="D15" s="174">
        <v>15923</v>
      </c>
      <c r="E15" s="174">
        <v>1171</v>
      </c>
      <c r="F15" s="174">
        <v>4712</v>
      </c>
      <c r="G15" s="351">
        <f t="shared" si="3"/>
        <v>0.31185086551264979</v>
      </c>
      <c r="H15" s="174">
        <v>2584</v>
      </c>
      <c r="I15" s="174">
        <v>11211</v>
      </c>
      <c r="J15" s="175">
        <v>452</v>
      </c>
      <c r="K15" s="175">
        <v>1506</v>
      </c>
      <c r="L15" s="175">
        <v>2132</v>
      </c>
      <c r="M15" s="175">
        <v>9705</v>
      </c>
      <c r="N15" s="175">
        <v>574</v>
      </c>
      <c r="O15" s="180">
        <v>2458</v>
      </c>
    </row>
    <row r="16" spans="1:17" s="1" customFormat="1" ht="34.5" customHeight="1" x14ac:dyDescent="0.25">
      <c r="A16" s="181">
        <v>8</v>
      </c>
      <c r="B16" s="176" t="s">
        <v>11</v>
      </c>
      <c r="C16" s="174">
        <v>4752</v>
      </c>
      <c r="D16" s="174">
        <v>21189</v>
      </c>
      <c r="E16" s="174">
        <v>1958</v>
      </c>
      <c r="F16" s="174">
        <v>8281</v>
      </c>
      <c r="G16" s="351">
        <v>0.41203703703703703</v>
      </c>
      <c r="H16" s="174">
        <v>2794</v>
      </c>
      <c r="I16" s="174">
        <v>12908</v>
      </c>
      <c r="J16" s="175">
        <v>390</v>
      </c>
      <c r="K16" s="175">
        <v>1397</v>
      </c>
      <c r="L16" s="175">
        <v>2404</v>
      </c>
      <c r="M16" s="175">
        <v>11511</v>
      </c>
      <c r="N16" s="175">
        <v>822</v>
      </c>
      <c r="O16" s="180">
        <v>3734</v>
      </c>
    </row>
    <row r="17" spans="1:16" s="1" customFormat="1" ht="34.5" customHeight="1" x14ac:dyDescent="0.25">
      <c r="A17" s="181">
        <v>9</v>
      </c>
      <c r="B17" s="173" t="s">
        <v>12</v>
      </c>
      <c r="C17" s="174">
        <v>3816</v>
      </c>
      <c r="D17" s="174">
        <v>17159</v>
      </c>
      <c r="E17" s="174">
        <v>1438</v>
      </c>
      <c r="F17" s="174">
        <v>6283</v>
      </c>
      <c r="G17" s="351">
        <v>0.37683438155136267</v>
      </c>
      <c r="H17" s="174">
        <v>2378</v>
      </c>
      <c r="I17" s="174">
        <v>10876</v>
      </c>
      <c r="J17" s="175">
        <v>399</v>
      </c>
      <c r="K17" s="175">
        <v>1497</v>
      </c>
      <c r="L17" s="175">
        <v>1979</v>
      </c>
      <c r="M17" s="175">
        <v>9379</v>
      </c>
      <c r="N17" s="175">
        <v>434</v>
      </c>
      <c r="O17" s="180">
        <v>1940</v>
      </c>
    </row>
    <row r="18" spans="1:16" s="1" customFormat="1" ht="34.5" customHeight="1" x14ac:dyDescent="0.25">
      <c r="A18" s="181">
        <v>10</v>
      </c>
      <c r="B18" s="176" t="s">
        <v>13</v>
      </c>
      <c r="C18" s="174">
        <v>5976</v>
      </c>
      <c r="D18" s="174">
        <v>26972</v>
      </c>
      <c r="E18" s="174">
        <v>1964</v>
      </c>
      <c r="F18" s="174">
        <v>8483</v>
      </c>
      <c r="G18" s="351">
        <v>0.32864792503346718</v>
      </c>
      <c r="H18" s="174">
        <v>4012</v>
      </c>
      <c r="I18" s="174">
        <v>18489</v>
      </c>
      <c r="J18" s="175">
        <v>541</v>
      </c>
      <c r="K18" s="175">
        <v>2019</v>
      </c>
      <c r="L18" s="175">
        <v>3471</v>
      </c>
      <c r="M18" s="175">
        <v>16470</v>
      </c>
      <c r="N18" s="175">
        <v>718</v>
      </c>
      <c r="O18" s="180">
        <v>3231</v>
      </c>
      <c r="P18" s="9"/>
    </row>
    <row r="19" spans="1:16" s="1" customFormat="1" ht="34.5" customHeight="1" x14ac:dyDescent="0.25">
      <c r="A19" s="181">
        <v>11</v>
      </c>
      <c r="B19" s="176" t="s">
        <v>30</v>
      </c>
      <c r="C19" s="174">
        <v>2415</v>
      </c>
      <c r="D19" s="174">
        <v>9804</v>
      </c>
      <c r="E19" s="174">
        <v>1370</v>
      </c>
      <c r="F19" s="174">
        <v>5436</v>
      </c>
      <c r="G19" s="351">
        <v>0.56728778467908902</v>
      </c>
      <c r="H19" s="174">
        <v>1045</v>
      </c>
      <c r="I19" s="174">
        <v>4368</v>
      </c>
      <c r="J19" s="175">
        <v>209</v>
      </c>
      <c r="K19" s="175">
        <v>687</v>
      </c>
      <c r="L19" s="175">
        <v>836</v>
      </c>
      <c r="M19" s="175">
        <v>3681</v>
      </c>
      <c r="N19" s="175">
        <v>538</v>
      </c>
      <c r="O19" s="180">
        <v>2243</v>
      </c>
    </row>
    <row r="20" spans="1:16" s="1" customFormat="1" ht="34.5" customHeight="1" x14ac:dyDescent="0.25">
      <c r="A20" s="181">
        <v>12</v>
      </c>
      <c r="B20" s="173" t="s">
        <v>138</v>
      </c>
      <c r="C20" s="174">
        <v>3040</v>
      </c>
      <c r="D20" s="174">
        <v>12111</v>
      </c>
      <c r="E20" s="174">
        <v>1088</v>
      </c>
      <c r="F20" s="174">
        <v>4223</v>
      </c>
      <c r="G20" s="351">
        <v>0.35789473684210527</v>
      </c>
      <c r="H20" s="174">
        <v>1952</v>
      </c>
      <c r="I20" s="174">
        <v>7888</v>
      </c>
      <c r="J20" s="175">
        <v>560</v>
      </c>
      <c r="K20" s="175">
        <v>1832</v>
      </c>
      <c r="L20" s="175">
        <v>1392</v>
      </c>
      <c r="M20" s="175">
        <v>6056</v>
      </c>
      <c r="N20" s="175">
        <v>452</v>
      </c>
      <c r="O20" s="180">
        <v>1877</v>
      </c>
    </row>
    <row r="21" spans="1:16" s="1" customFormat="1" ht="34.5" customHeight="1" x14ac:dyDescent="0.25">
      <c r="A21" s="181">
        <v>13</v>
      </c>
      <c r="B21" s="176" t="s">
        <v>14</v>
      </c>
      <c r="C21" s="174">
        <v>4000</v>
      </c>
      <c r="D21" s="174">
        <v>17442</v>
      </c>
      <c r="E21" s="174">
        <v>2536</v>
      </c>
      <c r="F21" s="174">
        <v>11037</v>
      </c>
      <c r="G21" s="351">
        <v>0.63400000000000001</v>
      </c>
      <c r="H21" s="174">
        <v>1464</v>
      </c>
      <c r="I21" s="174">
        <v>6405</v>
      </c>
      <c r="J21" s="175">
        <v>310</v>
      </c>
      <c r="K21" s="175">
        <v>1051</v>
      </c>
      <c r="L21" s="175">
        <v>1154</v>
      </c>
      <c r="M21" s="175">
        <v>5354</v>
      </c>
      <c r="N21" s="175">
        <v>332</v>
      </c>
      <c r="O21" s="180">
        <v>1405</v>
      </c>
    </row>
    <row r="22" spans="1:16" ht="34.5" customHeight="1" x14ac:dyDescent="0.25">
      <c r="A22" s="181">
        <v>14</v>
      </c>
      <c r="B22" s="176" t="s">
        <v>31</v>
      </c>
      <c r="C22" s="174">
        <v>3984</v>
      </c>
      <c r="D22" s="174">
        <v>16983</v>
      </c>
      <c r="E22" s="174">
        <v>1294</v>
      </c>
      <c r="F22" s="174">
        <v>5275</v>
      </c>
      <c r="G22" s="351">
        <v>0.32479919678714858</v>
      </c>
      <c r="H22" s="174">
        <v>2690</v>
      </c>
      <c r="I22" s="174">
        <v>11708</v>
      </c>
      <c r="J22" s="175">
        <v>437</v>
      </c>
      <c r="K22" s="175">
        <v>1500</v>
      </c>
      <c r="L22" s="175">
        <v>2253</v>
      </c>
      <c r="M22" s="175">
        <v>10208</v>
      </c>
      <c r="N22" s="175">
        <v>550</v>
      </c>
      <c r="O22" s="180">
        <v>2362</v>
      </c>
    </row>
    <row r="23" spans="1:16" ht="34.5" customHeight="1" thickBot="1" x14ac:dyDescent="0.3">
      <c r="A23" s="182">
        <v>15</v>
      </c>
      <c r="B23" s="183" t="s">
        <v>15</v>
      </c>
      <c r="C23" s="184">
        <v>3598</v>
      </c>
      <c r="D23" s="184">
        <v>16080</v>
      </c>
      <c r="E23" s="184">
        <v>1439</v>
      </c>
      <c r="F23" s="184">
        <v>6303</v>
      </c>
      <c r="G23" s="352">
        <v>0.39994441356309063</v>
      </c>
      <c r="H23" s="184">
        <v>2159</v>
      </c>
      <c r="I23" s="184">
        <v>9777</v>
      </c>
      <c r="J23" s="185">
        <v>367</v>
      </c>
      <c r="K23" s="185">
        <v>1312</v>
      </c>
      <c r="L23" s="185">
        <v>1792</v>
      </c>
      <c r="M23" s="185">
        <v>8465</v>
      </c>
      <c r="N23" s="185">
        <v>241</v>
      </c>
      <c r="O23" s="186">
        <v>1067</v>
      </c>
    </row>
  </sheetData>
  <sortState xmlns:xlrd2="http://schemas.microsoft.com/office/spreadsheetml/2017/richdata2" ref="B9:O23">
    <sortCondition ref="B9:B23"/>
  </sortState>
  <mergeCells count="12">
    <mergeCell ref="A8:B8"/>
    <mergeCell ref="A2:O2"/>
    <mergeCell ref="A4:A7"/>
    <mergeCell ref="B4:B7"/>
    <mergeCell ref="C4:D6"/>
    <mergeCell ref="E4:O4"/>
    <mergeCell ref="E5:G6"/>
    <mergeCell ref="H5:I6"/>
    <mergeCell ref="J5:O5"/>
    <mergeCell ref="J6:K6"/>
    <mergeCell ref="L6:M6"/>
    <mergeCell ref="N6:O6"/>
  </mergeCells>
  <conditionalFormatting sqref="B1 B3 B24">
    <cfRule type="duplicateValues" dxfId="12" priority="18" stopIfTrue="1"/>
  </conditionalFormatting>
  <printOptions horizontalCentered="1"/>
  <pageMargins left="0.19685039370078741" right="0.19685039370078741" top="0.3543307086614173" bottom="0.3543307086614173" header="0" footer="0"/>
  <pageSetup paperSize="9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Лист39">
    <tabColor rgb="FF00B050"/>
    <pageSetUpPr fitToPage="1"/>
  </sheetPr>
  <dimension ref="A1:J21"/>
  <sheetViews>
    <sheetView view="pageBreakPreview" zoomScale="70" zoomScaleNormal="70" zoomScaleSheetLayoutView="70" workbookViewId="0">
      <selection activeCell="E13" sqref="E13"/>
    </sheetView>
  </sheetViews>
  <sheetFormatPr defaultRowHeight="35.25" customHeight="1" x14ac:dyDescent="0.25"/>
  <cols>
    <col min="1" max="1" width="4.5703125" style="18" customWidth="1"/>
    <col min="2" max="2" width="22.28515625" style="18" customWidth="1"/>
    <col min="3" max="3" width="12.85546875" style="18" customWidth="1"/>
    <col min="4" max="4" width="18.7109375" style="18" customWidth="1"/>
    <col min="5" max="5" width="14.7109375" style="18" customWidth="1"/>
    <col min="6" max="6" width="13.140625" style="18" customWidth="1"/>
    <col min="7" max="7" width="14.5703125" style="18" customWidth="1"/>
    <col min="8" max="8" width="18.42578125" style="18" customWidth="1"/>
    <col min="9" max="9" width="12.28515625" style="18" customWidth="1"/>
    <col min="10" max="10" width="16" style="18" customWidth="1"/>
    <col min="11" max="11" width="2.42578125" style="18" customWidth="1"/>
    <col min="12" max="16384" width="9.140625" style="18"/>
  </cols>
  <sheetData>
    <row r="1" spans="1:10" ht="23.25" customHeight="1" x14ac:dyDescent="0.25">
      <c r="J1" s="314" t="s">
        <v>127</v>
      </c>
    </row>
    <row r="2" spans="1:10" ht="42" customHeight="1" x14ac:dyDescent="0.25">
      <c r="A2" s="404" t="s">
        <v>94</v>
      </c>
      <c r="B2" s="404"/>
      <c r="C2" s="404"/>
      <c r="D2" s="404"/>
      <c r="E2" s="404"/>
      <c r="F2" s="404"/>
      <c r="G2" s="404"/>
      <c r="H2" s="404"/>
      <c r="I2" s="404"/>
      <c r="J2" s="404"/>
    </row>
    <row r="3" spans="1:10" ht="21" customHeight="1" thickBot="1" x14ac:dyDescent="0.3">
      <c r="H3" s="405" t="s">
        <v>231</v>
      </c>
      <c r="I3" s="406"/>
      <c r="J3" s="406"/>
    </row>
    <row r="4" spans="1:10" ht="35.25" customHeight="1" x14ac:dyDescent="0.25">
      <c r="A4" s="407" t="s">
        <v>1</v>
      </c>
      <c r="B4" s="409" t="s">
        <v>179</v>
      </c>
      <c r="C4" s="409" t="s">
        <v>65</v>
      </c>
      <c r="D4" s="412" t="s">
        <v>23</v>
      </c>
      <c r="E4" s="412"/>
      <c r="F4" s="412"/>
      <c r="G4" s="412"/>
      <c r="H4" s="412"/>
      <c r="I4" s="412"/>
      <c r="J4" s="413"/>
    </row>
    <row r="5" spans="1:10" ht="51" customHeight="1" x14ac:dyDescent="0.25">
      <c r="A5" s="408"/>
      <c r="B5" s="410"/>
      <c r="C5" s="411"/>
      <c r="D5" s="350" t="s">
        <v>66</v>
      </c>
      <c r="E5" s="350" t="s">
        <v>67</v>
      </c>
      <c r="F5" s="350" t="s">
        <v>52</v>
      </c>
      <c r="G5" s="350" t="s">
        <v>67</v>
      </c>
      <c r="H5" s="350" t="s">
        <v>68</v>
      </c>
      <c r="I5" s="350" t="s">
        <v>67</v>
      </c>
      <c r="J5" s="109" t="s">
        <v>69</v>
      </c>
    </row>
    <row r="6" spans="1:10" ht="25.5" customHeight="1" x14ac:dyDescent="0.25">
      <c r="A6" s="402" t="s">
        <v>27</v>
      </c>
      <c r="B6" s="403"/>
      <c r="C6" s="348">
        <f>+SUM(C7:C21)</f>
        <v>395734</v>
      </c>
      <c r="D6" s="348">
        <f>+SUM(D7:D21)</f>
        <v>72129</v>
      </c>
      <c r="E6" s="106">
        <f>+D6/C6</f>
        <v>0.18226637084506259</v>
      </c>
      <c r="F6" s="348">
        <f>+SUM(F7:F21)</f>
        <v>75528</v>
      </c>
      <c r="G6" s="106">
        <f t="shared" ref="G6:G21" si="0">+F6/C6</f>
        <v>0.19085547362622368</v>
      </c>
      <c r="H6" s="348">
        <f>+SUM(H7:H21)</f>
        <v>247109</v>
      </c>
      <c r="I6" s="106">
        <f t="shared" ref="I6:I21" si="1">+H6/C6</f>
        <v>0.62443206800527629</v>
      </c>
      <c r="J6" s="110">
        <f>+SUM(J7:J21)</f>
        <v>968</v>
      </c>
    </row>
    <row r="7" spans="1:10" ht="25.5" customHeight="1" x14ac:dyDescent="0.25">
      <c r="A7" s="349">
        <v>1</v>
      </c>
      <c r="B7" s="107" t="s">
        <v>4</v>
      </c>
      <c r="C7" s="108">
        <v>15187</v>
      </c>
      <c r="D7" s="108">
        <v>2287</v>
      </c>
      <c r="E7" s="355">
        <f>+D7/C7</f>
        <v>0.15058931981299795</v>
      </c>
      <c r="F7" s="108">
        <v>1643</v>
      </c>
      <c r="G7" s="355">
        <f t="shared" si="0"/>
        <v>0.10818463159280964</v>
      </c>
      <c r="H7" s="108">
        <v>11236</v>
      </c>
      <c r="I7" s="355">
        <f t="shared" si="1"/>
        <v>0.73984328702179492</v>
      </c>
      <c r="J7" s="111">
        <v>21</v>
      </c>
    </row>
    <row r="8" spans="1:10" ht="25.5" customHeight="1" x14ac:dyDescent="0.25">
      <c r="A8" s="349">
        <v>2</v>
      </c>
      <c r="B8" s="107" t="s">
        <v>5</v>
      </c>
      <c r="C8" s="108">
        <v>8819</v>
      </c>
      <c r="D8" s="108">
        <v>1826</v>
      </c>
      <c r="E8" s="355">
        <f t="shared" ref="E8:E21" si="2">+D8/C8</f>
        <v>0.20705295384964281</v>
      </c>
      <c r="F8" s="108">
        <v>1619</v>
      </c>
      <c r="G8" s="355">
        <f t="shared" si="0"/>
        <v>0.1835809048644971</v>
      </c>
      <c r="H8" s="108">
        <v>5364</v>
      </c>
      <c r="I8" s="355">
        <f t="shared" si="1"/>
        <v>0.60823222587594961</v>
      </c>
      <c r="J8" s="111">
        <v>10</v>
      </c>
    </row>
    <row r="9" spans="1:10" ht="25.5" customHeight="1" x14ac:dyDescent="0.25">
      <c r="A9" s="349">
        <v>3</v>
      </c>
      <c r="B9" s="107" t="s">
        <v>6</v>
      </c>
      <c r="C9" s="108">
        <v>19846</v>
      </c>
      <c r="D9" s="108">
        <v>3646</v>
      </c>
      <c r="E9" s="355">
        <f t="shared" si="2"/>
        <v>0.1837146024387786</v>
      </c>
      <c r="F9" s="108">
        <v>3139</v>
      </c>
      <c r="G9" s="355">
        <f t="shared" si="0"/>
        <v>0.15816789277436258</v>
      </c>
      <c r="H9" s="108">
        <v>12994</v>
      </c>
      <c r="I9" s="355">
        <f t="shared" si="1"/>
        <v>0.6547415096241056</v>
      </c>
      <c r="J9" s="111">
        <v>67</v>
      </c>
    </row>
    <row r="10" spans="1:10" ht="25.5" customHeight="1" x14ac:dyDescent="0.25">
      <c r="A10" s="349">
        <v>4</v>
      </c>
      <c r="B10" s="107" t="s">
        <v>7</v>
      </c>
      <c r="C10" s="108">
        <v>47380</v>
      </c>
      <c r="D10" s="108">
        <v>11193</v>
      </c>
      <c r="E10" s="355">
        <f t="shared" si="2"/>
        <v>0.23623891937526381</v>
      </c>
      <c r="F10" s="108">
        <v>8225</v>
      </c>
      <c r="G10" s="355">
        <f t="shared" si="0"/>
        <v>0.17359645420008443</v>
      </c>
      <c r="H10" s="108">
        <v>27902</v>
      </c>
      <c r="I10" s="355">
        <f t="shared" si="1"/>
        <v>0.588898269311946</v>
      </c>
      <c r="J10" s="111">
        <v>60</v>
      </c>
    </row>
    <row r="11" spans="1:10" ht="25.5" customHeight="1" x14ac:dyDescent="0.25">
      <c r="A11" s="349">
        <v>5</v>
      </c>
      <c r="B11" s="107" t="s">
        <v>8</v>
      </c>
      <c r="C11" s="108">
        <v>26395</v>
      </c>
      <c r="D11" s="108">
        <v>4904</v>
      </c>
      <c r="E11" s="355">
        <f t="shared" si="2"/>
        <v>0.18579276378101914</v>
      </c>
      <c r="F11" s="108">
        <v>5305</v>
      </c>
      <c r="G11" s="355">
        <f t="shared" si="0"/>
        <v>0.20098503504451601</v>
      </c>
      <c r="H11" s="108">
        <v>16121</v>
      </c>
      <c r="I11" s="355">
        <f t="shared" si="1"/>
        <v>0.61075961356317487</v>
      </c>
      <c r="J11" s="111">
        <v>65</v>
      </c>
    </row>
    <row r="12" spans="1:10" ht="25.5" customHeight="1" x14ac:dyDescent="0.25">
      <c r="A12" s="349">
        <v>6</v>
      </c>
      <c r="B12" s="107" t="s">
        <v>9</v>
      </c>
      <c r="C12" s="108">
        <v>16257</v>
      </c>
      <c r="D12" s="108">
        <v>3054</v>
      </c>
      <c r="E12" s="355">
        <f t="shared" si="2"/>
        <v>0.18785753829119764</v>
      </c>
      <c r="F12" s="108">
        <v>3058</v>
      </c>
      <c r="G12" s="355">
        <f t="shared" si="0"/>
        <v>0.18810358614750569</v>
      </c>
      <c r="H12" s="108">
        <v>10130</v>
      </c>
      <c r="I12" s="355">
        <f t="shared" si="1"/>
        <v>0.62311619610014146</v>
      </c>
      <c r="J12" s="111">
        <v>15</v>
      </c>
    </row>
    <row r="13" spans="1:10" ht="25.5" customHeight="1" x14ac:dyDescent="0.25">
      <c r="A13" s="349">
        <v>7</v>
      </c>
      <c r="B13" s="107" t="s">
        <v>10</v>
      </c>
      <c r="C13" s="108">
        <v>33876</v>
      </c>
      <c r="D13" s="108">
        <v>5844</v>
      </c>
      <c r="E13" s="355">
        <f t="shared" si="2"/>
        <v>0.17251151257527453</v>
      </c>
      <c r="F13" s="108">
        <v>7127</v>
      </c>
      <c r="G13" s="355">
        <f t="shared" si="0"/>
        <v>0.21038493328610225</v>
      </c>
      <c r="H13" s="108">
        <v>20878</v>
      </c>
      <c r="I13" s="355">
        <f t="shared" si="1"/>
        <v>0.61630652969654032</v>
      </c>
      <c r="J13" s="111">
        <v>27</v>
      </c>
    </row>
    <row r="14" spans="1:10" ht="25.5" customHeight="1" x14ac:dyDescent="0.25">
      <c r="A14" s="349">
        <v>8</v>
      </c>
      <c r="B14" s="107" t="s">
        <v>11</v>
      </c>
      <c r="C14" s="108">
        <v>24744</v>
      </c>
      <c r="D14" s="108">
        <v>3907</v>
      </c>
      <c r="E14" s="355">
        <f t="shared" si="2"/>
        <v>0.15789686388619464</v>
      </c>
      <c r="F14" s="108">
        <v>4516</v>
      </c>
      <c r="G14" s="355">
        <f t="shared" si="0"/>
        <v>0.18250889104429358</v>
      </c>
      <c r="H14" s="108">
        <v>16253</v>
      </c>
      <c r="I14" s="355">
        <f t="shared" si="1"/>
        <v>0.65684610410604594</v>
      </c>
      <c r="J14" s="111">
        <v>68</v>
      </c>
    </row>
    <row r="15" spans="1:10" ht="25.5" customHeight="1" x14ac:dyDescent="0.25">
      <c r="A15" s="349">
        <v>9</v>
      </c>
      <c r="B15" s="107" t="s">
        <v>12</v>
      </c>
      <c r="C15" s="108">
        <v>31481</v>
      </c>
      <c r="D15" s="108">
        <v>5139</v>
      </c>
      <c r="E15" s="355">
        <f t="shared" si="2"/>
        <v>0.16324132016136716</v>
      </c>
      <c r="F15" s="108">
        <v>4940</v>
      </c>
      <c r="G15" s="355">
        <f t="shared" si="0"/>
        <v>0.15692004701248372</v>
      </c>
      <c r="H15" s="108">
        <v>21324</v>
      </c>
      <c r="I15" s="355">
        <f t="shared" si="1"/>
        <v>0.67736094787332046</v>
      </c>
      <c r="J15" s="111">
        <v>78</v>
      </c>
    </row>
    <row r="16" spans="1:10" ht="25.5" customHeight="1" x14ac:dyDescent="0.25">
      <c r="A16" s="349">
        <v>10</v>
      </c>
      <c r="B16" s="107" t="s">
        <v>13</v>
      </c>
      <c r="C16" s="108">
        <v>33856</v>
      </c>
      <c r="D16" s="108">
        <v>6930</v>
      </c>
      <c r="E16" s="355">
        <f t="shared" si="2"/>
        <v>0.20469045368620037</v>
      </c>
      <c r="F16" s="108">
        <v>7958</v>
      </c>
      <c r="G16" s="355">
        <f t="shared" si="0"/>
        <v>0.23505434782608695</v>
      </c>
      <c r="H16" s="108">
        <v>18934</v>
      </c>
      <c r="I16" s="355">
        <f t="shared" si="1"/>
        <v>0.55925094517958407</v>
      </c>
      <c r="J16" s="111">
        <v>34</v>
      </c>
    </row>
    <row r="17" spans="1:10" ht="25.5" customHeight="1" x14ac:dyDescent="0.25">
      <c r="A17" s="349">
        <v>11</v>
      </c>
      <c r="B17" s="107" t="s">
        <v>30</v>
      </c>
      <c r="C17" s="108">
        <v>15326</v>
      </c>
      <c r="D17" s="108">
        <v>2652</v>
      </c>
      <c r="E17" s="355">
        <f t="shared" si="2"/>
        <v>0.1730392796554874</v>
      </c>
      <c r="F17" s="108">
        <v>2880</v>
      </c>
      <c r="G17" s="355">
        <f t="shared" si="0"/>
        <v>0.18791595980686415</v>
      </c>
      <c r="H17" s="108">
        <v>9780</v>
      </c>
      <c r="I17" s="355">
        <f t="shared" si="1"/>
        <v>0.63813128017747622</v>
      </c>
      <c r="J17" s="111">
        <v>14</v>
      </c>
    </row>
    <row r="18" spans="1:10" ht="25.5" customHeight="1" x14ac:dyDescent="0.25">
      <c r="A18" s="349">
        <v>12</v>
      </c>
      <c r="B18" s="107" t="s">
        <v>138</v>
      </c>
      <c r="C18" s="108">
        <v>21486</v>
      </c>
      <c r="D18" s="108">
        <v>4063</v>
      </c>
      <c r="E18" s="355">
        <f t="shared" si="2"/>
        <v>0.18909987899097086</v>
      </c>
      <c r="F18" s="108">
        <v>4798</v>
      </c>
      <c r="G18" s="355">
        <f t="shared" si="0"/>
        <v>0.22330820068882062</v>
      </c>
      <c r="H18" s="108">
        <v>12559</v>
      </c>
      <c r="I18" s="355">
        <f t="shared" si="1"/>
        <v>0.58452015265754442</v>
      </c>
      <c r="J18" s="111">
        <v>66</v>
      </c>
    </row>
    <row r="19" spans="1:10" ht="25.5" customHeight="1" x14ac:dyDescent="0.25">
      <c r="A19" s="349">
        <v>13</v>
      </c>
      <c r="B19" s="107" t="s">
        <v>14</v>
      </c>
      <c r="C19" s="108">
        <v>33189</v>
      </c>
      <c r="D19" s="108">
        <v>5013</v>
      </c>
      <c r="E19" s="355">
        <f t="shared" si="2"/>
        <v>0.15104402060923799</v>
      </c>
      <c r="F19" s="108">
        <v>5703</v>
      </c>
      <c r="G19" s="355">
        <f t="shared" si="0"/>
        <v>0.17183404139925879</v>
      </c>
      <c r="H19" s="108">
        <v>22440</v>
      </c>
      <c r="I19" s="355">
        <f t="shared" si="1"/>
        <v>0.67612763264937181</v>
      </c>
      <c r="J19" s="111">
        <v>33</v>
      </c>
    </row>
    <row r="20" spans="1:10" ht="25.5" customHeight="1" x14ac:dyDescent="0.25">
      <c r="A20" s="349">
        <v>14</v>
      </c>
      <c r="B20" s="107" t="s">
        <v>31</v>
      </c>
      <c r="C20" s="108">
        <v>35092</v>
      </c>
      <c r="D20" s="108">
        <v>5959</v>
      </c>
      <c r="E20" s="355">
        <f t="shared" si="2"/>
        <v>0.16981078308446371</v>
      </c>
      <c r="F20" s="108">
        <v>7619</v>
      </c>
      <c r="G20" s="355">
        <f t="shared" si="0"/>
        <v>0.21711501196853983</v>
      </c>
      <c r="H20" s="108">
        <v>21151</v>
      </c>
      <c r="I20" s="355">
        <f t="shared" si="1"/>
        <v>0.6027299669440328</v>
      </c>
      <c r="J20" s="111">
        <v>363</v>
      </c>
    </row>
    <row r="21" spans="1:10" ht="25.5" customHeight="1" thickBot="1" x14ac:dyDescent="0.3">
      <c r="A21" s="112">
        <v>15</v>
      </c>
      <c r="B21" s="113" t="s">
        <v>15</v>
      </c>
      <c r="C21" s="114">
        <v>32800</v>
      </c>
      <c r="D21" s="114">
        <v>5712</v>
      </c>
      <c r="E21" s="356">
        <f t="shared" si="2"/>
        <v>0.17414634146341462</v>
      </c>
      <c r="F21" s="114">
        <v>6998</v>
      </c>
      <c r="G21" s="356">
        <f t="shared" si="0"/>
        <v>0.21335365853658536</v>
      </c>
      <c r="H21" s="114">
        <v>20043</v>
      </c>
      <c r="I21" s="356">
        <f t="shared" si="1"/>
        <v>0.61106707317073172</v>
      </c>
      <c r="J21" s="115">
        <v>47</v>
      </c>
    </row>
  </sheetData>
  <mergeCells count="7">
    <mergeCell ref="A6:B6"/>
    <mergeCell ref="A2:J2"/>
    <mergeCell ref="H3:J3"/>
    <mergeCell ref="A4:A5"/>
    <mergeCell ref="B4:B5"/>
    <mergeCell ref="C4:C5"/>
    <mergeCell ref="D4:J4"/>
  </mergeCells>
  <printOptions horizontalCentered="1"/>
  <pageMargins left="0.31496062992125984" right="0.31496062992125984" top="0.47244094488188981" bottom="0.35433070866141736" header="0.31496062992125984" footer="0.31496062992125984"/>
  <pageSetup paperSize="9" scale="9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Лист40">
    <tabColor rgb="FF00B050"/>
    <pageSetUpPr fitToPage="1"/>
  </sheetPr>
  <dimension ref="A1:K23"/>
  <sheetViews>
    <sheetView view="pageBreakPreview" zoomScale="85" zoomScaleNormal="100" zoomScaleSheetLayoutView="85" workbookViewId="0">
      <selection activeCell="G9" sqref="G9"/>
    </sheetView>
  </sheetViews>
  <sheetFormatPr defaultRowHeight="15" x14ac:dyDescent="0.25"/>
  <cols>
    <col min="1" max="1" width="4.85546875" style="11" bestFit="1" customWidth="1"/>
    <col min="2" max="2" width="23.5703125" style="11" customWidth="1"/>
    <col min="3" max="3" width="19.42578125" style="11" customWidth="1"/>
    <col min="4" max="4" width="19.28515625" style="11" customWidth="1"/>
    <col min="5" max="5" width="14.7109375" style="11" customWidth="1"/>
    <col min="6" max="6" width="15.5703125" style="11" customWidth="1"/>
    <col min="7" max="7" width="21.7109375" style="11" customWidth="1"/>
    <col min="8" max="8" width="18.7109375" style="11" customWidth="1"/>
    <col min="9" max="9" width="13.7109375" style="11" customWidth="1"/>
    <col min="10" max="10" width="9.140625" style="11"/>
    <col min="11" max="11" width="13.7109375" style="11" bestFit="1" customWidth="1"/>
    <col min="12" max="16384" width="9.140625" style="11"/>
  </cols>
  <sheetData>
    <row r="1" spans="1:11" ht="21.75" customHeight="1" x14ac:dyDescent="0.25">
      <c r="H1" s="422" t="s">
        <v>128</v>
      </c>
      <c r="I1" s="422"/>
    </row>
    <row r="2" spans="1:11" ht="46.5" customHeight="1" x14ac:dyDescent="0.25">
      <c r="A2" s="423" t="s">
        <v>117</v>
      </c>
      <c r="B2" s="423"/>
      <c r="C2" s="423"/>
      <c r="D2" s="423"/>
      <c r="E2" s="423"/>
      <c r="F2" s="423"/>
      <c r="G2" s="423"/>
      <c r="H2" s="423"/>
      <c r="I2" s="423"/>
    </row>
    <row r="3" spans="1:11" ht="24" customHeight="1" thickBot="1" x14ac:dyDescent="0.3">
      <c r="A3" s="12"/>
      <c r="B3" s="12"/>
      <c r="C3" s="12"/>
      <c r="D3" s="12"/>
      <c r="E3" s="12"/>
      <c r="F3" s="12"/>
      <c r="G3" s="405" t="s">
        <v>231</v>
      </c>
      <c r="H3" s="406"/>
      <c r="I3" s="406"/>
    </row>
    <row r="4" spans="1:11" s="13" customFormat="1" ht="15.75" x14ac:dyDescent="0.25">
      <c r="A4" s="417" t="s">
        <v>17</v>
      </c>
      <c r="B4" s="419" t="s">
        <v>179</v>
      </c>
      <c r="C4" s="419" t="s">
        <v>60</v>
      </c>
      <c r="D4" s="420" t="s">
        <v>16</v>
      </c>
      <c r="E4" s="420"/>
      <c r="F4" s="420"/>
      <c r="G4" s="420"/>
      <c r="H4" s="420"/>
      <c r="I4" s="421"/>
    </row>
    <row r="5" spans="1:11" s="13" customFormat="1" ht="15.75" customHeight="1" x14ac:dyDescent="0.25">
      <c r="A5" s="418"/>
      <c r="B5" s="416"/>
      <c r="C5" s="416"/>
      <c r="D5" s="416" t="s">
        <v>61</v>
      </c>
      <c r="E5" s="416" t="s">
        <v>23</v>
      </c>
      <c r="F5" s="416"/>
      <c r="G5" s="416" t="s">
        <v>62</v>
      </c>
      <c r="H5" s="416" t="s">
        <v>23</v>
      </c>
      <c r="I5" s="424"/>
    </row>
    <row r="6" spans="1:11" s="13" customFormat="1" ht="65.25" customHeight="1" x14ac:dyDescent="0.25">
      <c r="A6" s="418"/>
      <c r="B6" s="416"/>
      <c r="C6" s="416"/>
      <c r="D6" s="416"/>
      <c r="E6" s="357" t="s">
        <v>63</v>
      </c>
      <c r="F6" s="357" t="s">
        <v>64</v>
      </c>
      <c r="G6" s="416"/>
      <c r="H6" s="357" t="s">
        <v>63</v>
      </c>
      <c r="I6" s="358" t="s">
        <v>64</v>
      </c>
    </row>
    <row r="7" spans="1:11" s="14" customFormat="1" ht="26.25" customHeight="1" x14ac:dyDescent="0.25">
      <c r="A7" s="414" t="s">
        <v>3</v>
      </c>
      <c r="B7" s="415"/>
      <c r="C7" s="65">
        <f t="shared" ref="C7:I7" si="0">SUM(C8:C22)</f>
        <v>23115</v>
      </c>
      <c r="D7" s="65">
        <f t="shared" si="0"/>
        <v>1534</v>
      </c>
      <c r="E7" s="65">
        <f t="shared" si="0"/>
        <v>170</v>
      </c>
      <c r="F7" s="65">
        <f t="shared" si="0"/>
        <v>937</v>
      </c>
      <c r="G7" s="65">
        <f t="shared" si="0"/>
        <v>21581</v>
      </c>
      <c r="H7" s="65">
        <f t="shared" si="0"/>
        <v>21039</v>
      </c>
      <c r="I7" s="269">
        <f t="shared" si="0"/>
        <v>2902</v>
      </c>
    </row>
    <row r="8" spans="1:11" s="15" customFormat="1" ht="25.5" customHeight="1" x14ac:dyDescent="0.25">
      <c r="A8" s="270">
        <v>1</v>
      </c>
      <c r="B8" s="57" t="s">
        <v>4</v>
      </c>
      <c r="C8" s="237">
        <v>1048</v>
      </c>
      <c r="D8" s="237">
        <v>34</v>
      </c>
      <c r="E8" s="237">
        <v>2</v>
      </c>
      <c r="F8" s="237">
        <v>27</v>
      </c>
      <c r="G8" s="237">
        <v>1014</v>
      </c>
      <c r="H8" s="237">
        <v>1003</v>
      </c>
      <c r="I8" s="271">
        <v>414</v>
      </c>
      <c r="K8" s="16"/>
    </row>
    <row r="9" spans="1:11" s="15" customFormat="1" ht="25.5" customHeight="1" x14ac:dyDescent="0.25">
      <c r="A9" s="270">
        <v>2</v>
      </c>
      <c r="B9" s="57" t="s">
        <v>5</v>
      </c>
      <c r="C9" s="237">
        <v>665</v>
      </c>
      <c r="D9" s="237">
        <v>20</v>
      </c>
      <c r="E9" s="237">
        <v>4</v>
      </c>
      <c r="F9" s="237">
        <v>12</v>
      </c>
      <c r="G9" s="237">
        <v>645</v>
      </c>
      <c r="H9" s="237">
        <v>637</v>
      </c>
      <c r="I9" s="271">
        <v>13</v>
      </c>
      <c r="K9" s="16"/>
    </row>
    <row r="10" spans="1:11" s="17" customFormat="1" ht="25.5" customHeight="1" x14ac:dyDescent="0.25">
      <c r="A10" s="270">
        <v>3</v>
      </c>
      <c r="B10" s="57" t="s">
        <v>6</v>
      </c>
      <c r="C10" s="237">
        <v>965</v>
      </c>
      <c r="D10" s="237">
        <v>70</v>
      </c>
      <c r="E10" s="237">
        <v>5</v>
      </c>
      <c r="F10" s="237">
        <v>50</v>
      </c>
      <c r="G10" s="237">
        <v>895</v>
      </c>
      <c r="H10" s="237">
        <v>876</v>
      </c>
      <c r="I10" s="271">
        <v>212</v>
      </c>
      <c r="K10" s="16"/>
    </row>
    <row r="11" spans="1:11" s="15" customFormat="1" ht="25.5" customHeight="1" x14ac:dyDescent="0.25">
      <c r="A11" s="270">
        <v>4</v>
      </c>
      <c r="B11" s="57" t="s">
        <v>7</v>
      </c>
      <c r="C11" s="237">
        <v>1716</v>
      </c>
      <c r="D11" s="237">
        <v>117</v>
      </c>
      <c r="E11" s="237">
        <v>22</v>
      </c>
      <c r="F11" s="237">
        <v>59</v>
      </c>
      <c r="G11" s="237">
        <v>1599</v>
      </c>
      <c r="H11" s="237">
        <v>1559</v>
      </c>
      <c r="I11" s="271">
        <v>97</v>
      </c>
      <c r="K11" s="16"/>
    </row>
    <row r="12" spans="1:11" s="15" customFormat="1" ht="25.5" customHeight="1" x14ac:dyDescent="0.25">
      <c r="A12" s="270">
        <v>5</v>
      </c>
      <c r="B12" s="57" t="s">
        <v>8</v>
      </c>
      <c r="C12" s="237">
        <v>2478</v>
      </c>
      <c r="D12" s="237">
        <v>100</v>
      </c>
      <c r="E12" s="237">
        <v>9</v>
      </c>
      <c r="F12" s="237">
        <v>74</v>
      </c>
      <c r="G12" s="237">
        <v>2378</v>
      </c>
      <c r="H12" s="237">
        <v>2355</v>
      </c>
      <c r="I12" s="271">
        <v>220</v>
      </c>
      <c r="K12" s="16"/>
    </row>
    <row r="13" spans="1:11" s="15" customFormat="1" ht="25.5" customHeight="1" x14ac:dyDescent="0.25">
      <c r="A13" s="270">
        <v>6</v>
      </c>
      <c r="B13" s="57" t="s">
        <v>9</v>
      </c>
      <c r="C13" s="237">
        <v>793</v>
      </c>
      <c r="D13" s="237">
        <v>54</v>
      </c>
      <c r="E13" s="237">
        <v>9</v>
      </c>
      <c r="F13" s="237">
        <v>28</v>
      </c>
      <c r="G13" s="237">
        <v>739</v>
      </c>
      <c r="H13" s="237">
        <v>716</v>
      </c>
      <c r="I13" s="271">
        <v>34</v>
      </c>
      <c r="K13" s="16"/>
    </row>
    <row r="14" spans="1:11" s="15" customFormat="1" ht="25.5" customHeight="1" x14ac:dyDescent="0.25">
      <c r="A14" s="270">
        <v>7</v>
      </c>
      <c r="B14" s="57" t="s">
        <v>10</v>
      </c>
      <c r="C14" s="237">
        <v>847</v>
      </c>
      <c r="D14" s="237">
        <v>92</v>
      </c>
      <c r="E14" s="237">
        <v>14</v>
      </c>
      <c r="F14" s="237">
        <v>46</v>
      </c>
      <c r="G14" s="237">
        <v>755</v>
      </c>
      <c r="H14" s="237">
        <v>723</v>
      </c>
      <c r="I14" s="271">
        <v>254</v>
      </c>
      <c r="K14" s="16"/>
    </row>
    <row r="15" spans="1:11" s="15" customFormat="1" ht="25.5" customHeight="1" x14ac:dyDescent="0.25">
      <c r="A15" s="270">
        <v>8</v>
      </c>
      <c r="B15" s="57" t="s">
        <v>11</v>
      </c>
      <c r="C15" s="237">
        <v>1152</v>
      </c>
      <c r="D15" s="237">
        <v>77</v>
      </c>
      <c r="E15" s="237">
        <v>14</v>
      </c>
      <c r="F15" s="237">
        <v>51</v>
      </c>
      <c r="G15" s="237">
        <v>1075</v>
      </c>
      <c r="H15" s="237">
        <v>1056</v>
      </c>
      <c r="I15" s="271">
        <v>161</v>
      </c>
      <c r="K15" s="16"/>
    </row>
    <row r="16" spans="1:11" s="15" customFormat="1" ht="25.5" customHeight="1" x14ac:dyDescent="0.25">
      <c r="A16" s="270">
        <v>9</v>
      </c>
      <c r="B16" s="57" t="s">
        <v>12</v>
      </c>
      <c r="C16" s="237">
        <v>1601</v>
      </c>
      <c r="D16" s="237">
        <v>108</v>
      </c>
      <c r="E16" s="237">
        <v>6</v>
      </c>
      <c r="F16" s="237">
        <v>92</v>
      </c>
      <c r="G16" s="237">
        <v>1493</v>
      </c>
      <c r="H16" s="237">
        <v>1474</v>
      </c>
      <c r="I16" s="271">
        <v>709</v>
      </c>
      <c r="K16" s="16"/>
    </row>
    <row r="17" spans="1:11" s="15" customFormat="1" ht="25.5" customHeight="1" x14ac:dyDescent="0.25">
      <c r="A17" s="270">
        <v>10</v>
      </c>
      <c r="B17" s="57" t="s">
        <v>13</v>
      </c>
      <c r="C17" s="237">
        <v>1294</v>
      </c>
      <c r="D17" s="237">
        <v>103</v>
      </c>
      <c r="E17" s="237">
        <v>9</v>
      </c>
      <c r="F17" s="237">
        <v>56</v>
      </c>
      <c r="G17" s="237">
        <v>1191</v>
      </c>
      <c r="H17" s="237">
        <v>1148</v>
      </c>
      <c r="I17" s="271">
        <v>84</v>
      </c>
      <c r="J17" s="16"/>
      <c r="K17" s="16"/>
    </row>
    <row r="18" spans="1:11" s="15" customFormat="1" ht="25.5" customHeight="1" x14ac:dyDescent="0.25">
      <c r="A18" s="270">
        <v>11</v>
      </c>
      <c r="B18" s="57" t="s">
        <v>30</v>
      </c>
      <c r="C18" s="237">
        <v>778</v>
      </c>
      <c r="D18" s="237">
        <v>51</v>
      </c>
      <c r="E18" s="237">
        <v>4</v>
      </c>
      <c r="F18" s="237">
        <v>16</v>
      </c>
      <c r="G18" s="237">
        <v>727</v>
      </c>
      <c r="H18" s="237">
        <v>693</v>
      </c>
      <c r="I18" s="271">
        <v>78</v>
      </c>
      <c r="K18" s="16"/>
    </row>
    <row r="19" spans="1:11" s="15" customFormat="1" ht="25.5" customHeight="1" x14ac:dyDescent="0.25">
      <c r="A19" s="270">
        <v>12</v>
      </c>
      <c r="B19" s="57" t="s">
        <v>138</v>
      </c>
      <c r="C19" s="237">
        <v>2837</v>
      </c>
      <c r="D19" s="237">
        <v>110</v>
      </c>
      <c r="E19" s="237">
        <v>12</v>
      </c>
      <c r="F19" s="237">
        <v>49</v>
      </c>
      <c r="G19" s="237">
        <v>2727</v>
      </c>
      <c r="H19" s="237">
        <v>2646</v>
      </c>
      <c r="I19" s="271">
        <v>59</v>
      </c>
      <c r="K19" s="16"/>
    </row>
    <row r="20" spans="1:11" s="15" customFormat="1" ht="25.5" customHeight="1" x14ac:dyDescent="0.25">
      <c r="A20" s="270">
        <v>13</v>
      </c>
      <c r="B20" s="57" t="s">
        <v>14</v>
      </c>
      <c r="C20" s="237">
        <v>2705</v>
      </c>
      <c r="D20" s="237">
        <v>111</v>
      </c>
      <c r="E20" s="226">
        <v>16</v>
      </c>
      <c r="F20" s="226">
        <v>84</v>
      </c>
      <c r="G20" s="237">
        <v>2594</v>
      </c>
      <c r="H20" s="237">
        <v>2560</v>
      </c>
      <c r="I20" s="271">
        <v>161</v>
      </c>
      <c r="K20" s="16"/>
    </row>
    <row r="21" spans="1:11" s="15" customFormat="1" ht="25.5" customHeight="1" x14ac:dyDescent="0.25">
      <c r="A21" s="270">
        <v>14</v>
      </c>
      <c r="B21" s="57" t="s">
        <v>31</v>
      </c>
      <c r="C21" s="237">
        <v>2590</v>
      </c>
      <c r="D21" s="237">
        <v>324</v>
      </c>
      <c r="E21" s="237">
        <v>34</v>
      </c>
      <c r="F21" s="237">
        <v>155</v>
      </c>
      <c r="G21" s="237">
        <v>2266</v>
      </c>
      <c r="H21" s="237">
        <v>2127</v>
      </c>
      <c r="I21" s="271">
        <v>191</v>
      </c>
      <c r="K21" s="16"/>
    </row>
    <row r="22" spans="1:11" s="15" customFormat="1" ht="25.5" customHeight="1" thickBot="1" x14ac:dyDescent="0.3">
      <c r="A22" s="272">
        <v>15</v>
      </c>
      <c r="B22" s="273" t="s">
        <v>15</v>
      </c>
      <c r="C22" s="274">
        <v>1646</v>
      </c>
      <c r="D22" s="274">
        <v>163</v>
      </c>
      <c r="E22" s="274">
        <v>10</v>
      </c>
      <c r="F22" s="274">
        <v>138</v>
      </c>
      <c r="G22" s="274">
        <v>1483</v>
      </c>
      <c r="H22" s="274">
        <v>1466</v>
      </c>
      <c r="I22" s="275">
        <v>215</v>
      </c>
      <c r="K22" s="16"/>
    </row>
    <row r="23" spans="1:11" ht="20.100000000000001" customHeight="1" x14ac:dyDescent="0.25"/>
  </sheetData>
  <sortState xmlns:xlrd2="http://schemas.microsoft.com/office/spreadsheetml/2017/richdata2" ref="B8:I22">
    <sortCondition ref="B8:B22"/>
  </sortState>
  <mergeCells count="12">
    <mergeCell ref="H1:I1"/>
    <mergeCell ref="A2:I2"/>
    <mergeCell ref="G3:I3"/>
    <mergeCell ref="H5:I5"/>
    <mergeCell ref="A7:B7"/>
    <mergeCell ref="D5:D6"/>
    <mergeCell ref="E5:F5"/>
    <mergeCell ref="A4:A6"/>
    <mergeCell ref="B4:B6"/>
    <mergeCell ref="C4:C6"/>
    <mergeCell ref="D4:I4"/>
    <mergeCell ref="G5:G6"/>
  </mergeCells>
  <printOptions horizontalCentered="1"/>
  <pageMargins left="0.19685039370078741" right="0.19685039370078741" top="0.3543307086614173" bottom="0.3543307086614173" header="0" footer="0"/>
  <pageSetup paperSize="9" scale="9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4">
    <tabColor rgb="FF00B050"/>
    <pageSetUpPr fitToPage="1"/>
  </sheetPr>
  <dimension ref="A1:L9462"/>
  <sheetViews>
    <sheetView view="pageBreakPreview" zoomScale="85" zoomScaleNormal="85" zoomScaleSheetLayoutView="85" workbookViewId="0">
      <selection activeCell="J10" sqref="J10"/>
    </sheetView>
  </sheetViews>
  <sheetFormatPr defaultRowHeight="18.75" x14ac:dyDescent="0.3"/>
  <cols>
    <col min="1" max="1" width="6.140625" style="66" customWidth="1"/>
    <col min="2" max="2" width="19.42578125" style="74" customWidth="1"/>
    <col min="3" max="3" width="15.7109375" style="66" customWidth="1"/>
    <col min="4" max="4" width="15" style="75" customWidth="1"/>
    <col min="5" max="5" width="16.28515625" style="66" customWidth="1"/>
    <col min="6" max="6" width="11.7109375" style="75" customWidth="1"/>
    <col min="7" max="7" width="16.42578125" style="66" customWidth="1"/>
    <col min="8" max="8" width="11.7109375" style="75" customWidth="1"/>
    <col min="9" max="9" width="17.28515625" style="66" customWidth="1"/>
    <col min="10" max="10" width="20.7109375" style="66" customWidth="1"/>
    <col min="11" max="11" width="10.5703125" style="66" bestFit="1" customWidth="1"/>
    <col min="12" max="12" width="16.140625" style="66" bestFit="1" customWidth="1"/>
    <col min="13" max="13" width="5.140625" style="66" bestFit="1" customWidth="1"/>
    <col min="14" max="14" width="9.28515625" style="66" bestFit="1" customWidth="1"/>
    <col min="15" max="15" width="14.7109375" style="66" bestFit="1" customWidth="1"/>
    <col min="16" max="233" width="9.140625" style="66"/>
    <col min="234" max="234" width="30.42578125" style="66" customWidth="1"/>
    <col min="235" max="235" width="13.85546875" style="66" customWidth="1"/>
    <col min="236" max="236" width="15.7109375" style="66" customWidth="1"/>
    <col min="237" max="237" width="13.85546875" style="66" customWidth="1"/>
    <col min="238" max="238" width="15.7109375" style="66" customWidth="1"/>
    <col min="239" max="239" width="13.85546875" style="66" customWidth="1"/>
    <col min="240" max="240" width="15.7109375" style="66" customWidth="1"/>
    <col min="241" max="241" width="13.85546875" style="66" customWidth="1"/>
    <col min="242" max="242" width="15.7109375" style="66" customWidth="1"/>
    <col min="243" max="244" width="9.140625" style="66"/>
    <col min="245" max="245" width="10.5703125" style="66" customWidth="1"/>
    <col min="246" max="246" width="9.140625" style="66"/>
    <col min="247" max="247" width="12.85546875" style="66" customWidth="1"/>
    <col min="248" max="248" width="9.140625" style="66"/>
    <col min="249" max="251" width="11.42578125" style="66" customWidth="1"/>
    <col min="252" max="16384" width="9.140625" style="66"/>
  </cols>
  <sheetData>
    <row r="1" spans="1:12" x14ac:dyDescent="0.3">
      <c r="A1" s="8"/>
      <c r="B1" s="82"/>
      <c r="C1" s="8"/>
      <c r="D1" s="64"/>
      <c r="E1" s="8"/>
      <c r="F1" s="64"/>
      <c r="G1" s="8"/>
      <c r="H1" s="64"/>
      <c r="I1" s="427" t="s">
        <v>122</v>
      </c>
      <c r="J1" s="427"/>
    </row>
    <row r="2" spans="1:12" ht="21.95" customHeight="1" x14ac:dyDescent="0.3">
      <c r="A2" s="428" t="s">
        <v>225</v>
      </c>
      <c r="B2" s="428"/>
      <c r="C2" s="428"/>
      <c r="D2" s="428"/>
      <c r="E2" s="428"/>
      <c r="F2" s="428"/>
      <c r="G2" s="428"/>
      <c r="H2" s="428"/>
      <c r="I2" s="428"/>
      <c r="J2" s="428"/>
    </row>
    <row r="3" spans="1:12" ht="21.95" customHeight="1" x14ac:dyDescent="0.3">
      <c r="A3" s="429" t="s">
        <v>0</v>
      </c>
      <c r="B3" s="430"/>
      <c r="C3" s="430"/>
      <c r="D3" s="430"/>
      <c r="E3" s="430"/>
      <c r="F3" s="430"/>
      <c r="G3" s="430"/>
      <c r="H3" s="430"/>
      <c r="I3" s="430"/>
      <c r="J3" s="430"/>
    </row>
    <row r="4" spans="1:12" ht="17.100000000000001" customHeight="1" thickBot="1" x14ac:dyDescent="0.35">
      <c r="A4" s="34"/>
      <c r="B4" s="34"/>
      <c r="C4" s="34"/>
      <c r="D4" s="34"/>
      <c r="E4" s="34"/>
      <c r="F4" s="34"/>
      <c r="G4" s="34"/>
      <c r="H4" s="34"/>
      <c r="I4" s="440" t="s">
        <v>231</v>
      </c>
      <c r="J4" s="440"/>
      <c r="K4" s="345"/>
      <c r="L4" s="345"/>
    </row>
    <row r="5" spans="1:12" x14ac:dyDescent="0.3">
      <c r="A5" s="431" t="s">
        <v>17</v>
      </c>
      <c r="B5" s="433" t="s">
        <v>180</v>
      </c>
      <c r="C5" s="433" t="s">
        <v>181</v>
      </c>
      <c r="D5" s="435" t="s">
        <v>124</v>
      </c>
      <c r="E5" s="435"/>
      <c r="F5" s="437" t="s">
        <v>119</v>
      </c>
      <c r="G5" s="437"/>
      <c r="H5" s="437"/>
      <c r="I5" s="437"/>
      <c r="J5" s="438" t="s">
        <v>123</v>
      </c>
    </row>
    <row r="6" spans="1:12" ht="77.25" customHeight="1" x14ac:dyDescent="0.3">
      <c r="A6" s="432"/>
      <c r="B6" s="434"/>
      <c r="C6" s="434"/>
      <c r="D6" s="436"/>
      <c r="E6" s="436"/>
      <c r="F6" s="436" t="s">
        <v>125</v>
      </c>
      <c r="G6" s="436"/>
      <c r="H6" s="436" t="s">
        <v>126</v>
      </c>
      <c r="I6" s="436"/>
      <c r="J6" s="439"/>
    </row>
    <row r="7" spans="1:12" s="67" customFormat="1" ht="37.5" x14ac:dyDescent="0.3">
      <c r="A7" s="432"/>
      <c r="B7" s="434"/>
      <c r="C7" s="434"/>
      <c r="D7" s="85" t="s">
        <v>120</v>
      </c>
      <c r="E7" s="143" t="s">
        <v>121</v>
      </c>
      <c r="F7" s="85" t="s">
        <v>120</v>
      </c>
      <c r="G7" s="143" t="s">
        <v>121</v>
      </c>
      <c r="H7" s="85" t="s">
        <v>120</v>
      </c>
      <c r="I7" s="143" t="s">
        <v>121</v>
      </c>
      <c r="J7" s="439"/>
    </row>
    <row r="8" spans="1:12" s="67" customFormat="1" ht="24.75" customHeight="1" x14ac:dyDescent="0.3">
      <c r="A8" s="425" t="s">
        <v>3</v>
      </c>
      <c r="B8" s="426"/>
      <c r="C8" s="80">
        <f>+SUM(C9:C23)</f>
        <v>740005</v>
      </c>
      <c r="D8" s="80">
        <f t="shared" ref="D8:I8" si="0">+SUM(D9:D23)</f>
        <v>71339</v>
      </c>
      <c r="E8" s="80">
        <f t="shared" si="0"/>
        <v>41010.674850000003</v>
      </c>
      <c r="F8" s="80">
        <f t="shared" si="0"/>
        <v>69897</v>
      </c>
      <c r="G8" s="80">
        <f t="shared" si="0"/>
        <v>40392.79825</v>
      </c>
      <c r="H8" s="80">
        <f t="shared" si="0"/>
        <v>1442</v>
      </c>
      <c r="I8" s="80">
        <f t="shared" si="0"/>
        <v>617.87659999999994</v>
      </c>
      <c r="J8" s="81">
        <f t="shared" ref="J8" si="1">+D8/C8</f>
        <v>9.6403402679711619E-2</v>
      </c>
    </row>
    <row r="9" spans="1:12" customFormat="1" ht="23.25" customHeight="1" x14ac:dyDescent="0.25">
      <c r="A9" s="77">
        <v>1</v>
      </c>
      <c r="B9" s="76" t="s">
        <v>28</v>
      </c>
      <c r="C9" s="245">
        <v>37515</v>
      </c>
      <c r="D9" s="245">
        <v>1887</v>
      </c>
      <c r="E9" s="246">
        <v>1009.8476000000001</v>
      </c>
      <c r="F9" s="247">
        <v>1807</v>
      </c>
      <c r="G9" s="247">
        <v>974.68520000000001</v>
      </c>
      <c r="H9" s="247">
        <v>80</v>
      </c>
      <c r="I9" s="246">
        <v>35.162399999999998</v>
      </c>
      <c r="J9" s="238">
        <v>5.0299880047980805E-2</v>
      </c>
    </row>
    <row r="10" spans="1:12" customFormat="1" ht="23.25" customHeight="1" x14ac:dyDescent="0.25">
      <c r="A10" s="77">
        <v>2</v>
      </c>
      <c r="B10" s="76" t="s">
        <v>5</v>
      </c>
      <c r="C10" s="245">
        <v>19128</v>
      </c>
      <c r="D10" s="245">
        <v>1702</v>
      </c>
      <c r="E10" s="246">
        <v>1033.4981</v>
      </c>
      <c r="F10" s="247">
        <v>1692</v>
      </c>
      <c r="G10" s="247">
        <v>1029.2561000000001</v>
      </c>
      <c r="H10" s="247">
        <v>10</v>
      </c>
      <c r="I10" s="246">
        <v>4.242</v>
      </c>
      <c r="J10" s="238">
        <v>8.8979506482643245E-2</v>
      </c>
    </row>
    <row r="11" spans="1:12" customFormat="1" ht="23.25" customHeight="1" x14ac:dyDescent="0.25">
      <c r="A11" s="77">
        <v>3</v>
      </c>
      <c r="B11" s="76" t="s">
        <v>6</v>
      </c>
      <c r="C11" s="245">
        <v>30776</v>
      </c>
      <c r="D11" s="245">
        <v>3620</v>
      </c>
      <c r="E11" s="246">
        <v>2109.5339500000005</v>
      </c>
      <c r="F11" s="247">
        <v>3546</v>
      </c>
      <c r="G11" s="247">
        <v>2078.2103500000003</v>
      </c>
      <c r="H11" s="247">
        <v>74</v>
      </c>
      <c r="I11" s="246">
        <v>31.323599999999999</v>
      </c>
      <c r="J11" s="238">
        <v>0.11762412269300754</v>
      </c>
    </row>
    <row r="12" spans="1:12" customFormat="1" ht="23.25" customHeight="1" x14ac:dyDescent="0.25">
      <c r="A12" s="77">
        <v>4</v>
      </c>
      <c r="B12" s="76" t="s">
        <v>7</v>
      </c>
      <c r="C12" s="245">
        <v>109592</v>
      </c>
      <c r="D12" s="245">
        <v>11438</v>
      </c>
      <c r="E12" s="246">
        <v>6678.8897999999999</v>
      </c>
      <c r="F12" s="247">
        <v>11229</v>
      </c>
      <c r="G12" s="247">
        <v>6589.9295999999995</v>
      </c>
      <c r="H12" s="247">
        <v>209</v>
      </c>
      <c r="I12" s="246">
        <v>88.9602</v>
      </c>
      <c r="J12" s="238">
        <v>0.10436893203883495</v>
      </c>
    </row>
    <row r="13" spans="1:12" customFormat="1" ht="23.25" customHeight="1" x14ac:dyDescent="0.25">
      <c r="A13" s="77">
        <v>5</v>
      </c>
      <c r="B13" s="76" t="s">
        <v>8</v>
      </c>
      <c r="C13" s="245">
        <v>63461</v>
      </c>
      <c r="D13" s="245">
        <v>5084</v>
      </c>
      <c r="E13" s="246">
        <v>2881.8953499999998</v>
      </c>
      <c r="F13" s="247">
        <v>4930</v>
      </c>
      <c r="G13" s="247">
        <v>2816.4131499999999</v>
      </c>
      <c r="H13" s="247">
        <v>154</v>
      </c>
      <c r="I13" s="246">
        <v>65.482199999999992</v>
      </c>
      <c r="J13" s="238">
        <v>8.0112194891350588E-2</v>
      </c>
    </row>
    <row r="14" spans="1:12" customFormat="1" ht="23.25" customHeight="1" x14ac:dyDescent="0.25">
      <c r="A14" s="77">
        <v>6</v>
      </c>
      <c r="B14" s="76" t="s">
        <v>9</v>
      </c>
      <c r="C14" s="245">
        <v>27617</v>
      </c>
      <c r="D14" s="245">
        <v>2759</v>
      </c>
      <c r="E14" s="246">
        <v>1619.1001999999999</v>
      </c>
      <c r="F14" s="247">
        <v>2715</v>
      </c>
      <c r="G14" s="247">
        <v>1600.4521999999999</v>
      </c>
      <c r="H14" s="247">
        <v>44</v>
      </c>
      <c r="I14" s="246">
        <v>18.648</v>
      </c>
      <c r="J14" s="238">
        <v>9.9902234131151096E-2</v>
      </c>
    </row>
    <row r="15" spans="1:12" customFormat="1" ht="23.25" customHeight="1" x14ac:dyDescent="0.25">
      <c r="A15" s="77">
        <v>7</v>
      </c>
      <c r="B15" s="76" t="s">
        <v>10</v>
      </c>
      <c r="C15" s="245">
        <v>66067</v>
      </c>
      <c r="D15" s="245">
        <v>5925</v>
      </c>
      <c r="E15" s="246">
        <v>3384.7541499999998</v>
      </c>
      <c r="F15" s="247">
        <v>5798</v>
      </c>
      <c r="G15" s="247">
        <v>3330.9437499999999</v>
      </c>
      <c r="H15" s="247">
        <v>127</v>
      </c>
      <c r="I15" s="246">
        <v>53.810400000000001</v>
      </c>
      <c r="J15" s="238">
        <v>8.9681686772518809E-2</v>
      </c>
    </row>
    <row r="16" spans="1:12" customFormat="1" ht="23.25" customHeight="1" x14ac:dyDescent="0.25">
      <c r="A16" s="77">
        <v>8</v>
      </c>
      <c r="B16" s="76" t="s">
        <v>88</v>
      </c>
      <c r="C16" s="245">
        <v>33865</v>
      </c>
      <c r="D16" s="245">
        <v>4002</v>
      </c>
      <c r="E16" s="246">
        <v>2337.5987500000001</v>
      </c>
      <c r="F16" s="247">
        <v>3972</v>
      </c>
      <c r="G16" s="247">
        <v>2324.87275</v>
      </c>
      <c r="H16" s="247">
        <v>30</v>
      </c>
      <c r="I16" s="246">
        <v>12.726000000000001</v>
      </c>
      <c r="J16" s="238">
        <v>0.11817510704266943</v>
      </c>
    </row>
    <row r="17" spans="1:10" customFormat="1" ht="23.25" customHeight="1" x14ac:dyDescent="0.25">
      <c r="A17" s="77">
        <v>9</v>
      </c>
      <c r="B17" s="76" t="s">
        <v>12</v>
      </c>
      <c r="C17" s="245">
        <v>48924</v>
      </c>
      <c r="D17" s="245">
        <v>5461</v>
      </c>
      <c r="E17" s="246">
        <v>3195.0656500000005</v>
      </c>
      <c r="F17" s="247">
        <v>5380</v>
      </c>
      <c r="G17" s="247">
        <v>3160.7348500000003</v>
      </c>
      <c r="H17" s="247">
        <v>81</v>
      </c>
      <c r="I17" s="246">
        <v>34.330800000000004</v>
      </c>
      <c r="J17" s="238">
        <v>0.1116221077589731</v>
      </c>
    </row>
    <row r="18" spans="1:10" customFormat="1" ht="23.25" customHeight="1" x14ac:dyDescent="0.25">
      <c r="A18" s="77">
        <v>10</v>
      </c>
      <c r="B18" s="76" t="s">
        <v>13</v>
      </c>
      <c r="C18" s="245">
        <v>56650</v>
      </c>
      <c r="D18" s="245">
        <v>7030</v>
      </c>
      <c r="E18" s="246">
        <v>4074.73495</v>
      </c>
      <c r="F18" s="247">
        <v>6913</v>
      </c>
      <c r="G18" s="247">
        <v>4024.3307500000001</v>
      </c>
      <c r="H18" s="247">
        <v>117</v>
      </c>
      <c r="I18" s="246">
        <v>50.404199999999996</v>
      </c>
      <c r="J18" s="238">
        <v>0.12409532215357458</v>
      </c>
    </row>
    <row r="19" spans="1:10" customFormat="1" ht="23.25" customHeight="1" x14ac:dyDescent="0.25">
      <c r="A19" s="77">
        <v>11</v>
      </c>
      <c r="B19" s="76" t="s">
        <v>30</v>
      </c>
      <c r="C19" s="245">
        <v>28399</v>
      </c>
      <c r="D19" s="245">
        <v>2322</v>
      </c>
      <c r="E19" s="246">
        <v>1296.16725</v>
      </c>
      <c r="F19" s="247">
        <v>2285</v>
      </c>
      <c r="G19" s="247">
        <v>1280.08125</v>
      </c>
      <c r="H19" s="247">
        <v>37</v>
      </c>
      <c r="I19" s="246">
        <v>16.085999999999999</v>
      </c>
      <c r="J19" s="238">
        <v>8.1763442374731501E-2</v>
      </c>
    </row>
    <row r="20" spans="1:10" customFormat="1" ht="23.25" customHeight="1" x14ac:dyDescent="0.25">
      <c r="A20" s="77">
        <v>12</v>
      </c>
      <c r="B20" s="76" t="s">
        <v>138</v>
      </c>
      <c r="C20" s="245">
        <v>59238</v>
      </c>
      <c r="D20" s="245">
        <v>3517</v>
      </c>
      <c r="E20" s="246">
        <v>1881.8804499999999</v>
      </c>
      <c r="F20" s="247">
        <v>3381</v>
      </c>
      <c r="G20" s="247">
        <v>1820.9826499999999</v>
      </c>
      <c r="H20" s="247">
        <v>136</v>
      </c>
      <c r="I20" s="246">
        <v>60.897800000000004</v>
      </c>
      <c r="J20" s="238">
        <v>5.9370674229379791E-2</v>
      </c>
    </row>
    <row r="21" spans="1:10" customFormat="1" ht="23.25" customHeight="1" x14ac:dyDescent="0.25">
      <c r="A21" s="77">
        <v>13</v>
      </c>
      <c r="B21" s="76" t="s">
        <v>14</v>
      </c>
      <c r="C21" s="245">
        <v>45841</v>
      </c>
      <c r="D21" s="245">
        <v>4195</v>
      </c>
      <c r="E21" s="246">
        <v>2423.0126499999997</v>
      </c>
      <c r="F21" s="247">
        <v>4092</v>
      </c>
      <c r="G21" s="247">
        <v>2379.3578499999999</v>
      </c>
      <c r="H21" s="247">
        <v>103</v>
      </c>
      <c r="I21" s="246">
        <v>43.654800000000002</v>
      </c>
      <c r="J21" s="238">
        <v>9.151196527126372E-2</v>
      </c>
    </row>
    <row r="22" spans="1:10" customFormat="1" ht="23.25" customHeight="1" x14ac:dyDescent="0.25">
      <c r="A22" s="77">
        <v>14</v>
      </c>
      <c r="B22" s="76" t="s">
        <v>31</v>
      </c>
      <c r="C22" s="245">
        <v>52464</v>
      </c>
      <c r="D22" s="245">
        <v>6122</v>
      </c>
      <c r="E22" s="246">
        <v>3458.3933000000002</v>
      </c>
      <c r="F22" s="247">
        <v>5999</v>
      </c>
      <c r="G22" s="247">
        <v>3406.2797</v>
      </c>
      <c r="H22" s="247">
        <v>123</v>
      </c>
      <c r="I22" s="246">
        <v>52.113599999999998</v>
      </c>
      <c r="J22" s="238">
        <v>0.11668953949374809</v>
      </c>
    </row>
    <row r="23" spans="1:10" customFormat="1" ht="23.25" customHeight="1" thickBot="1" x14ac:dyDescent="0.3">
      <c r="A23" s="78">
        <v>15</v>
      </c>
      <c r="B23" s="79" t="s">
        <v>15</v>
      </c>
      <c r="C23" s="248">
        <v>60468</v>
      </c>
      <c r="D23" s="248">
        <v>6275</v>
      </c>
      <c r="E23" s="249">
        <v>3626.3027000000002</v>
      </c>
      <c r="F23" s="250">
        <v>6158</v>
      </c>
      <c r="G23" s="250">
        <v>3576.2681000000002</v>
      </c>
      <c r="H23" s="250">
        <v>117</v>
      </c>
      <c r="I23" s="249">
        <v>50.034599999999998</v>
      </c>
      <c r="J23" s="239">
        <v>0.103773896937223</v>
      </c>
    </row>
    <row r="24" spans="1:10" ht="17.100000000000001" customHeight="1" x14ac:dyDescent="0.3">
      <c r="B24" s="68"/>
      <c r="D24" s="69"/>
      <c r="E24" s="70"/>
      <c r="F24" s="71"/>
      <c r="G24" s="72"/>
      <c r="H24" s="71"/>
      <c r="I24" s="72"/>
      <c r="J24" s="73"/>
    </row>
    <row r="25" spans="1:10" ht="17.100000000000001" customHeight="1" x14ac:dyDescent="0.3">
      <c r="B25" s="68"/>
      <c r="D25" s="69"/>
      <c r="E25" s="70"/>
      <c r="F25" s="71"/>
      <c r="G25" s="72"/>
      <c r="H25" s="71"/>
      <c r="I25" s="72"/>
      <c r="J25" s="73"/>
    </row>
    <row r="26" spans="1:10" ht="17.100000000000001" customHeight="1" x14ac:dyDescent="0.3">
      <c r="B26" s="68"/>
      <c r="D26" s="69"/>
      <c r="E26" s="70"/>
      <c r="F26" s="71"/>
      <c r="G26" s="72"/>
      <c r="H26" s="71"/>
      <c r="I26" s="72"/>
      <c r="J26" s="73"/>
    </row>
    <row r="27" spans="1:10" x14ac:dyDescent="0.3">
      <c r="B27" s="68"/>
      <c r="D27" s="69"/>
      <c r="E27" s="70"/>
      <c r="F27" s="71"/>
      <c r="G27" s="72"/>
      <c r="H27" s="71"/>
      <c r="I27" s="72"/>
      <c r="J27" s="73"/>
    </row>
    <row r="28" spans="1:10" x14ac:dyDescent="0.3">
      <c r="B28" s="68"/>
      <c r="D28" s="69"/>
      <c r="E28" s="70"/>
      <c r="F28" s="71"/>
      <c r="G28" s="72"/>
      <c r="H28" s="71"/>
      <c r="I28" s="72"/>
      <c r="J28" s="73"/>
    </row>
    <row r="29" spans="1:10" x14ac:dyDescent="0.3">
      <c r="B29" s="68"/>
      <c r="D29" s="69"/>
      <c r="E29" s="70"/>
      <c r="F29" s="71"/>
      <c r="G29" s="72"/>
      <c r="H29" s="71"/>
      <c r="I29" s="72"/>
      <c r="J29" s="73"/>
    </row>
    <row r="30" spans="1:10" x14ac:dyDescent="0.3">
      <c r="B30" s="68"/>
      <c r="D30" s="69"/>
      <c r="E30" s="70"/>
      <c r="F30" s="71"/>
      <c r="G30" s="72"/>
      <c r="H30" s="71"/>
      <c r="I30" s="72"/>
      <c r="J30" s="73"/>
    </row>
    <row r="31" spans="1:10" x14ac:dyDescent="0.3">
      <c r="B31" s="68"/>
      <c r="D31" s="69"/>
      <c r="E31" s="70"/>
      <c r="F31" s="71"/>
      <c r="G31" s="72"/>
      <c r="H31" s="71"/>
      <c r="I31" s="72"/>
      <c r="J31" s="73"/>
    </row>
    <row r="32" spans="1:10" x14ac:dyDescent="0.3">
      <c r="B32" s="68"/>
      <c r="D32" s="69"/>
      <c r="E32" s="70"/>
      <c r="F32" s="71"/>
      <c r="G32" s="72"/>
      <c r="H32" s="71"/>
      <c r="I32" s="72"/>
      <c r="J32" s="73"/>
    </row>
    <row r="33" spans="2:10" x14ac:dyDescent="0.3">
      <c r="B33" s="68"/>
      <c r="D33" s="69"/>
      <c r="E33" s="70"/>
      <c r="F33" s="71"/>
      <c r="G33" s="72"/>
      <c r="H33" s="71"/>
      <c r="I33" s="72"/>
      <c r="J33" s="73"/>
    </row>
    <row r="34" spans="2:10" x14ac:dyDescent="0.3">
      <c r="B34" s="68"/>
      <c r="D34" s="69"/>
      <c r="E34" s="70"/>
      <c r="F34" s="71"/>
      <c r="G34" s="72"/>
      <c r="H34" s="71"/>
      <c r="I34" s="72"/>
      <c r="J34" s="73"/>
    </row>
    <row r="35" spans="2:10" x14ac:dyDescent="0.3">
      <c r="B35" s="68"/>
      <c r="D35" s="69"/>
      <c r="E35" s="70"/>
      <c r="F35" s="71"/>
      <c r="G35" s="72"/>
      <c r="H35" s="71"/>
      <c r="I35" s="72"/>
      <c r="J35" s="73"/>
    </row>
    <row r="36" spans="2:10" x14ac:dyDescent="0.3">
      <c r="B36" s="68"/>
      <c r="D36" s="69"/>
      <c r="E36" s="70"/>
      <c r="F36" s="71"/>
      <c r="G36" s="72"/>
      <c r="H36" s="71"/>
      <c r="I36" s="72"/>
      <c r="J36" s="73"/>
    </row>
    <row r="37" spans="2:10" x14ac:dyDescent="0.3">
      <c r="B37" s="68"/>
      <c r="D37" s="69"/>
      <c r="E37" s="70"/>
      <c r="F37" s="71"/>
      <c r="G37" s="72"/>
      <c r="H37" s="71"/>
      <c r="I37" s="72"/>
      <c r="J37" s="73"/>
    </row>
    <row r="38" spans="2:10" x14ac:dyDescent="0.3">
      <c r="B38" s="68"/>
      <c r="D38" s="69"/>
      <c r="E38" s="70"/>
      <c r="F38" s="71"/>
      <c r="G38" s="72"/>
      <c r="H38" s="71"/>
      <c r="I38" s="72"/>
      <c r="J38" s="73"/>
    </row>
    <row r="39" spans="2:10" x14ac:dyDescent="0.3">
      <c r="B39" s="68"/>
      <c r="D39" s="69"/>
      <c r="E39" s="70"/>
      <c r="F39" s="71"/>
      <c r="G39" s="72"/>
      <c r="H39" s="71"/>
      <c r="I39" s="72"/>
      <c r="J39" s="73"/>
    </row>
    <row r="40" spans="2:10" x14ac:dyDescent="0.3">
      <c r="B40" s="68"/>
      <c r="D40" s="69"/>
      <c r="E40" s="70"/>
      <c r="F40" s="71"/>
      <c r="G40" s="72"/>
      <c r="H40" s="71"/>
      <c r="I40" s="72"/>
      <c r="J40" s="73"/>
    </row>
    <row r="41" spans="2:10" x14ac:dyDescent="0.3">
      <c r="B41" s="68"/>
      <c r="D41" s="69"/>
      <c r="E41" s="70"/>
      <c r="F41" s="71"/>
      <c r="G41" s="72"/>
      <c r="H41" s="71"/>
      <c r="I41" s="72"/>
      <c r="J41" s="73"/>
    </row>
    <row r="42" spans="2:10" x14ac:dyDescent="0.3">
      <c r="B42" s="68"/>
      <c r="D42" s="69"/>
      <c r="E42" s="70"/>
      <c r="F42" s="71"/>
      <c r="G42" s="72"/>
      <c r="H42" s="71"/>
      <c r="I42" s="72"/>
      <c r="J42" s="73"/>
    </row>
    <row r="43" spans="2:10" x14ac:dyDescent="0.3">
      <c r="B43" s="68"/>
      <c r="D43" s="69"/>
      <c r="E43" s="70"/>
      <c r="F43" s="71"/>
      <c r="G43" s="72"/>
      <c r="H43" s="71"/>
      <c r="I43" s="72"/>
      <c r="J43" s="73"/>
    </row>
    <row r="44" spans="2:10" x14ac:dyDescent="0.3">
      <c r="B44" s="68"/>
      <c r="D44" s="69"/>
      <c r="E44" s="70"/>
      <c r="F44" s="71"/>
      <c r="G44" s="72"/>
      <c r="H44" s="71"/>
      <c r="I44" s="72"/>
      <c r="J44" s="73"/>
    </row>
    <row r="45" spans="2:10" x14ac:dyDescent="0.3">
      <c r="B45" s="68"/>
      <c r="D45" s="69"/>
      <c r="E45" s="70"/>
      <c r="F45" s="71"/>
      <c r="G45" s="72"/>
      <c r="H45" s="71"/>
      <c r="I45" s="72"/>
      <c r="J45" s="73"/>
    </row>
    <row r="46" spans="2:10" x14ac:dyDescent="0.3">
      <c r="B46" s="68"/>
      <c r="D46" s="69"/>
      <c r="E46" s="70"/>
      <c r="F46" s="71"/>
      <c r="G46" s="72"/>
      <c r="H46" s="71"/>
      <c r="I46" s="72"/>
      <c r="J46" s="73"/>
    </row>
    <row r="47" spans="2:10" x14ac:dyDescent="0.3">
      <c r="B47" s="68"/>
      <c r="D47" s="69"/>
      <c r="E47" s="70"/>
      <c r="F47" s="71"/>
      <c r="G47" s="72"/>
      <c r="H47" s="71"/>
      <c r="I47" s="72"/>
      <c r="J47" s="73"/>
    </row>
    <row r="48" spans="2:10" x14ac:dyDescent="0.3">
      <c r="B48" s="68"/>
      <c r="D48" s="69"/>
      <c r="E48" s="70"/>
      <c r="F48" s="71"/>
      <c r="G48" s="72"/>
      <c r="H48" s="71"/>
      <c r="I48" s="72"/>
      <c r="J48" s="73"/>
    </row>
    <row r="49" spans="2:10" x14ac:dyDescent="0.3">
      <c r="B49" s="68"/>
      <c r="D49" s="69"/>
      <c r="E49" s="70"/>
      <c r="F49" s="71"/>
      <c r="G49" s="72"/>
      <c r="H49" s="71"/>
      <c r="I49" s="72"/>
      <c r="J49" s="73"/>
    </row>
    <row r="50" spans="2:10" x14ac:dyDescent="0.3">
      <c r="B50" s="68"/>
      <c r="D50" s="69"/>
      <c r="E50" s="70"/>
      <c r="F50" s="71"/>
      <c r="G50" s="72"/>
      <c r="H50" s="71"/>
      <c r="I50" s="72"/>
      <c r="J50" s="73"/>
    </row>
    <row r="51" spans="2:10" x14ac:dyDescent="0.3">
      <c r="B51" s="68"/>
      <c r="D51" s="69"/>
      <c r="E51" s="70"/>
      <c r="F51" s="71"/>
      <c r="G51" s="72"/>
      <c r="H51" s="71"/>
      <c r="I51" s="72"/>
      <c r="J51" s="73"/>
    </row>
    <row r="52" spans="2:10" x14ac:dyDescent="0.3">
      <c r="B52" s="68"/>
      <c r="D52" s="69"/>
      <c r="E52" s="70"/>
      <c r="F52" s="71"/>
      <c r="G52" s="72"/>
      <c r="H52" s="71"/>
      <c r="I52" s="72"/>
      <c r="J52" s="73"/>
    </row>
    <row r="53" spans="2:10" x14ac:dyDescent="0.3">
      <c r="B53" s="68"/>
      <c r="D53" s="69"/>
      <c r="E53" s="70"/>
      <c r="F53" s="71"/>
      <c r="G53" s="72"/>
      <c r="H53" s="71"/>
      <c r="I53" s="72"/>
      <c r="J53" s="73"/>
    </row>
    <row r="54" spans="2:10" x14ac:dyDescent="0.3">
      <c r="B54" s="68"/>
      <c r="D54" s="69"/>
      <c r="E54" s="70"/>
      <c r="F54" s="71"/>
      <c r="G54" s="72"/>
      <c r="H54" s="71"/>
      <c r="I54" s="72"/>
      <c r="J54" s="73"/>
    </row>
    <row r="55" spans="2:10" x14ac:dyDescent="0.3">
      <c r="B55" s="68"/>
      <c r="D55" s="69"/>
      <c r="E55" s="70"/>
      <c r="F55" s="71"/>
      <c r="G55" s="72"/>
      <c r="H55" s="71"/>
      <c r="I55" s="72"/>
      <c r="J55" s="73"/>
    </row>
    <row r="56" spans="2:10" x14ac:dyDescent="0.3">
      <c r="B56" s="68"/>
      <c r="D56" s="69"/>
      <c r="E56" s="70"/>
      <c r="F56" s="71"/>
      <c r="G56" s="72"/>
      <c r="H56" s="71"/>
      <c r="I56" s="72"/>
      <c r="J56" s="73"/>
    </row>
    <row r="57" spans="2:10" x14ac:dyDescent="0.3">
      <c r="B57" s="68"/>
      <c r="D57" s="69"/>
      <c r="E57" s="70"/>
      <c r="F57" s="71"/>
      <c r="G57" s="72"/>
      <c r="H57" s="71"/>
      <c r="I57" s="72"/>
      <c r="J57" s="73"/>
    </row>
    <row r="58" spans="2:10" x14ac:dyDescent="0.3">
      <c r="B58" s="68"/>
      <c r="D58" s="69"/>
      <c r="E58" s="70"/>
      <c r="F58" s="71"/>
      <c r="G58" s="72"/>
      <c r="H58" s="71"/>
      <c r="I58" s="72"/>
      <c r="J58" s="73"/>
    </row>
    <row r="59" spans="2:10" x14ac:dyDescent="0.3">
      <c r="B59" s="68"/>
      <c r="D59" s="69"/>
      <c r="E59" s="70"/>
      <c r="F59" s="71"/>
      <c r="G59" s="72"/>
      <c r="H59" s="71"/>
      <c r="I59" s="72"/>
      <c r="J59" s="73"/>
    </row>
    <row r="60" spans="2:10" x14ac:dyDescent="0.3">
      <c r="B60" s="68"/>
      <c r="D60" s="69"/>
      <c r="E60" s="70"/>
      <c r="F60" s="71"/>
      <c r="G60" s="72"/>
      <c r="H60" s="71"/>
      <c r="I60" s="72"/>
      <c r="J60" s="73"/>
    </row>
    <row r="61" spans="2:10" x14ac:dyDescent="0.3">
      <c r="B61" s="68"/>
      <c r="D61" s="69"/>
      <c r="E61" s="70"/>
      <c r="F61" s="71"/>
      <c r="G61" s="72"/>
      <c r="H61" s="71"/>
      <c r="I61" s="72"/>
      <c r="J61" s="73"/>
    </row>
    <row r="62" spans="2:10" x14ac:dyDescent="0.3">
      <c r="B62" s="68"/>
      <c r="D62" s="69"/>
      <c r="E62" s="70"/>
      <c r="F62" s="71"/>
      <c r="G62" s="72"/>
      <c r="H62" s="71"/>
      <c r="I62" s="72"/>
      <c r="J62" s="73"/>
    </row>
    <row r="63" spans="2:10" x14ac:dyDescent="0.3">
      <c r="B63" s="68"/>
      <c r="D63" s="69"/>
      <c r="E63" s="70"/>
      <c r="F63" s="71"/>
      <c r="G63" s="72"/>
      <c r="H63" s="71"/>
      <c r="I63" s="72"/>
      <c r="J63" s="73"/>
    </row>
    <row r="64" spans="2:10" x14ac:dyDescent="0.3">
      <c r="B64" s="68"/>
      <c r="D64" s="69"/>
      <c r="E64" s="70"/>
      <c r="F64" s="71"/>
      <c r="G64" s="72"/>
      <c r="H64" s="71"/>
      <c r="I64" s="72"/>
      <c r="J64" s="73"/>
    </row>
    <row r="65" spans="2:10" x14ac:dyDescent="0.3">
      <c r="B65" s="68"/>
      <c r="D65" s="69"/>
      <c r="E65" s="70"/>
      <c r="F65" s="71"/>
      <c r="G65" s="72"/>
      <c r="H65" s="71"/>
      <c r="I65" s="72"/>
      <c r="J65" s="73"/>
    </row>
    <row r="66" spans="2:10" x14ac:dyDescent="0.3">
      <c r="B66" s="68"/>
      <c r="D66" s="69"/>
      <c r="E66" s="70"/>
      <c r="F66" s="71"/>
      <c r="G66" s="72"/>
      <c r="H66" s="71"/>
      <c r="I66" s="72"/>
      <c r="J66" s="73"/>
    </row>
    <row r="67" spans="2:10" x14ac:dyDescent="0.3">
      <c r="B67" s="68"/>
      <c r="D67" s="69"/>
      <c r="E67" s="70"/>
      <c r="F67" s="71"/>
      <c r="G67" s="72"/>
      <c r="H67" s="71"/>
      <c r="I67" s="72"/>
      <c r="J67" s="73"/>
    </row>
    <row r="68" spans="2:10" x14ac:dyDescent="0.3">
      <c r="B68" s="68"/>
      <c r="D68" s="69"/>
      <c r="E68" s="70"/>
      <c r="F68" s="71"/>
      <c r="G68" s="72"/>
      <c r="H68" s="71"/>
      <c r="I68" s="72"/>
      <c r="J68" s="73"/>
    </row>
    <row r="69" spans="2:10" x14ac:dyDescent="0.3">
      <c r="B69" s="68"/>
      <c r="D69" s="69"/>
      <c r="E69" s="70"/>
      <c r="F69" s="71"/>
      <c r="G69" s="72"/>
      <c r="H69" s="71"/>
      <c r="I69" s="72"/>
      <c r="J69" s="73"/>
    </row>
    <row r="70" spans="2:10" x14ac:dyDescent="0.3">
      <c r="B70" s="68"/>
      <c r="D70" s="69"/>
      <c r="E70" s="70"/>
      <c r="F70" s="71"/>
      <c r="G70" s="72"/>
      <c r="H70" s="71"/>
      <c r="I70" s="72"/>
      <c r="J70" s="73"/>
    </row>
    <row r="71" spans="2:10" x14ac:dyDescent="0.3">
      <c r="B71" s="68"/>
      <c r="D71" s="69"/>
      <c r="E71" s="70"/>
      <c r="F71" s="71"/>
      <c r="G71" s="72"/>
      <c r="H71" s="71"/>
      <c r="I71" s="72"/>
      <c r="J71" s="73"/>
    </row>
    <row r="72" spans="2:10" x14ac:dyDescent="0.3">
      <c r="B72" s="68"/>
      <c r="D72" s="69"/>
      <c r="E72" s="70"/>
      <c r="F72" s="71"/>
      <c r="G72" s="72"/>
      <c r="H72" s="71"/>
      <c r="I72" s="72"/>
      <c r="J72" s="73"/>
    </row>
    <row r="73" spans="2:10" x14ac:dyDescent="0.3">
      <c r="B73" s="68"/>
      <c r="D73" s="69"/>
      <c r="E73" s="70"/>
      <c r="F73" s="71"/>
      <c r="G73" s="72"/>
      <c r="H73" s="71"/>
      <c r="I73" s="72"/>
      <c r="J73" s="73"/>
    </row>
    <row r="74" spans="2:10" x14ac:dyDescent="0.3">
      <c r="B74" s="68"/>
      <c r="D74" s="69"/>
      <c r="E74" s="70"/>
      <c r="F74" s="71"/>
      <c r="G74" s="72"/>
      <c r="H74" s="71"/>
      <c r="I74" s="72"/>
      <c r="J74" s="73"/>
    </row>
    <row r="75" spans="2:10" x14ac:dyDescent="0.3">
      <c r="B75" s="68"/>
      <c r="D75" s="69"/>
      <c r="E75" s="70"/>
      <c r="F75" s="71"/>
      <c r="G75" s="72"/>
      <c r="H75" s="71"/>
      <c r="I75" s="72"/>
      <c r="J75" s="73"/>
    </row>
    <row r="76" spans="2:10" x14ac:dyDescent="0.3">
      <c r="B76" s="68"/>
      <c r="D76" s="69"/>
      <c r="E76" s="70"/>
      <c r="F76" s="71"/>
      <c r="G76" s="72"/>
      <c r="H76" s="71"/>
      <c r="I76" s="72"/>
      <c r="J76" s="73"/>
    </row>
    <row r="77" spans="2:10" x14ac:dyDescent="0.3">
      <c r="B77" s="68"/>
      <c r="D77" s="69"/>
      <c r="E77" s="70"/>
      <c r="F77" s="71"/>
      <c r="G77" s="72"/>
      <c r="H77" s="71"/>
      <c r="I77" s="72"/>
      <c r="J77" s="73"/>
    </row>
    <row r="78" spans="2:10" x14ac:dyDescent="0.3">
      <c r="B78" s="68"/>
      <c r="D78" s="69"/>
      <c r="E78" s="70"/>
      <c r="F78" s="71"/>
      <c r="G78" s="72"/>
      <c r="H78" s="71"/>
      <c r="I78" s="72"/>
      <c r="J78" s="73"/>
    </row>
    <row r="79" spans="2:10" x14ac:dyDescent="0.3">
      <c r="B79" s="68"/>
      <c r="D79" s="69"/>
      <c r="E79" s="70"/>
      <c r="F79" s="71"/>
      <c r="G79" s="72"/>
      <c r="H79" s="71"/>
      <c r="I79" s="72"/>
      <c r="J79" s="73"/>
    </row>
    <row r="80" spans="2:10" x14ac:dyDescent="0.3">
      <c r="B80" s="68"/>
      <c r="D80" s="69"/>
      <c r="E80" s="70"/>
      <c r="F80" s="71"/>
      <c r="G80" s="72"/>
      <c r="H80" s="71"/>
      <c r="I80" s="72"/>
      <c r="J80" s="73"/>
    </row>
    <row r="81" spans="2:10" x14ac:dyDescent="0.3">
      <c r="B81" s="68"/>
      <c r="D81" s="69"/>
      <c r="E81" s="70"/>
      <c r="F81" s="71"/>
      <c r="G81" s="72"/>
      <c r="H81" s="71"/>
      <c r="I81" s="72"/>
      <c r="J81" s="73"/>
    </row>
    <row r="82" spans="2:10" x14ac:dyDescent="0.3">
      <c r="B82" s="68"/>
      <c r="D82" s="69"/>
      <c r="E82" s="70"/>
      <c r="F82" s="71"/>
      <c r="G82" s="72"/>
      <c r="H82" s="71"/>
      <c r="I82" s="72"/>
      <c r="J82" s="73"/>
    </row>
    <row r="83" spans="2:10" x14ac:dyDescent="0.3">
      <c r="B83" s="68"/>
      <c r="D83" s="69"/>
      <c r="E83" s="70"/>
      <c r="F83" s="71"/>
      <c r="G83" s="72"/>
      <c r="H83" s="71"/>
      <c r="I83" s="72"/>
      <c r="J83" s="73"/>
    </row>
    <row r="84" spans="2:10" x14ac:dyDescent="0.3">
      <c r="B84" s="68"/>
      <c r="D84" s="69"/>
      <c r="E84" s="70"/>
      <c r="F84" s="71"/>
      <c r="G84" s="72"/>
      <c r="H84" s="71"/>
      <c r="I84" s="72"/>
      <c r="J84" s="73"/>
    </row>
    <row r="85" spans="2:10" x14ac:dyDescent="0.3">
      <c r="B85" s="68"/>
      <c r="D85" s="69"/>
      <c r="E85" s="70"/>
      <c r="F85" s="71"/>
      <c r="G85" s="72"/>
      <c r="H85" s="71"/>
      <c r="I85" s="72"/>
      <c r="J85" s="73"/>
    </row>
    <row r="86" spans="2:10" x14ac:dyDescent="0.3">
      <c r="B86" s="68"/>
      <c r="D86" s="69"/>
      <c r="E86" s="70"/>
      <c r="F86" s="71"/>
      <c r="G86" s="72"/>
      <c r="H86" s="71"/>
      <c r="I86" s="72"/>
      <c r="J86" s="73"/>
    </row>
    <row r="87" spans="2:10" x14ac:dyDescent="0.3">
      <c r="B87" s="68"/>
      <c r="D87" s="69"/>
      <c r="E87" s="70"/>
      <c r="F87" s="71"/>
      <c r="G87" s="72"/>
      <c r="H87" s="71"/>
      <c r="I87" s="72"/>
      <c r="J87" s="73"/>
    </row>
    <row r="88" spans="2:10" x14ac:dyDescent="0.3">
      <c r="B88" s="68"/>
      <c r="D88" s="69"/>
      <c r="E88" s="70"/>
      <c r="F88" s="71"/>
      <c r="G88" s="72"/>
      <c r="H88" s="71"/>
      <c r="I88" s="72"/>
      <c r="J88" s="73"/>
    </row>
    <row r="89" spans="2:10" x14ac:dyDescent="0.3">
      <c r="B89" s="68"/>
      <c r="D89" s="69"/>
      <c r="E89" s="70"/>
      <c r="F89" s="71"/>
      <c r="G89" s="72"/>
      <c r="H89" s="71"/>
      <c r="I89" s="72"/>
      <c r="J89" s="73"/>
    </row>
    <row r="90" spans="2:10" x14ac:dyDescent="0.3">
      <c r="B90" s="68"/>
      <c r="D90" s="69"/>
      <c r="E90" s="70"/>
      <c r="F90" s="71"/>
      <c r="G90" s="72"/>
      <c r="H90" s="71"/>
      <c r="I90" s="72"/>
      <c r="J90" s="73"/>
    </row>
    <row r="91" spans="2:10" x14ac:dyDescent="0.3">
      <c r="B91" s="68"/>
      <c r="D91" s="69"/>
      <c r="E91" s="70"/>
      <c r="F91" s="71"/>
      <c r="G91" s="72"/>
      <c r="H91" s="71"/>
      <c r="I91" s="72"/>
      <c r="J91" s="73"/>
    </row>
    <row r="92" spans="2:10" x14ac:dyDescent="0.3">
      <c r="B92" s="68"/>
      <c r="D92" s="69"/>
      <c r="E92" s="70"/>
      <c r="F92" s="71"/>
      <c r="G92" s="72"/>
      <c r="H92" s="71"/>
      <c r="I92" s="72"/>
      <c r="J92" s="73"/>
    </row>
    <row r="93" spans="2:10" x14ac:dyDescent="0.3">
      <c r="B93" s="68"/>
      <c r="D93" s="69"/>
      <c r="E93" s="70"/>
      <c r="F93" s="71"/>
      <c r="G93" s="72"/>
      <c r="H93" s="71"/>
      <c r="I93" s="72"/>
      <c r="J93" s="73"/>
    </row>
    <row r="94" spans="2:10" x14ac:dyDescent="0.3">
      <c r="B94" s="68"/>
      <c r="D94" s="69"/>
      <c r="E94" s="70"/>
      <c r="F94" s="71"/>
      <c r="G94" s="72"/>
      <c r="H94" s="71"/>
      <c r="I94" s="72"/>
      <c r="J94" s="73"/>
    </row>
    <row r="95" spans="2:10" x14ac:dyDescent="0.3">
      <c r="B95" s="68"/>
      <c r="D95" s="69"/>
      <c r="E95" s="70"/>
      <c r="F95" s="71"/>
      <c r="G95" s="72"/>
      <c r="H95" s="71"/>
      <c r="I95" s="72"/>
      <c r="J95" s="73"/>
    </row>
    <row r="96" spans="2:10" x14ac:dyDescent="0.3">
      <c r="B96" s="68"/>
      <c r="D96" s="69"/>
      <c r="E96" s="70"/>
      <c r="F96" s="71"/>
      <c r="G96" s="72"/>
      <c r="H96" s="71"/>
      <c r="I96" s="72"/>
      <c r="J96" s="73"/>
    </row>
    <row r="97" spans="2:10" x14ac:dyDescent="0.3">
      <c r="B97" s="68"/>
      <c r="D97" s="69"/>
      <c r="E97" s="70"/>
      <c r="F97" s="71"/>
      <c r="G97" s="72"/>
      <c r="H97" s="71"/>
      <c r="I97" s="72"/>
      <c r="J97" s="73"/>
    </row>
    <row r="98" spans="2:10" x14ac:dyDescent="0.3">
      <c r="B98" s="68"/>
      <c r="D98" s="69"/>
      <c r="E98" s="70"/>
      <c r="F98" s="71"/>
      <c r="G98" s="72"/>
      <c r="H98" s="71"/>
      <c r="I98" s="72"/>
      <c r="J98" s="73"/>
    </row>
    <row r="99" spans="2:10" x14ac:dyDescent="0.3">
      <c r="B99" s="68"/>
      <c r="D99" s="69"/>
      <c r="E99" s="70"/>
      <c r="F99" s="71"/>
      <c r="G99" s="72"/>
      <c r="H99" s="71"/>
      <c r="I99" s="72"/>
      <c r="J99" s="73"/>
    </row>
    <row r="100" spans="2:10" x14ac:dyDescent="0.3">
      <c r="B100" s="68"/>
      <c r="D100" s="69"/>
      <c r="E100" s="70"/>
      <c r="F100" s="71"/>
      <c r="G100" s="72"/>
      <c r="H100" s="71"/>
      <c r="I100" s="72"/>
      <c r="J100" s="73"/>
    </row>
    <row r="101" spans="2:10" x14ac:dyDescent="0.3">
      <c r="B101" s="68"/>
      <c r="D101" s="69"/>
      <c r="E101" s="70"/>
      <c r="F101" s="71"/>
      <c r="G101" s="72"/>
      <c r="H101" s="71"/>
      <c r="I101" s="72"/>
      <c r="J101" s="73"/>
    </row>
    <row r="102" spans="2:10" x14ac:dyDescent="0.3">
      <c r="B102" s="68"/>
      <c r="D102" s="69"/>
      <c r="E102" s="70"/>
      <c r="F102" s="71"/>
      <c r="G102" s="72"/>
      <c r="H102" s="71"/>
      <c r="I102" s="72"/>
      <c r="J102" s="73"/>
    </row>
    <row r="103" spans="2:10" x14ac:dyDescent="0.3">
      <c r="B103" s="68"/>
      <c r="D103" s="69"/>
      <c r="E103" s="70"/>
      <c r="F103" s="71"/>
      <c r="G103" s="72"/>
      <c r="H103" s="71"/>
      <c r="I103" s="72"/>
      <c r="J103" s="73"/>
    </row>
    <row r="104" spans="2:10" x14ac:dyDescent="0.3">
      <c r="B104" s="68"/>
      <c r="D104" s="69"/>
      <c r="E104" s="70"/>
      <c r="F104" s="71"/>
      <c r="G104" s="72"/>
      <c r="H104" s="71"/>
      <c r="I104" s="72"/>
      <c r="J104" s="73"/>
    </row>
    <row r="105" spans="2:10" x14ac:dyDescent="0.3">
      <c r="B105" s="68"/>
      <c r="D105" s="69"/>
      <c r="E105" s="70"/>
      <c r="F105" s="71"/>
      <c r="G105" s="72"/>
      <c r="H105" s="71"/>
      <c r="I105" s="72"/>
      <c r="J105" s="73"/>
    </row>
    <row r="106" spans="2:10" x14ac:dyDescent="0.3">
      <c r="B106" s="68"/>
      <c r="D106" s="69"/>
      <c r="E106" s="70"/>
      <c r="F106" s="71"/>
      <c r="G106" s="72"/>
      <c r="H106" s="71"/>
      <c r="I106" s="72"/>
      <c r="J106" s="73"/>
    </row>
    <row r="107" spans="2:10" x14ac:dyDescent="0.3">
      <c r="B107" s="68"/>
      <c r="D107" s="69"/>
      <c r="E107" s="70"/>
      <c r="F107" s="71"/>
      <c r="G107" s="72"/>
      <c r="H107" s="71"/>
      <c r="I107" s="72"/>
      <c r="J107" s="73"/>
    </row>
    <row r="108" spans="2:10" x14ac:dyDescent="0.3">
      <c r="B108" s="68"/>
      <c r="D108" s="69"/>
      <c r="E108" s="70"/>
      <c r="F108" s="71"/>
      <c r="G108" s="72"/>
      <c r="H108" s="71"/>
      <c r="I108" s="72"/>
      <c r="J108" s="73"/>
    </row>
    <row r="109" spans="2:10" x14ac:dyDescent="0.3">
      <c r="B109" s="68"/>
      <c r="D109" s="69"/>
      <c r="E109" s="70"/>
      <c r="F109" s="71"/>
      <c r="G109" s="72"/>
      <c r="H109" s="71"/>
      <c r="I109" s="72"/>
      <c r="J109" s="73"/>
    </row>
    <row r="110" spans="2:10" x14ac:dyDescent="0.3">
      <c r="B110" s="68"/>
      <c r="D110" s="69"/>
      <c r="E110" s="70"/>
      <c r="F110" s="71"/>
      <c r="G110" s="72"/>
      <c r="H110" s="71"/>
      <c r="I110" s="72"/>
      <c r="J110" s="73"/>
    </row>
    <row r="111" spans="2:10" x14ac:dyDescent="0.3">
      <c r="B111" s="68"/>
      <c r="D111" s="69"/>
      <c r="E111" s="70"/>
      <c r="F111" s="71"/>
      <c r="G111" s="72"/>
      <c r="H111" s="71"/>
      <c r="I111" s="72"/>
      <c r="J111" s="73"/>
    </row>
    <row r="112" spans="2:10" x14ac:dyDescent="0.3">
      <c r="B112" s="68"/>
      <c r="D112" s="69"/>
      <c r="E112" s="70"/>
      <c r="F112" s="71"/>
      <c r="G112" s="72"/>
      <c r="H112" s="71"/>
      <c r="I112" s="72"/>
      <c r="J112" s="73"/>
    </row>
    <row r="113" spans="2:10" x14ac:dyDescent="0.3">
      <c r="B113" s="68"/>
      <c r="D113" s="69"/>
      <c r="E113" s="70"/>
      <c r="F113" s="71"/>
      <c r="G113" s="72"/>
      <c r="H113" s="71"/>
      <c r="I113" s="72"/>
      <c r="J113" s="73"/>
    </row>
    <row r="114" spans="2:10" x14ac:dyDescent="0.3">
      <c r="B114" s="68"/>
      <c r="D114" s="69"/>
      <c r="E114" s="70"/>
      <c r="F114" s="71"/>
      <c r="G114" s="72"/>
      <c r="H114" s="71"/>
      <c r="I114" s="72"/>
      <c r="J114" s="73"/>
    </row>
    <row r="115" spans="2:10" x14ac:dyDescent="0.3">
      <c r="B115" s="68"/>
      <c r="D115" s="69"/>
      <c r="E115" s="70"/>
      <c r="F115" s="71"/>
      <c r="G115" s="72"/>
      <c r="H115" s="71"/>
      <c r="I115" s="72"/>
      <c r="J115" s="73"/>
    </row>
    <row r="116" spans="2:10" x14ac:dyDescent="0.3">
      <c r="B116" s="68"/>
      <c r="D116" s="69"/>
      <c r="E116" s="70"/>
      <c r="F116" s="71"/>
      <c r="G116" s="72"/>
      <c r="H116" s="71"/>
      <c r="I116" s="72"/>
      <c r="J116" s="73"/>
    </row>
    <row r="117" spans="2:10" x14ac:dyDescent="0.3">
      <c r="B117" s="68"/>
      <c r="D117" s="69"/>
      <c r="E117" s="70"/>
      <c r="F117" s="71"/>
      <c r="G117" s="72"/>
      <c r="H117" s="71"/>
      <c r="I117" s="72"/>
      <c r="J117" s="73"/>
    </row>
    <row r="118" spans="2:10" x14ac:dyDescent="0.3">
      <c r="B118" s="68"/>
      <c r="D118" s="69"/>
      <c r="E118" s="70"/>
      <c r="F118" s="71"/>
      <c r="G118" s="72"/>
      <c r="H118" s="71"/>
      <c r="I118" s="72"/>
      <c r="J118" s="73"/>
    </row>
    <row r="119" spans="2:10" x14ac:dyDescent="0.3">
      <c r="B119" s="68"/>
      <c r="D119" s="69"/>
      <c r="E119" s="70"/>
      <c r="F119" s="71"/>
      <c r="G119" s="72"/>
      <c r="H119" s="71"/>
      <c r="I119" s="72"/>
      <c r="J119" s="73"/>
    </row>
    <row r="120" spans="2:10" x14ac:dyDescent="0.3">
      <c r="B120" s="68"/>
      <c r="D120" s="69"/>
      <c r="E120" s="70"/>
      <c r="F120" s="71"/>
      <c r="G120" s="72"/>
      <c r="H120" s="71"/>
      <c r="I120" s="72"/>
      <c r="J120" s="73"/>
    </row>
    <row r="121" spans="2:10" x14ac:dyDescent="0.3">
      <c r="B121" s="68"/>
      <c r="D121" s="69"/>
      <c r="E121" s="70"/>
      <c r="F121" s="71"/>
      <c r="G121" s="72"/>
      <c r="H121" s="71"/>
      <c r="I121" s="72"/>
      <c r="J121" s="73"/>
    </row>
    <row r="122" spans="2:10" x14ac:dyDescent="0.3">
      <c r="B122" s="68"/>
      <c r="D122" s="69"/>
      <c r="E122" s="70"/>
      <c r="F122" s="71"/>
      <c r="G122" s="72"/>
      <c r="H122" s="71"/>
      <c r="I122" s="72"/>
      <c r="J122" s="73"/>
    </row>
    <row r="123" spans="2:10" x14ac:dyDescent="0.3">
      <c r="B123" s="68"/>
      <c r="D123" s="69"/>
      <c r="E123" s="70"/>
      <c r="F123" s="71"/>
      <c r="G123" s="72"/>
      <c r="H123" s="71"/>
      <c r="I123" s="72"/>
      <c r="J123" s="73"/>
    </row>
    <row r="124" spans="2:10" x14ac:dyDescent="0.3">
      <c r="B124" s="68"/>
      <c r="D124" s="69"/>
      <c r="E124" s="70"/>
      <c r="F124" s="71"/>
      <c r="G124" s="72"/>
      <c r="H124" s="71"/>
      <c r="I124" s="72"/>
      <c r="J124" s="73"/>
    </row>
    <row r="125" spans="2:10" x14ac:dyDescent="0.3">
      <c r="B125" s="68"/>
      <c r="D125" s="69"/>
      <c r="E125" s="70"/>
      <c r="F125" s="71"/>
      <c r="G125" s="72"/>
      <c r="H125" s="71"/>
      <c r="I125" s="72"/>
      <c r="J125" s="73"/>
    </row>
    <row r="126" spans="2:10" x14ac:dyDescent="0.3">
      <c r="B126" s="68"/>
      <c r="D126" s="69"/>
      <c r="E126" s="70"/>
      <c r="F126" s="71"/>
      <c r="G126" s="72"/>
      <c r="H126" s="71"/>
      <c r="I126" s="72"/>
      <c r="J126" s="73"/>
    </row>
    <row r="127" spans="2:10" x14ac:dyDescent="0.3">
      <c r="B127" s="68"/>
      <c r="D127" s="69"/>
      <c r="E127" s="70"/>
      <c r="F127" s="71"/>
      <c r="G127" s="72"/>
      <c r="H127" s="71"/>
      <c r="I127" s="72"/>
      <c r="J127" s="73"/>
    </row>
    <row r="128" spans="2:10" x14ac:dyDescent="0.3">
      <c r="B128" s="68"/>
      <c r="D128" s="69"/>
      <c r="E128" s="70"/>
      <c r="F128" s="71"/>
      <c r="G128" s="72"/>
      <c r="H128" s="71"/>
      <c r="I128" s="72"/>
      <c r="J128" s="73"/>
    </row>
    <row r="129" spans="2:10" x14ac:dyDescent="0.3">
      <c r="B129" s="68"/>
      <c r="D129" s="69"/>
      <c r="E129" s="70"/>
      <c r="F129" s="71"/>
      <c r="G129" s="72"/>
      <c r="H129" s="71"/>
      <c r="I129" s="72"/>
      <c r="J129" s="73"/>
    </row>
    <row r="130" spans="2:10" x14ac:dyDescent="0.3">
      <c r="B130" s="68"/>
      <c r="D130" s="69"/>
      <c r="E130" s="70"/>
      <c r="F130" s="71"/>
      <c r="G130" s="72"/>
      <c r="H130" s="71"/>
      <c r="I130" s="72"/>
      <c r="J130" s="73"/>
    </row>
    <row r="131" spans="2:10" x14ac:dyDescent="0.3">
      <c r="B131" s="68"/>
      <c r="D131" s="69"/>
      <c r="E131" s="70"/>
      <c r="F131" s="71"/>
      <c r="G131" s="72"/>
      <c r="H131" s="71"/>
      <c r="I131" s="72"/>
      <c r="J131" s="73"/>
    </row>
    <row r="132" spans="2:10" x14ac:dyDescent="0.3">
      <c r="B132" s="68"/>
      <c r="D132" s="69"/>
      <c r="E132" s="70"/>
      <c r="F132" s="71"/>
      <c r="G132" s="72"/>
      <c r="H132" s="71"/>
      <c r="I132" s="72"/>
      <c r="J132" s="73"/>
    </row>
    <row r="133" spans="2:10" x14ac:dyDescent="0.3">
      <c r="B133" s="68"/>
      <c r="D133" s="69"/>
      <c r="E133" s="70"/>
      <c r="F133" s="71"/>
      <c r="G133" s="72"/>
      <c r="H133" s="71"/>
      <c r="I133" s="72"/>
      <c r="J133" s="73"/>
    </row>
    <row r="134" spans="2:10" x14ac:dyDescent="0.3">
      <c r="B134" s="68"/>
      <c r="D134" s="69"/>
      <c r="E134" s="70"/>
      <c r="F134" s="71"/>
      <c r="G134" s="72"/>
      <c r="H134" s="71"/>
      <c r="I134" s="72"/>
      <c r="J134" s="73"/>
    </row>
    <row r="135" spans="2:10" x14ac:dyDescent="0.3">
      <c r="B135" s="68"/>
      <c r="D135" s="69"/>
      <c r="E135" s="70"/>
      <c r="F135" s="71"/>
      <c r="G135" s="72"/>
      <c r="H135" s="71"/>
      <c r="I135" s="72"/>
      <c r="J135" s="73"/>
    </row>
    <row r="136" spans="2:10" x14ac:dyDescent="0.3">
      <c r="B136" s="68"/>
      <c r="D136" s="69"/>
      <c r="E136" s="70"/>
      <c r="F136" s="71"/>
      <c r="G136" s="72"/>
      <c r="H136" s="71"/>
      <c r="I136" s="72"/>
      <c r="J136" s="73"/>
    </row>
    <row r="137" spans="2:10" x14ac:dyDescent="0.3">
      <c r="B137" s="68"/>
      <c r="D137" s="69"/>
      <c r="E137" s="70"/>
      <c r="F137" s="71"/>
      <c r="G137" s="72"/>
      <c r="H137" s="71"/>
      <c r="I137" s="72"/>
      <c r="J137" s="73"/>
    </row>
    <row r="138" spans="2:10" x14ac:dyDescent="0.3">
      <c r="B138" s="68"/>
      <c r="D138" s="69"/>
      <c r="E138" s="70"/>
      <c r="F138" s="71"/>
      <c r="G138" s="72"/>
      <c r="H138" s="71"/>
      <c r="I138" s="72"/>
      <c r="J138" s="73"/>
    </row>
    <row r="139" spans="2:10" x14ac:dyDescent="0.3">
      <c r="B139" s="68"/>
      <c r="D139" s="69"/>
      <c r="E139" s="70"/>
      <c r="F139" s="71"/>
      <c r="G139" s="72"/>
      <c r="H139" s="71"/>
      <c r="I139" s="72"/>
      <c r="J139" s="73"/>
    </row>
    <row r="140" spans="2:10" x14ac:dyDescent="0.3">
      <c r="B140" s="68"/>
      <c r="D140" s="69"/>
      <c r="E140" s="70"/>
      <c r="F140" s="71"/>
      <c r="G140" s="72"/>
      <c r="H140" s="71"/>
      <c r="I140" s="72"/>
      <c r="J140" s="73"/>
    </row>
    <row r="141" spans="2:10" x14ac:dyDescent="0.3">
      <c r="B141" s="68"/>
      <c r="D141" s="69"/>
      <c r="E141" s="70"/>
      <c r="F141" s="71"/>
      <c r="G141" s="72"/>
      <c r="H141" s="71"/>
      <c r="I141" s="72"/>
      <c r="J141" s="73"/>
    </row>
    <row r="142" spans="2:10" x14ac:dyDescent="0.3">
      <c r="B142" s="68"/>
      <c r="D142" s="69"/>
      <c r="E142" s="70"/>
      <c r="F142" s="71"/>
      <c r="G142" s="72"/>
      <c r="H142" s="71"/>
      <c r="I142" s="72"/>
      <c r="J142" s="73"/>
    </row>
    <row r="143" spans="2:10" x14ac:dyDescent="0.3">
      <c r="B143" s="68"/>
      <c r="D143" s="69"/>
      <c r="E143" s="70"/>
      <c r="F143" s="71"/>
      <c r="G143" s="72"/>
      <c r="H143" s="71"/>
      <c r="I143" s="72"/>
      <c r="J143" s="73"/>
    </row>
    <row r="144" spans="2:10" x14ac:dyDescent="0.3">
      <c r="B144" s="68"/>
      <c r="D144" s="69"/>
      <c r="E144" s="70"/>
      <c r="F144" s="71"/>
      <c r="G144" s="72"/>
      <c r="H144" s="71"/>
      <c r="I144" s="72"/>
      <c r="J144" s="73"/>
    </row>
    <row r="145" spans="2:10" x14ac:dyDescent="0.3">
      <c r="B145" s="68"/>
      <c r="D145" s="69"/>
      <c r="E145" s="70"/>
      <c r="F145" s="71"/>
      <c r="G145" s="72"/>
      <c r="H145" s="71"/>
      <c r="I145" s="72"/>
      <c r="J145" s="73"/>
    </row>
    <row r="146" spans="2:10" x14ac:dyDescent="0.3">
      <c r="B146" s="68"/>
      <c r="D146" s="69"/>
      <c r="E146" s="70"/>
      <c r="F146" s="71"/>
      <c r="G146" s="72"/>
      <c r="H146" s="71"/>
      <c r="I146" s="72"/>
      <c r="J146" s="73"/>
    </row>
    <row r="147" spans="2:10" x14ac:dyDescent="0.3">
      <c r="B147" s="68"/>
      <c r="D147" s="69"/>
      <c r="E147" s="70"/>
      <c r="F147" s="71"/>
      <c r="G147" s="72"/>
      <c r="H147" s="71"/>
      <c r="I147" s="72"/>
      <c r="J147" s="73"/>
    </row>
    <row r="148" spans="2:10" x14ac:dyDescent="0.3">
      <c r="B148" s="68"/>
      <c r="D148" s="69"/>
      <c r="E148" s="70"/>
      <c r="F148" s="71"/>
      <c r="G148" s="72"/>
      <c r="H148" s="71"/>
      <c r="I148" s="72"/>
      <c r="J148" s="73"/>
    </row>
    <row r="149" spans="2:10" x14ac:dyDescent="0.3">
      <c r="B149" s="68"/>
      <c r="D149" s="69"/>
      <c r="E149" s="70"/>
      <c r="F149" s="71"/>
      <c r="G149" s="72"/>
      <c r="H149" s="71"/>
      <c r="I149" s="72"/>
      <c r="J149" s="73"/>
    </row>
    <row r="150" spans="2:10" x14ac:dyDescent="0.3">
      <c r="B150" s="68"/>
      <c r="D150" s="69"/>
      <c r="E150" s="70"/>
      <c r="F150" s="71"/>
      <c r="G150" s="72"/>
      <c r="H150" s="71"/>
      <c r="I150" s="72"/>
      <c r="J150" s="73"/>
    </row>
    <row r="151" spans="2:10" x14ac:dyDescent="0.3">
      <c r="B151" s="68"/>
      <c r="D151" s="69"/>
      <c r="E151" s="70"/>
      <c r="F151" s="71"/>
      <c r="G151" s="72"/>
      <c r="H151" s="71"/>
      <c r="I151" s="72"/>
      <c r="J151" s="73"/>
    </row>
    <row r="152" spans="2:10" x14ac:dyDescent="0.3">
      <c r="B152" s="68"/>
      <c r="D152" s="69"/>
      <c r="E152" s="70"/>
      <c r="F152" s="71"/>
      <c r="G152" s="72"/>
      <c r="H152" s="71"/>
      <c r="I152" s="72"/>
      <c r="J152" s="73"/>
    </row>
    <row r="153" spans="2:10" x14ac:dyDescent="0.3">
      <c r="B153" s="68"/>
      <c r="D153" s="69"/>
      <c r="E153" s="70"/>
      <c r="F153" s="71"/>
      <c r="G153" s="72"/>
      <c r="H153" s="71"/>
      <c r="I153" s="72"/>
      <c r="J153" s="73"/>
    </row>
    <row r="154" spans="2:10" x14ac:dyDescent="0.3">
      <c r="B154" s="68"/>
      <c r="D154" s="69"/>
      <c r="E154" s="70"/>
      <c r="F154" s="71"/>
      <c r="G154" s="72"/>
      <c r="H154" s="71"/>
      <c r="I154" s="72"/>
      <c r="J154" s="73"/>
    </row>
    <row r="155" spans="2:10" x14ac:dyDescent="0.3">
      <c r="B155" s="68"/>
      <c r="D155" s="69"/>
      <c r="E155" s="70"/>
      <c r="F155" s="71"/>
      <c r="G155" s="72"/>
      <c r="H155" s="71"/>
      <c r="I155" s="72"/>
      <c r="J155" s="73"/>
    </row>
    <row r="156" spans="2:10" x14ac:dyDescent="0.3">
      <c r="B156" s="68"/>
      <c r="D156" s="69"/>
      <c r="E156" s="70"/>
      <c r="F156" s="71"/>
      <c r="G156" s="72"/>
      <c r="H156" s="71"/>
      <c r="I156" s="72"/>
      <c r="J156" s="73"/>
    </row>
    <row r="157" spans="2:10" x14ac:dyDescent="0.3">
      <c r="B157" s="68"/>
      <c r="D157" s="69"/>
      <c r="E157" s="70"/>
      <c r="F157" s="71"/>
      <c r="G157" s="72"/>
      <c r="H157" s="71"/>
      <c r="I157" s="72"/>
      <c r="J157" s="73"/>
    </row>
    <row r="158" spans="2:10" x14ac:dyDescent="0.3">
      <c r="B158" s="68"/>
      <c r="D158" s="69"/>
      <c r="E158" s="70"/>
      <c r="F158" s="71"/>
      <c r="G158" s="72"/>
      <c r="H158" s="71"/>
      <c r="I158" s="72"/>
      <c r="J158" s="73"/>
    </row>
    <row r="159" spans="2:10" x14ac:dyDescent="0.3">
      <c r="B159" s="68"/>
      <c r="D159" s="69"/>
      <c r="E159" s="70"/>
      <c r="F159" s="71"/>
      <c r="G159" s="72"/>
      <c r="H159" s="71"/>
      <c r="I159" s="72"/>
      <c r="J159" s="73"/>
    </row>
    <row r="160" spans="2:10" x14ac:dyDescent="0.3">
      <c r="B160" s="68"/>
      <c r="D160" s="69"/>
      <c r="E160" s="70"/>
      <c r="F160" s="71"/>
      <c r="G160" s="72"/>
      <c r="H160" s="71"/>
      <c r="I160" s="72"/>
      <c r="J160" s="73"/>
    </row>
    <row r="161" spans="2:10" x14ac:dyDescent="0.3">
      <c r="B161" s="68"/>
      <c r="D161" s="69"/>
      <c r="E161" s="70"/>
      <c r="F161" s="71"/>
      <c r="G161" s="72"/>
      <c r="H161" s="71"/>
      <c r="I161" s="72"/>
      <c r="J161" s="73"/>
    </row>
    <row r="162" spans="2:10" x14ac:dyDescent="0.3">
      <c r="B162" s="68"/>
      <c r="D162" s="69"/>
      <c r="E162" s="70"/>
      <c r="F162" s="71"/>
      <c r="G162" s="72"/>
      <c r="H162" s="71"/>
      <c r="I162" s="72"/>
      <c r="J162" s="73"/>
    </row>
    <row r="163" spans="2:10" x14ac:dyDescent="0.3">
      <c r="B163" s="68"/>
      <c r="D163" s="69"/>
      <c r="E163" s="70"/>
      <c r="F163" s="71"/>
      <c r="G163" s="72"/>
      <c r="H163" s="71"/>
      <c r="I163" s="72"/>
      <c r="J163" s="73"/>
    </row>
    <row r="164" spans="2:10" x14ac:dyDescent="0.3">
      <c r="B164" s="68"/>
      <c r="D164" s="69"/>
      <c r="E164" s="70"/>
      <c r="F164" s="71"/>
      <c r="G164" s="72"/>
      <c r="H164" s="71"/>
      <c r="I164" s="72"/>
      <c r="J164" s="73"/>
    </row>
    <row r="165" spans="2:10" x14ac:dyDescent="0.3">
      <c r="B165" s="68"/>
      <c r="D165" s="69"/>
      <c r="E165" s="70"/>
      <c r="F165" s="71"/>
      <c r="G165" s="72"/>
      <c r="H165" s="71"/>
      <c r="I165" s="72"/>
      <c r="J165" s="73"/>
    </row>
    <row r="166" spans="2:10" x14ac:dyDescent="0.3">
      <c r="B166" s="68"/>
      <c r="D166" s="69"/>
      <c r="E166" s="70"/>
      <c r="F166" s="71"/>
      <c r="G166" s="72"/>
      <c r="H166" s="71"/>
      <c r="I166" s="72"/>
      <c r="J166" s="73"/>
    </row>
    <row r="167" spans="2:10" x14ac:dyDescent="0.3">
      <c r="B167" s="68"/>
      <c r="D167" s="69"/>
      <c r="E167" s="70"/>
      <c r="F167" s="71"/>
      <c r="G167" s="72"/>
      <c r="H167" s="71"/>
      <c r="I167" s="72"/>
      <c r="J167" s="73"/>
    </row>
    <row r="168" spans="2:10" x14ac:dyDescent="0.3">
      <c r="B168" s="68"/>
      <c r="D168" s="69"/>
      <c r="E168" s="70"/>
      <c r="F168" s="71"/>
      <c r="G168" s="72"/>
      <c r="H168" s="71"/>
      <c r="I168" s="72"/>
      <c r="J168" s="73"/>
    </row>
    <row r="169" spans="2:10" x14ac:dyDescent="0.3">
      <c r="B169" s="68"/>
      <c r="D169" s="69"/>
      <c r="E169" s="70"/>
      <c r="F169" s="71"/>
      <c r="G169" s="72"/>
      <c r="H169" s="71"/>
      <c r="I169" s="72"/>
      <c r="J169" s="73"/>
    </row>
    <row r="170" spans="2:10" x14ac:dyDescent="0.3">
      <c r="B170" s="68"/>
      <c r="D170" s="69"/>
      <c r="E170" s="70"/>
      <c r="F170" s="71"/>
      <c r="G170" s="72"/>
      <c r="H170" s="71"/>
      <c r="I170" s="72"/>
      <c r="J170" s="73"/>
    </row>
    <row r="171" spans="2:10" x14ac:dyDescent="0.3">
      <c r="B171" s="68"/>
      <c r="D171" s="69"/>
      <c r="E171" s="70"/>
      <c r="F171" s="71"/>
      <c r="G171" s="72"/>
      <c r="H171" s="71"/>
      <c r="I171" s="72"/>
      <c r="J171" s="73"/>
    </row>
    <row r="172" spans="2:10" x14ac:dyDescent="0.3">
      <c r="B172" s="68"/>
      <c r="D172" s="69"/>
      <c r="E172" s="70"/>
      <c r="F172" s="71"/>
      <c r="G172" s="72"/>
      <c r="H172" s="71"/>
      <c r="I172" s="72"/>
      <c r="J172" s="73"/>
    </row>
    <row r="173" spans="2:10" x14ac:dyDescent="0.3">
      <c r="B173" s="68"/>
      <c r="D173" s="69"/>
      <c r="E173" s="70"/>
      <c r="F173" s="71"/>
      <c r="G173" s="72"/>
      <c r="H173" s="71"/>
      <c r="I173" s="72"/>
      <c r="J173" s="73"/>
    </row>
    <row r="174" spans="2:10" x14ac:dyDescent="0.3">
      <c r="B174" s="68"/>
      <c r="D174" s="69"/>
      <c r="E174" s="70"/>
      <c r="F174" s="71"/>
      <c r="G174" s="72"/>
      <c r="H174" s="71"/>
      <c r="I174" s="72"/>
      <c r="J174" s="73"/>
    </row>
    <row r="175" spans="2:10" x14ac:dyDescent="0.3">
      <c r="B175" s="68"/>
      <c r="D175" s="69"/>
      <c r="E175" s="70"/>
      <c r="F175" s="71"/>
      <c r="G175" s="72"/>
      <c r="H175" s="71"/>
      <c r="I175" s="72"/>
      <c r="J175" s="73"/>
    </row>
    <row r="176" spans="2:10" x14ac:dyDescent="0.3">
      <c r="B176" s="68"/>
      <c r="D176" s="69"/>
      <c r="E176" s="70"/>
      <c r="F176" s="71"/>
      <c r="G176" s="72"/>
      <c r="H176" s="71"/>
      <c r="I176" s="72"/>
      <c r="J176" s="73"/>
    </row>
    <row r="177" spans="2:10" x14ac:dyDescent="0.3">
      <c r="B177" s="68"/>
      <c r="D177" s="69"/>
      <c r="E177" s="70"/>
      <c r="F177" s="71"/>
      <c r="G177" s="72"/>
      <c r="H177" s="71"/>
      <c r="I177" s="72"/>
      <c r="J177" s="73"/>
    </row>
    <row r="178" spans="2:10" x14ac:dyDescent="0.3">
      <c r="B178" s="68"/>
      <c r="D178" s="69"/>
      <c r="E178" s="70"/>
      <c r="F178" s="71"/>
      <c r="G178" s="72"/>
      <c r="H178" s="71"/>
      <c r="I178" s="72"/>
      <c r="J178" s="73"/>
    </row>
    <row r="179" spans="2:10" x14ac:dyDescent="0.3">
      <c r="B179" s="68"/>
      <c r="D179" s="69"/>
      <c r="E179" s="70"/>
      <c r="F179" s="71"/>
      <c r="G179" s="72"/>
      <c r="H179" s="71"/>
      <c r="I179" s="72"/>
      <c r="J179" s="73"/>
    </row>
    <row r="180" spans="2:10" x14ac:dyDescent="0.3">
      <c r="B180" s="68"/>
      <c r="D180" s="69"/>
      <c r="E180" s="70"/>
      <c r="F180" s="71"/>
      <c r="G180" s="72"/>
      <c r="H180" s="71"/>
      <c r="I180" s="72"/>
      <c r="J180" s="73"/>
    </row>
    <row r="181" spans="2:10" x14ac:dyDescent="0.3">
      <c r="B181" s="68"/>
      <c r="D181" s="69"/>
      <c r="E181" s="70"/>
      <c r="F181" s="71"/>
      <c r="G181" s="72"/>
      <c r="H181" s="71"/>
      <c r="I181" s="72"/>
      <c r="J181" s="73"/>
    </row>
    <row r="182" spans="2:10" x14ac:dyDescent="0.3">
      <c r="B182" s="68"/>
      <c r="D182" s="69"/>
      <c r="E182" s="70"/>
      <c r="F182" s="71"/>
      <c r="G182" s="72"/>
      <c r="H182" s="71"/>
      <c r="I182" s="72"/>
      <c r="J182" s="73"/>
    </row>
    <row r="183" spans="2:10" x14ac:dyDescent="0.3">
      <c r="B183" s="68"/>
      <c r="D183" s="69"/>
      <c r="E183" s="70"/>
      <c r="F183" s="71"/>
      <c r="G183" s="72"/>
      <c r="H183" s="71"/>
      <c r="I183" s="72"/>
      <c r="J183" s="73"/>
    </row>
    <row r="184" spans="2:10" x14ac:dyDescent="0.3">
      <c r="B184" s="68"/>
      <c r="D184" s="69"/>
      <c r="E184" s="70"/>
      <c r="F184" s="71"/>
      <c r="G184" s="72"/>
      <c r="H184" s="71"/>
      <c r="I184" s="72"/>
      <c r="J184" s="73"/>
    </row>
    <row r="185" spans="2:10" x14ac:dyDescent="0.3">
      <c r="B185" s="68"/>
      <c r="D185" s="69"/>
      <c r="E185" s="70"/>
      <c r="F185" s="71"/>
      <c r="G185" s="72"/>
      <c r="H185" s="71"/>
      <c r="I185" s="72"/>
      <c r="J185" s="73"/>
    </row>
    <row r="186" spans="2:10" x14ac:dyDescent="0.3">
      <c r="B186" s="68"/>
      <c r="D186" s="69"/>
      <c r="E186" s="70"/>
      <c r="F186" s="71"/>
      <c r="G186" s="72"/>
      <c r="H186" s="71"/>
      <c r="I186" s="72"/>
      <c r="J186" s="73"/>
    </row>
    <row r="187" spans="2:10" x14ac:dyDescent="0.3">
      <c r="B187" s="68"/>
      <c r="D187" s="69"/>
      <c r="E187" s="70"/>
      <c r="F187" s="71"/>
      <c r="G187" s="72"/>
      <c r="H187" s="71"/>
      <c r="I187" s="72"/>
      <c r="J187" s="73"/>
    </row>
    <row r="188" spans="2:10" x14ac:dyDescent="0.3">
      <c r="B188" s="68"/>
      <c r="D188" s="69"/>
      <c r="E188" s="70"/>
      <c r="F188" s="71"/>
      <c r="G188" s="72"/>
      <c r="H188" s="71"/>
      <c r="I188" s="72"/>
      <c r="J188" s="73"/>
    </row>
    <row r="189" spans="2:10" x14ac:dyDescent="0.3">
      <c r="B189" s="68"/>
      <c r="D189" s="69"/>
      <c r="E189" s="70"/>
      <c r="F189" s="71"/>
      <c r="G189" s="72"/>
      <c r="H189" s="71"/>
      <c r="I189" s="72"/>
      <c r="J189" s="73"/>
    </row>
    <row r="190" spans="2:10" x14ac:dyDescent="0.3">
      <c r="B190" s="68"/>
      <c r="D190" s="69"/>
      <c r="E190" s="70"/>
      <c r="F190" s="71"/>
      <c r="G190" s="72"/>
      <c r="H190" s="71"/>
      <c r="I190" s="72"/>
      <c r="J190" s="73"/>
    </row>
    <row r="191" spans="2:10" x14ac:dyDescent="0.3">
      <c r="B191" s="68"/>
      <c r="D191" s="69"/>
      <c r="E191" s="70"/>
      <c r="F191" s="71"/>
      <c r="G191" s="72"/>
      <c r="H191" s="71"/>
      <c r="I191" s="72"/>
      <c r="J191" s="73"/>
    </row>
    <row r="192" spans="2:10" x14ac:dyDescent="0.3">
      <c r="B192" s="68"/>
      <c r="D192" s="69"/>
      <c r="E192" s="70"/>
      <c r="F192" s="71"/>
      <c r="G192" s="72"/>
      <c r="H192" s="71"/>
      <c r="I192" s="72"/>
      <c r="J192" s="73"/>
    </row>
    <row r="193" spans="2:10" x14ac:dyDescent="0.3">
      <c r="B193" s="68"/>
      <c r="D193" s="69"/>
      <c r="E193" s="70"/>
      <c r="F193" s="71"/>
      <c r="G193" s="72"/>
      <c r="H193" s="71"/>
      <c r="I193" s="72"/>
      <c r="J193" s="73"/>
    </row>
    <row r="194" spans="2:10" x14ac:dyDescent="0.3">
      <c r="B194" s="68"/>
      <c r="D194" s="69"/>
      <c r="E194" s="70"/>
      <c r="F194" s="71"/>
      <c r="G194" s="72"/>
      <c r="H194" s="71"/>
      <c r="I194" s="72"/>
      <c r="J194" s="73"/>
    </row>
    <row r="195" spans="2:10" x14ac:dyDescent="0.3">
      <c r="B195" s="68"/>
      <c r="D195" s="69"/>
      <c r="E195" s="70"/>
      <c r="F195" s="71"/>
      <c r="G195" s="72"/>
      <c r="H195" s="71"/>
      <c r="I195" s="72"/>
      <c r="J195" s="73"/>
    </row>
    <row r="196" spans="2:10" x14ac:dyDescent="0.3">
      <c r="B196" s="68"/>
      <c r="D196" s="69"/>
      <c r="E196" s="70"/>
      <c r="F196" s="71"/>
      <c r="G196" s="72"/>
      <c r="H196" s="71"/>
      <c r="I196" s="72"/>
      <c r="J196" s="73"/>
    </row>
    <row r="197" spans="2:10" x14ac:dyDescent="0.3">
      <c r="B197" s="68"/>
      <c r="D197" s="69"/>
      <c r="E197" s="70"/>
      <c r="F197" s="71"/>
      <c r="G197" s="72"/>
      <c r="H197" s="71"/>
      <c r="I197" s="72"/>
      <c r="J197" s="73"/>
    </row>
    <row r="198" spans="2:10" x14ac:dyDescent="0.3">
      <c r="B198" s="68"/>
      <c r="D198" s="69"/>
      <c r="E198" s="70"/>
      <c r="F198" s="71"/>
      <c r="G198" s="72"/>
      <c r="H198" s="71"/>
      <c r="I198" s="72"/>
      <c r="J198" s="73"/>
    </row>
    <row r="199" spans="2:10" x14ac:dyDescent="0.3">
      <c r="B199" s="68"/>
      <c r="D199" s="69"/>
      <c r="E199" s="70"/>
      <c r="F199" s="71"/>
      <c r="G199" s="72"/>
      <c r="H199" s="71"/>
      <c r="I199" s="72"/>
      <c r="J199" s="73"/>
    </row>
    <row r="200" spans="2:10" x14ac:dyDescent="0.3">
      <c r="B200" s="68"/>
      <c r="D200" s="69"/>
      <c r="E200" s="70"/>
      <c r="F200" s="71"/>
      <c r="G200" s="72"/>
      <c r="H200" s="71"/>
      <c r="I200" s="72"/>
      <c r="J200" s="73"/>
    </row>
    <row r="201" spans="2:10" x14ac:dyDescent="0.3">
      <c r="B201" s="68"/>
      <c r="D201" s="69"/>
      <c r="E201" s="70"/>
      <c r="F201" s="71"/>
      <c r="G201" s="72"/>
      <c r="H201" s="71"/>
      <c r="I201" s="72"/>
      <c r="J201" s="73"/>
    </row>
    <row r="202" spans="2:10" x14ac:dyDescent="0.3">
      <c r="B202" s="68"/>
      <c r="D202" s="69"/>
      <c r="E202" s="70"/>
      <c r="F202" s="71"/>
      <c r="G202" s="72"/>
      <c r="H202" s="71"/>
      <c r="I202" s="72"/>
      <c r="J202" s="73"/>
    </row>
    <row r="203" spans="2:10" x14ac:dyDescent="0.3">
      <c r="B203" s="68"/>
      <c r="D203" s="69"/>
      <c r="E203" s="70"/>
      <c r="F203" s="71"/>
      <c r="G203" s="72"/>
      <c r="H203" s="71"/>
      <c r="I203" s="72"/>
      <c r="J203" s="73"/>
    </row>
    <row r="204" spans="2:10" x14ac:dyDescent="0.3">
      <c r="B204" s="68"/>
      <c r="D204" s="69"/>
      <c r="E204" s="70"/>
      <c r="F204" s="71"/>
      <c r="G204" s="72"/>
      <c r="H204" s="71"/>
      <c r="I204" s="72"/>
      <c r="J204" s="73"/>
    </row>
    <row r="205" spans="2:10" x14ac:dyDescent="0.3">
      <c r="B205" s="68"/>
      <c r="D205" s="69"/>
      <c r="E205" s="70"/>
      <c r="F205" s="71"/>
      <c r="G205" s="72"/>
      <c r="H205" s="71"/>
      <c r="I205" s="72"/>
      <c r="J205" s="73"/>
    </row>
    <row r="206" spans="2:10" x14ac:dyDescent="0.3">
      <c r="B206" s="68"/>
      <c r="D206" s="69"/>
      <c r="E206" s="70"/>
      <c r="F206" s="71"/>
      <c r="G206" s="72"/>
      <c r="H206" s="71"/>
      <c r="I206" s="72"/>
      <c r="J206" s="73"/>
    </row>
    <row r="207" spans="2:10" x14ac:dyDescent="0.3">
      <c r="B207" s="68"/>
      <c r="D207" s="69"/>
      <c r="E207" s="70"/>
      <c r="F207" s="71"/>
      <c r="G207" s="72"/>
      <c r="H207" s="71"/>
      <c r="I207" s="72"/>
      <c r="J207" s="73"/>
    </row>
    <row r="208" spans="2:10" x14ac:dyDescent="0.3">
      <c r="B208" s="68"/>
      <c r="D208" s="69"/>
      <c r="E208" s="70"/>
      <c r="F208" s="71"/>
      <c r="G208" s="72"/>
      <c r="H208" s="71"/>
      <c r="I208" s="72"/>
      <c r="J208" s="73"/>
    </row>
    <row r="209" spans="2:10" x14ac:dyDescent="0.3">
      <c r="B209" s="68"/>
      <c r="D209" s="69"/>
      <c r="E209" s="70"/>
      <c r="F209" s="71"/>
      <c r="G209" s="72"/>
      <c r="H209" s="71"/>
      <c r="I209" s="72"/>
      <c r="J209" s="73"/>
    </row>
    <row r="210" spans="2:10" x14ac:dyDescent="0.3">
      <c r="B210" s="68"/>
      <c r="D210" s="69"/>
      <c r="E210" s="70"/>
      <c r="F210" s="71"/>
      <c r="G210" s="72"/>
      <c r="H210" s="71"/>
      <c r="I210" s="72"/>
      <c r="J210" s="73"/>
    </row>
    <row r="211" spans="2:10" x14ac:dyDescent="0.3">
      <c r="B211" s="68"/>
      <c r="D211" s="69"/>
      <c r="E211" s="70"/>
      <c r="F211" s="71"/>
      <c r="G211" s="72"/>
      <c r="H211" s="71"/>
      <c r="I211" s="72"/>
      <c r="J211" s="73"/>
    </row>
    <row r="212" spans="2:10" x14ac:dyDescent="0.3">
      <c r="B212" s="68"/>
      <c r="D212" s="69"/>
      <c r="E212" s="70"/>
      <c r="F212" s="71"/>
      <c r="G212" s="72"/>
      <c r="H212" s="71"/>
      <c r="I212" s="72"/>
      <c r="J212" s="73"/>
    </row>
    <row r="213" spans="2:10" x14ac:dyDescent="0.3">
      <c r="B213" s="68"/>
      <c r="D213" s="69"/>
      <c r="E213" s="70"/>
      <c r="F213" s="71"/>
      <c r="G213" s="72"/>
      <c r="H213" s="71"/>
      <c r="I213" s="72"/>
      <c r="J213" s="73"/>
    </row>
    <row r="214" spans="2:10" x14ac:dyDescent="0.3">
      <c r="B214" s="68"/>
      <c r="D214" s="69"/>
      <c r="E214" s="70"/>
      <c r="F214" s="71"/>
      <c r="G214" s="72"/>
      <c r="H214" s="71"/>
      <c r="I214" s="72"/>
      <c r="J214" s="73"/>
    </row>
    <row r="215" spans="2:10" x14ac:dyDescent="0.3">
      <c r="B215" s="68"/>
      <c r="D215" s="69"/>
      <c r="E215" s="70"/>
      <c r="F215" s="71"/>
      <c r="G215" s="72"/>
      <c r="H215" s="71"/>
      <c r="I215" s="72"/>
      <c r="J215" s="73"/>
    </row>
    <row r="216" spans="2:10" x14ac:dyDescent="0.3">
      <c r="B216" s="68"/>
      <c r="D216" s="69"/>
      <c r="E216" s="70"/>
      <c r="F216" s="71"/>
      <c r="G216" s="72"/>
      <c r="H216" s="71"/>
      <c r="I216" s="72"/>
      <c r="J216" s="73"/>
    </row>
    <row r="217" spans="2:10" x14ac:dyDescent="0.3">
      <c r="B217" s="68"/>
      <c r="D217" s="69"/>
      <c r="E217" s="70"/>
      <c r="F217" s="71"/>
      <c r="G217" s="72"/>
      <c r="H217" s="71"/>
      <c r="I217" s="72"/>
      <c r="J217" s="73"/>
    </row>
    <row r="218" spans="2:10" x14ac:dyDescent="0.3">
      <c r="B218" s="68"/>
      <c r="D218" s="69"/>
      <c r="E218" s="70"/>
      <c r="F218" s="71"/>
      <c r="G218" s="72"/>
      <c r="H218" s="71"/>
      <c r="I218" s="72"/>
      <c r="J218" s="73"/>
    </row>
    <row r="219" spans="2:10" x14ac:dyDescent="0.3">
      <c r="B219" s="68"/>
      <c r="D219" s="69"/>
      <c r="E219" s="70"/>
      <c r="F219" s="71"/>
      <c r="G219" s="72"/>
      <c r="H219" s="71"/>
      <c r="I219" s="72"/>
      <c r="J219" s="73"/>
    </row>
    <row r="220" spans="2:10" x14ac:dyDescent="0.3">
      <c r="B220" s="68"/>
      <c r="D220" s="69"/>
      <c r="E220" s="70"/>
      <c r="F220" s="71"/>
      <c r="G220" s="72"/>
      <c r="H220" s="71"/>
      <c r="I220" s="72"/>
      <c r="J220" s="73"/>
    </row>
    <row r="221" spans="2:10" x14ac:dyDescent="0.3">
      <c r="B221" s="68"/>
      <c r="D221" s="69"/>
      <c r="E221" s="70"/>
      <c r="F221" s="71"/>
      <c r="G221" s="72"/>
      <c r="H221" s="71"/>
      <c r="I221" s="72"/>
      <c r="J221" s="73"/>
    </row>
    <row r="222" spans="2:10" x14ac:dyDescent="0.3">
      <c r="B222" s="68"/>
      <c r="D222" s="69"/>
      <c r="E222" s="70"/>
      <c r="F222" s="71"/>
      <c r="G222" s="72"/>
      <c r="H222" s="71"/>
      <c r="I222" s="72"/>
      <c r="J222" s="73"/>
    </row>
    <row r="223" spans="2:10" x14ac:dyDescent="0.3">
      <c r="B223" s="68"/>
      <c r="D223" s="69"/>
      <c r="E223" s="70"/>
      <c r="F223" s="71"/>
      <c r="G223" s="72"/>
      <c r="H223" s="71"/>
      <c r="I223" s="72"/>
      <c r="J223" s="73"/>
    </row>
    <row r="224" spans="2:10" x14ac:dyDescent="0.3">
      <c r="B224" s="68"/>
      <c r="D224" s="69"/>
      <c r="E224" s="70"/>
      <c r="F224" s="71"/>
      <c r="G224" s="72"/>
      <c r="H224" s="71"/>
      <c r="I224" s="72"/>
      <c r="J224" s="73"/>
    </row>
    <row r="225" spans="2:10" x14ac:dyDescent="0.3">
      <c r="B225" s="68"/>
      <c r="D225" s="69"/>
      <c r="E225" s="70"/>
      <c r="F225" s="71"/>
      <c r="G225" s="72"/>
      <c r="H225" s="71"/>
      <c r="I225" s="72"/>
      <c r="J225" s="73"/>
    </row>
    <row r="226" spans="2:10" x14ac:dyDescent="0.3">
      <c r="B226" s="68"/>
      <c r="D226" s="69"/>
      <c r="E226" s="70"/>
      <c r="F226" s="71"/>
      <c r="G226" s="72"/>
      <c r="H226" s="71"/>
      <c r="I226" s="72"/>
      <c r="J226" s="73"/>
    </row>
    <row r="227" spans="2:10" x14ac:dyDescent="0.3">
      <c r="B227" s="68"/>
      <c r="D227" s="69"/>
      <c r="E227" s="70"/>
      <c r="F227" s="71"/>
      <c r="G227" s="72"/>
      <c r="H227" s="71"/>
      <c r="I227" s="72"/>
      <c r="J227" s="73"/>
    </row>
    <row r="228" spans="2:10" x14ac:dyDescent="0.3">
      <c r="B228" s="68"/>
      <c r="D228" s="69"/>
      <c r="E228" s="70"/>
      <c r="F228" s="71"/>
      <c r="G228" s="72"/>
      <c r="H228" s="71"/>
      <c r="I228" s="72"/>
      <c r="J228" s="73"/>
    </row>
    <row r="229" spans="2:10" x14ac:dyDescent="0.3">
      <c r="B229" s="68"/>
      <c r="D229" s="69"/>
      <c r="E229" s="70"/>
      <c r="F229" s="71"/>
      <c r="G229" s="72"/>
      <c r="H229" s="71"/>
      <c r="I229" s="72"/>
      <c r="J229" s="73"/>
    </row>
    <row r="230" spans="2:10" x14ac:dyDescent="0.3">
      <c r="B230" s="68"/>
      <c r="D230" s="69"/>
      <c r="E230" s="70"/>
      <c r="F230" s="71"/>
      <c r="G230" s="72"/>
      <c r="H230" s="71"/>
      <c r="I230" s="72"/>
      <c r="J230" s="73"/>
    </row>
    <row r="231" spans="2:10" x14ac:dyDescent="0.3">
      <c r="B231" s="68"/>
      <c r="D231" s="69"/>
      <c r="E231" s="70"/>
      <c r="F231" s="71"/>
      <c r="G231" s="72"/>
      <c r="H231" s="71"/>
      <c r="I231" s="72"/>
      <c r="J231" s="73"/>
    </row>
    <row r="232" spans="2:10" x14ac:dyDescent="0.3">
      <c r="B232" s="68"/>
      <c r="D232" s="69"/>
      <c r="E232" s="70"/>
      <c r="F232" s="71"/>
      <c r="G232" s="72"/>
      <c r="H232" s="71"/>
      <c r="I232" s="72"/>
      <c r="J232" s="73"/>
    </row>
    <row r="233" spans="2:10" x14ac:dyDescent="0.3">
      <c r="B233" s="68"/>
      <c r="D233" s="69"/>
      <c r="E233" s="70"/>
      <c r="F233" s="71"/>
      <c r="G233" s="72"/>
      <c r="H233" s="71"/>
      <c r="I233" s="72"/>
      <c r="J233" s="73"/>
    </row>
    <row r="234" spans="2:10" x14ac:dyDescent="0.3">
      <c r="B234" s="68"/>
      <c r="D234" s="69"/>
      <c r="E234" s="70"/>
      <c r="F234" s="71"/>
      <c r="G234" s="72"/>
      <c r="H234" s="71"/>
      <c r="I234" s="72"/>
      <c r="J234" s="73"/>
    </row>
    <row r="235" spans="2:10" x14ac:dyDescent="0.3">
      <c r="B235" s="68"/>
      <c r="D235" s="69"/>
      <c r="E235" s="70"/>
      <c r="F235" s="71"/>
      <c r="G235" s="72"/>
      <c r="H235" s="71"/>
      <c r="I235" s="72"/>
      <c r="J235" s="73"/>
    </row>
    <row r="236" spans="2:10" x14ac:dyDescent="0.3">
      <c r="B236" s="68"/>
      <c r="D236" s="69"/>
      <c r="E236" s="70"/>
      <c r="F236" s="71"/>
      <c r="G236" s="72"/>
      <c r="H236" s="71"/>
      <c r="I236" s="72"/>
      <c r="J236" s="73"/>
    </row>
    <row r="237" spans="2:10" x14ac:dyDescent="0.3">
      <c r="B237" s="68"/>
      <c r="D237" s="69"/>
      <c r="E237" s="70"/>
      <c r="F237" s="71"/>
      <c r="G237" s="72"/>
      <c r="H237" s="71"/>
      <c r="I237" s="72"/>
      <c r="J237" s="73"/>
    </row>
    <row r="238" spans="2:10" x14ac:dyDescent="0.3">
      <c r="B238" s="68"/>
      <c r="D238" s="69"/>
      <c r="E238" s="70"/>
      <c r="F238" s="71"/>
      <c r="G238" s="72"/>
      <c r="H238" s="71"/>
      <c r="I238" s="72"/>
      <c r="J238" s="73"/>
    </row>
    <row r="239" spans="2:10" x14ac:dyDescent="0.3">
      <c r="B239" s="68"/>
      <c r="D239" s="69"/>
      <c r="E239" s="70"/>
      <c r="F239" s="71"/>
      <c r="G239" s="72"/>
      <c r="H239" s="71"/>
      <c r="I239" s="72"/>
      <c r="J239" s="73"/>
    </row>
    <row r="240" spans="2:10" x14ac:dyDescent="0.3">
      <c r="B240" s="68"/>
      <c r="D240" s="69"/>
      <c r="E240" s="70"/>
      <c r="F240" s="71"/>
      <c r="G240" s="72"/>
      <c r="H240" s="71"/>
      <c r="I240" s="72"/>
      <c r="J240" s="73"/>
    </row>
    <row r="241" spans="2:10" x14ac:dyDescent="0.3">
      <c r="B241" s="68"/>
      <c r="D241" s="69"/>
      <c r="E241" s="70"/>
      <c r="F241" s="71"/>
      <c r="G241" s="72"/>
      <c r="H241" s="71"/>
      <c r="I241" s="72"/>
      <c r="J241" s="73"/>
    </row>
    <row r="242" spans="2:10" x14ac:dyDescent="0.3">
      <c r="B242" s="68"/>
      <c r="D242" s="69"/>
      <c r="E242" s="70"/>
      <c r="F242" s="71"/>
      <c r="G242" s="72"/>
      <c r="H242" s="71"/>
      <c r="I242" s="72"/>
      <c r="J242" s="73"/>
    </row>
    <row r="243" spans="2:10" x14ac:dyDescent="0.3">
      <c r="B243" s="68"/>
      <c r="D243" s="69"/>
      <c r="E243" s="70"/>
      <c r="F243" s="71"/>
      <c r="G243" s="72"/>
      <c r="H243" s="71"/>
      <c r="I243" s="72"/>
      <c r="J243" s="73"/>
    </row>
    <row r="244" spans="2:10" x14ac:dyDescent="0.3">
      <c r="B244" s="68"/>
      <c r="D244" s="69"/>
      <c r="E244" s="70"/>
      <c r="F244" s="71"/>
      <c r="G244" s="72"/>
      <c r="H244" s="71"/>
      <c r="I244" s="72"/>
      <c r="J244" s="73"/>
    </row>
    <row r="245" spans="2:10" x14ac:dyDescent="0.3">
      <c r="B245" s="68"/>
      <c r="D245" s="69"/>
      <c r="E245" s="70"/>
      <c r="F245" s="71"/>
      <c r="G245" s="72"/>
      <c r="H245" s="71"/>
      <c r="I245" s="72"/>
      <c r="J245" s="73"/>
    </row>
    <row r="246" spans="2:10" x14ac:dyDescent="0.3">
      <c r="B246" s="68"/>
      <c r="D246" s="69"/>
      <c r="E246" s="70"/>
      <c r="F246" s="71"/>
      <c r="G246" s="72"/>
      <c r="H246" s="71"/>
      <c r="I246" s="72"/>
      <c r="J246" s="73"/>
    </row>
    <row r="247" spans="2:10" x14ac:dyDescent="0.3">
      <c r="B247" s="68"/>
      <c r="D247" s="69"/>
      <c r="E247" s="70"/>
      <c r="F247" s="71"/>
      <c r="G247" s="72"/>
      <c r="H247" s="71"/>
      <c r="I247" s="72"/>
      <c r="J247" s="73"/>
    </row>
    <row r="248" spans="2:10" x14ac:dyDescent="0.3">
      <c r="B248" s="68"/>
      <c r="D248" s="69"/>
      <c r="E248" s="70"/>
      <c r="F248" s="71"/>
      <c r="G248" s="72"/>
      <c r="H248" s="71"/>
      <c r="I248" s="72"/>
      <c r="J248" s="73"/>
    </row>
    <row r="249" spans="2:10" x14ac:dyDescent="0.3">
      <c r="B249" s="68"/>
      <c r="D249" s="69"/>
      <c r="E249" s="70"/>
      <c r="F249" s="71"/>
      <c r="G249" s="72"/>
      <c r="H249" s="71"/>
      <c r="I249" s="72"/>
      <c r="J249" s="73"/>
    </row>
    <row r="250" spans="2:10" x14ac:dyDescent="0.3">
      <c r="B250" s="68"/>
      <c r="D250" s="69"/>
      <c r="E250" s="70"/>
      <c r="F250" s="71"/>
      <c r="G250" s="72"/>
      <c r="H250" s="71"/>
      <c r="I250" s="72"/>
      <c r="J250" s="73"/>
    </row>
    <row r="251" spans="2:10" x14ac:dyDescent="0.3">
      <c r="B251" s="68"/>
      <c r="D251" s="69"/>
      <c r="E251" s="70"/>
      <c r="F251" s="71"/>
      <c r="G251" s="72"/>
      <c r="H251" s="71"/>
      <c r="I251" s="72"/>
      <c r="J251" s="73"/>
    </row>
    <row r="252" spans="2:10" x14ac:dyDescent="0.3">
      <c r="B252" s="68"/>
      <c r="D252" s="69"/>
      <c r="E252" s="70"/>
      <c r="F252" s="71"/>
      <c r="G252" s="72"/>
      <c r="H252" s="71"/>
      <c r="I252" s="72"/>
      <c r="J252" s="73"/>
    </row>
    <row r="253" spans="2:10" x14ac:dyDescent="0.3">
      <c r="B253" s="68"/>
      <c r="D253" s="69"/>
      <c r="E253" s="70"/>
      <c r="F253" s="71"/>
      <c r="G253" s="72"/>
      <c r="H253" s="71"/>
      <c r="I253" s="72"/>
      <c r="J253" s="73"/>
    </row>
    <row r="254" spans="2:10" x14ac:dyDescent="0.3">
      <c r="B254" s="68"/>
      <c r="D254" s="69"/>
      <c r="E254" s="70"/>
      <c r="F254" s="71"/>
      <c r="G254" s="72"/>
      <c r="H254" s="71"/>
      <c r="I254" s="72"/>
      <c r="J254" s="73"/>
    </row>
    <row r="255" spans="2:10" x14ac:dyDescent="0.3">
      <c r="B255" s="68"/>
      <c r="D255" s="69"/>
      <c r="E255" s="70"/>
      <c r="F255" s="71"/>
      <c r="G255" s="72"/>
      <c r="H255" s="71"/>
      <c r="I255" s="72"/>
      <c r="J255" s="73"/>
    </row>
    <row r="256" spans="2:10" x14ac:dyDescent="0.3">
      <c r="B256" s="68"/>
      <c r="D256" s="69"/>
      <c r="E256" s="70"/>
      <c r="F256" s="71"/>
      <c r="G256" s="72"/>
      <c r="H256" s="71"/>
      <c r="I256" s="72"/>
      <c r="J256" s="73"/>
    </row>
    <row r="257" spans="2:10" x14ac:dyDescent="0.3">
      <c r="B257" s="68"/>
      <c r="D257" s="69"/>
      <c r="E257" s="70"/>
      <c r="F257" s="71"/>
      <c r="G257" s="72"/>
      <c r="H257" s="71"/>
      <c r="I257" s="72"/>
      <c r="J257" s="73"/>
    </row>
    <row r="258" spans="2:10" x14ac:dyDescent="0.3">
      <c r="B258" s="68"/>
      <c r="D258" s="69"/>
      <c r="E258" s="70"/>
      <c r="F258" s="71"/>
      <c r="G258" s="72"/>
      <c r="H258" s="71"/>
      <c r="I258" s="72"/>
      <c r="J258" s="73"/>
    </row>
    <row r="259" spans="2:10" x14ac:dyDescent="0.3">
      <c r="B259" s="68"/>
      <c r="D259" s="69"/>
      <c r="E259" s="70"/>
      <c r="F259" s="71"/>
      <c r="G259" s="72"/>
      <c r="H259" s="71"/>
      <c r="I259" s="72"/>
      <c r="J259" s="73"/>
    </row>
    <row r="260" spans="2:10" x14ac:dyDescent="0.3">
      <c r="B260" s="68"/>
      <c r="D260" s="69"/>
      <c r="E260" s="70"/>
      <c r="F260" s="71"/>
      <c r="G260" s="72"/>
      <c r="H260" s="71"/>
      <c r="I260" s="72"/>
      <c r="J260" s="73"/>
    </row>
    <row r="261" spans="2:10" x14ac:dyDescent="0.3">
      <c r="B261" s="68"/>
      <c r="D261" s="69"/>
      <c r="E261" s="70"/>
      <c r="F261" s="71"/>
      <c r="G261" s="72"/>
      <c r="H261" s="71"/>
      <c r="I261" s="72"/>
      <c r="J261" s="73"/>
    </row>
    <row r="262" spans="2:10" x14ac:dyDescent="0.3">
      <c r="B262" s="68"/>
      <c r="D262" s="69"/>
      <c r="E262" s="70"/>
      <c r="F262" s="71"/>
      <c r="G262" s="72"/>
      <c r="H262" s="71"/>
      <c r="I262" s="72"/>
      <c r="J262" s="73"/>
    </row>
    <row r="263" spans="2:10" x14ac:dyDescent="0.3">
      <c r="B263" s="68"/>
      <c r="D263" s="69"/>
      <c r="E263" s="70"/>
      <c r="F263" s="71"/>
      <c r="G263" s="72"/>
      <c r="H263" s="71"/>
      <c r="I263" s="72"/>
      <c r="J263" s="73"/>
    </row>
    <row r="264" spans="2:10" x14ac:dyDescent="0.3">
      <c r="B264" s="68"/>
      <c r="D264" s="69"/>
      <c r="E264" s="70"/>
      <c r="F264" s="71"/>
      <c r="G264" s="72"/>
      <c r="H264" s="71"/>
      <c r="I264" s="72"/>
      <c r="J264" s="73"/>
    </row>
    <row r="265" spans="2:10" x14ac:dyDescent="0.3">
      <c r="B265" s="68"/>
      <c r="D265" s="69"/>
      <c r="E265" s="70"/>
      <c r="F265" s="71"/>
      <c r="G265" s="72"/>
      <c r="H265" s="71"/>
      <c r="I265" s="72"/>
      <c r="J265" s="73"/>
    </row>
    <row r="266" spans="2:10" x14ac:dyDescent="0.3">
      <c r="B266" s="68"/>
      <c r="D266" s="69"/>
      <c r="E266" s="70"/>
      <c r="F266" s="71"/>
      <c r="G266" s="72"/>
      <c r="H266" s="71"/>
      <c r="I266" s="72"/>
      <c r="J266" s="73"/>
    </row>
    <row r="267" spans="2:10" x14ac:dyDescent="0.3">
      <c r="B267" s="68"/>
      <c r="D267" s="69"/>
      <c r="E267" s="70"/>
      <c r="F267" s="71"/>
      <c r="G267" s="72"/>
      <c r="H267" s="71"/>
      <c r="I267" s="72"/>
      <c r="J267" s="73"/>
    </row>
    <row r="268" spans="2:10" x14ac:dyDescent="0.3">
      <c r="B268" s="68"/>
      <c r="D268" s="69"/>
      <c r="E268" s="70"/>
      <c r="F268" s="71"/>
      <c r="G268" s="72"/>
      <c r="H268" s="71"/>
      <c r="I268" s="72"/>
      <c r="J268" s="73"/>
    </row>
    <row r="269" spans="2:10" x14ac:dyDescent="0.3">
      <c r="B269" s="68"/>
      <c r="D269" s="69"/>
      <c r="E269" s="70"/>
      <c r="F269" s="71"/>
      <c r="G269" s="72"/>
      <c r="H269" s="71"/>
      <c r="I269" s="72"/>
      <c r="J269" s="73"/>
    </row>
    <row r="270" spans="2:10" x14ac:dyDescent="0.3">
      <c r="B270" s="68"/>
      <c r="D270" s="69"/>
      <c r="E270" s="70"/>
      <c r="F270" s="71"/>
      <c r="G270" s="72"/>
      <c r="H270" s="71"/>
      <c r="I270" s="72"/>
      <c r="J270" s="73"/>
    </row>
    <row r="271" spans="2:10" x14ac:dyDescent="0.3">
      <c r="B271" s="68"/>
      <c r="D271" s="69"/>
      <c r="E271" s="70"/>
      <c r="F271" s="71"/>
      <c r="G271" s="72"/>
      <c r="H271" s="71"/>
      <c r="I271" s="72"/>
      <c r="J271" s="73"/>
    </row>
    <row r="272" spans="2:10" x14ac:dyDescent="0.3">
      <c r="B272" s="68"/>
      <c r="D272" s="69"/>
      <c r="E272" s="70"/>
      <c r="F272" s="71"/>
      <c r="G272" s="72"/>
      <c r="H272" s="71"/>
      <c r="I272" s="72"/>
      <c r="J272" s="73"/>
    </row>
    <row r="273" spans="2:10" x14ac:dyDescent="0.3">
      <c r="B273" s="68"/>
      <c r="D273" s="69"/>
      <c r="E273" s="70"/>
      <c r="F273" s="71"/>
      <c r="G273" s="72"/>
      <c r="H273" s="71"/>
      <c r="I273" s="72"/>
      <c r="J273" s="73"/>
    </row>
    <row r="274" spans="2:10" x14ac:dyDescent="0.3">
      <c r="B274" s="68"/>
      <c r="D274" s="69"/>
      <c r="E274" s="70"/>
      <c r="F274" s="71"/>
      <c r="G274" s="72"/>
      <c r="H274" s="71"/>
      <c r="I274" s="72"/>
      <c r="J274" s="73"/>
    </row>
    <row r="275" spans="2:10" x14ac:dyDescent="0.3">
      <c r="B275" s="68"/>
      <c r="D275" s="69"/>
      <c r="E275" s="70"/>
      <c r="F275" s="71"/>
      <c r="G275" s="72"/>
      <c r="H275" s="71"/>
      <c r="I275" s="72"/>
      <c r="J275" s="73"/>
    </row>
    <row r="276" spans="2:10" x14ac:dyDescent="0.3">
      <c r="B276" s="68"/>
      <c r="D276" s="69"/>
      <c r="E276" s="70"/>
      <c r="F276" s="71"/>
      <c r="G276" s="72"/>
      <c r="H276" s="71"/>
      <c r="I276" s="72"/>
      <c r="J276" s="73"/>
    </row>
    <row r="277" spans="2:10" x14ac:dyDescent="0.3">
      <c r="B277" s="68"/>
      <c r="D277" s="69"/>
      <c r="E277" s="70"/>
      <c r="F277" s="71"/>
      <c r="G277" s="72"/>
      <c r="H277" s="71"/>
      <c r="I277" s="72"/>
      <c r="J277" s="73"/>
    </row>
    <row r="278" spans="2:10" x14ac:dyDescent="0.3">
      <c r="B278" s="68"/>
      <c r="D278" s="69"/>
      <c r="E278" s="70"/>
      <c r="F278" s="71"/>
      <c r="G278" s="72"/>
      <c r="H278" s="71"/>
      <c r="I278" s="72"/>
      <c r="J278" s="73"/>
    </row>
    <row r="279" spans="2:10" x14ac:dyDescent="0.3">
      <c r="B279" s="68"/>
      <c r="D279" s="69"/>
      <c r="E279" s="70"/>
      <c r="F279" s="71"/>
      <c r="G279" s="72"/>
      <c r="H279" s="71"/>
      <c r="I279" s="72"/>
      <c r="J279" s="73"/>
    </row>
    <row r="280" spans="2:10" x14ac:dyDescent="0.3">
      <c r="B280" s="68"/>
      <c r="D280" s="69"/>
      <c r="E280" s="70"/>
      <c r="F280" s="71"/>
      <c r="G280" s="72"/>
      <c r="H280" s="71"/>
      <c r="I280" s="72"/>
      <c r="J280" s="73"/>
    </row>
    <row r="281" spans="2:10" x14ac:dyDescent="0.3">
      <c r="B281" s="68"/>
      <c r="D281" s="69"/>
      <c r="E281" s="70"/>
      <c r="F281" s="71"/>
      <c r="G281" s="72"/>
      <c r="H281" s="71"/>
      <c r="I281" s="72"/>
      <c r="J281" s="73"/>
    </row>
    <row r="282" spans="2:10" x14ac:dyDescent="0.3">
      <c r="B282" s="68"/>
      <c r="D282" s="69"/>
      <c r="E282" s="70"/>
      <c r="F282" s="71"/>
      <c r="G282" s="72"/>
      <c r="H282" s="71"/>
      <c r="I282" s="72"/>
      <c r="J282" s="73"/>
    </row>
    <row r="283" spans="2:10" x14ac:dyDescent="0.3">
      <c r="B283" s="68"/>
      <c r="D283" s="69"/>
      <c r="E283" s="70"/>
      <c r="F283" s="71"/>
      <c r="G283" s="72"/>
      <c r="H283" s="71"/>
      <c r="I283" s="72"/>
      <c r="J283" s="73"/>
    </row>
    <row r="284" spans="2:10" x14ac:dyDescent="0.3">
      <c r="B284" s="68"/>
      <c r="D284" s="69"/>
      <c r="E284" s="70"/>
      <c r="F284" s="71"/>
      <c r="G284" s="72"/>
      <c r="H284" s="71"/>
      <c r="I284" s="72"/>
      <c r="J284" s="73"/>
    </row>
    <row r="285" spans="2:10" x14ac:dyDescent="0.3">
      <c r="B285" s="68"/>
      <c r="D285" s="69"/>
      <c r="E285" s="70"/>
      <c r="F285" s="71"/>
      <c r="G285" s="72"/>
      <c r="H285" s="71"/>
      <c r="I285" s="72"/>
      <c r="J285" s="73"/>
    </row>
    <row r="286" spans="2:10" x14ac:dyDescent="0.3">
      <c r="B286" s="68"/>
      <c r="D286" s="69"/>
      <c r="E286" s="70"/>
      <c r="F286" s="71"/>
      <c r="G286" s="72"/>
      <c r="H286" s="71"/>
      <c r="I286" s="72"/>
      <c r="J286" s="73"/>
    </row>
    <row r="287" spans="2:10" x14ac:dyDescent="0.3">
      <c r="B287" s="68"/>
      <c r="D287" s="69"/>
      <c r="E287" s="70"/>
      <c r="F287" s="71"/>
      <c r="G287" s="72"/>
      <c r="H287" s="71"/>
      <c r="I287" s="72"/>
      <c r="J287" s="73"/>
    </row>
    <row r="288" spans="2:10" x14ac:dyDescent="0.3">
      <c r="B288" s="68"/>
      <c r="D288" s="69"/>
      <c r="E288" s="70"/>
      <c r="F288" s="71"/>
      <c r="G288" s="72"/>
      <c r="H288" s="71"/>
      <c r="I288" s="72"/>
      <c r="J288" s="73"/>
    </row>
    <row r="289" spans="2:10" x14ac:dyDescent="0.3">
      <c r="B289" s="68"/>
      <c r="D289" s="69"/>
      <c r="E289" s="70"/>
      <c r="F289" s="71"/>
      <c r="G289" s="72"/>
      <c r="H289" s="71"/>
      <c r="I289" s="72"/>
      <c r="J289" s="73"/>
    </row>
    <row r="290" spans="2:10" x14ac:dyDescent="0.3">
      <c r="B290" s="68"/>
      <c r="D290" s="69"/>
      <c r="E290" s="70"/>
      <c r="F290" s="71"/>
      <c r="G290" s="72"/>
      <c r="H290" s="71"/>
      <c r="I290" s="72"/>
      <c r="J290" s="73"/>
    </row>
    <row r="291" spans="2:10" x14ac:dyDescent="0.3">
      <c r="B291" s="68"/>
      <c r="D291" s="69"/>
      <c r="E291" s="70"/>
      <c r="F291" s="71"/>
      <c r="G291" s="72"/>
      <c r="H291" s="71"/>
      <c r="I291" s="72"/>
      <c r="J291" s="73"/>
    </row>
    <row r="292" spans="2:10" x14ac:dyDescent="0.3">
      <c r="B292" s="68"/>
      <c r="D292" s="69"/>
      <c r="E292" s="70"/>
      <c r="F292" s="71"/>
      <c r="G292" s="72"/>
      <c r="H292" s="71"/>
      <c r="I292" s="72"/>
      <c r="J292" s="73"/>
    </row>
    <row r="293" spans="2:10" x14ac:dyDescent="0.3">
      <c r="B293" s="68"/>
      <c r="D293" s="69"/>
      <c r="E293" s="70"/>
      <c r="F293" s="71"/>
      <c r="G293" s="72"/>
      <c r="H293" s="71"/>
      <c r="I293" s="72"/>
      <c r="J293" s="73"/>
    </row>
    <row r="294" spans="2:10" x14ac:dyDescent="0.3">
      <c r="B294" s="68"/>
      <c r="D294" s="69"/>
      <c r="E294" s="70"/>
      <c r="F294" s="71"/>
      <c r="G294" s="72"/>
      <c r="H294" s="71"/>
      <c r="I294" s="72"/>
      <c r="J294" s="73"/>
    </row>
    <row r="295" spans="2:10" x14ac:dyDescent="0.3">
      <c r="B295" s="68"/>
      <c r="D295" s="69"/>
      <c r="E295" s="70"/>
      <c r="F295" s="71"/>
      <c r="G295" s="72"/>
      <c r="H295" s="71"/>
      <c r="I295" s="72"/>
      <c r="J295" s="73"/>
    </row>
    <row r="296" spans="2:10" x14ac:dyDescent="0.3">
      <c r="B296" s="68"/>
      <c r="D296" s="69"/>
      <c r="E296" s="70"/>
      <c r="F296" s="71"/>
      <c r="G296" s="72"/>
      <c r="H296" s="71"/>
      <c r="I296" s="72"/>
      <c r="J296" s="73"/>
    </row>
    <row r="297" spans="2:10" x14ac:dyDescent="0.3">
      <c r="B297" s="68"/>
      <c r="D297" s="69"/>
      <c r="E297" s="70"/>
      <c r="F297" s="71"/>
      <c r="G297" s="72"/>
      <c r="H297" s="71"/>
      <c r="I297" s="72"/>
      <c r="J297" s="73"/>
    </row>
    <row r="298" spans="2:10" x14ac:dyDescent="0.3">
      <c r="B298" s="68"/>
      <c r="D298" s="69"/>
      <c r="E298" s="70"/>
      <c r="F298" s="71"/>
      <c r="G298" s="72"/>
      <c r="H298" s="71"/>
      <c r="I298" s="72"/>
      <c r="J298" s="73"/>
    </row>
    <row r="299" spans="2:10" x14ac:dyDescent="0.3">
      <c r="B299" s="68"/>
      <c r="D299" s="69"/>
      <c r="E299" s="70"/>
      <c r="F299" s="71"/>
      <c r="G299" s="72"/>
      <c r="H299" s="71"/>
      <c r="I299" s="72"/>
      <c r="J299" s="73"/>
    </row>
    <row r="300" spans="2:10" x14ac:dyDescent="0.3">
      <c r="B300" s="68"/>
      <c r="D300" s="69"/>
      <c r="E300" s="70"/>
      <c r="F300" s="71"/>
      <c r="G300" s="72"/>
      <c r="H300" s="71"/>
      <c r="I300" s="72"/>
      <c r="J300" s="73"/>
    </row>
    <row r="301" spans="2:10" x14ac:dyDescent="0.3">
      <c r="B301" s="68"/>
      <c r="D301" s="69"/>
      <c r="E301" s="70"/>
      <c r="F301" s="71"/>
      <c r="G301" s="72"/>
      <c r="H301" s="71"/>
      <c r="I301" s="72"/>
      <c r="J301" s="73"/>
    </row>
    <row r="302" spans="2:10" x14ac:dyDescent="0.3">
      <c r="B302" s="68"/>
      <c r="D302" s="69"/>
      <c r="E302" s="70"/>
      <c r="F302" s="71"/>
      <c r="G302" s="72"/>
      <c r="H302" s="71"/>
      <c r="I302" s="72"/>
      <c r="J302" s="73"/>
    </row>
    <row r="303" spans="2:10" x14ac:dyDescent="0.3">
      <c r="B303" s="68"/>
      <c r="D303" s="69"/>
      <c r="E303" s="70"/>
      <c r="F303" s="71"/>
      <c r="G303" s="72"/>
      <c r="H303" s="71"/>
      <c r="I303" s="72"/>
      <c r="J303" s="73"/>
    </row>
    <row r="304" spans="2:10" x14ac:dyDescent="0.3">
      <c r="B304" s="68"/>
      <c r="D304" s="69"/>
      <c r="E304" s="70"/>
      <c r="F304" s="71"/>
      <c r="G304" s="72"/>
      <c r="H304" s="71"/>
      <c r="I304" s="72"/>
      <c r="J304" s="73"/>
    </row>
    <row r="305" spans="2:10" x14ac:dyDescent="0.3">
      <c r="B305" s="68"/>
      <c r="D305" s="69"/>
      <c r="E305" s="70"/>
      <c r="F305" s="71"/>
      <c r="G305" s="72"/>
      <c r="H305" s="71"/>
      <c r="I305" s="72"/>
      <c r="J305" s="73"/>
    </row>
    <row r="306" spans="2:10" x14ac:dyDescent="0.3">
      <c r="B306" s="68"/>
      <c r="D306" s="69"/>
      <c r="E306" s="70"/>
      <c r="F306" s="71"/>
      <c r="G306" s="72"/>
      <c r="H306" s="71"/>
      <c r="I306" s="72"/>
      <c r="J306" s="73"/>
    </row>
    <row r="307" spans="2:10" x14ac:dyDescent="0.3">
      <c r="B307" s="68"/>
      <c r="D307" s="69"/>
      <c r="E307" s="70"/>
      <c r="F307" s="71"/>
      <c r="G307" s="72"/>
      <c r="H307" s="71"/>
      <c r="I307" s="72"/>
      <c r="J307" s="73"/>
    </row>
    <row r="308" spans="2:10" x14ac:dyDescent="0.3">
      <c r="B308" s="68"/>
      <c r="D308" s="69"/>
      <c r="E308" s="70"/>
      <c r="F308" s="71"/>
      <c r="G308" s="72"/>
      <c r="H308" s="71"/>
      <c r="I308" s="72"/>
      <c r="J308" s="73"/>
    </row>
    <row r="309" spans="2:10" x14ac:dyDescent="0.3">
      <c r="B309" s="68"/>
      <c r="D309" s="69"/>
      <c r="E309" s="70"/>
      <c r="F309" s="71"/>
      <c r="G309" s="72"/>
      <c r="H309" s="71"/>
      <c r="I309" s="72"/>
      <c r="J309" s="73"/>
    </row>
    <row r="310" spans="2:10" x14ac:dyDescent="0.3">
      <c r="B310" s="68"/>
      <c r="D310" s="69"/>
      <c r="E310" s="70"/>
      <c r="F310" s="71"/>
      <c r="G310" s="72"/>
      <c r="H310" s="71"/>
      <c r="I310" s="72"/>
      <c r="J310" s="73"/>
    </row>
    <row r="311" spans="2:10" x14ac:dyDescent="0.3">
      <c r="B311" s="68"/>
      <c r="D311" s="69"/>
      <c r="E311" s="70"/>
      <c r="F311" s="71"/>
      <c r="G311" s="72"/>
      <c r="H311" s="71"/>
      <c r="I311" s="72"/>
      <c r="J311" s="73"/>
    </row>
    <row r="312" spans="2:10" x14ac:dyDescent="0.3">
      <c r="B312" s="68"/>
      <c r="D312" s="69"/>
      <c r="E312" s="70"/>
      <c r="F312" s="71"/>
      <c r="G312" s="72"/>
      <c r="H312" s="71"/>
      <c r="I312" s="72"/>
      <c r="J312" s="73"/>
    </row>
    <row r="313" spans="2:10" x14ac:dyDescent="0.3">
      <c r="B313" s="68"/>
      <c r="D313" s="69"/>
      <c r="E313" s="70"/>
      <c r="F313" s="71"/>
      <c r="G313" s="72"/>
      <c r="H313" s="71"/>
      <c r="I313" s="72"/>
      <c r="J313" s="73"/>
    </row>
    <row r="314" spans="2:10" x14ac:dyDescent="0.3">
      <c r="B314" s="68"/>
      <c r="D314" s="69"/>
      <c r="E314" s="70"/>
      <c r="F314" s="71"/>
      <c r="G314" s="72"/>
      <c r="H314" s="71"/>
      <c r="I314" s="72"/>
      <c r="J314" s="73"/>
    </row>
    <row r="315" spans="2:10" x14ac:dyDescent="0.3">
      <c r="B315" s="68"/>
      <c r="D315" s="69"/>
      <c r="E315" s="70"/>
      <c r="F315" s="71"/>
      <c r="G315" s="72"/>
      <c r="H315" s="71"/>
      <c r="I315" s="72"/>
      <c r="J315" s="73"/>
    </row>
    <row r="316" spans="2:10" x14ac:dyDescent="0.3">
      <c r="B316" s="68"/>
      <c r="D316" s="69"/>
      <c r="E316" s="70"/>
      <c r="F316" s="71"/>
      <c r="G316" s="72"/>
      <c r="H316" s="71"/>
      <c r="I316" s="72"/>
      <c r="J316" s="73"/>
    </row>
    <row r="317" spans="2:10" x14ac:dyDescent="0.3">
      <c r="B317" s="68"/>
      <c r="D317" s="69"/>
      <c r="E317" s="70"/>
      <c r="F317" s="71"/>
      <c r="G317" s="72"/>
      <c r="H317" s="71"/>
      <c r="I317" s="72"/>
      <c r="J317" s="73"/>
    </row>
    <row r="318" spans="2:10" x14ac:dyDescent="0.3">
      <c r="B318" s="68"/>
      <c r="D318" s="69"/>
      <c r="E318" s="70"/>
      <c r="F318" s="71"/>
      <c r="G318" s="72"/>
      <c r="H318" s="71"/>
      <c r="I318" s="72"/>
      <c r="J318" s="73"/>
    </row>
    <row r="319" spans="2:10" x14ac:dyDescent="0.3">
      <c r="B319" s="68"/>
      <c r="D319" s="69"/>
      <c r="E319" s="70"/>
      <c r="F319" s="71"/>
      <c r="G319" s="72"/>
      <c r="H319" s="71"/>
      <c r="I319" s="72"/>
      <c r="J319" s="73"/>
    </row>
    <row r="320" spans="2:10" x14ac:dyDescent="0.3">
      <c r="B320" s="68"/>
      <c r="D320" s="69"/>
      <c r="E320" s="70"/>
      <c r="F320" s="71"/>
      <c r="G320" s="72"/>
      <c r="H320" s="71"/>
      <c r="I320" s="72"/>
      <c r="J320" s="73"/>
    </row>
    <row r="321" spans="2:10" x14ac:dyDescent="0.3">
      <c r="B321" s="68"/>
      <c r="D321" s="69"/>
      <c r="E321" s="70"/>
      <c r="F321" s="71"/>
      <c r="G321" s="72"/>
      <c r="H321" s="71"/>
      <c r="I321" s="72"/>
      <c r="J321" s="73"/>
    </row>
    <row r="322" spans="2:10" x14ac:dyDescent="0.3">
      <c r="B322" s="68"/>
      <c r="D322" s="69"/>
      <c r="E322" s="70"/>
      <c r="F322" s="71"/>
      <c r="G322" s="72"/>
      <c r="H322" s="71"/>
      <c r="I322" s="72"/>
      <c r="J322" s="73"/>
    </row>
    <row r="323" spans="2:10" x14ac:dyDescent="0.3">
      <c r="B323" s="68"/>
      <c r="D323" s="69"/>
      <c r="E323" s="70"/>
      <c r="F323" s="71"/>
      <c r="G323" s="72"/>
      <c r="H323" s="71"/>
      <c r="I323" s="72"/>
      <c r="J323" s="73"/>
    </row>
    <row r="324" spans="2:10" x14ac:dyDescent="0.3">
      <c r="B324" s="68"/>
      <c r="D324" s="69"/>
      <c r="E324" s="70"/>
      <c r="F324" s="71"/>
      <c r="G324" s="72"/>
      <c r="H324" s="71"/>
      <c r="I324" s="72"/>
      <c r="J324" s="73"/>
    </row>
    <row r="325" spans="2:10" x14ac:dyDescent="0.3">
      <c r="B325" s="68"/>
      <c r="D325" s="69"/>
      <c r="E325" s="70"/>
      <c r="F325" s="71"/>
      <c r="G325" s="72"/>
      <c r="H325" s="71"/>
      <c r="I325" s="72"/>
      <c r="J325" s="73"/>
    </row>
    <row r="326" spans="2:10" x14ac:dyDescent="0.3">
      <c r="B326" s="68"/>
      <c r="D326" s="69"/>
      <c r="E326" s="70"/>
      <c r="F326" s="71"/>
      <c r="G326" s="72"/>
      <c r="H326" s="71"/>
      <c r="I326" s="72"/>
      <c r="J326" s="73"/>
    </row>
    <row r="327" spans="2:10" x14ac:dyDescent="0.3">
      <c r="B327" s="68"/>
      <c r="D327" s="69"/>
      <c r="E327" s="70"/>
      <c r="F327" s="71"/>
      <c r="G327" s="72"/>
      <c r="H327" s="71"/>
      <c r="I327" s="72"/>
      <c r="J327" s="73"/>
    </row>
    <row r="328" spans="2:10" x14ac:dyDescent="0.3">
      <c r="B328" s="68"/>
      <c r="D328" s="69"/>
      <c r="E328" s="70"/>
      <c r="F328" s="71"/>
      <c r="G328" s="72"/>
      <c r="H328" s="71"/>
      <c r="I328" s="72"/>
      <c r="J328" s="73"/>
    </row>
    <row r="329" spans="2:10" x14ac:dyDescent="0.3">
      <c r="B329" s="68"/>
      <c r="D329" s="69"/>
      <c r="E329" s="70"/>
      <c r="F329" s="71"/>
      <c r="G329" s="72"/>
      <c r="H329" s="71"/>
      <c r="I329" s="72"/>
      <c r="J329" s="73"/>
    </row>
    <row r="330" spans="2:10" x14ac:dyDescent="0.3">
      <c r="B330" s="68"/>
      <c r="D330" s="69"/>
      <c r="E330" s="70"/>
      <c r="F330" s="71"/>
      <c r="G330" s="72"/>
      <c r="H330" s="71"/>
      <c r="I330" s="72"/>
      <c r="J330" s="73"/>
    </row>
    <row r="331" spans="2:10" x14ac:dyDescent="0.3">
      <c r="B331" s="68"/>
      <c r="D331" s="69"/>
      <c r="E331" s="70"/>
      <c r="F331" s="71"/>
      <c r="G331" s="72"/>
      <c r="H331" s="71"/>
      <c r="I331" s="72"/>
      <c r="J331" s="73"/>
    </row>
    <row r="332" spans="2:10" x14ac:dyDescent="0.3">
      <c r="B332" s="68"/>
      <c r="D332" s="69"/>
      <c r="E332" s="70"/>
      <c r="F332" s="71"/>
      <c r="G332" s="72"/>
      <c r="H332" s="71"/>
      <c r="I332" s="72"/>
      <c r="J332" s="73"/>
    </row>
    <row r="333" spans="2:10" x14ac:dyDescent="0.3">
      <c r="B333" s="68"/>
      <c r="D333" s="69"/>
      <c r="E333" s="70"/>
      <c r="F333" s="71"/>
      <c r="G333" s="72"/>
      <c r="H333" s="71"/>
      <c r="I333" s="72"/>
      <c r="J333" s="73"/>
    </row>
    <row r="334" spans="2:10" x14ac:dyDescent="0.3">
      <c r="B334" s="68"/>
      <c r="D334" s="69"/>
      <c r="E334" s="70"/>
      <c r="F334" s="71"/>
      <c r="G334" s="72"/>
      <c r="H334" s="71"/>
      <c r="I334" s="72"/>
      <c r="J334" s="73"/>
    </row>
    <row r="335" spans="2:10" x14ac:dyDescent="0.3">
      <c r="B335" s="68"/>
      <c r="D335" s="69"/>
      <c r="E335" s="70"/>
      <c r="F335" s="71"/>
      <c r="G335" s="72"/>
      <c r="H335" s="71"/>
      <c r="I335" s="72"/>
      <c r="J335" s="73"/>
    </row>
    <row r="336" spans="2:10" x14ac:dyDescent="0.3">
      <c r="B336" s="68"/>
      <c r="D336" s="69"/>
      <c r="E336" s="70"/>
      <c r="F336" s="71"/>
      <c r="G336" s="72"/>
      <c r="H336" s="71"/>
      <c r="I336" s="72"/>
      <c r="J336" s="73"/>
    </row>
    <row r="337" spans="2:10" x14ac:dyDescent="0.3">
      <c r="B337" s="68"/>
      <c r="D337" s="69"/>
      <c r="E337" s="70"/>
      <c r="F337" s="71"/>
      <c r="G337" s="72"/>
      <c r="H337" s="71"/>
      <c r="I337" s="72"/>
      <c r="J337" s="73"/>
    </row>
    <row r="338" spans="2:10" x14ac:dyDescent="0.3">
      <c r="B338" s="68"/>
      <c r="D338" s="69"/>
      <c r="E338" s="70"/>
      <c r="F338" s="71"/>
      <c r="G338" s="72"/>
      <c r="H338" s="71"/>
      <c r="I338" s="72"/>
      <c r="J338" s="73"/>
    </row>
    <row r="339" spans="2:10" x14ac:dyDescent="0.3">
      <c r="B339" s="68"/>
      <c r="D339" s="69"/>
      <c r="E339" s="70"/>
      <c r="F339" s="71"/>
      <c r="G339" s="72"/>
      <c r="H339" s="71"/>
      <c r="I339" s="72"/>
      <c r="J339" s="73"/>
    </row>
    <row r="340" spans="2:10" x14ac:dyDescent="0.3">
      <c r="B340" s="68"/>
      <c r="D340" s="69"/>
      <c r="E340" s="70"/>
      <c r="F340" s="71"/>
      <c r="G340" s="72"/>
      <c r="H340" s="71"/>
      <c r="I340" s="72"/>
      <c r="J340" s="73"/>
    </row>
    <row r="341" spans="2:10" x14ac:dyDescent="0.3">
      <c r="B341" s="68"/>
      <c r="D341" s="69"/>
      <c r="E341" s="70"/>
      <c r="F341" s="71"/>
      <c r="G341" s="72"/>
      <c r="H341" s="71"/>
      <c r="I341" s="72"/>
      <c r="J341" s="73"/>
    </row>
    <row r="342" spans="2:10" x14ac:dyDescent="0.3">
      <c r="B342" s="68"/>
      <c r="D342" s="69"/>
      <c r="E342" s="70"/>
      <c r="F342" s="71"/>
      <c r="G342" s="72"/>
      <c r="H342" s="71"/>
      <c r="I342" s="72"/>
      <c r="J342" s="73"/>
    </row>
    <row r="343" spans="2:10" x14ac:dyDescent="0.3">
      <c r="B343" s="68"/>
      <c r="D343" s="69"/>
      <c r="E343" s="70"/>
      <c r="F343" s="71"/>
      <c r="G343" s="72"/>
      <c r="H343" s="71"/>
      <c r="I343" s="72"/>
      <c r="J343" s="73"/>
    </row>
    <row r="344" spans="2:10" x14ac:dyDescent="0.3">
      <c r="B344" s="68"/>
      <c r="D344" s="69"/>
      <c r="E344" s="70"/>
      <c r="F344" s="71"/>
      <c r="G344" s="72"/>
      <c r="H344" s="71"/>
      <c r="I344" s="72"/>
      <c r="J344" s="73"/>
    </row>
    <row r="345" spans="2:10" x14ac:dyDescent="0.3">
      <c r="B345" s="68"/>
      <c r="D345" s="69"/>
      <c r="E345" s="70"/>
      <c r="F345" s="71"/>
      <c r="G345" s="72"/>
      <c r="H345" s="71"/>
      <c r="I345" s="72"/>
      <c r="J345" s="73"/>
    </row>
    <row r="346" spans="2:10" x14ac:dyDescent="0.3">
      <c r="B346" s="68"/>
      <c r="D346" s="69"/>
      <c r="E346" s="70"/>
      <c r="F346" s="71"/>
      <c r="G346" s="72"/>
      <c r="H346" s="71"/>
      <c r="I346" s="72"/>
      <c r="J346" s="73"/>
    </row>
    <row r="347" spans="2:10" x14ac:dyDescent="0.3">
      <c r="B347" s="68"/>
      <c r="D347" s="69"/>
      <c r="E347" s="70"/>
      <c r="F347" s="71"/>
      <c r="G347" s="72"/>
      <c r="H347" s="71"/>
      <c r="I347" s="72"/>
      <c r="J347" s="73"/>
    </row>
    <row r="348" spans="2:10" x14ac:dyDescent="0.3">
      <c r="B348" s="68"/>
      <c r="D348" s="69"/>
      <c r="E348" s="70"/>
      <c r="F348" s="71"/>
      <c r="G348" s="72"/>
      <c r="H348" s="71"/>
      <c r="I348" s="72"/>
      <c r="J348" s="73"/>
    </row>
    <row r="349" spans="2:10" x14ac:dyDescent="0.3">
      <c r="B349" s="68"/>
      <c r="D349" s="69"/>
      <c r="E349" s="70"/>
      <c r="F349" s="71"/>
      <c r="G349" s="72"/>
      <c r="H349" s="71"/>
      <c r="I349" s="72"/>
      <c r="J349" s="73"/>
    </row>
    <row r="350" spans="2:10" x14ac:dyDescent="0.3">
      <c r="B350" s="68"/>
      <c r="D350" s="69"/>
      <c r="E350" s="70"/>
      <c r="F350" s="71"/>
      <c r="G350" s="72"/>
      <c r="H350" s="71"/>
      <c r="I350" s="72"/>
      <c r="J350" s="73"/>
    </row>
    <row r="351" spans="2:10" x14ac:dyDescent="0.3">
      <c r="B351" s="68"/>
      <c r="D351" s="69"/>
      <c r="E351" s="70"/>
      <c r="F351" s="71"/>
      <c r="G351" s="72"/>
      <c r="H351" s="71"/>
      <c r="I351" s="72"/>
      <c r="J351" s="73"/>
    </row>
    <row r="352" spans="2:10" x14ac:dyDescent="0.3">
      <c r="B352" s="68"/>
      <c r="D352" s="69"/>
      <c r="E352" s="70"/>
      <c r="F352" s="71"/>
      <c r="G352" s="72"/>
      <c r="H352" s="71"/>
      <c r="I352" s="72"/>
      <c r="J352" s="73"/>
    </row>
    <row r="353" spans="2:10" x14ac:dyDescent="0.3">
      <c r="B353" s="68"/>
      <c r="D353" s="69"/>
      <c r="E353" s="70"/>
      <c r="F353" s="71"/>
      <c r="G353" s="72"/>
      <c r="H353" s="71"/>
      <c r="I353" s="72"/>
      <c r="J353" s="73"/>
    </row>
    <row r="354" spans="2:10" x14ac:dyDescent="0.3">
      <c r="B354" s="68"/>
      <c r="D354" s="69"/>
      <c r="E354" s="70"/>
      <c r="F354" s="71"/>
      <c r="G354" s="72"/>
      <c r="H354" s="71"/>
      <c r="I354" s="72"/>
      <c r="J354" s="73"/>
    </row>
    <row r="355" spans="2:10" x14ac:dyDescent="0.3">
      <c r="B355" s="68"/>
      <c r="D355" s="69"/>
      <c r="E355" s="70"/>
      <c r="F355" s="71"/>
      <c r="G355" s="72"/>
      <c r="H355" s="71"/>
      <c r="I355" s="72"/>
      <c r="J355" s="73"/>
    </row>
    <row r="356" spans="2:10" x14ac:dyDescent="0.3">
      <c r="B356" s="68"/>
      <c r="D356" s="69"/>
      <c r="E356" s="70"/>
      <c r="F356" s="71"/>
      <c r="G356" s="72"/>
      <c r="H356" s="71"/>
      <c r="I356" s="72"/>
      <c r="J356" s="73"/>
    </row>
    <row r="357" spans="2:10" x14ac:dyDescent="0.3">
      <c r="B357" s="68"/>
      <c r="D357" s="69"/>
      <c r="E357" s="70"/>
      <c r="F357" s="71"/>
      <c r="G357" s="72"/>
      <c r="H357" s="71"/>
      <c r="I357" s="72"/>
      <c r="J357" s="73"/>
    </row>
    <row r="358" spans="2:10" x14ac:dyDescent="0.3">
      <c r="B358" s="68"/>
      <c r="D358" s="69"/>
      <c r="E358" s="70"/>
      <c r="F358" s="71"/>
      <c r="G358" s="72"/>
      <c r="H358" s="71"/>
      <c r="I358" s="72"/>
      <c r="J358" s="73"/>
    </row>
    <row r="359" spans="2:10" x14ac:dyDescent="0.3">
      <c r="B359" s="68"/>
      <c r="D359" s="69"/>
      <c r="E359" s="70"/>
      <c r="F359" s="71"/>
      <c r="G359" s="72"/>
      <c r="H359" s="71"/>
      <c r="I359" s="72"/>
      <c r="J359" s="73"/>
    </row>
    <row r="360" spans="2:10" x14ac:dyDescent="0.3">
      <c r="B360" s="68"/>
      <c r="D360" s="69"/>
      <c r="E360" s="70"/>
      <c r="F360" s="71"/>
      <c r="G360" s="72"/>
      <c r="H360" s="71"/>
      <c r="I360" s="72"/>
      <c r="J360" s="73"/>
    </row>
    <row r="361" spans="2:10" x14ac:dyDescent="0.3">
      <c r="B361" s="68"/>
      <c r="D361" s="69"/>
      <c r="E361" s="70"/>
      <c r="F361" s="71"/>
      <c r="G361" s="72"/>
      <c r="H361" s="71"/>
      <c r="I361" s="72"/>
      <c r="J361" s="73"/>
    </row>
    <row r="362" spans="2:10" x14ac:dyDescent="0.3">
      <c r="B362" s="68"/>
      <c r="D362" s="69"/>
      <c r="E362" s="70"/>
      <c r="F362" s="71"/>
      <c r="G362" s="72"/>
      <c r="H362" s="71"/>
      <c r="I362" s="72"/>
      <c r="J362" s="73"/>
    </row>
    <row r="363" spans="2:10" x14ac:dyDescent="0.3">
      <c r="B363" s="68"/>
      <c r="D363" s="69"/>
      <c r="E363" s="70"/>
      <c r="F363" s="71"/>
      <c r="G363" s="72"/>
      <c r="H363" s="71"/>
      <c r="I363" s="72"/>
      <c r="J363" s="73"/>
    </row>
    <row r="364" spans="2:10" x14ac:dyDescent="0.3">
      <c r="B364" s="68"/>
      <c r="D364" s="69"/>
      <c r="E364" s="70"/>
      <c r="F364" s="71"/>
      <c r="G364" s="72"/>
      <c r="H364" s="71"/>
      <c r="I364" s="72"/>
      <c r="J364" s="73"/>
    </row>
    <row r="365" spans="2:10" x14ac:dyDescent="0.3">
      <c r="B365" s="68"/>
      <c r="D365" s="69"/>
      <c r="E365" s="70"/>
      <c r="F365" s="71"/>
      <c r="G365" s="72"/>
      <c r="H365" s="71"/>
      <c r="I365" s="72"/>
      <c r="J365" s="73"/>
    </row>
    <row r="366" spans="2:10" x14ac:dyDescent="0.3">
      <c r="B366" s="68"/>
      <c r="D366" s="69"/>
      <c r="E366" s="70"/>
      <c r="F366" s="71"/>
      <c r="G366" s="72"/>
      <c r="H366" s="71"/>
      <c r="I366" s="72"/>
      <c r="J366" s="73"/>
    </row>
    <row r="367" spans="2:10" x14ac:dyDescent="0.3">
      <c r="B367" s="68"/>
      <c r="D367" s="69"/>
      <c r="E367" s="70"/>
      <c r="F367" s="71"/>
      <c r="G367" s="72"/>
      <c r="H367" s="71"/>
      <c r="I367" s="72"/>
      <c r="J367" s="73"/>
    </row>
    <row r="368" spans="2:10" x14ac:dyDescent="0.3">
      <c r="B368" s="68"/>
      <c r="D368" s="69"/>
      <c r="E368" s="70"/>
      <c r="F368" s="71"/>
      <c r="G368" s="72"/>
      <c r="H368" s="71"/>
      <c r="I368" s="72"/>
      <c r="J368" s="73"/>
    </row>
    <row r="369" spans="2:10" x14ac:dyDescent="0.3">
      <c r="B369" s="68"/>
      <c r="D369" s="69"/>
      <c r="E369" s="70"/>
      <c r="F369" s="71"/>
      <c r="G369" s="72"/>
      <c r="H369" s="71"/>
      <c r="I369" s="72"/>
      <c r="J369" s="73"/>
    </row>
    <row r="370" spans="2:10" x14ac:dyDescent="0.3">
      <c r="B370" s="68"/>
      <c r="D370" s="69"/>
      <c r="E370" s="70"/>
      <c r="F370" s="71"/>
      <c r="G370" s="72"/>
      <c r="H370" s="71"/>
      <c r="I370" s="72"/>
      <c r="J370" s="73"/>
    </row>
    <row r="371" spans="2:10" x14ac:dyDescent="0.3">
      <c r="B371" s="68"/>
      <c r="D371" s="69"/>
      <c r="E371" s="70"/>
      <c r="F371" s="71"/>
      <c r="G371" s="72"/>
      <c r="H371" s="71"/>
      <c r="I371" s="72"/>
      <c r="J371" s="73"/>
    </row>
    <row r="372" spans="2:10" x14ac:dyDescent="0.3">
      <c r="B372" s="68"/>
      <c r="D372" s="69"/>
      <c r="E372" s="70"/>
      <c r="F372" s="71"/>
      <c r="G372" s="72"/>
      <c r="H372" s="71"/>
      <c r="I372" s="72"/>
      <c r="J372" s="73"/>
    </row>
    <row r="373" spans="2:10" x14ac:dyDescent="0.3">
      <c r="B373" s="68"/>
      <c r="D373" s="69"/>
      <c r="E373" s="70"/>
      <c r="F373" s="71"/>
      <c r="G373" s="72"/>
      <c r="H373" s="71"/>
      <c r="I373" s="72"/>
      <c r="J373" s="73"/>
    </row>
    <row r="374" spans="2:10" x14ac:dyDescent="0.3">
      <c r="B374" s="68"/>
      <c r="D374" s="69"/>
      <c r="E374" s="70"/>
      <c r="F374" s="71"/>
      <c r="G374" s="72"/>
      <c r="H374" s="71"/>
      <c r="I374" s="72"/>
      <c r="J374" s="73"/>
    </row>
    <row r="375" spans="2:10" x14ac:dyDescent="0.3">
      <c r="B375" s="68"/>
      <c r="D375" s="69"/>
      <c r="E375" s="70"/>
      <c r="F375" s="71"/>
      <c r="G375" s="72"/>
      <c r="H375" s="71"/>
      <c r="I375" s="72"/>
      <c r="J375" s="73"/>
    </row>
    <row r="376" spans="2:10" x14ac:dyDescent="0.3">
      <c r="B376" s="68"/>
      <c r="D376" s="69"/>
      <c r="E376" s="70"/>
      <c r="F376" s="71"/>
      <c r="G376" s="72"/>
      <c r="H376" s="71"/>
      <c r="I376" s="72"/>
      <c r="J376" s="73"/>
    </row>
    <row r="377" spans="2:10" x14ac:dyDescent="0.3">
      <c r="B377" s="68"/>
      <c r="D377" s="69"/>
      <c r="E377" s="70"/>
      <c r="F377" s="71"/>
      <c r="G377" s="72"/>
      <c r="H377" s="71"/>
      <c r="I377" s="72"/>
      <c r="J377" s="73"/>
    </row>
    <row r="378" spans="2:10" x14ac:dyDescent="0.3">
      <c r="B378" s="68"/>
      <c r="D378" s="69"/>
      <c r="E378" s="70"/>
      <c r="F378" s="71"/>
      <c r="G378" s="72"/>
      <c r="H378" s="71"/>
      <c r="I378" s="72"/>
      <c r="J378" s="73"/>
    </row>
    <row r="379" spans="2:10" x14ac:dyDescent="0.3">
      <c r="B379" s="68"/>
      <c r="D379" s="69"/>
      <c r="E379" s="70"/>
      <c r="F379" s="71"/>
      <c r="G379" s="72"/>
      <c r="H379" s="71"/>
      <c r="I379" s="72"/>
      <c r="J379" s="73"/>
    </row>
    <row r="380" spans="2:10" x14ac:dyDescent="0.3">
      <c r="B380" s="68"/>
      <c r="D380" s="69"/>
      <c r="E380" s="70"/>
      <c r="F380" s="71"/>
      <c r="G380" s="72"/>
      <c r="H380" s="71"/>
      <c r="I380" s="72"/>
      <c r="J380" s="73"/>
    </row>
    <row r="381" spans="2:10" x14ac:dyDescent="0.3">
      <c r="B381" s="68"/>
      <c r="D381" s="69"/>
      <c r="E381" s="70"/>
      <c r="F381" s="71"/>
      <c r="G381" s="72"/>
      <c r="H381" s="71"/>
      <c r="I381" s="72"/>
      <c r="J381" s="73"/>
    </row>
    <row r="382" spans="2:10" x14ac:dyDescent="0.3">
      <c r="B382" s="68"/>
      <c r="D382" s="69"/>
      <c r="E382" s="70"/>
      <c r="F382" s="71"/>
      <c r="G382" s="72"/>
      <c r="H382" s="71"/>
      <c r="I382" s="72"/>
      <c r="J382" s="73"/>
    </row>
    <row r="383" spans="2:10" x14ac:dyDescent="0.3">
      <c r="B383" s="68"/>
      <c r="D383" s="69"/>
      <c r="E383" s="70"/>
      <c r="F383" s="71"/>
      <c r="G383" s="72"/>
      <c r="H383" s="71"/>
      <c r="I383" s="72"/>
      <c r="J383" s="73"/>
    </row>
    <row r="384" spans="2:10" x14ac:dyDescent="0.3">
      <c r="B384" s="68"/>
      <c r="D384" s="69"/>
      <c r="E384" s="70"/>
      <c r="F384" s="71"/>
      <c r="G384" s="72"/>
      <c r="H384" s="71"/>
      <c r="I384" s="72"/>
      <c r="J384" s="73"/>
    </row>
    <row r="385" spans="2:10" x14ac:dyDescent="0.3">
      <c r="B385" s="68"/>
      <c r="D385" s="69"/>
      <c r="E385" s="70"/>
      <c r="F385" s="71"/>
      <c r="G385" s="72"/>
      <c r="H385" s="71"/>
      <c r="I385" s="72"/>
      <c r="J385" s="73"/>
    </row>
    <row r="386" spans="2:10" x14ac:dyDescent="0.3">
      <c r="B386" s="68"/>
      <c r="D386" s="69"/>
      <c r="E386" s="70"/>
      <c r="F386" s="71"/>
      <c r="G386" s="72"/>
      <c r="H386" s="71"/>
      <c r="I386" s="72"/>
      <c r="J386" s="73"/>
    </row>
    <row r="387" spans="2:10" x14ac:dyDescent="0.3">
      <c r="B387" s="68"/>
      <c r="D387" s="69"/>
      <c r="E387" s="70"/>
      <c r="F387" s="71"/>
      <c r="G387" s="72"/>
      <c r="H387" s="71"/>
      <c r="I387" s="72"/>
      <c r="J387" s="73"/>
    </row>
    <row r="388" spans="2:10" x14ac:dyDescent="0.3">
      <c r="B388" s="68"/>
      <c r="D388" s="69"/>
      <c r="E388" s="70"/>
      <c r="F388" s="71"/>
      <c r="G388" s="72"/>
      <c r="H388" s="71"/>
      <c r="I388" s="72"/>
      <c r="J388" s="73"/>
    </row>
    <row r="389" spans="2:10" x14ac:dyDescent="0.3">
      <c r="B389" s="68"/>
      <c r="D389" s="69"/>
      <c r="E389" s="70"/>
      <c r="F389" s="71"/>
      <c r="G389" s="72"/>
      <c r="H389" s="71"/>
      <c r="I389" s="72"/>
      <c r="J389" s="73"/>
    </row>
    <row r="390" spans="2:10" x14ac:dyDescent="0.3">
      <c r="B390" s="68"/>
      <c r="D390" s="69"/>
      <c r="E390" s="70"/>
      <c r="F390" s="71"/>
      <c r="G390" s="72"/>
      <c r="H390" s="71"/>
      <c r="I390" s="72"/>
      <c r="J390" s="73"/>
    </row>
    <row r="391" spans="2:10" x14ac:dyDescent="0.3">
      <c r="B391" s="68"/>
      <c r="D391" s="69"/>
      <c r="E391" s="70"/>
      <c r="F391" s="71"/>
      <c r="G391" s="72"/>
      <c r="H391" s="71"/>
      <c r="I391" s="72"/>
      <c r="J391" s="73"/>
    </row>
    <row r="392" spans="2:10" x14ac:dyDescent="0.3">
      <c r="B392" s="68"/>
      <c r="D392" s="69"/>
      <c r="E392" s="70"/>
      <c r="F392" s="71"/>
      <c r="G392" s="72"/>
      <c r="H392" s="71"/>
      <c r="I392" s="72"/>
      <c r="J392" s="73"/>
    </row>
    <row r="393" spans="2:10" x14ac:dyDescent="0.3">
      <c r="B393" s="68"/>
      <c r="D393" s="69"/>
      <c r="E393" s="70"/>
      <c r="F393" s="71"/>
      <c r="G393" s="72"/>
      <c r="H393" s="71"/>
      <c r="I393" s="72"/>
      <c r="J393" s="73"/>
    </row>
    <row r="394" spans="2:10" x14ac:dyDescent="0.3">
      <c r="B394" s="68"/>
      <c r="D394" s="69"/>
      <c r="E394" s="70"/>
      <c r="F394" s="71"/>
      <c r="G394" s="72"/>
      <c r="H394" s="71"/>
      <c r="I394" s="72"/>
      <c r="J394" s="73"/>
    </row>
    <row r="395" spans="2:10" x14ac:dyDescent="0.3">
      <c r="B395" s="68"/>
      <c r="D395" s="69"/>
      <c r="E395" s="70"/>
      <c r="F395" s="71"/>
      <c r="G395" s="72"/>
      <c r="H395" s="71"/>
      <c r="I395" s="72"/>
      <c r="J395" s="73"/>
    </row>
    <row r="396" spans="2:10" x14ac:dyDescent="0.3">
      <c r="B396" s="68"/>
      <c r="D396" s="69"/>
      <c r="E396" s="70"/>
      <c r="F396" s="71"/>
      <c r="G396" s="72"/>
      <c r="H396" s="71"/>
      <c r="I396" s="72"/>
      <c r="J396" s="73"/>
    </row>
    <row r="397" spans="2:10" x14ac:dyDescent="0.3">
      <c r="B397" s="68"/>
      <c r="D397" s="69"/>
      <c r="E397" s="70"/>
      <c r="F397" s="71"/>
      <c r="G397" s="72"/>
      <c r="H397" s="71"/>
      <c r="I397" s="72"/>
      <c r="J397" s="73"/>
    </row>
    <row r="398" spans="2:10" x14ac:dyDescent="0.3">
      <c r="B398" s="68"/>
      <c r="D398" s="69"/>
      <c r="E398" s="70"/>
      <c r="F398" s="71"/>
      <c r="G398" s="72"/>
      <c r="H398" s="71"/>
      <c r="I398" s="72"/>
      <c r="J398" s="73"/>
    </row>
    <row r="399" spans="2:10" x14ac:dyDescent="0.3">
      <c r="B399" s="68"/>
      <c r="D399" s="69"/>
      <c r="E399" s="70"/>
      <c r="F399" s="71"/>
      <c r="G399" s="72"/>
      <c r="H399" s="71"/>
      <c r="I399" s="72"/>
      <c r="J399" s="73"/>
    </row>
    <row r="400" spans="2:10" x14ac:dyDescent="0.3">
      <c r="B400" s="68"/>
      <c r="D400" s="69"/>
      <c r="E400" s="70"/>
      <c r="F400" s="71"/>
      <c r="G400" s="72"/>
      <c r="H400" s="71"/>
      <c r="I400" s="72"/>
      <c r="J400" s="73"/>
    </row>
    <row r="401" spans="2:10" x14ac:dyDescent="0.3">
      <c r="B401" s="68"/>
      <c r="D401" s="69"/>
      <c r="E401" s="70"/>
      <c r="F401" s="71"/>
      <c r="G401" s="72"/>
      <c r="H401" s="71"/>
      <c r="I401" s="72"/>
      <c r="J401" s="73"/>
    </row>
    <row r="402" spans="2:10" x14ac:dyDescent="0.3">
      <c r="B402" s="68"/>
      <c r="D402" s="69"/>
      <c r="E402" s="70"/>
      <c r="F402" s="71"/>
      <c r="G402" s="72"/>
      <c r="H402" s="71"/>
      <c r="I402" s="72"/>
      <c r="J402" s="73"/>
    </row>
    <row r="403" spans="2:10" x14ac:dyDescent="0.3">
      <c r="B403" s="68"/>
      <c r="D403" s="69"/>
      <c r="E403" s="70"/>
      <c r="F403" s="71"/>
      <c r="G403" s="72"/>
      <c r="H403" s="71"/>
      <c r="I403" s="72"/>
      <c r="J403" s="73"/>
    </row>
    <row r="404" spans="2:10" x14ac:dyDescent="0.3">
      <c r="B404" s="68"/>
      <c r="D404" s="69"/>
      <c r="E404" s="70"/>
      <c r="F404" s="71"/>
      <c r="G404" s="72"/>
      <c r="H404" s="71"/>
      <c r="I404" s="72"/>
      <c r="J404" s="73"/>
    </row>
    <row r="405" spans="2:10" x14ac:dyDescent="0.3">
      <c r="B405" s="68"/>
      <c r="D405" s="69"/>
      <c r="E405" s="70"/>
      <c r="F405" s="71"/>
      <c r="G405" s="72"/>
      <c r="H405" s="71"/>
      <c r="I405" s="72"/>
      <c r="J405" s="73"/>
    </row>
    <row r="406" spans="2:10" x14ac:dyDescent="0.3">
      <c r="B406" s="68"/>
      <c r="D406" s="69"/>
      <c r="E406" s="70"/>
      <c r="F406" s="71"/>
      <c r="G406" s="72"/>
      <c r="H406" s="71"/>
      <c r="I406" s="72"/>
      <c r="J406" s="73"/>
    </row>
    <row r="407" spans="2:10" x14ac:dyDescent="0.3">
      <c r="B407" s="68"/>
      <c r="D407" s="69"/>
      <c r="E407" s="70"/>
      <c r="F407" s="71"/>
      <c r="G407" s="72"/>
      <c r="H407" s="71"/>
      <c r="I407" s="72"/>
      <c r="J407" s="73"/>
    </row>
    <row r="408" spans="2:10" x14ac:dyDescent="0.3">
      <c r="B408" s="68"/>
      <c r="D408" s="69"/>
      <c r="E408" s="70"/>
      <c r="F408" s="71"/>
      <c r="G408" s="72"/>
      <c r="H408" s="71"/>
      <c r="I408" s="72"/>
      <c r="J408" s="73"/>
    </row>
    <row r="409" spans="2:10" x14ac:dyDescent="0.3">
      <c r="B409" s="68"/>
      <c r="D409" s="69"/>
      <c r="E409" s="70"/>
      <c r="F409" s="71"/>
      <c r="G409" s="72"/>
      <c r="H409" s="71"/>
      <c r="I409" s="72"/>
      <c r="J409" s="73"/>
    </row>
    <row r="410" spans="2:10" x14ac:dyDescent="0.3">
      <c r="B410" s="68"/>
      <c r="D410" s="69"/>
      <c r="E410" s="70"/>
      <c r="F410" s="71"/>
      <c r="G410" s="72"/>
      <c r="H410" s="71"/>
      <c r="I410" s="72"/>
      <c r="J410" s="73"/>
    </row>
    <row r="411" spans="2:10" x14ac:dyDescent="0.3">
      <c r="B411" s="68"/>
      <c r="D411" s="69"/>
      <c r="E411" s="70"/>
      <c r="F411" s="71"/>
      <c r="G411" s="72"/>
      <c r="H411" s="71"/>
      <c r="I411" s="72"/>
      <c r="J411" s="73"/>
    </row>
    <row r="412" spans="2:10" x14ac:dyDescent="0.3">
      <c r="B412" s="68"/>
      <c r="D412" s="69"/>
      <c r="E412" s="70"/>
      <c r="F412" s="71"/>
      <c r="G412" s="72"/>
      <c r="H412" s="71"/>
      <c r="I412" s="72"/>
      <c r="J412" s="73"/>
    </row>
    <row r="413" spans="2:10" x14ac:dyDescent="0.3">
      <c r="B413" s="68"/>
      <c r="D413" s="69"/>
      <c r="E413" s="70"/>
      <c r="F413" s="71"/>
      <c r="G413" s="72"/>
      <c r="H413" s="71"/>
      <c r="I413" s="72"/>
      <c r="J413" s="73"/>
    </row>
    <row r="414" spans="2:10" x14ac:dyDescent="0.3">
      <c r="B414" s="68"/>
      <c r="D414" s="69"/>
      <c r="E414" s="70"/>
      <c r="F414" s="71"/>
      <c r="G414" s="72"/>
      <c r="H414" s="71"/>
      <c r="I414" s="72"/>
      <c r="J414" s="73"/>
    </row>
    <row r="415" spans="2:10" x14ac:dyDescent="0.3">
      <c r="B415" s="68"/>
      <c r="D415" s="69"/>
      <c r="E415" s="70"/>
      <c r="F415" s="71"/>
      <c r="G415" s="72"/>
      <c r="H415" s="71"/>
      <c r="I415" s="72"/>
      <c r="J415" s="73"/>
    </row>
    <row r="416" spans="2:10" x14ac:dyDescent="0.3">
      <c r="B416" s="68"/>
      <c r="D416" s="69"/>
      <c r="E416" s="70"/>
      <c r="F416" s="71"/>
      <c r="G416" s="72"/>
      <c r="H416" s="71"/>
      <c r="I416" s="72"/>
      <c r="J416" s="73"/>
    </row>
    <row r="417" spans="2:10" x14ac:dyDescent="0.3">
      <c r="B417" s="68"/>
      <c r="D417" s="69"/>
      <c r="E417" s="70"/>
      <c r="F417" s="71"/>
      <c r="G417" s="72"/>
      <c r="H417" s="71"/>
      <c r="I417" s="72"/>
      <c r="J417" s="73"/>
    </row>
    <row r="418" spans="2:10" x14ac:dyDescent="0.3">
      <c r="B418" s="68"/>
      <c r="D418" s="69"/>
      <c r="E418" s="70"/>
      <c r="F418" s="71"/>
      <c r="G418" s="72"/>
      <c r="H418" s="71"/>
      <c r="I418" s="72"/>
      <c r="J418" s="73"/>
    </row>
    <row r="419" spans="2:10" x14ac:dyDescent="0.3">
      <c r="B419" s="68"/>
      <c r="D419" s="69"/>
      <c r="E419" s="70"/>
      <c r="F419" s="71"/>
      <c r="G419" s="72"/>
      <c r="H419" s="71"/>
      <c r="I419" s="72"/>
      <c r="J419" s="73"/>
    </row>
    <row r="420" spans="2:10" x14ac:dyDescent="0.3">
      <c r="B420" s="68"/>
      <c r="D420" s="69"/>
      <c r="E420" s="70"/>
      <c r="F420" s="71"/>
      <c r="G420" s="72"/>
      <c r="H420" s="71"/>
      <c r="I420" s="72"/>
      <c r="J420" s="73"/>
    </row>
    <row r="421" spans="2:10" x14ac:dyDescent="0.3">
      <c r="B421" s="68"/>
      <c r="D421" s="69"/>
      <c r="E421" s="70"/>
      <c r="F421" s="71"/>
      <c r="G421" s="72"/>
      <c r="H421" s="71"/>
      <c r="I421" s="72"/>
      <c r="J421" s="73"/>
    </row>
    <row r="422" spans="2:10" x14ac:dyDescent="0.3">
      <c r="B422" s="68"/>
      <c r="D422" s="69"/>
      <c r="E422" s="70"/>
      <c r="F422" s="71"/>
      <c r="G422" s="72"/>
      <c r="H422" s="71"/>
      <c r="I422" s="72"/>
      <c r="J422" s="73"/>
    </row>
    <row r="423" spans="2:10" x14ac:dyDescent="0.3">
      <c r="B423" s="68"/>
      <c r="D423" s="69"/>
      <c r="E423" s="70"/>
      <c r="F423" s="71"/>
      <c r="G423" s="72"/>
      <c r="H423" s="71"/>
      <c r="I423" s="72"/>
      <c r="J423" s="73"/>
    </row>
    <row r="424" spans="2:10" x14ac:dyDescent="0.3">
      <c r="B424" s="68"/>
      <c r="D424" s="69"/>
      <c r="E424" s="70"/>
      <c r="F424" s="71"/>
      <c r="G424" s="72"/>
      <c r="H424" s="71"/>
      <c r="I424" s="72"/>
      <c r="J424" s="73"/>
    </row>
    <row r="425" spans="2:10" x14ac:dyDescent="0.3">
      <c r="B425" s="68"/>
      <c r="D425" s="69"/>
      <c r="E425" s="70"/>
      <c r="F425" s="71"/>
      <c r="G425" s="72"/>
      <c r="H425" s="71"/>
      <c r="I425" s="72"/>
      <c r="J425" s="73"/>
    </row>
    <row r="426" spans="2:10" x14ac:dyDescent="0.3">
      <c r="B426" s="68"/>
      <c r="D426" s="69"/>
      <c r="E426" s="70"/>
      <c r="F426" s="71"/>
      <c r="G426" s="72"/>
      <c r="H426" s="71"/>
      <c r="I426" s="72"/>
      <c r="J426" s="73"/>
    </row>
    <row r="427" spans="2:10" x14ac:dyDescent="0.3">
      <c r="B427" s="68"/>
      <c r="D427" s="69"/>
      <c r="E427" s="70"/>
      <c r="F427" s="71"/>
      <c r="G427" s="72"/>
      <c r="H427" s="71"/>
      <c r="I427" s="72"/>
      <c r="J427" s="73"/>
    </row>
    <row r="428" spans="2:10" x14ac:dyDescent="0.3">
      <c r="B428" s="68"/>
      <c r="D428" s="69"/>
      <c r="E428" s="70"/>
      <c r="F428" s="71"/>
      <c r="G428" s="72"/>
      <c r="H428" s="71"/>
      <c r="I428" s="72"/>
      <c r="J428" s="73"/>
    </row>
    <row r="429" spans="2:10" x14ac:dyDescent="0.3">
      <c r="B429" s="68"/>
      <c r="D429" s="69"/>
      <c r="E429" s="70"/>
      <c r="F429" s="71"/>
      <c r="G429" s="72"/>
      <c r="H429" s="71"/>
      <c r="I429" s="72"/>
      <c r="J429" s="73"/>
    </row>
    <row r="430" spans="2:10" x14ac:dyDescent="0.3">
      <c r="B430" s="68"/>
      <c r="D430" s="69"/>
      <c r="E430" s="70"/>
      <c r="F430" s="71"/>
      <c r="G430" s="72"/>
      <c r="H430" s="71"/>
      <c r="I430" s="72"/>
      <c r="J430" s="73"/>
    </row>
    <row r="431" spans="2:10" x14ac:dyDescent="0.3">
      <c r="B431" s="68"/>
      <c r="D431" s="69"/>
      <c r="E431" s="70"/>
      <c r="F431" s="71"/>
      <c r="G431" s="72"/>
      <c r="H431" s="71"/>
      <c r="I431" s="72"/>
      <c r="J431" s="73"/>
    </row>
    <row r="432" spans="2:10" x14ac:dyDescent="0.3">
      <c r="B432" s="68"/>
      <c r="D432" s="69"/>
      <c r="E432" s="70"/>
      <c r="F432" s="71"/>
      <c r="G432" s="72"/>
      <c r="H432" s="71"/>
      <c r="I432" s="72"/>
      <c r="J432" s="73"/>
    </row>
    <row r="433" spans="2:10" x14ac:dyDescent="0.3">
      <c r="B433" s="68"/>
      <c r="D433" s="69"/>
      <c r="E433" s="70"/>
      <c r="F433" s="71"/>
      <c r="G433" s="72"/>
      <c r="H433" s="71"/>
      <c r="I433" s="72"/>
      <c r="J433" s="73"/>
    </row>
    <row r="434" spans="2:10" x14ac:dyDescent="0.3">
      <c r="B434" s="68"/>
      <c r="D434" s="69"/>
      <c r="E434" s="70"/>
      <c r="F434" s="71"/>
      <c r="G434" s="72"/>
      <c r="H434" s="71"/>
      <c r="I434" s="72"/>
      <c r="J434" s="73"/>
    </row>
    <row r="435" spans="2:10" x14ac:dyDescent="0.3">
      <c r="B435" s="68"/>
      <c r="D435" s="69"/>
      <c r="E435" s="70"/>
      <c r="F435" s="71"/>
      <c r="G435" s="72"/>
      <c r="H435" s="71"/>
      <c r="I435" s="72"/>
      <c r="J435" s="73"/>
    </row>
    <row r="436" spans="2:10" x14ac:dyDescent="0.3">
      <c r="B436" s="68"/>
      <c r="D436" s="69"/>
      <c r="E436" s="70"/>
      <c r="F436" s="71"/>
      <c r="G436" s="72"/>
      <c r="H436" s="71"/>
      <c r="I436" s="72"/>
      <c r="J436" s="73"/>
    </row>
    <row r="437" spans="2:10" x14ac:dyDescent="0.3">
      <c r="B437" s="68"/>
      <c r="D437" s="69"/>
      <c r="E437" s="70"/>
      <c r="F437" s="71"/>
      <c r="G437" s="72"/>
      <c r="H437" s="71"/>
      <c r="I437" s="72"/>
      <c r="J437" s="73"/>
    </row>
    <row r="438" spans="2:10" x14ac:dyDescent="0.3">
      <c r="B438" s="68"/>
      <c r="D438" s="69"/>
      <c r="E438" s="70"/>
      <c r="F438" s="71"/>
      <c r="G438" s="72"/>
      <c r="H438" s="71"/>
      <c r="I438" s="72"/>
      <c r="J438" s="73"/>
    </row>
    <row r="439" spans="2:10" x14ac:dyDescent="0.3">
      <c r="B439" s="68"/>
      <c r="D439" s="69"/>
      <c r="E439" s="70"/>
      <c r="F439" s="71"/>
      <c r="G439" s="72"/>
      <c r="H439" s="71"/>
      <c r="I439" s="72"/>
      <c r="J439" s="73"/>
    </row>
    <row r="440" spans="2:10" x14ac:dyDescent="0.3">
      <c r="B440" s="68"/>
      <c r="D440" s="69"/>
      <c r="E440" s="70"/>
      <c r="F440" s="71"/>
      <c r="G440" s="72"/>
      <c r="H440" s="71"/>
      <c r="I440" s="72"/>
      <c r="J440" s="73"/>
    </row>
    <row r="441" spans="2:10" x14ac:dyDescent="0.3">
      <c r="B441" s="68"/>
      <c r="D441" s="69"/>
      <c r="E441" s="70"/>
      <c r="F441" s="71"/>
      <c r="G441" s="72"/>
      <c r="H441" s="71"/>
      <c r="I441" s="72"/>
      <c r="J441" s="73"/>
    </row>
    <row r="442" spans="2:10" x14ac:dyDescent="0.3">
      <c r="B442" s="68"/>
      <c r="D442" s="69"/>
      <c r="E442" s="70"/>
      <c r="F442" s="71"/>
      <c r="G442" s="72"/>
      <c r="H442" s="71"/>
      <c r="I442" s="72"/>
      <c r="J442" s="73"/>
    </row>
    <row r="443" spans="2:10" x14ac:dyDescent="0.3">
      <c r="B443" s="68"/>
      <c r="D443" s="69"/>
      <c r="E443" s="70"/>
      <c r="F443" s="71"/>
      <c r="G443" s="72"/>
      <c r="H443" s="71"/>
      <c r="I443" s="72"/>
      <c r="J443" s="73"/>
    </row>
    <row r="444" spans="2:10" x14ac:dyDescent="0.3">
      <c r="B444" s="68"/>
      <c r="D444" s="69"/>
      <c r="E444" s="70"/>
      <c r="F444" s="71"/>
      <c r="G444" s="72"/>
      <c r="H444" s="71"/>
      <c r="I444" s="72"/>
      <c r="J444" s="73"/>
    </row>
    <row r="445" spans="2:10" x14ac:dyDescent="0.3">
      <c r="B445" s="68"/>
      <c r="D445" s="69"/>
      <c r="E445" s="70"/>
      <c r="F445" s="71"/>
      <c r="G445" s="72"/>
      <c r="H445" s="71"/>
      <c r="I445" s="72"/>
      <c r="J445" s="73"/>
    </row>
    <row r="446" spans="2:10" x14ac:dyDescent="0.3">
      <c r="B446" s="68"/>
      <c r="D446" s="69"/>
      <c r="E446" s="70"/>
      <c r="F446" s="71"/>
      <c r="G446" s="72"/>
      <c r="H446" s="71"/>
      <c r="I446" s="72"/>
      <c r="J446" s="73"/>
    </row>
    <row r="447" spans="2:10" x14ac:dyDescent="0.3">
      <c r="B447" s="68"/>
      <c r="D447" s="69"/>
      <c r="E447" s="70"/>
      <c r="F447" s="71"/>
      <c r="G447" s="72"/>
      <c r="H447" s="71"/>
      <c r="I447" s="72"/>
      <c r="J447" s="73"/>
    </row>
    <row r="448" spans="2:10" x14ac:dyDescent="0.3">
      <c r="B448" s="68"/>
      <c r="D448" s="69"/>
      <c r="E448" s="70"/>
      <c r="F448" s="71"/>
      <c r="G448" s="72"/>
      <c r="H448" s="71"/>
      <c r="I448" s="72"/>
      <c r="J448" s="73"/>
    </row>
    <row r="449" spans="2:10" x14ac:dyDescent="0.3">
      <c r="B449" s="68"/>
      <c r="D449" s="69"/>
      <c r="E449" s="70"/>
      <c r="F449" s="71"/>
      <c r="G449" s="72"/>
      <c r="H449" s="71"/>
      <c r="I449" s="72"/>
      <c r="J449" s="73"/>
    </row>
    <row r="450" spans="2:10" x14ac:dyDescent="0.3">
      <c r="B450" s="68"/>
      <c r="D450" s="69"/>
      <c r="E450" s="70"/>
      <c r="F450" s="71"/>
      <c r="G450" s="72"/>
      <c r="H450" s="71"/>
      <c r="I450" s="72"/>
      <c r="J450" s="73"/>
    </row>
    <row r="451" spans="2:10" x14ac:dyDescent="0.3">
      <c r="B451" s="68"/>
      <c r="D451" s="69"/>
      <c r="E451" s="70"/>
      <c r="F451" s="71"/>
      <c r="G451" s="72"/>
      <c r="H451" s="71"/>
      <c r="I451" s="72"/>
      <c r="J451" s="73"/>
    </row>
    <row r="452" spans="2:10" x14ac:dyDescent="0.3">
      <c r="B452" s="68"/>
      <c r="D452" s="69"/>
      <c r="E452" s="70"/>
      <c r="F452" s="71"/>
      <c r="G452" s="72"/>
      <c r="H452" s="71"/>
      <c r="I452" s="72"/>
      <c r="J452" s="73"/>
    </row>
    <row r="453" spans="2:10" x14ac:dyDescent="0.3">
      <c r="B453" s="68"/>
      <c r="D453" s="69"/>
      <c r="E453" s="70"/>
      <c r="F453" s="71"/>
      <c r="G453" s="72"/>
      <c r="H453" s="71"/>
      <c r="I453" s="72"/>
      <c r="J453" s="73"/>
    </row>
    <row r="454" spans="2:10" x14ac:dyDescent="0.3">
      <c r="B454" s="68"/>
      <c r="D454" s="69"/>
      <c r="E454" s="70"/>
      <c r="F454" s="71"/>
      <c r="G454" s="72"/>
      <c r="H454" s="71"/>
      <c r="I454" s="72"/>
      <c r="J454" s="73"/>
    </row>
    <row r="455" spans="2:10" x14ac:dyDescent="0.3">
      <c r="B455" s="68"/>
      <c r="D455" s="69"/>
      <c r="E455" s="70"/>
      <c r="F455" s="71"/>
      <c r="G455" s="72"/>
      <c r="H455" s="71"/>
      <c r="I455" s="72"/>
      <c r="J455" s="73"/>
    </row>
    <row r="456" spans="2:10" x14ac:dyDescent="0.3">
      <c r="B456" s="68"/>
      <c r="D456" s="69"/>
      <c r="E456" s="70"/>
      <c r="F456" s="71"/>
      <c r="G456" s="72"/>
      <c r="H456" s="71"/>
      <c r="I456" s="72"/>
      <c r="J456" s="73"/>
    </row>
    <row r="457" spans="2:10" x14ac:dyDescent="0.3">
      <c r="B457" s="68"/>
      <c r="D457" s="69"/>
      <c r="E457" s="70"/>
      <c r="F457" s="71"/>
      <c r="G457" s="72"/>
      <c r="H457" s="71"/>
      <c r="I457" s="72"/>
      <c r="J457" s="73"/>
    </row>
    <row r="458" spans="2:10" x14ac:dyDescent="0.3">
      <c r="B458" s="68"/>
      <c r="D458" s="69"/>
      <c r="E458" s="70"/>
      <c r="F458" s="71"/>
      <c r="G458" s="72"/>
      <c r="H458" s="71"/>
      <c r="I458" s="72"/>
      <c r="J458" s="73"/>
    </row>
    <row r="459" spans="2:10" x14ac:dyDescent="0.3">
      <c r="B459" s="68"/>
      <c r="D459" s="69"/>
      <c r="E459" s="70"/>
      <c r="F459" s="71"/>
      <c r="G459" s="72"/>
      <c r="H459" s="71"/>
      <c r="I459" s="72"/>
      <c r="J459" s="73"/>
    </row>
    <row r="460" spans="2:10" x14ac:dyDescent="0.3">
      <c r="B460" s="68"/>
      <c r="D460" s="69"/>
      <c r="E460" s="70"/>
      <c r="F460" s="71"/>
      <c r="G460" s="72"/>
      <c r="H460" s="71"/>
      <c r="I460" s="72"/>
      <c r="J460" s="73"/>
    </row>
    <row r="461" spans="2:10" x14ac:dyDescent="0.3">
      <c r="B461" s="68"/>
      <c r="D461" s="69"/>
      <c r="E461" s="70"/>
      <c r="F461" s="71"/>
      <c r="G461" s="72"/>
      <c r="H461" s="71"/>
      <c r="I461" s="72"/>
      <c r="J461" s="73"/>
    </row>
    <row r="462" spans="2:10" x14ac:dyDescent="0.3">
      <c r="B462" s="68"/>
      <c r="D462" s="69"/>
      <c r="E462" s="70"/>
      <c r="F462" s="71"/>
      <c r="G462" s="72"/>
      <c r="H462" s="71"/>
      <c r="I462" s="72"/>
      <c r="J462" s="73"/>
    </row>
    <row r="463" spans="2:10" x14ac:dyDescent="0.3">
      <c r="B463" s="68"/>
      <c r="D463" s="69"/>
      <c r="E463" s="70"/>
      <c r="F463" s="71"/>
      <c r="G463" s="72"/>
      <c r="H463" s="71"/>
      <c r="I463" s="72"/>
      <c r="J463" s="73"/>
    </row>
    <row r="464" spans="2:10" x14ac:dyDescent="0.3">
      <c r="B464" s="68"/>
      <c r="D464" s="69"/>
      <c r="E464" s="70"/>
      <c r="F464" s="71"/>
      <c r="G464" s="72"/>
      <c r="H464" s="71"/>
      <c r="I464" s="72"/>
      <c r="J464" s="73"/>
    </row>
    <row r="465" spans="2:10" x14ac:dyDescent="0.3">
      <c r="B465" s="68"/>
      <c r="D465" s="69"/>
      <c r="E465" s="70"/>
      <c r="F465" s="71"/>
      <c r="G465" s="72"/>
      <c r="H465" s="71"/>
      <c r="I465" s="72"/>
      <c r="J465" s="73"/>
    </row>
    <row r="466" spans="2:10" x14ac:dyDescent="0.3">
      <c r="B466" s="68"/>
      <c r="D466" s="69"/>
      <c r="E466" s="70"/>
      <c r="F466" s="71"/>
      <c r="G466" s="72"/>
      <c r="H466" s="71"/>
      <c r="I466" s="72"/>
      <c r="J466" s="73"/>
    </row>
    <row r="467" spans="2:10" x14ac:dyDescent="0.3">
      <c r="B467" s="68"/>
      <c r="D467" s="69"/>
      <c r="E467" s="70"/>
      <c r="F467" s="71"/>
      <c r="G467" s="72"/>
      <c r="H467" s="71"/>
      <c r="I467" s="72"/>
      <c r="J467" s="73"/>
    </row>
    <row r="468" spans="2:10" x14ac:dyDescent="0.3">
      <c r="B468" s="68"/>
      <c r="D468" s="69"/>
      <c r="E468" s="70"/>
      <c r="F468" s="71"/>
      <c r="G468" s="72"/>
      <c r="H468" s="71"/>
      <c r="I468" s="72"/>
      <c r="J468" s="73"/>
    </row>
    <row r="469" spans="2:10" x14ac:dyDescent="0.3">
      <c r="B469" s="68"/>
      <c r="D469" s="69"/>
      <c r="E469" s="70"/>
      <c r="F469" s="71"/>
      <c r="G469" s="72"/>
      <c r="H469" s="71"/>
      <c r="I469" s="72"/>
      <c r="J469" s="73"/>
    </row>
    <row r="470" spans="2:10" x14ac:dyDescent="0.3">
      <c r="B470" s="68"/>
      <c r="D470" s="69"/>
      <c r="E470" s="70"/>
      <c r="F470" s="71"/>
      <c r="G470" s="72"/>
      <c r="H470" s="71"/>
      <c r="I470" s="72"/>
      <c r="J470" s="73"/>
    </row>
    <row r="471" spans="2:10" x14ac:dyDescent="0.3">
      <c r="B471" s="68"/>
      <c r="D471" s="69"/>
      <c r="E471" s="70"/>
      <c r="F471" s="71"/>
      <c r="G471" s="72"/>
      <c r="H471" s="71"/>
      <c r="I471" s="72"/>
      <c r="J471" s="73"/>
    </row>
    <row r="472" spans="2:10" x14ac:dyDescent="0.3">
      <c r="B472" s="68"/>
      <c r="D472" s="69"/>
      <c r="E472" s="70"/>
      <c r="F472" s="71"/>
      <c r="G472" s="72"/>
      <c r="H472" s="71"/>
      <c r="I472" s="72"/>
      <c r="J472" s="73"/>
    </row>
    <row r="473" spans="2:10" x14ac:dyDescent="0.3">
      <c r="B473" s="68"/>
      <c r="D473" s="69"/>
      <c r="E473" s="70"/>
      <c r="F473" s="71"/>
      <c r="G473" s="72"/>
      <c r="H473" s="71"/>
      <c r="I473" s="72"/>
      <c r="J473" s="73"/>
    </row>
    <row r="474" spans="2:10" x14ac:dyDescent="0.3">
      <c r="B474" s="68"/>
      <c r="D474" s="69"/>
      <c r="E474" s="70"/>
      <c r="F474" s="71"/>
      <c r="G474" s="72"/>
      <c r="H474" s="71"/>
      <c r="I474" s="72"/>
      <c r="J474" s="73"/>
    </row>
    <row r="475" spans="2:10" x14ac:dyDescent="0.3">
      <c r="B475" s="68"/>
      <c r="D475" s="69"/>
      <c r="E475" s="70"/>
      <c r="F475" s="71"/>
      <c r="G475" s="72"/>
      <c r="H475" s="71"/>
      <c r="I475" s="72"/>
      <c r="J475" s="73"/>
    </row>
    <row r="476" spans="2:10" x14ac:dyDescent="0.3">
      <c r="B476" s="68"/>
      <c r="D476" s="69"/>
      <c r="E476" s="70"/>
      <c r="F476" s="71"/>
      <c r="G476" s="72"/>
      <c r="H476" s="71"/>
      <c r="I476" s="72"/>
      <c r="J476" s="73"/>
    </row>
    <row r="477" spans="2:10" x14ac:dyDescent="0.3">
      <c r="B477" s="68"/>
      <c r="D477" s="69"/>
      <c r="E477" s="70"/>
      <c r="F477" s="71"/>
      <c r="G477" s="72"/>
      <c r="H477" s="71"/>
      <c r="I477" s="72"/>
      <c r="J477" s="73"/>
    </row>
    <row r="478" spans="2:10" x14ac:dyDescent="0.3">
      <c r="B478" s="68"/>
      <c r="D478" s="69"/>
      <c r="E478" s="70"/>
      <c r="F478" s="71"/>
      <c r="G478" s="72"/>
      <c r="H478" s="71"/>
      <c r="I478" s="72"/>
      <c r="J478" s="73"/>
    </row>
    <row r="479" spans="2:10" x14ac:dyDescent="0.3">
      <c r="B479" s="68"/>
      <c r="D479" s="69"/>
      <c r="E479" s="70"/>
      <c r="F479" s="71"/>
      <c r="G479" s="72"/>
      <c r="H479" s="71"/>
      <c r="I479" s="72"/>
      <c r="J479" s="73"/>
    </row>
    <row r="480" spans="2:10" x14ac:dyDescent="0.3">
      <c r="B480" s="68"/>
      <c r="D480" s="69"/>
      <c r="E480" s="70"/>
      <c r="F480" s="71"/>
      <c r="G480" s="72"/>
      <c r="H480" s="71"/>
      <c r="I480" s="72"/>
      <c r="J480" s="73"/>
    </row>
    <row r="481" spans="2:10" x14ac:dyDescent="0.3">
      <c r="B481" s="68"/>
      <c r="D481" s="69"/>
      <c r="E481" s="70"/>
      <c r="F481" s="71"/>
      <c r="G481" s="72"/>
      <c r="H481" s="71"/>
      <c r="I481" s="72"/>
      <c r="J481" s="73"/>
    </row>
    <row r="482" spans="2:10" x14ac:dyDescent="0.3">
      <c r="B482" s="68"/>
      <c r="D482" s="69"/>
      <c r="E482" s="70"/>
      <c r="F482" s="71"/>
      <c r="G482" s="72"/>
      <c r="H482" s="71"/>
      <c r="I482" s="72"/>
      <c r="J482" s="73"/>
    </row>
    <row r="483" spans="2:10" x14ac:dyDescent="0.3">
      <c r="B483" s="68"/>
      <c r="D483" s="69"/>
      <c r="E483" s="70"/>
      <c r="F483" s="71"/>
      <c r="G483" s="72"/>
      <c r="H483" s="71"/>
      <c r="I483" s="72"/>
      <c r="J483" s="73"/>
    </row>
    <row r="484" spans="2:10" x14ac:dyDescent="0.3">
      <c r="B484" s="68"/>
      <c r="D484" s="69"/>
      <c r="E484" s="70"/>
      <c r="F484" s="71"/>
      <c r="G484" s="72"/>
      <c r="H484" s="71"/>
      <c r="I484" s="72"/>
      <c r="J484" s="73"/>
    </row>
    <row r="485" spans="2:10" x14ac:dyDescent="0.3">
      <c r="B485" s="68"/>
      <c r="D485" s="69"/>
      <c r="E485" s="70"/>
      <c r="F485" s="71"/>
      <c r="G485" s="72"/>
      <c r="H485" s="71"/>
      <c r="I485" s="72"/>
      <c r="J485" s="73"/>
    </row>
    <row r="486" spans="2:10" x14ac:dyDescent="0.3">
      <c r="B486" s="68"/>
      <c r="D486" s="69"/>
      <c r="E486" s="70"/>
      <c r="F486" s="71"/>
      <c r="G486" s="72"/>
      <c r="H486" s="71"/>
      <c r="I486" s="72"/>
      <c r="J486" s="73"/>
    </row>
    <row r="487" spans="2:10" x14ac:dyDescent="0.3">
      <c r="B487" s="68"/>
      <c r="D487" s="69"/>
      <c r="E487" s="70"/>
      <c r="F487" s="71"/>
      <c r="G487" s="72"/>
      <c r="H487" s="71"/>
      <c r="I487" s="72"/>
      <c r="J487" s="73"/>
    </row>
    <row r="488" spans="2:10" x14ac:dyDescent="0.3">
      <c r="B488" s="68"/>
      <c r="D488" s="69"/>
      <c r="E488" s="70"/>
      <c r="F488" s="71"/>
      <c r="G488" s="72"/>
      <c r="H488" s="71"/>
      <c r="I488" s="72"/>
      <c r="J488" s="73"/>
    </row>
    <row r="489" spans="2:10" x14ac:dyDescent="0.3">
      <c r="B489" s="68"/>
      <c r="D489" s="69"/>
      <c r="E489" s="70"/>
      <c r="F489" s="71"/>
      <c r="G489" s="72"/>
      <c r="H489" s="71"/>
      <c r="I489" s="72"/>
      <c r="J489" s="73"/>
    </row>
    <row r="490" spans="2:10" x14ac:dyDescent="0.3">
      <c r="B490" s="68"/>
      <c r="D490" s="69"/>
      <c r="E490" s="70"/>
      <c r="F490" s="71"/>
      <c r="G490" s="72"/>
      <c r="H490" s="71"/>
      <c r="I490" s="72"/>
      <c r="J490" s="73"/>
    </row>
    <row r="491" spans="2:10" x14ac:dyDescent="0.3">
      <c r="B491" s="68"/>
      <c r="D491" s="69"/>
      <c r="E491" s="70"/>
      <c r="F491" s="71"/>
      <c r="G491" s="72"/>
      <c r="H491" s="71"/>
      <c r="I491" s="72"/>
      <c r="J491" s="73"/>
    </row>
    <row r="492" spans="2:10" x14ac:dyDescent="0.3">
      <c r="B492" s="68"/>
      <c r="D492" s="69"/>
      <c r="E492" s="70"/>
      <c r="F492" s="71"/>
      <c r="G492" s="72"/>
      <c r="H492" s="71"/>
      <c r="I492" s="72"/>
      <c r="J492" s="73"/>
    </row>
    <row r="493" spans="2:10" x14ac:dyDescent="0.3">
      <c r="B493" s="68"/>
      <c r="D493" s="69"/>
      <c r="E493" s="70"/>
      <c r="F493" s="71"/>
      <c r="G493" s="72"/>
      <c r="H493" s="71"/>
      <c r="I493" s="72"/>
      <c r="J493" s="73"/>
    </row>
    <row r="494" spans="2:10" x14ac:dyDescent="0.3">
      <c r="B494" s="68"/>
      <c r="D494" s="69"/>
      <c r="E494" s="70"/>
      <c r="F494" s="71"/>
      <c r="G494" s="72"/>
      <c r="H494" s="71"/>
      <c r="I494" s="72"/>
      <c r="J494" s="73"/>
    </row>
    <row r="495" spans="2:10" x14ac:dyDescent="0.3">
      <c r="B495" s="68"/>
      <c r="D495" s="69"/>
      <c r="E495" s="70"/>
      <c r="F495" s="71"/>
      <c r="G495" s="72"/>
      <c r="H495" s="71"/>
      <c r="I495" s="72"/>
      <c r="J495" s="73"/>
    </row>
    <row r="496" spans="2:10" x14ac:dyDescent="0.3">
      <c r="B496" s="68"/>
      <c r="D496" s="69"/>
      <c r="E496" s="70"/>
      <c r="F496" s="71"/>
      <c r="G496" s="72"/>
      <c r="H496" s="71"/>
      <c r="I496" s="72"/>
      <c r="J496" s="73"/>
    </row>
    <row r="497" spans="2:10" x14ac:dyDescent="0.3">
      <c r="B497" s="68"/>
      <c r="D497" s="69"/>
      <c r="E497" s="70"/>
      <c r="F497" s="71"/>
      <c r="G497" s="72"/>
      <c r="H497" s="71"/>
      <c r="I497" s="72"/>
      <c r="J497" s="73"/>
    </row>
    <row r="498" spans="2:10" x14ac:dyDescent="0.3">
      <c r="B498" s="68"/>
      <c r="D498" s="69"/>
      <c r="E498" s="70"/>
      <c r="F498" s="71"/>
      <c r="G498" s="72"/>
      <c r="H498" s="71"/>
      <c r="I498" s="72"/>
      <c r="J498" s="73"/>
    </row>
    <row r="499" spans="2:10" x14ac:dyDescent="0.3">
      <c r="B499" s="68"/>
      <c r="D499" s="69"/>
      <c r="E499" s="70"/>
      <c r="F499" s="71"/>
      <c r="G499" s="72"/>
      <c r="H499" s="71"/>
      <c r="I499" s="72"/>
      <c r="J499" s="73"/>
    </row>
    <row r="500" spans="2:10" x14ac:dyDescent="0.3">
      <c r="B500" s="68"/>
      <c r="D500" s="69"/>
      <c r="E500" s="70"/>
      <c r="F500" s="71"/>
      <c r="G500" s="72"/>
      <c r="H500" s="71"/>
      <c r="I500" s="72"/>
      <c r="J500" s="73"/>
    </row>
    <row r="501" spans="2:10" x14ac:dyDescent="0.3">
      <c r="B501" s="68"/>
      <c r="D501" s="69"/>
      <c r="E501" s="70"/>
      <c r="F501" s="71"/>
      <c r="G501" s="72"/>
      <c r="H501" s="71"/>
      <c r="I501" s="72"/>
      <c r="J501" s="73"/>
    </row>
    <row r="502" spans="2:10" x14ac:dyDescent="0.3">
      <c r="B502" s="68"/>
      <c r="D502" s="69"/>
      <c r="E502" s="70"/>
      <c r="F502" s="71"/>
      <c r="G502" s="72"/>
      <c r="H502" s="71"/>
      <c r="I502" s="72"/>
      <c r="J502" s="73"/>
    </row>
    <row r="503" spans="2:10" x14ac:dyDescent="0.3">
      <c r="B503" s="68"/>
      <c r="D503" s="69"/>
      <c r="E503" s="70"/>
      <c r="F503" s="71"/>
      <c r="G503" s="72"/>
      <c r="H503" s="71"/>
      <c r="I503" s="72"/>
      <c r="J503" s="73"/>
    </row>
    <row r="504" spans="2:10" x14ac:dyDescent="0.3">
      <c r="B504" s="68"/>
      <c r="D504" s="69"/>
      <c r="E504" s="70"/>
      <c r="F504" s="71"/>
      <c r="G504" s="72"/>
      <c r="H504" s="71"/>
      <c r="I504" s="72"/>
      <c r="J504" s="73"/>
    </row>
    <row r="505" spans="2:10" x14ac:dyDescent="0.3">
      <c r="B505" s="68"/>
      <c r="D505" s="69"/>
      <c r="E505" s="70"/>
      <c r="F505" s="71"/>
      <c r="G505" s="72"/>
      <c r="H505" s="71"/>
      <c r="I505" s="72"/>
      <c r="J505" s="73"/>
    </row>
    <row r="506" spans="2:10" x14ac:dyDescent="0.3">
      <c r="B506" s="68"/>
      <c r="D506" s="69"/>
      <c r="E506" s="70"/>
      <c r="F506" s="71"/>
      <c r="G506" s="72"/>
      <c r="H506" s="71"/>
      <c r="I506" s="72"/>
      <c r="J506" s="73"/>
    </row>
    <row r="507" spans="2:10" x14ac:dyDescent="0.3">
      <c r="B507" s="68"/>
      <c r="D507" s="69"/>
      <c r="E507" s="70"/>
      <c r="F507" s="71"/>
      <c r="G507" s="72"/>
      <c r="H507" s="71"/>
      <c r="I507" s="72"/>
      <c r="J507" s="73"/>
    </row>
    <row r="508" spans="2:10" x14ac:dyDescent="0.3">
      <c r="B508" s="68"/>
      <c r="D508" s="69"/>
      <c r="E508" s="70"/>
      <c r="F508" s="71"/>
      <c r="G508" s="72"/>
      <c r="H508" s="71"/>
      <c r="I508" s="72"/>
      <c r="J508" s="73"/>
    </row>
    <row r="509" spans="2:10" x14ac:dyDescent="0.3">
      <c r="B509" s="68"/>
      <c r="D509" s="69"/>
      <c r="E509" s="70"/>
      <c r="F509" s="71"/>
      <c r="G509" s="72"/>
      <c r="H509" s="71"/>
      <c r="I509" s="72"/>
      <c r="J509" s="73"/>
    </row>
    <row r="510" spans="2:10" x14ac:dyDescent="0.3">
      <c r="B510" s="68"/>
      <c r="D510" s="69"/>
      <c r="E510" s="70"/>
      <c r="F510" s="71"/>
      <c r="G510" s="72"/>
      <c r="H510" s="71"/>
      <c r="I510" s="72"/>
      <c r="J510" s="73"/>
    </row>
    <row r="511" spans="2:10" x14ac:dyDescent="0.3">
      <c r="B511" s="68"/>
      <c r="D511" s="69"/>
      <c r="E511" s="70"/>
      <c r="F511" s="71"/>
      <c r="G511" s="72"/>
      <c r="H511" s="71"/>
      <c r="I511" s="72"/>
      <c r="J511" s="73"/>
    </row>
    <row r="512" spans="2:10" x14ac:dyDescent="0.3">
      <c r="B512" s="68"/>
      <c r="D512" s="69"/>
      <c r="E512" s="70"/>
      <c r="F512" s="71"/>
      <c r="G512" s="72"/>
      <c r="H512" s="71"/>
      <c r="I512" s="72"/>
      <c r="J512" s="73"/>
    </row>
    <row r="513" spans="2:10" x14ac:dyDescent="0.3">
      <c r="B513" s="68"/>
      <c r="D513" s="69"/>
      <c r="E513" s="70"/>
      <c r="F513" s="71"/>
      <c r="G513" s="72"/>
      <c r="H513" s="71"/>
      <c r="I513" s="72"/>
      <c r="J513" s="73"/>
    </row>
    <row r="514" spans="2:10" x14ac:dyDescent="0.3">
      <c r="B514" s="68"/>
      <c r="D514" s="69"/>
      <c r="E514" s="70"/>
      <c r="F514" s="71"/>
      <c r="G514" s="72"/>
      <c r="H514" s="71"/>
      <c r="I514" s="72"/>
      <c r="J514" s="73"/>
    </row>
    <row r="515" spans="2:10" x14ac:dyDescent="0.3">
      <c r="B515" s="68"/>
      <c r="D515" s="69"/>
      <c r="E515" s="70"/>
      <c r="F515" s="71"/>
      <c r="G515" s="72"/>
      <c r="H515" s="71"/>
      <c r="I515" s="72"/>
      <c r="J515" s="73"/>
    </row>
    <row r="516" spans="2:10" x14ac:dyDescent="0.3">
      <c r="B516" s="68"/>
      <c r="D516" s="69"/>
      <c r="E516" s="70"/>
      <c r="F516" s="71"/>
      <c r="G516" s="72"/>
      <c r="H516" s="71"/>
      <c r="I516" s="72"/>
      <c r="J516" s="73"/>
    </row>
    <row r="517" spans="2:10" x14ac:dyDescent="0.3">
      <c r="B517" s="68"/>
      <c r="D517" s="69"/>
      <c r="E517" s="70"/>
      <c r="F517" s="71"/>
      <c r="G517" s="72"/>
      <c r="H517" s="71"/>
      <c r="I517" s="72"/>
      <c r="J517" s="73"/>
    </row>
    <row r="518" spans="2:10" x14ac:dyDescent="0.3">
      <c r="B518" s="68"/>
      <c r="D518" s="69"/>
      <c r="E518" s="70"/>
      <c r="F518" s="71"/>
      <c r="G518" s="72"/>
      <c r="H518" s="71"/>
      <c r="I518" s="72"/>
      <c r="J518" s="73"/>
    </row>
    <row r="519" spans="2:10" x14ac:dyDescent="0.3">
      <c r="B519" s="68"/>
      <c r="D519" s="69"/>
      <c r="E519" s="70"/>
      <c r="F519" s="71"/>
      <c r="G519" s="72"/>
      <c r="H519" s="71"/>
      <c r="I519" s="72"/>
      <c r="J519" s="73"/>
    </row>
    <row r="520" spans="2:10" x14ac:dyDescent="0.3">
      <c r="B520" s="68"/>
      <c r="D520" s="69"/>
      <c r="E520" s="70"/>
      <c r="F520" s="71"/>
      <c r="G520" s="72"/>
      <c r="H520" s="71"/>
      <c r="I520" s="72"/>
      <c r="J520" s="73"/>
    </row>
    <row r="521" spans="2:10" x14ac:dyDescent="0.3">
      <c r="B521" s="68"/>
      <c r="D521" s="69"/>
      <c r="E521" s="70"/>
      <c r="F521" s="71"/>
      <c r="G521" s="72"/>
      <c r="H521" s="71"/>
      <c r="I521" s="72"/>
      <c r="J521" s="73"/>
    </row>
    <row r="522" spans="2:10" x14ac:dyDescent="0.3">
      <c r="B522" s="68"/>
      <c r="D522" s="69"/>
      <c r="E522" s="70"/>
      <c r="F522" s="71"/>
      <c r="G522" s="72"/>
      <c r="H522" s="71"/>
      <c r="I522" s="72"/>
      <c r="J522" s="73"/>
    </row>
    <row r="523" spans="2:10" x14ac:dyDescent="0.3">
      <c r="B523" s="68"/>
      <c r="D523" s="69"/>
      <c r="E523" s="70"/>
      <c r="F523" s="71"/>
      <c r="G523" s="72"/>
      <c r="H523" s="71"/>
      <c r="I523" s="72"/>
      <c r="J523" s="73"/>
    </row>
    <row r="524" spans="2:10" x14ac:dyDescent="0.3">
      <c r="B524" s="68"/>
      <c r="D524" s="69"/>
      <c r="E524" s="70"/>
      <c r="F524" s="71"/>
      <c r="G524" s="72"/>
      <c r="H524" s="71"/>
      <c r="I524" s="72"/>
      <c r="J524" s="73"/>
    </row>
    <row r="525" spans="2:10" x14ac:dyDescent="0.3">
      <c r="B525" s="68"/>
      <c r="D525" s="69"/>
      <c r="E525" s="70"/>
      <c r="F525" s="71"/>
      <c r="G525" s="72"/>
      <c r="H525" s="71"/>
      <c r="I525" s="72"/>
      <c r="J525" s="73"/>
    </row>
    <row r="526" spans="2:10" x14ac:dyDescent="0.3">
      <c r="B526" s="68"/>
      <c r="D526" s="69"/>
      <c r="E526" s="70"/>
      <c r="F526" s="71"/>
      <c r="G526" s="72"/>
      <c r="H526" s="71"/>
      <c r="I526" s="72"/>
      <c r="J526" s="73"/>
    </row>
    <row r="527" spans="2:10" x14ac:dyDescent="0.3">
      <c r="B527" s="68"/>
      <c r="D527" s="69"/>
      <c r="E527" s="70"/>
      <c r="F527" s="71"/>
      <c r="G527" s="72"/>
      <c r="H527" s="71"/>
      <c r="I527" s="72"/>
      <c r="J527" s="73"/>
    </row>
    <row r="528" spans="2:10" x14ac:dyDescent="0.3">
      <c r="B528" s="68"/>
      <c r="D528" s="69"/>
      <c r="E528" s="70"/>
      <c r="F528" s="71"/>
      <c r="G528" s="72"/>
      <c r="H528" s="71"/>
      <c r="I528" s="72"/>
      <c r="J528" s="73"/>
    </row>
    <row r="529" spans="2:10" x14ac:dyDescent="0.3">
      <c r="B529" s="68"/>
      <c r="D529" s="69"/>
      <c r="E529" s="70"/>
      <c r="F529" s="71"/>
      <c r="G529" s="72"/>
      <c r="H529" s="71"/>
      <c r="I529" s="72"/>
      <c r="J529" s="73"/>
    </row>
    <row r="530" spans="2:10" x14ac:dyDescent="0.3">
      <c r="B530" s="68"/>
      <c r="D530" s="69"/>
      <c r="E530" s="70"/>
      <c r="F530" s="71"/>
      <c r="G530" s="72"/>
      <c r="H530" s="71"/>
      <c r="I530" s="72"/>
      <c r="J530" s="73"/>
    </row>
    <row r="531" spans="2:10" x14ac:dyDescent="0.3">
      <c r="B531" s="68"/>
      <c r="D531" s="69"/>
      <c r="E531" s="70"/>
      <c r="F531" s="71"/>
      <c r="G531" s="72"/>
      <c r="H531" s="71"/>
      <c r="I531" s="72"/>
      <c r="J531" s="73"/>
    </row>
    <row r="532" spans="2:10" x14ac:dyDescent="0.3">
      <c r="B532" s="68"/>
      <c r="D532" s="69"/>
      <c r="E532" s="70"/>
      <c r="F532" s="71"/>
      <c r="G532" s="72"/>
      <c r="H532" s="71"/>
      <c r="I532" s="72"/>
      <c r="J532" s="73"/>
    </row>
    <row r="533" spans="2:10" x14ac:dyDescent="0.3">
      <c r="B533" s="68"/>
      <c r="D533" s="69"/>
      <c r="E533" s="70"/>
      <c r="F533" s="71"/>
      <c r="G533" s="72"/>
      <c r="H533" s="71"/>
      <c r="I533" s="72"/>
      <c r="J533" s="73"/>
    </row>
    <row r="534" spans="2:10" x14ac:dyDescent="0.3">
      <c r="B534" s="68"/>
      <c r="D534" s="69"/>
      <c r="E534" s="70"/>
      <c r="F534" s="71"/>
      <c r="G534" s="72"/>
      <c r="H534" s="71"/>
      <c r="I534" s="72"/>
      <c r="J534" s="73"/>
    </row>
    <row r="535" spans="2:10" x14ac:dyDescent="0.3">
      <c r="B535" s="68"/>
      <c r="D535" s="69"/>
      <c r="E535" s="70"/>
      <c r="F535" s="71"/>
      <c r="G535" s="72"/>
      <c r="H535" s="71"/>
      <c r="I535" s="72"/>
      <c r="J535" s="73"/>
    </row>
    <row r="536" spans="2:10" x14ac:dyDescent="0.3">
      <c r="B536" s="68"/>
      <c r="D536" s="69"/>
      <c r="E536" s="70"/>
      <c r="F536" s="71"/>
      <c r="G536" s="72"/>
      <c r="H536" s="71"/>
      <c r="I536" s="72"/>
      <c r="J536" s="73"/>
    </row>
    <row r="537" spans="2:10" x14ac:dyDescent="0.3">
      <c r="B537" s="68"/>
      <c r="D537" s="69"/>
      <c r="E537" s="70"/>
      <c r="F537" s="71"/>
      <c r="G537" s="72"/>
      <c r="H537" s="71"/>
      <c r="I537" s="72"/>
      <c r="J537" s="73"/>
    </row>
    <row r="538" spans="2:10" x14ac:dyDescent="0.3">
      <c r="B538" s="68"/>
      <c r="D538" s="69"/>
      <c r="E538" s="70"/>
      <c r="F538" s="71"/>
      <c r="G538" s="72"/>
      <c r="H538" s="71"/>
      <c r="I538" s="72"/>
      <c r="J538" s="73"/>
    </row>
    <row r="539" spans="2:10" x14ac:dyDescent="0.3">
      <c r="B539" s="68"/>
      <c r="D539" s="69"/>
      <c r="E539" s="70"/>
      <c r="F539" s="71"/>
      <c r="G539" s="72"/>
      <c r="H539" s="71"/>
      <c r="I539" s="72"/>
      <c r="J539" s="73"/>
    </row>
    <row r="540" spans="2:10" x14ac:dyDescent="0.3">
      <c r="B540" s="68"/>
      <c r="D540" s="69"/>
      <c r="E540" s="70"/>
      <c r="F540" s="71"/>
      <c r="G540" s="72"/>
      <c r="H540" s="71"/>
      <c r="I540" s="72"/>
      <c r="J540" s="73"/>
    </row>
    <row r="541" spans="2:10" x14ac:dyDescent="0.3">
      <c r="B541" s="68"/>
      <c r="D541" s="69"/>
      <c r="E541" s="70"/>
      <c r="F541" s="71"/>
      <c r="G541" s="72"/>
      <c r="H541" s="71"/>
      <c r="I541" s="72"/>
      <c r="J541" s="73"/>
    </row>
    <row r="542" spans="2:10" x14ac:dyDescent="0.3">
      <c r="B542" s="68"/>
      <c r="D542" s="69"/>
      <c r="E542" s="70"/>
      <c r="F542" s="71"/>
      <c r="G542" s="72"/>
      <c r="H542" s="71"/>
      <c r="I542" s="72"/>
      <c r="J542" s="73"/>
    </row>
    <row r="543" spans="2:10" x14ac:dyDescent="0.3">
      <c r="B543" s="68"/>
      <c r="D543" s="69"/>
      <c r="E543" s="70"/>
      <c r="F543" s="71"/>
      <c r="G543" s="72"/>
      <c r="H543" s="71"/>
      <c r="I543" s="72"/>
      <c r="J543" s="73"/>
    </row>
    <row r="544" spans="2:10" x14ac:dyDescent="0.3">
      <c r="B544" s="68"/>
      <c r="D544" s="69"/>
      <c r="E544" s="70"/>
      <c r="F544" s="71"/>
      <c r="G544" s="72"/>
      <c r="H544" s="71"/>
      <c r="I544" s="72"/>
      <c r="J544" s="73"/>
    </row>
    <row r="545" spans="2:10" x14ac:dyDescent="0.3">
      <c r="B545" s="68"/>
      <c r="D545" s="69"/>
      <c r="E545" s="70"/>
      <c r="F545" s="71"/>
      <c r="G545" s="72"/>
      <c r="H545" s="71"/>
      <c r="I545" s="72"/>
      <c r="J545" s="73"/>
    </row>
    <row r="546" spans="2:10" x14ac:dyDescent="0.3">
      <c r="B546" s="68"/>
      <c r="D546" s="69"/>
      <c r="E546" s="70"/>
      <c r="F546" s="71"/>
      <c r="G546" s="72"/>
      <c r="H546" s="71"/>
      <c r="I546" s="72"/>
      <c r="J546" s="73"/>
    </row>
    <row r="547" spans="2:10" x14ac:dyDescent="0.3">
      <c r="B547" s="68"/>
      <c r="D547" s="69"/>
      <c r="E547" s="70"/>
      <c r="F547" s="71"/>
      <c r="G547" s="72"/>
      <c r="H547" s="71"/>
      <c r="I547" s="72"/>
      <c r="J547" s="73"/>
    </row>
    <row r="548" spans="2:10" x14ac:dyDescent="0.3">
      <c r="B548" s="68"/>
      <c r="D548" s="69"/>
      <c r="E548" s="70"/>
      <c r="F548" s="71"/>
      <c r="G548" s="72"/>
      <c r="H548" s="71"/>
      <c r="I548" s="72"/>
      <c r="J548" s="73"/>
    </row>
    <row r="549" spans="2:10" x14ac:dyDescent="0.3">
      <c r="B549" s="68"/>
      <c r="D549" s="69"/>
      <c r="E549" s="70"/>
      <c r="F549" s="71"/>
      <c r="G549" s="72"/>
      <c r="H549" s="71"/>
      <c r="I549" s="72"/>
      <c r="J549" s="73"/>
    </row>
    <row r="550" spans="2:10" x14ac:dyDescent="0.3">
      <c r="B550" s="68"/>
      <c r="D550" s="69"/>
      <c r="E550" s="70"/>
      <c r="F550" s="71"/>
      <c r="G550" s="72"/>
      <c r="H550" s="71"/>
      <c r="I550" s="72"/>
      <c r="J550" s="73"/>
    </row>
    <row r="551" spans="2:10" x14ac:dyDescent="0.3">
      <c r="B551" s="68"/>
      <c r="D551" s="69"/>
      <c r="E551" s="70"/>
      <c r="F551" s="71"/>
      <c r="G551" s="72"/>
      <c r="H551" s="71"/>
      <c r="I551" s="72"/>
      <c r="J551" s="73"/>
    </row>
    <row r="552" spans="2:10" x14ac:dyDescent="0.3">
      <c r="B552" s="68"/>
      <c r="D552" s="69"/>
      <c r="E552" s="70"/>
      <c r="F552" s="71"/>
      <c r="G552" s="72"/>
      <c r="H552" s="71"/>
      <c r="I552" s="72"/>
      <c r="J552" s="73"/>
    </row>
    <row r="553" spans="2:10" x14ac:dyDescent="0.3">
      <c r="B553" s="68"/>
      <c r="D553" s="69"/>
      <c r="E553" s="70"/>
      <c r="F553" s="71"/>
      <c r="G553" s="72"/>
      <c r="H553" s="71"/>
      <c r="I553" s="72"/>
      <c r="J553" s="73"/>
    </row>
    <row r="554" spans="2:10" x14ac:dyDescent="0.3">
      <c r="B554" s="68"/>
      <c r="D554" s="69"/>
      <c r="E554" s="70"/>
      <c r="F554" s="71"/>
      <c r="G554" s="72"/>
      <c r="H554" s="71"/>
      <c r="I554" s="72"/>
      <c r="J554" s="73"/>
    </row>
    <row r="555" spans="2:10" x14ac:dyDescent="0.3">
      <c r="B555" s="68"/>
      <c r="D555" s="69"/>
      <c r="E555" s="70"/>
      <c r="F555" s="71"/>
      <c r="G555" s="72"/>
      <c r="H555" s="71"/>
      <c r="I555" s="72"/>
      <c r="J555" s="73"/>
    </row>
    <row r="556" spans="2:10" x14ac:dyDescent="0.3">
      <c r="B556" s="68"/>
      <c r="D556" s="69"/>
      <c r="E556" s="70"/>
      <c r="F556" s="71"/>
      <c r="G556" s="72"/>
      <c r="H556" s="71"/>
      <c r="I556" s="72"/>
      <c r="J556" s="73"/>
    </row>
    <row r="557" spans="2:10" x14ac:dyDescent="0.3">
      <c r="B557" s="68"/>
      <c r="D557" s="69"/>
      <c r="E557" s="70"/>
      <c r="F557" s="71"/>
      <c r="G557" s="72"/>
      <c r="H557" s="71"/>
      <c r="I557" s="72"/>
      <c r="J557" s="73"/>
    </row>
    <row r="558" spans="2:10" x14ac:dyDescent="0.3">
      <c r="B558" s="68"/>
      <c r="D558" s="69"/>
      <c r="E558" s="70"/>
      <c r="F558" s="71"/>
      <c r="G558" s="72"/>
      <c r="H558" s="71"/>
      <c r="I558" s="72"/>
      <c r="J558" s="73"/>
    </row>
    <row r="559" spans="2:10" x14ac:dyDescent="0.3">
      <c r="B559" s="68"/>
      <c r="D559" s="69"/>
      <c r="E559" s="70"/>
      <c r="F559" s="71"/>
      <c r="G559" s="72"/>
      <c r="H559" s="71"/>
      <c r="I559" s="72"/>
      <c r="J559" s="73"/>
    </row>
    <row r="560" spans="2:10" x14ac:dyDescent="0.3">
      <c r="B560" s="68"/>
      <c r="D560" s="69"/>
      <c r="E560" s="70"/>
      <c r="F560" s="71"/>
      <c r="G560" s="72"/>
      <c r="H560" s="71"/>
      <c r="I560" s="72"/>
      <c r="J560" s="73"/>
    </row>
    <row r="561" spans="2:10" x14ac:dyDescent="0.3">
      <c r="B561" s="68"/>
      <c r="D561" s="69"/>
      <c r="E561" s="70"/>
      <c r="F561" s="71"/>
      <c r="G561" s="72"/>
      <c r="H561" s="71"/>
      <c r="I561" s="72"/>
      <c r="J561" s="73"/>
    </row>
    <row r="562" spans="2:10" x14ac:dyDescent="0.3">
      <c r="B562" s="68"/>
      <c r="D562" s="69"/>
      <c r="E562" s="70"/>
      <c r="F562" s="71"/>
      <c r="G562" s="72"/>
      <c r="H562" s="71"/>
      <c r="I562" s="72"/>
      <c r="J562" s="73"/>
    </row>
    <row r="563" spans="2:10" x14ac:dyDescent="0.3">
      <c r="B563" s="68"/>
      <c r="D563" s="69"/>
      <c r="E563" s="70"/>
      <c r="F563" s="71"/>
      <c r="G563" s="72"/>
      <c r="H563" s="71"/>
      <c r="I563" s="72"/>
      <c r="J563" s="73"/>
    </row>
    <row r="564" spans="2:10" x14ac:dyDescent="0.3">
      <c r="B564" s="68"/>
      <c r="D564" s="69"/>
      <c r="E564" s="70"/>
      <c r="F564" s="71"/>
      <c r="G564" s="72"/>
      <c r="H564" s="71"/>
      <c r="I564" s="72"/>
      <c r="J564" s="73"/>
    </row>
    <row r="565" spans="2:10" x14ac:dyDescent="0.3">
      <c r="B565" s="68"/>
      <c r="D565" s="69"/>
      <c r="E565" s="70"/>
      <c r="F565" s="71"/>
      <c r="G565" s="72"/>
      <c r="H565" s="71"/>
      <c r="I565" s="72"/>
      <c r="J565" s="73"/>
    </row>
    <row r="566" spans="2:10" x14ac:dyDescent="0.3">
      <c r="B566" s="68"/>
      <c r="D566" s="69"/>
      <c r="E566" s="70"/>
      <c r="F566" s="71"/>
      <c r="G566" s="72"/>
      <c r="H566" s="71"/>
      <c r="I566" s="72"/>
      <c r="J566" s="73"/>
    </row>
    <row r="567" spans="2:10" x14ac:dyDescent="0.3">
      <c r="B567" s="68"/>
      <c r="D567" s="69"/>
      <c r="E567" s="70"/>
      <c r="F567" s="71"/>
      <c r="G567" s="72"/>
      <c r="H567" s="71"/>
      <c r="I567" s="72"/>
      <c r="J567" s="73"/>
    </row>
    <row r="568" spans="2:10" x14ac:dyDescent="0.3">
      <c r="B568" s="68"/>
      <c r="D568" s="69"/>
      <c r="E568" s="70"/>
      <c r="F568" s="71"/>
      <c r="G568" s="72"/>
      <c r="H568" s="71"/>
      <c r="I568" s="72"/>
      <c r="J568" s="73"/>
    </row>
    <row r="569" spans="2:10" x14ac:dyDescent="0.3">
      <c r="B569" s="68"/>
      <c r="D569" s="69"/>
      <c r="E569" s="70"/>
      <c r="F569" s="71"/>
      <c r="G569" s="72"/>
      <c r="H569" s="71"/>
      <c r="I569" s="72"/>
      <c r="J569" s="73"/>
    </row>
    <row r="570" spans="2:10" x14ac:dyDescent="0.3">
      <c r="B570" s="68"/>
      <c r="D570" s="69"/>
      <c r="E570" s="70"/>
      <c r="F570" s="71"/>
      <c r="G570" s="72"/>
      <c r="H570" s="71"/>
      <c r="I570" s="72"/>
      <c r="J570" s="73"/>
    </row>
    <row r="571" spans="2:10" x14ac:dyDescent="0.3">
      <c r="B571" s="68"/>
      <c r="D571" s="69"/>
      <c r="E571" s="70"/>
      <c r="F571" s="71"/>
      <c r="G571" s="72"/>
      <c r="H571" s="71"/>
      <c r="I571" s="72"/>
      <c r="J571" s="73"/>
    </row>
    <row r="572" spans="2:10" x14ac:dyDescent="0.3">
      <c r="B572" s="68"/>
      <c r="D572" s="69"/>
      <c r="E572" s="70"/>
      <c r="F572" s="71"/>
      <c r="G572" s="72"/>
      <c r="H572" s="71"/>
      <c r="I572" s="72"/>
      <c r="J572" s="73"/>
    </row>
    <row r="573" spans="2:10" x14ac:dyDescent="0.3">
      <c r="B573" s="68"/>
      <c r="D573" s="69"/>
      <c r="E573" s="70"/>
      <c r="F573" s="71"/>
      <c r="G573" s="72"/>
      <c r="H573" s="71"/>
      <c r="I573" s="72"/>
      <c r="J573" s="73"/>
    </row>
    <row r="574" spans="2:10" x14ac:dyDescent="0.3">
      <c r="B574" s="68"/>
      <c r="D574" s="69"/>
      <c r="E574" s="70"/>
      <c r="F574" s="71"/>
      <c r="G574" s="72"/>
      <c r="H574" s="71"/>
      <c r="I574" s="72"/>
      <c r="J574" s="73"/>
    </row>
    <row r="575" spans="2:10" x14ac:dyDescent="0.3">
      <c r="B575" s="68"/>
      <c r="D575" s="69"/>
      <c r="E575" s="70"/>
      <c r="F575" s="71"/>
      <c r="G575" s="72"/>
      <c r="H575" s="71"/>
      <c r="I575" s="72"/>
      <c r="J575" s="73"/>
    </row>
    <row r="576" spans="2:10" x14ac:dyDescent="0.3">
      <c r="B576" s="68"/>
      <c r="D576" s="69"/>
      <c r="E576" s="70"/>
      <c r="F576" s="71"/>
      <c r="G576" s="72"/>
      <c r="H576" s="71"/>
      <c r="I576" s="72"/>
      <c r="J576" s="73"/>
    </row>
    <row r="577" spans="2:10" x14ac:dyDescent="0.3">
      <c r="B577" s="68"/>
      <c r="D577" s="69"/>
      <c r="E577" s="70"/>
      <c r="F577" s="71"/>
      <c r="G577" s="72"/>
      <c r="H577" s="71"/>
      <c r="I577" s="72"/>
      <c r="J577" s="73"/>
    </row>
    <row r="578" spans="2:10" x14ac:dyDescent="0.3">
      <c r="B578" s="68"/>
      <c r="D578" s="69"/>
      <c r="E578" s="70"/>
      <c r="F578" s="71"/>
      <c r="G578" s="72"/>
      <c r="H578" s="71"/>
      <c r="I578" s="72"/>
      <c r="J578" s="73"/>
    </row>
    <row r="579" spans="2:10" x14ac:dyDescent="0.3">
      <c r="B579" s="68"/>
      <c r="D579" s="69"/>
      <c r="E579" s="70"/>
      <c r="F579" s="71"/>
      <c r="G579" s="72"/>
      <c r="H579" s="71"/>
      <c r="I579" s="72"/>
      <c r="J579" s="73"/>
    </row>
    <row r="580" spans="2:10" x14ac:dyDescent="0.3">
      <c r="B580" s="68"/>
      <c r="D580" s="69"/>
      <c r="E580" s="70"/>
      <c r="F580" s="71"/>
      <c r="G580" s="72"/>
      <c r="H580" s="71"/>
      <c r="I580" s="72"/>
      <c r="J580" s="73"/>
    </row>
    <row r="581" spans="2:10" x14ac:dyDescent="0.3">
      <c r="B581" s="68"/>
      <c r="D581" s="69"/>
      <c r="E581" s="70"/>
      <c r="F581" s="71"/>
      <c r="G581" s="72"/>
      <c r="H581" s="71"/>
      <c r="I581" s="72"/>
      <c r="J581" s="73"/>
    </row>
    <row r="582" spans="2:10" x14ac:dyDescent="0.3">
      <c r="B582" s="68"/>
      <c r="D582" s="69"/>
      <c r="E582" s="70"/>
      <c r="F582" s="71"/>
      <c r="G582" s="72"/>
      <c r="H582" s="71"/>
      <c r="I582" s="72"/>
      <c r="J582" s="73"/>
    </row>
    <row r="583" spans="2:10" x14ac:dyDescent="0.3">
      <c r="B583" s="68"/>
      <c r="D583" s="69"/>
      <c r="E583" s="70"/>
      <c r="F583" s="71"/>
      <c r="G583" s="72"/>
      <c r="H583" s="71"/>
      <c r="I583" s="72"/>
      <c r="J583" s="73"/>
    </row>
    <row r="584" spans="2:10" x14ac:dyDescent="0.3">
      <c r="B584" s="68"/>
      <c r="D584" s="69"/>
      <c r="E584" s="70"/>
      <c r="F584" s="71"/>
      <c r="G584" s="72"/>
      <c r="H584" s="71"/>
      <c r="I584" s="72"/>
      <c r="J584" s="73"/>
    </row>
    <row r="585" spans="2:10" x14ac:dyDescent="0.3">
      <c r="B585" s="68"/>
      <c r="D585" s="69"/>
      <c r="E585" s="70"/>
      <c r="F585" s="71"/>
      <c r="G585" s="72"/>
      <c r="H585" s="71"/>
      <c r="I585" s="72"/>
      <c r="J585" s="73"/>
    </row>
    <row r="586" spans="2:10" x14ac:dyDescent="0.3">
      <c r="B586" s="68"/>
      <c r="D586" s="69"/>
      <c r="E586" s="70"/>
      <c r="F586" s="71"/>
      <c r="G586" s="72"/>
      <c r="H586" s="71"/>
      <c r="I586" s="72"/>
      <c r="J586" s="73"/>
    </row>
    <row r="587" spans="2:10" x14ac:dyDescent="0.3">
      <c r="B587" s="68"/>
      <c r="D587" s="69"/>
      <c r="E587" s="70"/>
      <c r="F587" s="71"/>
      <c r="G587" s="72"/>
      <c r="H587" s="71"/>
      <c r="I587" s="72"/>
      <c r="J587" s="73"/>
    </row>
    <row r="588" spans="2:10" x14ac:dyDescent="0.3">
      <c r="B588" s="68"/>
      <c r="D588" s="69"/>
      <c r="E588" s="70"/>
      <c r="F588" s="71"/>
      <c r="G588" s="72"/>
      <c r="H588" s="71"/>
      <c r="I588" s="72"/>
      <c r="J588" s="73"/>
    </row>
    <row r="589" spans="2:10" x14ac:dyDescent="0.3">
      <c r="B589" s="68"/>
      <c r="D589" s="69"/>
      <c r="E589" s="70"/>
      <c r="F589" s="71"/>
      <c r="G589" s="72"/>
      <c r="H589" s="71"/>
      <c r="I589" s="72"/>
      <c r="J589" s="73"/>
    </row>
    <row r="590" spans="2:10" x14ac:dyDescent="0.3">
      <c r="B590" s="68"/>
      <c r="D590" s="69"/>
      <c r="E590" s="70"/>
      <c r="F590" s="71"/>
      <c r="G590" s="72"/>
      <c r="H590" s="71"/>
      <c r="I590" s="72"/>
      <c r="J590" s="73"/>
    </row>
    <row r="591" spans="2:10" x14ac:dyDescent="0.3">
      <c r="B591" s="68"/>
      <c r="D591" s="69"/>
      <c r="E591" s="70"/>
      <c r="F591" s="71"/>
      <c r="G591" s="72"/>
      <c r="H591" s="71"/>
      <c r="I591" s="72"/>
      <c r="J591" s="73"/>
    </row>
    <row r="592" spans="2:10" x14ac:dyDescent="0.3">
      <c r="B592" s="68"/>
      <c r="D592" s="69"/>
      <c r="E592" s="70"/>
      <c r="F592" s="71"/>
      <c r="G592" s="72"/>
      <c r="H592" s="71"/>
      <c r="I592" s="72"/>
      <c r="J592" s="73"/>
    </row>
    <row r="593" spans="2:10" x14ac:dyDescent="0.3">
      <c r="B593" s="68"/>
      <c r="D593" s="69"/>
      <c r="E593" s="70"/>
      <c r="F593" s="71"/>
      <c r="G593" s="72"/>
      <c r="H593" s="71"/>
      <c r="I593" s="72"/>
      <c r="J593" s="73"/>
    </row>
    <row r="594" spans="2:10" x14ac:dyDescent="0.3">
      <c r="B594" s="68"/>
      <c r="D594" s="69"/>
      <c r="E594" s="70"/>
      <c r="F594" s="71"/>
      <c r="G594" s="72"/>
      <c r="H594" s="71"/>
      <c r="I594" s="72"/>
      <c r="J594" s="73"/>
    </row>
    <row r="595" spans="2:10" x14ac:dyDescent="0.3">
      <c r="B595" s="68"/>
      <c r="D595" s="69"/>
      <c r="E595" s="70"/>
      <c r="F595" s="71"/>
      <c r="G595" s="72"/>
      <c r="H595" s="71"/>
      <c r="I595" s="72"/>
      <c r="J595" s="73"/>
    </row>
    <row r="596" spans="2:10" x14ac:dyDescent="0.3">
      <c r="B596" s="68"/>
      <c r="D596" s="69"/>
      <c r="E596" s="70"/>
      <c r="F596" s="71"/>
      <c r="G596" s="72"/>
      <c r="H596" s="71"/>
      <c r="I596" s="72"/>
      <c r="J596" s="73"/>
    </row>
    <row r="597" spans="2:10" x14ac:dyDescent="0.3">
      <c r="B597" s="68"/>
      <c r="D597" s="69"/>
      <c r="E597" s="70"/>
      <c r="F597" s="71"/>
      <c r="G597" s="72"/>
      <c r="H597" s="71"/>
      <c r="I597" s="72"/>
      <c r="J597" s="73"/>
    </row>
    <row r="598" spans="2:10" x14ac:dyDescent="0.3">
      <c r="B598" s="68"/>
      <c r="D598" s="69"/>
      <c r="E598" s="70"/>
      <c r="F598" s="71"/>
      <c r="G598" s="72"/>
      <c r="H598" s="71"/>
      <c r="I598" s="72"/>
      <c r="J598" s="73"/>
    </row>
    <row r="599" spans="2:10" x14ac:dyDescent="0.3">
      <c r="B599" s="68"/>
      <c r="D599" s="69"/>
      <c r="E599" s="70"/>
      <c r="F599" s="71"/>
      <c r="G599" s="72"/>
      <c r="H599" s="71"/>
      <c r="I599" s="72"/>
      <c r="J599" s="73"/>
    </row>
    <row r="600" spans="2:10" x14ac:dyDescent="0.3">
      <c r="B600" s="68"/>
      <c r="D600" s="69"/>
      <c r="E600" s="70"/>
      <c r="F600" s="71"/>
      <c r="G600" s="72"/>
      <c r="H600" s="71"/>
      <c r="I600" s="72"/>
      <c r="J600" s="73"/>
    </row>
    <row r="601" spans="2:10" x14ac:dyDescent="0.3">
      <c r="B601" s="68"/>
      <c r="D601" s="69"/>
      <c r="E601" s="70"/>
      <c r="F601" s="71"/>
      <c r="G601" s="72"/>
      <c r="H601" s="71"/>
      <c r="I601" s="72"/>
      <c r="J601" s="73"/>
    </row>
    <row r="602" spans="2:10" x14ac:dyDescent="0.3">
      <c r="B602" s="68"/>
      <c r="D602" s="69"/>
      <c r="E602" s="70"/>
      <c r="F602" s="71"/>
      <c r="G602" s="72"/>
      <c r="H602" s="71"/>
      <c r="I602" s="72"/>
      <c r="J602" s="73"/>
    </row>
    <row r="603" spans="2:10" x14ac:dyDescent="0.3">
      <c r="B603" s="68"/>
      <c r="D603" s="69"/>
      <c r="E603" s="70"/>
      <c r="F603" s="71"/>
      <c r="G603" s="72"/>
      <c r="H603" s="71"/>
      <c r="I603" s="72"/>
      <c r="J603" s="73"/>
    </row>
    <row r="604" spans="2:10" x14ac:dyDescent="0.3">
      <c r="B604" s="68"/>
      <c r="D604" s="69"/>
      <c r="E604" s="70"/>
      <c r="F604" s="71"/>
      <c r="G604" s="72"/>
      <c r="H604" s="71"/>
      <c r="I604" s="72"/>
      <c r="J604" s="73"/>
    </row>
    <row r="605" spans="2:10" x14ac:dyDescent="0.3">
      <c r="B605" s="68"/>
      <c r="D605" s="69"/>
      <c r="E605" s="70"/>
      <c r="F605" s="71"/>
      <c r="G605" s="72"/>
      <c r="H605" s="71"/>
      <c r="I605" s="72"/>
      <c r="J605" s="73"/>
    </row>
    <row r="606" spans="2:10" x14ac:dyDescent="0.3">
      <c r="B606" s="68"/>
      <c r="D606" s="69"/>
      <c r="E606" s="70"/>
      <c r="F606" s="71"/>
      <c r="G606" s="72"/>
      <c r="H606" s="71"/>
      <c r="I606" s="72"/>
      <c r="J606" s="73"/>
    </row>
    <row r="607" spans="2:10" x14ac:dyDescent="0.3">
      <c r="B607" s="68"/>
      <c r="D607" s="69"/>
      <c r="E607" s="70"/>
      <c r="F607" s="71"/>
      <c r="G607" s="72"/>
      <c r="H607" s="71"/>
      <c r="I607" s="72"/>
      <c r="J607" s="73"/>
    </row>
    <row r="608" spans="2:10" x14ac:dyDescent="0.3">
      <c r="B608" s="68"/>
      <c r="D608" s="69"/>
      <c r="E608" s="70"/>
      <c r="F608" s="71"/>
      <c r="G608" s="72"/>
      <c r="H608" s="71"/>
      <c r="I608" s="72"/>
      <c r="J608" s="73"/>
    </row>
    <row r="609" spans="2:10" x14ac:dyDescent="0.3">
      <c r="B609" s="68"/>
      <c r="D609" s="69"/>
      <c r="E609" s="70"/>
      <c r="F609" s="71"/>
      <c r="G609" s="72"/>
      <c r="H609" s="71"/>
      <c r="I609" s="72"/>
      <c r="J609" s="73"/>
    </row>
    <row r="610" spans="2:10" x14ac:dyDescent="0.3">
      <c r="B610" s="68"/>
      <c r="D610" s="69"/>
      <c r="E610" s="70"/>
      <c r="F610" s="71"/>
      <c r="G610" s="72"/>
      <c r="H610" s="71"/>
      <c r="I610" s="72"/>
      <c r="J610" s="73"/>
    </row>
    <row r="611" spans="2:10" x14ac:dyDescent="0.3">
      <c r="B611" s="68"/>
      <c r="D611" s="69"/>
      <c r="E611" s="70"/>
      <c r="F611" s="71"/>
      <c r="G611" s="72"/>
      <c r="H611" s="71"/>
      <c r="I611" s="72"/>
      <c r="J611" s="73"/>
    </row>
    <row r="612" spans="2:10" x14ac:dyDescent="0.3">
      <c r="B612" s="68"/>
      <c r="D612" s="69"/>
      <c r="E612" s="70"/>
      <c r="F612" s="71"/>
      <c r="G612" s="72"/>
      <c r="H612" s="71"/>
      <c r="I612" s="72"/>
      <c r="J612" s="73"/>
    </row>
    <row r="613" spans="2:10" x14ac:dyDescent="0.3">
      <c r="B613" s="68"/>
      <c r="D613" s="69"/>
      <c r="E613" s="70"/>
      <c r="F613" s="71"/>
      <c r="G613" s="72"/>
      <c r="H613" s="71"/>
      <c r="I613" s="72"/>
      <c r="J613" s="73"/>
    </row>
    <row r="614" spans="2:10" x14ac:dyDescent="0.3">
      <c r="B614" s="68"/>
      <c r="D614" s="69"/>
      <c r="E614" s="70"/>
      <c r="F614" s="71"/>
      <c r="G614" s="72"/>
      <c r="H614" s="71"/>
      <c r="I614" s="72"/>
      <c r="J614" s="73"/>
    </row>
    <row r="615" spans="2:10" x14ac:dyDescent="0.3">
      <c r="B615" s="68"/>
      <c r="D615" s="69"/>
      <c r="E615" s="70"/>
      <c r="F615" s="71"/>
      <c r="G615" s="72"/>
      <c r="H615" s="71"/>
      <c r="I615" s="72"/>
      <c r="J615" s="73"/>
    </row>
    <row r="616" spans="2:10" x14ac:dyDescent="0.3">
      <c r="B616" s="68"/>
      <c r="D616" s="69"/>
      <c r="E616" s="70"/>
      <c r="F616" s="71"/>
      <c r="G616" s="72"/>
      <c r="H616" s="71"/>
      <c r="I616" s="72"/>
      <c r="J616" s="73"/>
    </row>
    <row r="617" spans="2:10" x14ac:dyDescent="0.3">
      <c r="B617" s="68"/>
      <c r="D617" s="69"/>
      <c r="E617" s="70"/>
      <c r="F617" s="71"/>
      <c r="G617" s="72"/>
      <c r="H617" s="71"/>
      <c r="I617" s="72"/>
      <c r="J617" s="73"/>
    </row>
    <row r="618" spans="2:10" x14ac:dyDescent="0.3">
      <c r="B618" s="68"/>
      <c r="D618" s="69"/>
      <c r="E618" s="70"/>
      <c r="F618" s="71"/>
      <c r="G618" s="72"/>
      <c r="H618" s="71"/>
      <c r="I618" s="72"/>
      <c r="J618" s="73"/>
    </row>
    <row r="619" spans="2:10" x14ac:dyDescent="0.3">
      <c r="B619" s="68"/>
      <c r="D619" s="69"/>
      <c r="E619" s="70"/>
      <c r="F619" s="71"/>
      <c r="G619" s="72"/>
      <c r="H619" s="71"/>
      <c r="I619" s="72"/>
      <c r="J619" s="73"/>
    </row>
    <row r="620" spans="2:10" x14ac:dyDescent="0.3">
      <c r="B620" s="68"/>
      <c r="D620" s="69"/>
      <c r="E620" s="70"/>
      <c r="F620" s="71"/>
      <c r="G620" s="72"/>
      <c r="H620" s="71"/>
      <c r="I620" s="72"/>
      <c r="J620" s="73"/>
    </row>
    <row r="621" spans="2:10" x14ac:dyDescent="0.3">
      <c r="B621" s="68"/>
      <c r="D621" s="69"/>
      <c r="E621" s="70"/>
      <c r="F621" s="71"/>
      <c r="G621" s="72"/>
      <c r="H621" s="71"/>
      <c r="I621" s="72"/>
      <c r="J621" s="73"/>
    </row>
    <row r="622" spans="2:10" x14ac:dyDescent="0.3">
      <c r="B622" s="68"/>
      <c r="D622" s="69"/>
      <c r="E622" s="70"/>
      <c r="F622" s="71"/>
      <c r="G622" s="72"/>
      <c r="H622" s="71"/>
      <c r="I622" s="72"/>
      <c r="J622" s="73"/>
    </row>
    <row r="623" spans="2:10" x14ac:dyDescent="0.3">
      <c r="B623" s="68"/>
      <c r="D623" s="69"/>
      <c r="E623" s="70"/>
      <c r="F623" s="71"/>
      <c r="G623" s="72"/>
      <c r="H623" s="71"/>
      <c r="I623" s="72"/>
      <c r="J623" s="73"/>
    </row>
    <row r="624" spans="2:10" x14ac:dyDescent="0.3">
      <c r="B624" s="68"/>
      <c r="D624" s="69"/>
      <c r="E624" s="70"/>
      <c r="F624" s="71"/>
      <c r="G624" s="72"/>
      <c r="H624" s="71"/>
      <c r="I624" s="72"/>
      <c r="J624" s="73"/>
    </row>
    <row r="625" spans="2:10" x14ac:dyDescent="0.3">
      <c r="B625" s="68"/>
      <c r="D625" s="69"/>
      <c r="E625" s="70"/>
      <c r="F625" s="71"/>
      <c r="G625" s="72"/>
      <c r="H625" s="71"/>
      <c r="I625" s="72"/>
      <c r="J625" s="73"/>
    </row>
    <row r="626" spans="2:10" x14ac:dyDescent="0.3">
      <c r="B626" s="68"/>
      <c r="D626" s="69"/>
      <c r="E626" s="70"/>
      <c r="F626" s="71"/>
      <c r="G626" s="72"/>
      <c r="H626" s="71"/>
      <c r="I626" s="72"/>
      <c r="J626" s="73"/>
    </row>
    <row r="627" spans="2:10" x14ac:dyDescent="0.3">
      <c r="B627" s="68"/>
      <c r="D627" s="69"/>
      <c r="E627" s="70"/>
      <c r="F627" s="71"/>
      <c r="G627" s="72"/>
      <c r="H627" s="71"/>
      <c r="I627" s="72"/>
      <c r="J627" s="73"/>
    </row>
    <row r="628" spans="2:10" x14ac:dyDescent="0.3">
      <c r="B628" s="68"/>
      <c r="D628" s="69"/>
      <c r="E628" s="70"/>
      <c r="F628" s="71"/>
      <c r="G628" s="72"/>
      <c r="H628" s="71"/>
      <c r="I628" s="72"/>
      <c r="J628" s="73"/>
    </row>
    <row r="629" spans="2:10" x14ac:dyDescent="0.3">
      <c r="B629" s="68"/>
      <c r="D629" s="69"/>
      <c r="E629" s="70"/>
      <c r="F629" s="71"/>
      <c r="G629" s="72"/>
      <c r="H629" s="71"/>
      <c r="I629" s="72"/>
      <c r="J629" s="73"/>
    </row>
    <row r="630" spans="2:10" x14ac:dyDescent="0.3">
      <c r="B630" s="68"/>
      <c r="D630" s="69"/>
      <c r="E630" s="70"/>
      <c r="F630" s="71"/>
      <c r="G630" s="72"/>
      <c r="H630" s="71"/>
      <c r="I630" s="72"/>
      <c r="J630" s="73"/>
    </row>
    <row r="631" spans="2:10" x14ac:dyDescent="0.3">
      <c r="B631" s="68"/>
      <c r="D631" s="69"/>
      <c r="E631" s="70"/>
      <c r="F631" s="71"/>
      <c r="G631" s="72"/>
      <c r="H631" s="71"/>
      <c r="I631" s="72"/>
      <c r="J631" s="73"/>
    </row>
    <row r="632" spans="2:10" x14ac:dyDescent="0.3">
      <c r="B632" s="68"/>
      <c r="D632" s="69"/>
      <c r="E632" s="70"/>
      <c r="F632" s="71"/>
      <c r="G632" s="72"/>
      <c r="H632" s="71"/>
      <c r="I632" s="72"/>
      <c r="J632" s="73"/>
    </row>
    <row r="633" spans="2:10" x14ac:dyDescent="0.3">
      <c r="B633" s="68"/>
      <c r="D633" s="69"/>
      <c r="E633" s="70"/>
      <c r="F633" s="71"/>
      <c r="G633" s="72"/>
      <c r="H633" s="71"/>
      <c r="I633" s="72"/>
      <c r="J633" s="73"/>
    </row>
    <row r="634" spans="2:10" x14ac:dyDescent="0.3">
      <c r="B634" s="68"/>
      <c r="D634" s="69"/>
      <c r="E634" s="70"/>
      <c r="F634" s="71"/>
      <c r="G634" s="72"/>
      <c r="H634" s="71"/>
      <c r="I634" s="72"/>
      <c r="J634" s="73"/>
    </row>
    <row r="635" spans="2:10" x14ac:dyDescent="0.3">
      <c r="B635" s="68"/>
      <c r="D635" s="69"/>
      <c r="E635" s="70"/>
      <c r="F635" s="71"/>
      <c r="G635" s="72"/>
      <c r="H635" s="71"/>
      <c r="I635" s="72"/>
      <c r="J635" s="73"/>
    </row>
    <row r="636" spans="2:10" x14ac:dyDescent="0.3">
      <c r="B636" s="68"/>
      <c r="D636" s="69"/>
      <c r="E636" s="70"/>
      <c r="F636" s="71"/>
      <c r="G636" s="72"/>
      <c r="H636" s="71"/>
      <c r="I636" s="72"/>
      <c r="J636" s="73"/>
    </row>
    <row r="637" spans="2:10" x14ac:dyDescent="0.3">
      <c r="B637" s="68"/>
      <c r="D637" s="69"/>
      <c r="E637" s="70"/>
      <c r="F637" s="71"/>
      <c r="G637" s="72"/>
      <c r="H637" s="71"/>
      <c r="I637" s="72"/>
      <c r="J637" s="73"/>
    </row>
    <row r="638" spans="2:10" x14ac:dyDescent="0.3">
      <c r="B638" s="68"/>
      <c r="D638" s="69"/>
      <c r="E638" s="70"/>
      <c r="F638" s="71"/>
      <c r="G638" s="72"/>
      <c r="H638" s="71"/>
      <c r="I638" s="72"/>
      <c r="J638" s="73"/>
    </row>
    <row r="639" spans="2:10" x14ac:dyDescent="0.3">
      <c r="B639" s="68"/>
      <c r="D639" s="69"/>
      <c r="E639" s="70"/>
      <c r="F639" s="71"/>
      <c r="G639" s="72"/>
      <c r="H639" s="71"/>
      <c r="I639" s="72"/>
      <c r="J639" s="73"/>
    </row>
    <row r="640" spans="2:10" x14ac:dyDescent="0.3">
      <c r="B640" s="68"/>
      <c r="D640" s="69"/>
      <c r="E640" s="70"/>
      <c r="F640" s="71"/>
      <c r="G640" s="72"/>
      <c r="H640" s="71"/>
      <c r="I640" s="72"/>
      <c r="J640" s="73"/>
    </row>
    <row r="641" spans="2:10" x14ac:dyDescent="0.3">
      <c r="B641" s="68"/>
      <c r="D641" s="69"/>
      <c r="E641" s="70"/>
      <c r="F641" s="71"/>
      <c r="G641" s="72"/>
      <c r="H641" s="71"/>
      <c r="I641" s="72"/>
      <c r="J641" s="73"/>
    </row>
    <row r="642" spans="2:10" x14ac:dyDescent="0.3">
      <c r="B642" s="68"/>
      <c r="D642" s="69"/>
      <c r="E642" s="70"/>
      <c r="F642" s="71"/>
      <c r="G642" s="72"/>
      <c r="H642" s="71"/>
      <c r="I642" s="72"/>
      <c r="J642" s="73"/>
    </row>
    <row r="643" spans="2:10" x14ac:dyDescent="0.3">
      <c r="B643" s="68"/>
      <c r="D643" s="69"/>
      <c r="E643" s="70"/>
      <c r="F643" s="71"/>
      <c r="G643" s="72"/>
      <c r="H643" s="71"/>
      <c r="I643" s="72"/>
      <c r="J643" s="73"/>
    </row>
    <row r="644" spans="2:10" x14ac:dyDescent="0.3">
      <c r="B644" s="68"/>
      <c r="D644" s="69"/>
      <c r="E644" s="70"/>
      <c r="F644" s="71"/>
      <c r="G644" s="72"/>
      <c r="H644" s="71"/>
      <c r="I644" s="72"/>
      <c r="J644" s="73"/>
    </row>
    <row r="645" spans="2:10" x14ac:dyDescent="0.3">
      <c r="B645" s="68"/>
      <c r="D645" s="69"/>
      <c r="E645" s="70"/>
      <c r="F645" s="71"/>
      <c r="G645" s="72"/>
      <c r="H645" s="71"/>
      <c r="I645" s="72"/>
      <c r="J645" s="73"/>
    </row>
    <row r="646" spans="2:10" x14ac:dyDescent="0.3">
      <c r="B646" s="68"/>
      <c r="D646" s="69"/>
      <c r="E646" s="70"/>
      <c r="F646" s="71"/>
      <c r="G646" s="72"/>
      <c r="H646" s="71"/>
      <c r="I646" s="72"/>
      <c r="J646" s="73"/>
    </row>
    <row r="647" spans="2:10" x14ac:dyDescent="0.3">
      <c r="B647" s="68"/>
      <c r="D647" s="69"/>
      <c r="E647" s="70"/>
      <c r="F647" s="71"/>
      <c r="G647" s="72"/>
      <c r="H647" s="71"/>
      <c r="I647" s="72"/>
      <c r="J647" s="73"/>
    </row>
    <row r="648" spans="2:10" x14ac:dyDescent="0.3">
      <c r="B648" s="68"/>
      <c r="D648" s="69"/>
      <c r="E648" s="70"/>
      <c r="F648" s="71"/>
      <c r="G648" s="72"/>
      <c r="H648" s="71"/>
      <c r="I648" s="72"/>
      <c r="J648" s="73"/>
    </row>
    <row r="649" spans="2:10" x14ac:dyDescent="0.3">
      <c r="B649" s="68"/>
      <c r="D649" s="69"/>
      <c r="E649" s="70"/>
      <c r="F649" s="71"/>
      <c r="G649" s="72"/>
      <c r="H649" s="71"/>
      <c r="I649" s="72"/>
      <c r="J649" s="73"/>
    </row>
    <row r="650" spans="2:10" x14ac:dyDescent="0.3">
      <c r="B650" s="68"/>
      <c r="D650" s="69"/>
      <c r="E650" s="70"/>
      <c r="F650" s="71"/>
      <c r="G650" s="72"/>
      <c r="H650" s="71"/>
      <c r="I650" s="72"/>
      <c r="J650" s="73"/>
    </row>
    <row r="651" spans="2:10" x14ac:dyDescent="0.3">
      <c r="B651" s="68"/>
      <c r="D651" s="69"/>
      <c r="E651" s="70"/>
      <c r="F651" s="71"/>
      <c r="G651" s="72"/>
      <c r="H651" s="71"/>
      <c r="I651" s="72"/>
      <c r="J651" s="73"/>
    </row>
    <row r="652" spans="2:10" x14ac:dyDescent="0.3">
      <c r="B652" s="68"/>
      <c r="D652" s="69"/>
      <c r="E652" s="70"/>
      <c r="F652" s="71"/>
      <c r="G652" s="72"/>
      <c r="H652" s="71"/>
      <c r="I652" s="72"/>
      <c r="J652" s="73"/>
    </row>
    <row r="653" spans="2:10" x14ac:dyDescent="0.3">
      <c r="B653" s="68"/>
      <c r="D653" s="69"/>
      <c r="E653" s="70"/>
      <c r="F653" s="71"/>
      <c r="G653" s="72"/>
      <c r="H653" s="71"/>
      <c r="I653" s="72"/>
      <c r="J653" s="73"/>
    </row>
    <row r="654" spans="2:10" x14ac:dyDescent="0.3">
      <c r="B654" s="68"/>
      <c r="D654" s="69"/>
      <c r="E654" s="70"/>
      <c r="F654" s="71"/>
      <c r="G654" s="72"/>
      <c r="H654" s="71"/>
      <c r="I654" s="72"/>
      <c r="J654" s="73"/>
    </row>
    <row r="655" spans="2:10" x14ac:dyDescent="0.3">
      <c r="B655" s="68"/>
      <c r="D655" s="69"/>
      <c r="E655" s="70"/>
      <c r="F655" s="71"/>
      <c r="G655" s="72"/>
      <c r="H655" s="71"/>
      <c r="I655" s="72"/>
      <c r="J655" s="73"/>
    </row>
    <row r="656" spans="2:10" x14ac:dyDescent="0.3">
      <c r="B656" s="68"/>
      <c r="D656" s="69"/>
      <c r="E656" s="70"/>
      <c r="F656" s="71"/>
      <c r="G656" s="72"/>
      <c r="H656" s="71"/>
      <c r="I656" s="72"/>
      <c r="J656" s="73"/>
    </row>
    <row r="657" spans="2:10" x14ac:dyDescent="0.3">
      <c r="B657" s="68"/>
      <c r="D657" s="69"/>
      <c r="E657" s="70"/>
      <c r="F657" s="71"/>
      <c r="G657" s="72"/>
      <c r="H657" s="71"/>
      <c r="I657" s="72"/>
      <c r="J657" s="73"/>
    </row>
    <row r="658" spans="2:10" x14ac:dyDescent="0.3">
      <c r="B658" s="68"/>
      <c r="D658" s="69"/>
      <c r="E658" s="70"/>
      <c r="F658" s="71"/>
      <c r="G658" s="72"/>
      <c r="H658" s="71"/>
      <c r="I658" s="72"/>
      <c r="J658" s="73"/>
    </row>
    <row r="659" spans="2:10" x14ac:dyDescent="0.3">
      <c r="B659" s="68"/>
      <c r="D659" s="69"/>
      <c r="E659" s="70"/>
      <c r="F659" s="71"/>
      <c r="G659" s="72"/>
      <c r="H659" s="71"/>
      <c r="I659" s="72"/>
      <c r="J659" s="73"/>
    </row>
    <row r="660" spans="2:10" x14ac:dyDescent="0.3">
      <c r="B660" s="68"/>
      <c r="D660" s="69"/>
      <c r="E660" s="70"/>
      <c r="F660" s="71"/>
      <c r="G660" s="72"/>
      <c r="H660" s="71"/>
      <c r="I660" s="72"/>
      <c r="J660" s="73"/>
    </row>
    <row r="661" spans="2:10" x14ac:dyDescent="0.3">
      <c r="B661" s="68"/>
      <c r="D661" s="69"/>
      <c r="E661" s="70"/>
      <c r="F661" s="71"/>
      <c r="G661" s="72"/>
      <c r="H661" s="71"/>
      <c r="I661" s="72"/>
      <c r="J661" s="73"/>
    </row>
    <row r="662" spans="2:10" x14ac:dyDescent="0.3">
      <c r="B662" s="68"/>
      <c r="D662" s="69"/>
      <c r="E662" s="70"/>
      <c r="F662" s="71"/>
      <c r="G662" s="72"/>
      <c r="H662" s="71"/>
      <c r="I662" s="72"/>
      <c r="J662" s="73"/>
    </row>
    <row r="663" spans="2:10" x14ac:dyDescent="0.3">
      <c r="B663" s="68"/>
      <c r="D663" s="69"/>
      <c r="E663" s="70"/>
      <c r="F663" s="71"/>
      <c r="G663" s="72"/>
      <c r="H663" s="71"/>
      <c r="I663" s="72"/>
      <c r="J663" s="73"/>
    </row>
    <row r="664" spans="2:10" x14ac:dyDescent="0.3">
      <c r="B664" s="68"/>
      <c r="D664" s="69"/>
      <c r="E664" s="70"/>
      <c r="F664" s="71"/>
      <c r="G664" s="72"/>
      <c r="H664" s="71"/>
      <c r="I664" s="72"/>
      <c r="J664" s="73"/>
    </row>
    <row r="665" spans="2:10" x14ac:dyDescent="0.3">
      <c r="B665" s="68"/>
      <c r="D665" s="69"/>
      <c r="E665" s="70"/>
      <c r="F665" s="71"/>
      <c r="G665" s="72"/>
      <c r="H665" s="71"/>
      <c r="I665" s="72"/>
      <c r="J665" s="73"/>
    </row>
    <row r="666" spans="2:10" x14ac:dyDescent="0.3">
      <c r="B666" s="68"/>
      <c r="D666" s="69"/>
      <c r="E666" s="70"/>
      <c r="F666" s="71"/>
      <c r="G666" s="72"/>
      <c r="H666" s="71"/>
      <c r="I666" s="72"/>
      <c r="J666" s="73"/>
    </row>
    <row r="667" spans="2:10" x14ac:dyDescent="0.3">
      <c r="B667" s="68"/>
      <c r="D667" s="69"/>
      <c r="E667" s="70"/>
      <c r="F667" s="71"/>
      <c r="G667" s="72"/>
      <c r="H667" s="71"/>
      <c r="I667" s="72"/>
      <c r="J667" s="73"/>
    </row>
    <row r="668" spans="2:10" x14ac:dyDescent="0.3">
      <c r="B668" s="68"/>
      <c r="D668" s="69"/>
      <c r="E668" s="70"/>
      <c r="F668" s="71"/>
      <c r="G668" s="72"/>
      <c r="H668" s="71"/>
      <c r="I668" s="72"/>
      <c r="J668" s="73"/>
    </row>
    <row r="669" spans="2:10" x14ac:dyDescent="0.3">
      <c r="B669" s="68"/>
      <c r="D669" s="69"/>
      <c r="E669" s="70"/>
      <c r="F669" s="71"/>
      <c r="G669" s="72"/>
      <c r="H669" s="71"/>
      <c r="I669" s="72"/>
      <c r="J669" s="73"/>
    </row>
    <row r="670" spans="2:10" x14ac:dyDescent="0.3">
      <c r="B670" s="68"/>
      <c r="D670" s="69"/>
      <c r="E670" s="70"/>
      <c r="F670" s="71"/>
      <c r="G670" s="72"/>
      <c r="H670" s="71"/>
      <c r="I670" s="72"/>
      <c r="J670" s="73"/>
    </row>
    <row r="671" spans="2:10" x14ac:dyDescent="0.3">
      <c r="B671" s="68"/>
      <c r="D671" s="69"/>
      <c r="E671" s="70"/>
      <c r="F671" s="71"/>
      <c r="G671" s="72"/>
      <c r="H671" s="71"/>
      <c r="I671" s="72"/>
      <c r="J671" s="73"/>
    </row>
    <row r="672" spans="2:10" x14ac:dyDescent="0.3">
      <c r="B672" s="68"/>
      <c r="D672" s="69"/>
      <c r="E672" s="70"/>
      <c r="F672" s="71"/>
      <c r="G672" s="72"/>
      <c r="H672" s="71"/>
      <c r="I672" s="72"/>
      <c r="J672" s="73"/>
    </row>
    <row r="673" spans="2:10" x14ac:dyDescent="0.3">
      <c r="B673" s="68"/>
      <c r="D673" s="69"/>
      <c r="E673" s="70"/>
      <c r="F673" s="71"/>
      <c r="G673" s="72"/>
      <c r="H673" s="71"/>
      <c r="I673" s="72"/>
      <c r="J673" s="73"/>
    </row>
    <row r="674" spans="2:10" x14ac:dyDescent="0.3">
      <c r="B674" s="68"/>
      <c r="D674" s="69"/>
      <c r="E674" s="70"/>
      <c r="F674" s="71"/>
      <c r="G674" s="72"/>
      <c r="H674" s="71"/>
      <c r="I674" s="72"/>
      <c r="J674" s="73"/>
    </row>
    <row r="675" spans="2:10" x14ac:dyDescent="0.3">
      <c r="B675" s="68"/>
      <c r="D675" s="69"/>
      <c r="E675" s="70"/>
      <c r="F675" s="71"/>
      <c r="G675" s="72"/>
      <c r="H675" s="71"/>
      <c r="I675" s="72"/>
      <c r="J675" s="73"/>
    </row>
    <row r="676" spans="2:10" x14ac:dyDescent="0.3">
      <c r="B676" s="68"/>
      <c r="D676" s="69"/>
      <c r="E676" s="70"/>
      <c r="F676" s="71"/>
      <c r="G676" s="72"/>
      <c r="H676" s="71"/>
      <c r="I676" s="72"/>
      <c r="J676" s="73"/>
    </row>
    <row r="677" spans="2:10" x14ac:dyDescent="0.3">
      <c r="B677" s="68"/>
      <c r="D677" s="69"/>
      <c r="E677" s="70"/>
      <c r="F677" s="71"/>
      <c r="G677" s="72"/>
      <c r="H677" s="71"/>
      <c r="I677" s="72"/>
      <c r="J677" s="73"/>
    </row>
    <row r="678" spans="2:10" x14ac:dyDescent="0.3">
      <c r="B678" s="68"/>
      <c r="D678" s="69"/>
      <c r="E678" s="70"/>
      <c r="F678" s="71"/>
      <c r="G678" s="72"/>
      <c r="H678" s="71"/>
      <c r="I678" s="72"/>
      <c r="J678" s="73"/>
    </row>
    <row r="679" spans="2:10" x14ac:dyDescent="0.3">
      <c r="B679" s="68"/>
      <c r="D679" s="69"/>
      <c r="E679" s="70"/>
      <c r="F679" s="71"/>
      <c r="G679" s="72"/>
      <c r="H679" s="71"/>
      <c r="I679" s="72"/>
      <c r="J679" s="73"/>
    </row>
    <row r="680" spans="2:10" x14ac:dyDescent="0.3">
      <c r="B680" s="68"/>
      <c r="D680" s="69"/>
      <c r="E680" s="70"/>
      <c r="F680" s="71"/>
      <c r="G680" s="72"/>
      <c r="H680" s="71"/>
      <c r="I680" s="72"/>
      <c r="J680" s="73"/>
    </row>
    <row r="681" spans="2:10" x14ac:dyDescent="0.3">
      <c r="B681" s="68"/>
      <c r="D681" s="69"/>
      <c r="E681" s="70"/>
      <c r="F681" s="71"/>
      <c r="G681" s="72"/>
      <c r="H681" s="71"/>
      <c r="I681" s="72"/>
      <c r="J681" s="73"/>
    </row>
    <row r="682" spans="2:10" x14ac:dyDescent="0.3">
      <c r="B682" s="68"/>
      <c r="D682" s="69"/>
      <c r="E682" s="70"/>
      <c r="F682" s="71"/>
      <c r="G682" s="72"/>
      <c r="H682" s="71"/>
      <c r="I682" s="72"/>
      <c r="J682" s="73"/>
    </row>
    <row r="683" spans="2:10" x14ac:dyDescent="0.3">
      <c r="B683" s="68"/>
      <c r="D683" s="69"/>
      <c r="E683" s="70"/>
      <c r="F683" s="71"/>
      <c r="G683" s="72"/>
      <c r="H683" s="71"/>
      <c r="I683" s="72"/>
      <c r="J683" s="73"/>
    </row>
    <row r="684" spans="2:10" x14ac:dyDescent="0.3">
      <c r="B684" s="68"/>
      <c r="D684" s="69"/>
      <c r="E684" s="70"/>
      <c r="F684" s="71"/>
      <c r="G684" s="72"/>
      <c r="H684" s="71"/>
      <c r="I684" s="72"/>
      <c r="J684" s="73"/>
    </row>
    <row r="685" spans="2:10" x14ac:dyDescent="0.3">
      <c r="B685" s="68"/>
      <c r="D685" s="69"/>
      <c r="E685" s="70"/>
      <c r="F685" s="71"/>
      <c r="G685" s="72"/>
      <c r="H685" s="71"/>
      <c r="I685" s="72"/>
      <c r="J685" s="73"/>
    </row>
    <row r="686" spans="2:10" x14ac:dyDescent="0.3">
      <c r="B686" s="68"/>
      <c r="D686" s="69"/>
      <c r="E686" s="70"/>
      <c r="F686" s="71"/>
      <c r="G686" s="72"/>
      <c r="H686" s="71"/>
      <c r="I686" s="72"/>
      <c r="J686" s="73"/>
    </row>
    <row r="687" spans="2:10" x14ac:dyDescent="0.3">
      <c r="B687" s="68"/>
      <c r="D687" s="69"/>
      <c r="E687" s="70"/>
      <c r="F687" s="71"/>
      <c r="G687" s="72"/>
      <c r="H687" s="71"/>
      <c r="I687" s="72"/>
      <c r="J687" s="73"/>
    </row>
    <row r="688" spans="2:10" x14ac:dyDescent="0.3">
      <c r="B688" s="68"/>
      <c r="D688" s="69"/>
      <c r="E688" s="70"/>
      <c r="F688" s="71"/>
      <c r="G688" s="72"/>
      <c r="H688" s="71"/>
      <c r="I688" s="72"/>
      <c r="J688" s="73"/>
    </row>
    <row r="689" spans="2:10" x14ac:dyDescent="0.3">
      <c r="B689" s="68"/>
      <c r="D689" s="69"/>
      <c r="E689" s="70"/>
      <c r="F689" s="71"/>
      <c r="G689" s="72"/>
      <c r="H689" s="71"/>
      <c r="I689" s="72"/>
      <c r="J689" s="73"/>
    </row>
    <row r="690" spans="2:10" x14ac:dyDescent="0.3">
      <c r="B690" s="68"/>
      <c r="D690" s="69"/>
      <c r="E690" s="70"/>
      <c r="F690" s="71"/>
      <c r="G690" s="72"/>
      <c r="H690" s="71"/>
      <c r="I690" s="72"/>
      <c r="J690" s="73"/>
    </row>
    <row r="691" spans="2:10" x14ac:dyDescent="0.3">
      <c r="B691" s="68"/>
      <c r="D691" s="69"/>
      <c r="E691" s="70"/>
      <c r="F691" s="71"/>
      <c r="G691" s="72"/>
      <c r="H691" s="71"/>
      <c r="I691" s="72"/>
      <c r="J691" s="73"/>
    </row>
    <row r="692" spans="2:10" x14ac:dyDescent="0.3">
      <c r="B692" s="68"/>
      <c r="D692" s="69"/>
      <c r="E692" s="70"/>
      <c r="F692" s="71"/>
      <c r="G692" s="72"/>
      <c r="H692" s="71"/>
      <c r="I692" s="72"/>
      <c r="J692" s="73"/>
    </row>
    <row r="693" spans="2:10" x14ac:dyDescent="0.3">
      <c r="B693" s="68"/>
      <c r="D693" s="69"/>
      <c r="E693" s="70"/>
      <c r="F693" s="71"/>
      <c r="G693" s="72"/>
      <c r="H693" s="71"/>
      <c r="I693" s="72"/>
      <c r="J693" s="73"/>
    </row>
    <row r="694" spans="2:10" x14ac:dyDescent="0.3">
      <c r="B694" s="68"/>
      <c r="D694" s="69"/>
      <c r="E694" s="70"/>
      <c r="F694" s="71"/>
      <c r="G694" s="72"/>
      <c r="H694" s="71"/>
      <c r="I694" s="72"/>
      <c r="J694" s="73"/>
    </row>
    <row r="695" spans="2:10" x14ac:dyDescent="0.3">
      <c r="B695" s="68"/>
      <c r="D695" s="69"/>
      <c r="E695" s="70"/>
      <c r="F695" s="71"/>
      <c r="G695" s="72"/>
      <c r="H695" s="71"/>
      <c r="I695" s="72"/>
      <c r="J695" s="73"/>
    </row>
    <row r="696" spans="2:10" x14ac:dyDescent="0.3">
      <c r="B696" s="68"/>
      <c r="D696" s="69"/>
      <c r="E696" s="70"/>
      <c r="F696" s="71"/>
      <c r="G696" s="72"/>
      <c r="H696" s="71"/>
      <c r="I696" s="72"/>
      <c r="J696" s="73"/>
    </row>
    <row r="697" spans="2:10" x14ac:dyDescent="0.3">
      <c r="B697" s="68"/>
      <c r="D697" s="69"/>
      <c r="E697" s="70"/>
      <c r="F697" s="71"/>
      <c r="G697" s="72"/>
      <c r="H697" s="71"/>
      <c r="I697" s="72"/>
      <c r="J697" s="73"/>
    </row>
    <row r="698" spans="2:10" x14ac:dyDescent="0.3">
      <c r="B698" s="68"/>
      <c r="D698" s="69"/>
      <c r="E698" s="70"/>
      <c r="F698" s="71"/>
      <c r="G698" s="72"/>
      <c r="H698" s="71"/>
      <c r="I698" s="72"/>
      <c r="J698" s="73"/>
    </row>
    <row r="699" spans="2:10" x14ac:dyDescent="0.3">
      <c r="B699" s="68"/>
      <c r="D699" s="69"/>
      <c r="E699" s="70"/>
      <c r="F699" s="71"/>
      <c r="G699" s="72"/>
      <c r="H699" s="71"/>
      <c r="I699" s="72"/>
      <c r="J699" s="73"/>
    </row>
    <row r="700" spans="2:10" x14ac:dyDescent="0.3">
      <c r="B700" s="68"/>
      <c r="D700" s="69"/>
      <c r="E700" s="70"/>
      <c r="F700" s="71"/>
      <c r="G700" s="72"/>
      <c r="H700" s="71"/>
      <c r="I700" s="72"/>
      <c r="J700" s="73"/>
    </row>
    <row r="701" spans="2:10" x14ac:dyDescent="0.3">
      <c r="B701" s="68"/>
      <c r="D701" s="69"/>
      <c r="E701" s="70"/>
      <c r="F701" s="71"/>
      <c r="G701" s="72"/>
      <c r="H701" s="71"/>
      <c r="I701" s="72"/>
      <c r="J701" s="73"/>
    </row>
    <row r="702" spans="2:10" x14ac:dyDescent="0.3">
      <c r="B702" s="68"/>
      <c r="D702" s="69"/>
      <c r="E702" s="70"/>
      <c r="F702" s="71"/>
      <c r="G702" s="72"/>
      <c r="H702" s="71"/>
      <c r="I702" s="72"/>
      <c r="J702" s="73"/>
    </row>
    <row r="703" spans="2:10" x14ac:dyDescent="0.3">
      <c r="B703" s="68"/>
      <c r="D703" s="69"/>
      <c r="E703" s="70"/>
      <c r="F703" s="71"/>
      <c r="G703" s="72"/>
      <c r="H703" s="71"/>
      <c r="I703" s="72"/>
      <c r="J703" s="73"/>
    </row>
    <row r="704" spans="2:10" x14ac:dyDescent="0.3">
      <c r="B704" s="68"/>
      <c r="D704" s="69"/>
      <c r="E704" s="70"/>
      <c r="F704" s="71"/>
      <c r="G704" s="72"/>
      <c r="H704" s="71"/>
      <c r="I704" s="72"/>
      <c r="J704" s="73"/>
    </row>
    <row r="705" spans="2:10" x14ac:dyDescent="0.3">
      <c r="B705" s="68"/>
      <c r="D705" s="69"/>
      <c r="E705" s="70"/>
      <c r="F705" s="71"/>
      <c r="G705" s="72"/>
      <c r="H705" s="71"/>
      <c r="I705" s="72"/>
      <c r="J705" s="73"/>
    </row>
    <row r="706" spans="2:10" x14ac:dyDescent="0.3">
      <c r="B706" s="68"/>
      <c r="D706" s="69"/>
      <c r="E706" s="70"/>
      <c r="F706" s="71"/>
      <c r="G706" s="72"/>
      <c r="H706" s="71"/>
      <c r="I706" s="72"/>
      <c r="J706" s="73"/>
    </row>
    <row r="707" spans="2:10" x14ac:dyDescent="0.3">
      <c r="B707" s="68"/>
      <c r="D707" s="69"/>
      <c r="E707" s="70"/>
      <c r="F707" s="71"/>
      <c r="G707" s="72"/>
      <c r="H707" s="71"/>
      <c r="I707" s="72"/>
      <c r="J707" s="73"/>
    </row>
    <row r="708" spans="2:10" x14ac:dyDescent="0.3">
      <c r="B708" s="68"/>
      <c r="D708" s="69"/>
      <c r="E708" s="70"/>
      <c r="F708" s="71"/>
      <c r="G708" s="72"/>
      <c r="H708" s="71"/>
      <c r="I708" s="72"/>
      <c r="J708" s="73"/>
    </row>
    <row r="709" spans="2:10" x14ac:dyDescent="0.3">
      <c r="B709" s="68"/>
      <c r="D709" s="69"/>
      <c r="E709" s="70"/>
      <c r="F709" s="71"/>
      <c r="G709" s="72"/>
      <c r="H709" s="71"/>
      <c r="I709" s="72"/>
      <c r="J709" s="73"/>
    </row>
    <row r="710" spans="2:10" x14ac:dyDescent="0.3">
      <c r="B710" s="68"/>
      <c r="D710" s="69"/>
      <c r="E710" s="70"/>
      <c r="F710" s="71"/>
      <c r="G710" s="72"/>
      <c r="H710" s="71"/>
      <c r="I710" s="72"/>
      <c r="J710" s="73"/>
    </row>
    <row r="711" spans="2:10" x14ac:dyDescent="0.3">
      <c r="B711" s="68"/>
      <c r="D711" s="69"/>
      <c r="E711" s="70"/>
      <c r="F711" s="71"/>
      <c r="G711" s="72"/>
      <c r="H711" s="71"/>
      <c r="I711" s="72"/>
      <c r="J711" s="73"/>
    </row>
    <row r="712" spans="2:10" x14ac:dyDescent="0.3">
      <c r="B712" s="68"/>
      <c r="D712" s="69"/>
      <c r="E712" s="70"/>
      <c r="F712" s="71"/>
      <c r="G712" s="72"/>
      <c r="H712" s="71"/>
      <c r="I712" s="72"/>
      <c r="J712" s="73"/>
    </row>
    <row r="713" spans="2:10" x14ac:dyDescent="0.3">
      <c r="B713" s="68"/>
      <c r="D713" s="69"/>
      <c r="E713" s="70"/>
      <c r="F713" s="71"/>
      <c r="G713" s="72"/>
      <c r="H713" s="71"/>
      <c r="I713" s="72"/>
      <c r="J713" s="73"/>
    </row>
    <row r="714" spans="2:10" x14ac:dyDescent="0.3">
      <c r="B714" s="68"/>
      <c r="D714" s="69"/>
      <c r="E714" s="70"/>
      <c r="F714" s="71"/>
      <c r="G714" s="72"/>
      <c r="H714" s="71"/>
      <c r="I714" s="72"/>
      <c r="J714" s="73"/>
    </row>
    <row r="715" spans="2:10" x14ac:dyDescent="0.3">
      <c r="B715" s="68"/>
      <c r="D715" s="69"/>
      <c r="E715" s="70"/>
      <c r="F715" s="71"/>
      <c r="G715" s="72"/>
      <c r="H715" s="71"/>
      <c r="I715" s="72"/>
      <c r="J715" s="73"/>
    </row>
    <row r="716" spans="2:10" x14ac:dyDescent="0.3">
      <c r="B716" s="68"/>
      <c r="D716" s="69"/>
      <c r="E716" s="70"/>
      <c r="F716" s="71"/>
      <c r="G716" s="72"/>
      <c r="H716" s="71"/>
      <c r="I716" s="72"/>
      <c r="J716" s="73"/>
    </row>
    <row r="717" spans="2:10" x14ac:dyDescent="0.3">
      <c r="B717" s="68"/>
      <c r="D717" s="69"/>
      <c r="E717" s="70"/>
      <c r="F717" s="71"/>
      <c r="G717" s="72"/>
      <c r="H717" s="71"/>
      <c r="I717" s="72"/>
      <c r="J717" s="73"/>
    </row>
    <row r="718" spans="2:10" x14ac:dyDescent="0.3">
      <c r="B718" s="68"/>
      <c r="D718" s="69"/>
      <c r="E718" s="70"/>
      <c r="F718" s="71"/>
      <c r="G718" s="72"/>
      <c r="H718" s="71"/>
      <c r="I718" s="72"/>
      <c r="J718" s="73"/>
    </row>
    <row r="719" spans="2:10" x14ac:dyDescent="0.3">
      <c r="B719" s="68"/>
      <c r="D719" s="69"/>
      <c r="E719" s="70"/>
      <c r="F719" s="71"/>
      <c r="G719" s="72"/>
      <c r="H719" s="71"/>
      <c r="I719" s="72"/>
      <c r="J719" s="73"/>
    </row>
    <row r="720" spans="2:10" x14ac:dyDescent="0.3">
      <c r="B720" s="68"/>
      <c r="D720" s="69"/>
      <c r="E720" s="70"/>
      <c r="F720" s="71"/>
      <c r="G720" s="72"/>
      <c r="H720" s="71"/>
      <c r="I720" s="72"/>
      <c r="J720" s="73"/>
    </row>
    <row r="721" spans="2:10" x14ac:dyDescent="0.3">
      <c r="B721" s="68"/>
      <c r="D721" s="69"/>
      <c r="E721" s="70"/>
      <c r="F721" s="71"/>
      <c r="G721" s="72"/>
      <c r="H721" s="71"/>
      <c r="I721" s="72"/>
      <c r="J721" s="73"/>
    </row>
    <row r="722" spans="2:10" x14ac:dyDescent="0.3">
      <c r="B722" s="68"/>
      <c r="D722" s="69"/>
      <c r="E722" s="70"/>
      <c r="F722" s="71"/>
      <c r="G722" s="72"/>
      <c r="H722" s="71"/>
      <c r="I722" s="72"/>
      <c r="J722" s="73"/>
    </row>
    <row r="723" spans="2:10" x14ac:dyDescent="0.3">
      <c r="B723" s="68"/>
      <c r="D723" s="69"/>
      <c r="E723" s="70"/>
      <c r="F723" s="71"/>
      <c r="G723" s="72"/>
      <c r="H723" s="71"/>
      <c r="I723" s="72"/>
      <c r="J723" s="73"/>
    </row>
    <row r="724" spans="2:10" x14ac:dyDescent="0.3">
      <c r="B724" s="68"/>
      <c r="D724" s="69"/>
      <c r="E724" s="70"/>
      <c r="F724" s="71"/>
      <c r="G724" s="72"/>
      <c r="H724" s="71"/>
      <c r="I724" s="72"/>
      <c r="J724" s="73"/>
    </row>
    <row r="725" spans="2:10" x14ac:dyDescent="0.3">
      <c r="B725" s="68"/>
      <c r="D725" s="69"/>
      <c r="E725" s="70"/>
      <c r="F725" s="71"/>
      <c r="G725" s="72"/>
      <c r="H725" s="71"/>
      <c r="I725" s="72"/>
      <c r="J725" s="73"/>
    </row>
    <row r="726" spans="2:10" x14ac:dyDescent="0.3">
      <c r="B726" s="68"/>
      <c r="D726" s="69"/>
      <c r="E726" s="70"/>
      <c r="F726" s="71"/>
      <c r="G726" s="72"/>
      <c r="H726" s="71"/>
      <c r="I726" s="72"/>
      <c r="J726" s="73"/>
    </row>
    <row r="727" spans="2:10" x14ac:dyDescent="0.3">
      <c r="B727" s="68"/>
      <c r="D727" s="69"/>
      <c r="E727" s="70"/>
      <c r="F727" s="71"/>
      <c r="G727" s="72"/>
      <c r="H727" s="71"/>
      <c r="I727" s="72"/>
      <c r="J727" s="73"/>
    </row>
    <row r="728" spans="2:10" x14ac:dyDescent="0.3">
      <c r="B728" s="68"/>
      <c r="D728" s="69"/>
      <c r="E728" s="70"/>
      <c r="F728" s="71"/>
      <c r="G728" s="72"/>
      <c r="H728" s="71"/>
      <c r="I728" s="72"/>
      <c r="J728" s="73"/>
    </row>
    <row r="729" spans="2:10" x14ac:dyDescent="0.3">
      <c r="B729" s="68"/>
      <c r="D729" s="69"/>
      <c r="E729" s="70"/>
      <c r="F729" s="71"/>
      <c r="G729" s="72"/>
      <c r="H729" s="71"/>
      <c r="I729" s="72"/>
      <c r="J729" s="73"/>
    </row>
    <row r="730" spans="2:10" x14ac:dyDescent="0.3">
      <c r="B730" s="68"/>
      <c r="D730" s="69"/>
      <c r="E730" s="70"/>
      <c r="F730" s="71"/>
      <c r="G730" s="72"/>
      <c r="H730" s="71"/>
      <c r="I730" s="72"/>
      <c r="J730" s="73"/>
    </row>
    <row r="731" spans="2:10" x14ac:dyDescent="0.3">
      <c r="B731" s="68"/>
      <c r="D731" s="69"/>
      <c r="E731" s="70"/>
      <c r="F731" s="71"/>
      <c r="G731" s="72"/>
      <c r="H731" s="71"/>
      <c r="I731" s="72"/>
      <c r="J731" s="73"/>
    </row>
    <row r="732" spans="2:10" x14ac:dyDescent="0.3">
      <c r="B732" s="68"/>
      <c r="D732" s="69"/>
      <c r="E732" s="70"/>
      <c r="F732" s="71"/>
      <c r="G732" s="72"/>
      <c r="H732" s="71"/>
      <c r="I732" s="72"/>
      <c r="J732" s="73"/>
    </row>
    <row r="733" spans="2:10" x14ac:dyDescent="0.3">
      <c r="B733" s="68"/>
      <c r="D733" s="69"/>
      <c r="E733" s="70"/>
      <c r="F733" s="71"/>
      <c r="G733" s="72"/>
      <c r="H733" s="71"/>
      <c r="I733" s="72"/>
      <c r="J733" s="73"/>
    </row>
    <row r="734" spans="2:10" x14ac:dyDescent="0.3">
      <c r="B734" s="68"/>
      <c r="D734" s="69"/>
      <c r="E734" s="70"/>
      <c r="F734" s="71"/>
      <c r="G734" s="72"/>
      <c r="H734" s="71"/>
      <c r="I734" s="72"/>
      <c r="J734" s="73"/>
    </row>
    <row r="735" spans="2:10" x14ac:dyDescent="0.3">
      <c r="B735" s="68"/>
      <c r="D735" s="69"/>
      <c r="E735" s="70"/>
      <c r="F735" s="71"/>
      <c r="G735" s="72"/>
      <c r="H735" s="71"/>
      <c r="I735" s="72"/>
      <c r="J735" s="73"/>
    </row>
    <row r="736" spans="2:10" x14ac:dyDescent="0.3">
      <c r="B736" s="68"/>
      <c r="D736" s="69"/>
      <c r="E736" s="70"/>
      <c r="F736" s="71"/>
      <c r="G736" s="72"/>
      <c r="H736" s="71"/>
      <c r="I736" s="72"/>
      <c r="J736" s="73"/>
    </row>
    <row r="737" spans="2:10" x14ac:dyDescent="0.3">
      <c r="B737" s="68"/>
      <c r="D737" s="69"/>
      <c r="E737" s="70"/>
      <c r="F737" s="71"/>
      <c r="G737" s="72"/>
      <c r="H737" s="71"/>
      <c r="I737" s="72"/>
      <c r="J737" s="73"/>
    </row>
    <row r="738" spans="2:10" x14ac:dyDescent="0.3">
      <c r="B738" s="68"/>
      <c r="D738" s="69"/>
      <c r="E738" s="70"/>
      <c r="F738" s="71"/>
      <c r="G738" s="72"/>
      <c r="H738" s="71"/>
      <c r="I738" s="72"/>
      <c r="J738" s="73"/>
    </row>
    <row r="739" spans="2:10" x14ac:dyDescent="0.3">
      <c r="B739" s="68"/>
      <c r="D739" s="69"/>
      <c r="E739" s="70"/>
      <c r="F739" s="71"/>
      <c r="G739" s="72"/>
      <c r="H739" s="71"/>
      <c r="I739" s="72"/>
      <c r="J739" s="73"/>
    </row>
    <row r="740" spans="2:10" x14ac:dyDescent="0.3">
      <c r="B740" s="68"/>
      <c r="D740" s="69"/>
      <c r="E740" s="70"/>
      <c r="F740" s="71"/>
      <c r="G740" s="72"/>
      <c r="H740" s="71"/>
      <c r="I740" s="72"/>
      <c r="J740" s="73"/>
    </row>
    <row r="741" spans="2:10" x14ac:dyDescent="0.3">
      <c r="B741" s="68"/>
      <c r="D741" s="69"/>
      <c r="E741" s="70"/>
      <c r="F741" s="71"/>
      <c r="G741" s="72"/>
      <c r="H741" s="71"/>
      <c r="I741" s="72"/>
      <c r="J741" s="73"/>
    </row>
    <row r="742" spans="2:10" x14ac:dyDescent="0.3">
      <c r="B742" s="68"/>
      <c r="D742" s="69"/>
      <c r="E742" s="70"/>
      <c r="F742" s="71"/>
      <c r="G742" s="72"/>
      <c r="H742" s="71"/>
      <c r="I742" s="72"/>
      <c r="J742" s="73"/>
    </row>
    <row r="743" spans="2:10" x14ac:dyDescent="0.3">
      <c r="B743" s="68"/>
      <c r="D743" s="69"/>
      <c r="E743" s="70"/>
      <c r="F743" s="71"/>
      <c r="G743" s="72"/>
      <c r="H743" s="71"/>
      <c r="I743" s="72"/>
      <c r="J743" s="73"/>
    </row>
    <row r="744" spans="2:10" x14ac:dyDescent="0.3">
      <c r="B744" s="68"/>
      <c r="D744" s="69"/>
      <c r="E744" s="70"/>
      <c r="F744" s="71"/>
      <c r="G744" s="72"/>
      <c r="H744" s="71"/>
      <c r="I744" s="72"/>
      <c r="J744" s="73"/>
    </row>
    <row r="745" spans="2:10" x14ac:dyDescent="0.3">
      <c r="B745" s="68"/>
      <c r="D745" s="69"/>
      <c r="E745" s="70"/>
      <c r="F745" s="71"/>
      <c r="G745" s="72"/>
      <c r="H745" s="71"/>
      <c r="I745" s="72"/>
      <c r="J745" s="73"/>
    </row>
    <row r="746" spans="2:10" x14ac:dyDescent="0.3">
      <c r="B746" s="68"/>
      <c r="D746" s="69"/>
      <c r="E746" s="70"/>
      <c r="F746" s="71"/>
      <c r="G746" s="72"/>
      <c r="H746" s="71"/>
      <c r="I746" s="72"/>
      <c r="J746" s="73"/>
    </row>
    <row r="747" spans="2:10" x14ac:dyDescent="0.3">
      <c r="B747" s="68"/>
      <c r="D747" s="69"/>
      <c r="E747" s="70"/>
      <c r="F747" s="71"/>
      <c r="G747" s="72"/>
      <c r="H747" s="71"/>
      <c r="I747" s="72"/>
      <c r="J747" s="73"/>
    </row>
    <row r="748" spans="2:10" x14ac:dyDescent="0.3">
      <c r="B748" s="68"/>
      <c r="D748" s="69"/>
      <c r="E748" s="70"/>
      <c r="F748" s="71"/>
      <c r="G748" s="72"/>
      <c r="H748" s="71"/>
      <c r="I748" s="72"/>
      <c r="J748" s="73"/>
    </row>
    <row r="749" spans="2:10" x14ac:dyDescent="0.3">
      <c r="B749" s="68"/>
      <c r="D749" s="69"/>
      <c r="E749" s="70"/>
      <c r="F749" s="71"/>
      <c r="G749" s="72"/>
      <c r="H749" s="71"/>
      <c r="I749" s="72"/>
      <c r="J749" s="73"/>
    </row>
    <row r="750" spans="2:10" x14ac:dyDescent="0.3">
      <c r="B750" s="68"/>
      <c r="D750" s="69"/>
      <c r="E750" s="70"/>
      <c r="F750" s="71"/>
      <c r="G750" s="72"/>
      <c r="H750" s="71"/>
      <c r="I750" s="72"/>
      <c r="J750" s="73"/>
    </row>
    <row r="751" spans="2:10" x14ac:dyDescent="0.3">
      <c r="B751" s="68"/>
      <c r="D751" s="69"/>
      <c r="E751" s="70"/>
      <c r="F751" s="71"/>
      <c r="G751" s="72"/>
      <c r="H751" s="71"/>
      <c r="I751" s="72"/>
      <c r="J751" s="73"/>
    </row>
    <row r="752" spans="2:10" x14ac:dyDescent="0.3">
      <c r="B752" s="68"/>
      <c r="D752" s="69"/>
      <c r="E752" s="70"/>
      <c r="F752" s="71"/>
      <c r="G752" s="72"/>
      <c r="H752" s="71"/>
      <c r="I752" s="72"/>
      <c r="J752" s="73"/>
    </row>
    <row r="753" spans="2:10" x14ac:dyDescent="0.3">
      <c r="B753" s="68"/>
      <c r="D753" s="69"/>
      <c r="E753" s="70"/>
      <c r="F753" s="71"/>
      <c r="G753" s="72"/>
      <c r="H753" s="71"/>
      <c r="I753" s="72"/>
      <c r="J753" s="73"/>
    </row>
    <row r="754" spans="2:10" x14ac:dyDescent="0.3">
      <c r="B754" s="68"/>
      <c r="D754" s="69"/>
      <c r="E754" s="70"/>
      <c r="F754" s="71"/>
      <c r="G754" s="72"/>
      <c r="H754" s="71"/>
      <c r="I754" s="72"/>
      <c r="J754" s="73"/>
    </row>
    <row r="755" spans="2:10" x14ac:dyDescent="0.3">
      <c r="B755" s="68"/>
      <c r="D755" s="69"/>
      <c r="E755" s="70"/>
      <c r="F755" s="71"/>
      <c r="G755" s="72"/>
      <c r="H755" s="71"/>
      <c r="I755" s="72"/>
      <c r="J755" s="73"/>
    </row>
    <row r="756" spans="2:10" x14ac:dyDescent="0.3">
      <c r="B756" s="68"/>
      <c r="D756" s="69"/>
      <c r="E756" s="70"/>
      <c r="F756" s="71"/>
      <c r="G756" s="72"/>
      <c r="H756" s="71"/>
      <c r="I756" s="72"/>
      <c r="J756" s="73"/>
    </row>
    <row r="757" spans="2:10" x14ac:dyDescent="0.3">
      <c r="B757" s="68"/>
      <c r="D757" s="69"/>
      <c r="E757" s="70"/>
      <c r="F757" s="71"/>
      <c r="G757" s="72"/>
      <c r="H757" s="71"/>
      <c r="I757" s="72"/>
      <c r="J757" s="73"/>
    </row>
    <row r="758" spans="2:10" x14ac:dyDescent="0.3">
      <c r="B758" s="68"/>
      <c r="D758" s="69"/>
      <c r="E758" s="70"/>
      <c r="F758" s="71"/>
      <c r="G758" s="72"/>
      <c r="H758" s="71"/>
      <c r="I758" s="72"/>
      <c r="J758" s="73"/>
    </row>
    <row r="759" spans="2:10" x14ac:dyDescent="0.3">
      <c r="B759" s="68"/>
      <c r="D759" s="69"/>
      <c r="E759" s="70"/>
      <c r="F759" s="71"/>
      <c r="G759" s="72"/>
      <c r="H759" s="71"/>
      <c r="I759" s="72"/>
      <c r="J759" s="73"/>
    </row>
    <row r="760" spans="2:10" x14ac:dyDescent="0.3">
      <c r="B760" s="68"/>
      <c r="D760" s="69"/>
      <c r="E760" s="70"/>
      <c r="F760" s="71"/>
      <c r="G760" s="72"/>
      <c r="H760" s="71"/>
      <c r="I760" s="72"/>
      <c r="J760" s="73"/>
    </row>
    <row r="761" spans="2:10" x14ac:dyDescent="0.3">
      <c r="B761" s="68"/>
      <c r="D761" s="69"/>
      <c r="E761" s="70"/>
      <c r="F761" s="71"/>
      <c r="G761" s="72"/>
      <c r="H761" s="71"/>
      <c r="I761" s="72"/>
      <c r="J761" s="73"/>
    </row>
    <row r="762" spans="2:10" x14ac:dyDescent="0.3">
      <c r="B762" s="68"/>
      <c r="D762" s="69"/>
      <c r="E762" s="70"/>
      <c r="F762" s="71"/>
      <c r="G762" s="72"/>
      <c r="H762" s="71"/>
      <c r="I762" s="72"/>
      <c r="J762" s="73"/>
    </row>
    <row r="763" spans="2:10" x14ac:dyDescent="0.3">
      <c r="B763" s="68"/>
      <c r="D763" s="69"/>
      <c r="E763" s="70"/>
      <c r="F763" s="71"/>
      <c r="G763" s="72"/>
      <c r="H763" s="71"/>
      <c r="I763" s="72"/>
      <c r="J763" s="73"/>
    </row>
    <row r="764" spans="2:10" x14ac:dyDescent="0.3">
      <c r="B764" s="68"/>
      <c r="D764" s="69"/>
      <c r="E764" s="70"/>
      <c r="F764" s="71"/>
      <c r="G764" s="72"/>
      <c r="H764" s="71"/>
      <c r="I764" s="72"/>
      <c r="J764" s="73"/>
    </row>
    <row r="765" spans="2:10" x14ac:dyDescent="0.3">
      <c r="B765" s="68"/>
      <c r="D765" s="69"/>
      <c r="E765" s="70"/>
      <c r="F765" s="71"/>
      <c r="G765" s="72"/>
      <c r="H765" s="71"/>
      <c r="I765" s="72"/>
      <c r="J765" s="73"/>
    </row>
    <row r="766" spans="2:10" x14ac:dyDescent="0.3">
      <c r="B766" s="68"/>
      <c r="D766" s="69"/>
      <c r="E766" s="70"/>
      <c r="F766" s="71"/>
      <c r="G766" s="72"/>
      <c r="H766" s="71"/>
      <c r="I766" s="72"/>
      <c r="J766" s="73"/>
    </row>
    <row r="767" spans="2:10" x14ac:dyDescent="0.3">
      <c r="B767" s="68"/>
      <c r="D767" s="69"/>
      <c r="E767" s="70"/>
      <c r="F767" s="71"/>
      <c r="G767" s="72"/>
      <c r="H767" s="71"/>
      <c r="I767" s="72"/>
      <c r="J767" s="73"/>
    </row>
    <row r="768" spans="2:10" x14ac:dyDescent="0.3">
      <c r="B768" s="68"/>
      <c r="D768" s="69"/>
      <c r="E768" s="70"/>
      <c r="F768" s="71"/>
      <c r="G768" s="72"/>
      <c r="H768" s="71"/>
      <c r="I768" s="72"/>
      <c r="J768" s="73"/>
    </row>
    <row r="769" spans="2:10" x14ac:dyDescent="0.3">
      <c r="B769" s="68"/>
      <c r="D769" s="69"/>
      <c r="E769" s="70"/>
      <c r="F769" s="71"/>
      <c r="G769" s="72"/>
      <c r="H769" s="71"/>
      <c r="I769" s="72"/>
      <c r="J769" s="73"/>
    </row>
    <row r="770" spans="2:10" x14ac:dyDescent="0.3">
      <c r="B770" s="68"/>
      <c r="D770" s="69"/>
      <c r="E770" s="70"/>
      <c r="F770" s="71"/>
      <c r="G770" s="72"/>
      <c r="H770" s="71"/>
      <c r="I770" s="72"/>
      <c r="J770" s="73"/>
    </row>
    <row r="771" spans="2:10" x14ac:dyDescent="0.3">
      <c r="B771" s="68"/>
      <c r="D771" s="69"/>
      <c r="E771" s="70"/>
      <c r="F771" s="71"/>
      <c r="G771" s="72"/>
      <c r="H771" s="71"/>
      <c r="I771" s="72"/>
      <c r="J771" s="73"/>
    </row>
    <row r="772" spans="2:10" x14ac:dyDescent="0.3">
      <c r="B772" s="68"/>
      <c r="D772" s="69"/>
      <c r="E772" s="70"/>
      <c r="F772" s="71"/>
      <c r="G772" s="72"/>
      <c r="H772" s="71"/>
      <c r="I772" s="72"/>
      <c r="J772" s="73"/>
    </row>
    <row r="773" spans="2:10" x14ac:dyDescent="0.3">
      <c r="B773" s="68"/>
      <c r="D773" s="69"/>
      <c r="E773" s="70"/>
      <c r="F773" s="71"/>
      <c r="G773" s="72"/>
      <c r="H773" s="71"/>
      <c r="I773" s="72"/>
      <c r="J773" s="73"/>
    </row>
    <row r="774" spans="2:10" x14ac:dyDescent="0.3">
      <c r="B774" s="68"/>
      <c r="D774" s="69"/>
      <c r="E774" s="70"/>
      <c r="F774" s="71"/>
      <c r="G774" s="72"/>
      <c r="H774" s="71"/>
      <c r="I774" s="72"/>
      <c r="J774" s="73"/>
    </row>
    <row r="775" spans="2:10" x14ac:dyDescent="0.3">
      <c r="B775" s="68"/>
      <c r="D775" s="69"/>
      <c r="E775" s="70"/>
      <c r="F775" s="71"/>
      <c r="G775" s="72"/>
      <c r="H775" s="71"/>
      <c r="I775" s="72"/>
      <c r="J775" s="73"/>
    </row>
    <row r="776" spans="2:10" x14ac:dyDescent="0.3">
      <c r="B776" s="68"/>
      <c r="D776" s="69"/>
      <c r="E776" s="70"/>
      <c r="F776" s="71"/>
      <c r="G776" s="72"/>
      <c r="H776" s="71"/>
      <c r="I776" s="72"/>
      <c r="J776" s="73"/>
    </row>
    <row r="777" spans="2:10" x14ac:dyDescent="0.3">
      <c r="B777" s="68"/>
      <c r="D777" s="69"/>
      <c r="E777" s="70"/>
      <c r="F777" s="71"/>
      <c r="G777" s="72"/>
      <c r="H777" s="71"/>
      <c r="I777" s="72"/>
      <c r="J777" s="73"/>
    </row>
    <row r="778" spans="2:10" x14ac:dyDescent="0.3">
      <c r="B778" s="68"/>
      <c r="D778" s="69"/>
      <c r="E778" s="70"/>
      <c r="F778" s="71"/>
      <c r="G778" s="72"/>
      <c r="H778" s="71"/>
      <c r="I778" s="72"/>
      <c r="J778" s="73"/>
    </row>
    <row r="779" spans="2:10" x14ac:dyDescent="0.3">
      <c r="B779" s="68"/>
      <c r="D779" s="69"/>
      <c r="E779" s="70"/>
      <c r="F779" s="71"/>
      <c r="G779" s="72"/>
      <c r="H779" s="71"/>
      <c r="I779" s="72"/>
      <c r="J779" s="73"/>
    </row>
    <row r="780" spans="2:10" x14ac:dyDescent="0.3">
      <c r="B780" s="68"/>
      <c r="D780" s="69"/>
      <c r="E780" s="70"/>
      <c r="F780" s="71"/>
      <c r="G780" s="72"/>
      <c r="H780" s="71"/>
      <c r="I780" s="72"/>
      <c r="J780" s="73"/>
    </row>
    <row r="781" spans="2:10" x14ac:dyDescent="0.3">
      <c r="B781" s="68"/>
      <c r="D781" s="69"/>
      <c r="E781" s="70"/>
      <c r="F781" s="71"/>
      <c r="G781" s="72"/>
      <c r="H781" s="71"/>
      <c r="I781" s="72"/>
      <c r="J781" s="73"/>
    </row>
    <row r="782" spans="2:10" x14ac:dyDescent="0.3">
      <c r="B782" s="68"/>
      <c r="D782" s="69"/>
      <c r="E782" s="70"/>
      <c r="F782" s="71"/>
      <c r="G782" s="72"/>
      <c r="H782" s="71"/>
      <c r="I782" s="72"/>
      <c r="J782" s="73"/>
    </row>
    <row r="783" spans="2:10" x14ac:dyDescent="0.3">
      <c r="B783" s="68"/>
      <c r="D783" s="69"/>
      <c r="E783" s="70"/>
      <c r="F783" s="71"/>
      <c r="G783" s="72"/>
      <c r="H783" s="71"/>
      <c r="I783" s="72"/>
      <c r="J783" s="73"/>
    </row>
    <row r="784" spans="2:10" x14ac:dyDescent="0.3">
      <c r="B784" s="68"/>
      <c r="D784" s="69"/>
      <c r="E784" s="70"/>
      <c r="F784" s="71"/>
      <c r="G784" s="72"/>
      <c r="H784" s="71"/>
      <c r="I784" s="72"/>
      <c r="J784" s="73"/>
    </row>
    <row r="785" spans="2:10" x14ac:dyDescent="0.3">
      <c r="B785" s="68"/>
      <c r="D785" s="69"/>
      <c r="E785" s="70"/>
      <c r="F785" s="71"/>
      <c r="G785" s="72"/>
      <c r="H785" s="71"/>
      <c r="I785" s="72"/>
      <c r="J785" s="73"/>
    </row>
    <row r="786" spans="2:10" x14ac:dyDescent="0.3">
      <c r="B786" s="68"/>
      <c r="D786" s="69"/>
      <c r="E786" s="70"/>
      <c r="F786" s="71"/>
      <c r="G786" s="72"/>
      <c r="H786" s="71"/>
      <c r="I786" s="72"/>
      <c r="J786" s="73"/>
    </row>
    <row r="787" spans="2:10" x14ac:dyDescent="0.3">
      <c r="B787" s="68"/>
      <c r="D787" s="69"/>
      <c r="E787" s="70"/>
      <c r="F787" s="71"/>
      <c r="G787" s="72"/>
      <c r="H787" s="71"/>
      <c r="I787" s="72"/>
      <c r="J787" s="73"/>
    </row>
    <row r="788" spans="2:10" x14ac:dyDescent="0.3">
      <c r="B788" s="68"/>
      <c r="D788" s="69"/>
      <c r="E788" s="70"/>
      <c r="F788" s="71"/>
      <c r="G788" s="72"/>
      <c r="H788" s="71"/>
      <c r="I788" s="72"/>
      <c r="J788" s="73"/>
    </row>
    <row r="789" spans="2:10" x14ac:dyDescent="0.3">
      <c r="B789" s="68"/>
      <c r="D789" s="69"/>
      <c r="E789" s="70"/>
      <c r="F789" s="71"/>
      <c r="G789" s="72"/>
      <c r="H789" s="71"/>
      <c r="I789" s="72"/>
      <c r="J789" s="73"/>
    </row>
    <row r="790" spans="2:10" x14ac:dyDescent="0.3">
      <c r="B790" s="68"/>
      <c r="D790" s="69"/>
      <c r="E790" s="70"/>
      <c r="F790" s="71"/>
      <c r="G790" s="72"/>
      <c r="H790" s="71"/>
      <c r="I790" s="72"/>
      <c r="J790" s="73"/>
    </row>
    <row r="791" spans="2:10" x14ac:dyDescent="0.3">
      <c r="B791" s="68"/>
      <c r="D791" s="69"/>
      <c r="E791" s="70"/>
      <c r="F791" s="71"/>
      <c r="G791" s="72"/>
      <c r="H791" s="71"/>
      <c r="I791" s="72"/>
      <c r="J791" s="73"/>
    </row>
    <row r="792" spans="2:10" x14ac:dyDescent="0.3">
      <c r="B792" s="68"/>
      <c r="D792" s="69"/>
      <c r="E792" s="70"/>
      <c r="F792" s="71"/>
      <c r="G792" s="72"/>
      <c r="H792" s="71"/>
      <c r="I792" s="72"/>
      <c r="J792" s="73"/>
    </row>
    <row r="793" spans="2:10" x14ac:dyDescent="0.3">
      <c r="B793" s="68"/>
      <c r="D793" s="69"/>
      <c r="E793" s="70"/>
      <c r="F793" s="71"/>
      <c r="G793" s="72"/>
      <c r="H793" s="71"/>
      <c r="I793" s="72"/>
      <c r="J793" s="73"/>
    </row>
    <row r="794" spans="2:10" x14ac:dyDescent="0.3">
      <c r="B794" s="68"/>
      <c r="D794" s="69"/>
      <c r="E794" s="70"/>
      <c r="F794" s="71"/>
      <c r="G794" s="72"/>
      <c r="H794" s="71"/>
      <c r="I794" s="72"/>
      <c r="J794" s="73"/>
    </row>
    <row r="795" spans="2:10" x14ac:dyDescent="0.3">
      <c r="B795" s="68"/>
      <c r="D795" s="69"/>
      <c r="E795" s="70"/>
      <c r="F795" s="71"/>
      <c r="G795" s="72"/>
      <c r="H795" s="71"/>
      <c r="I795" s="72"/>
      <c r="J795" s="73"/>
    </row>
    <row r="796" spans="2:10" x14ac:dyDescent="0.3">
      <c r="B796" s="68"/>
      <c r="D796" s="69"/>
      <c r="E796" s="70"/>
      <c r="F796" s="71"/>
      <c r="G796" s="72"/>
      <c r="H796" s="71"/>
      <c r="I796" s="72"/>
      <c r="J796" s="73"/>
    </row>
    <row r="797" spans="2:10" x14ac:dyDescent="0.3">
      <c r="B797" s="68"/>
      <c r="D797" s="69"/>
      <c r="E797" s="70"/>
      <c r="F797" s="71"/>
      <c r="G797" s="72"/>
      <c r="H797" s="71"/>
      <c r="I797" s="72"/>
      <c r="J797" s="73"/>
    </row>
    <row r="798" spans="2:10" x14ac:dyDescent="0.3">
      <c r="B798" s="68"/>
      <c r="D798" s="69"/>
      <c r="E798" s="70"/>
      <c r="F798" s="71"/>
      <c r="G798" s="72"/>
      <c r="H798" s="71"/>
      <c r="I798" s="72"/>
      <c r="J798" s="73"/>
    </row>
    <row r="799" spans="2:10" x14ac:dyDescent="0.3">
      <c r="B799" s="68"/>
      <c r="D799" s="69"/>
      <c r="E799" s="70"/>
      <c r="F799" s="71"/>
      <c r="G799" s="72"/>
      <c r="H799" s="71"/>
      <c r="I799" s="72"/>
      <c r="J799" s="73"/>
    </row>
    <row r="800" spans="2:10" x14ac:dyDescent="0.3">
      <c r="B800" s="68"/>
      <c r="D800" s="69"/>
      <c r="E800" s="70"/>
      <c r="F800" s="71"/>
      <c r="G800" s="72"/>
      <c r="H800" s="71"/>
      <c r="I800" s="72"/>
      <c r="J800" s="73"/>
    </row>
    <row r="801" spans="2:10" x14ac:dyDescent="0.3">
      <c r="B801" s="68"/>
      <c r="D801" s="69"/>
      <c r="E801" s="70"/>
      <c r="F801" s="71"/>
      <c r="G801" s="72"/>
      <c r="H801" s="71"/>
      <c r="I801" s="72"/>
      <c r="J801" s="73"/>
    </row>
    <row r="802" spans="2:10" x14ac:dyDescent="0.3">
      <c r="B802" s="68"/>
      <c r="D802" s="69"/>
      <c r="E802" s="70"/>
      <c r="F802" s="71"/>
      <c r="G802" s="72"/>
      <c r="H802" s="71"/>
      <c r="I802" s="72"/>
      <c r="J802" s="73"/>
    </row>
    <row r="803" spans="2:10" x14ac:dyDescent="0.3">
      <c r="B803" s="68"/>
      <c r="D803" s="69"/>
      <c r="E803" s="70"/>
      <c r="F803" s="71"/>
      <c r="G803" s="72"/>
      <c r="H803" s="71"/>
      <c r="I803" s="72"/>
      <c r="J803" s="73"/>
    </row>
    <row r="804" spans="2:10" x14ac:dyDescent="0.3">
      <c r="B804" s="68"/>
      <c r="D804" s="69"/>
      <c r="E804" s="70"/>
      <c r="F804" s="71"/>
      <c r="G804" s="72"/>
      <c r="H804" s="71"/>
      <c r="I804" s="72"/>
      <c r="J804" s="73"/>
    </row>
    <row r="805" spans="2:10" x14ac:dyDescent="0.3">
      <c r="B805" s="68"/>
      <c r="D805" s="69"/>
      <c r="E805" s="70"/>
      <c r="F805" s="71"/>
      <c r="G805" s="72"/>
      <c r="H805" s="71"/>
      <c r="I805" s="72"/>
      <c r="J805" s="73"/>
    </row>
    <row r="806" spans="2:10" x14ac:dyDescent="0.3">
      <c r="B806" s="68"/>
      <c r="D806" s="69"/>
      <c r="E806" s="70"/>
      <c r="F806" s="71"/>
      <c r="G806" s="72"/>
      <c r="H806" s="71"/>
      <c r="I806" s="72"/>
      <c r="J806" s="73"/>
    </row>
    <row r="807" spans="2:10" x14ac:dyDescent="0.3">
      <c r="B807" s="68"/>
      <c r="D807" s="69"/>
      <c r="E807" s="70"/>
      <c r="F807" s="71"/>
      <c r="G807" s="72"/>
      <c r="H807" s="71"/>
      <c r="I807" s="72"/>
      <c r="J807" s="73"/>
    </row>
    <row r="808" spans="2:10" x14ac:dyDescent="0.3">
      <c r="B808" s="68"/>
      <c r="D808" s="69"/>
      <c r="E808" s="70"/>
      <c r="F808" s="71"/>
      <c r="G808" s="72"/>
      <c r="H808" s="71"/>
      <c r="I808" s="72"/>
      <c r="J808" s="73"/>
    </row>
    <row r="809" spans="2:10" x14ac:dyDescent="0.3">
      <c r="B809" s="68"/>
      <c r="D809" s="69"/>
      <c r="E809" s="70"/>
      <c r="F809" s="71"/>
      <c r="G809" s="72"/>
      <c r="H809" s="71"/>
      <c r="I809" s="72"/>
      <c r="J809" s="73"/>
    </row>
    <row r="810" spans="2:10" x14ac:dyDescent="0.3">
      <c r="B810" s="68"/>
      <c r="D810" s="69"/>
      <c r="E810" s="70"/>
      <c r="F810" s="71"/>
      <c r="G810" s="72"/>
      <c r="H810" s="71"/>
      <c r="I810" s="72"/>
      <c r="J810" s="73"/>
    </row>
    <row r="811" spans="2:10" x14ac:dyDescent="0.3">
      <c r="B811" s="68"/>
      <c r="D811" s="69"/>
      <c r="E811" s="70"/>
      <c r="F811" s="71"/>
      <c r="G811" s="72"/>
      <c r="H811" s="71"/>
      <c r="I811" s="72"/>
      <c r="J811" s="73"/>
    </row>
    <row r="812" spans="2:10" x14ac:dyDescent="0.3">
      <c r="B812" s="68"/>
      <c r="D812" s="69"/>
      <c r="E812" s="70"/>
      <c r="F812" s="71"/>
      <c r="G812" s="72"/>
      <c r="H812" s="71"/>
      <c r="I812" s="72"/>
      <c r="J812" s="73"/>
    </row>
    <row r="813" spans="2:10" x14ac:dyDescent="0.3">
      <c r="B813" s="68"/>
      <c r="D813" s="69"/>
      <c r="E813" s="70"/>
      <c r="F813" s="71"/>
      <c r="G813" s="72"/>
      <c r="H813" s="71"/>
      <c r="I813" s="72"/>
      <c r="J813" s="73"/>
    </row>
    <row r="814" spans="2:10" x14ac:dyDescent="0.3">
      <c r="B814" s="68"/>
      <c r="D814" s="69"/>
      <c r="E814" s="70"/>
      <c r="F814" s="71"/>
      <c r="G814" s="72"/>
      <c r="H814" s="71"/>
      <c r="I814" s="72"/>
      <c r="J814" s="73"/>
    </row>
    <row r="815" spans="2:10" x14ac:dyDescent="0.3">
      <c r="B815" s="68"/>
      <c r="D815" s="69"/>
      <c r="E815" s="70"/>
      <c r="F815" s="71"/>
      <c r="G815" s="72"/>
      <c r="H815" s="71"/>
      <c r="I815" s="72"/>
      <c r="J815" s="73"/>
    </row>
    <row r="816" spans="2:10" x14ac:dyDescent="0.3">
      <c r="B816" s="68"/>
      <c r="D816" s="69"/>
      <c r="E816" s="70"/>
      <c r="F816" s="71"/>
      <c r="G816" s="72"/>
      <c r="H816" s="71"/>
      <c r="I816" s="72"/>
      <c r="J816" s="73"/>
    </row>
    <row r="817" spans="2:10" x14ac:dyDescent="0.3">
      <c r="B817" s="68"/>
      <c r="D817" s="69"/>
      <c r="E817" s="70"/>
      <c r="F817" s="71"/>
      <c r="G817" s="72"/>
      <c r="H817" s="71"/>
      <c r="I817" s="72"/>
      <c r="J817" s="73"/>
    </row>
    <row r="818" spans="2:10" x14ac:dyDescent="0.3">
      <c r="B818" s="68"/>
      <c r="D818" s="69"/>
      <c r="E818" s="70"/>
      <c r="F818" s="71"/>
      <c r="G818" s="72"/>
      <c r="H818" s="71"/>
      <c r="I818" s="72"/>
      <c r="J818" s="73"/>
    </row>
    <row r="819" spans="2:10" x14ac:dyDescent="0.3">
      <c r="B819" s="68"/>
      <c r="D819" s="69"/>
      <c r="E819" s="70"/>
      <c r="F819" s="71"/>
      <c r="G819" s="72"/>
      <c r="H819" s="71"/>
      <c r="I819" s="72"/>
      <c r="J819" s="73"/>
    </row>
    <row r="820" spans="2:10" x14ac:dyDescent="0.3">
      <c r="B820" s="68"/>
      <c r="D820" s="69"/>
      <c r="E820" s="70"/>
      <c r="F820" s="71"/>
      <c r="G820" s="72"/>
      <c r="H820" s="71"/>
      <c r="I820" s="72"/>
      <c r="J820" s="73"/>
    </row>
    <row r="821" spans="2:10" x14ac:dyDescent="0.3">
      <c r="B821" s="68"/>
      <c r="D821" s="69"/>
      <c r="E821" s="70"/>
      <c r="F821" s="71"/>
      <c r="G821" s="72"/>
      <c r="H821" s="71"/>
      <c r="I821" s="72"/>
      <c r="J821" s="73"/>
    </row>
    <row r="822" spans="2:10" x14ac:dyDescent="0.3">
      <c r="B822" s="68"/>
      <c r="D822" s="69"/>
      <c r="E822" s="70"/>
      <c r="F822" s="71"/>
      <c r="G822" s="72"/>
      <c r="H822" s="71"/>
      <c r="I822" s="72"/>
      <c r="J822" s="73"/>
    </row>
    <row r="823" spans="2:10" x14ac:dyDescent="0.3">
      <c r="B823" s="68"/>
      <c r="D823" s="69"/>
      <c r="E823" s="70"/>
      <c r="F823" s="71"/>
      <c r="G823" s="72"/>
      <c r="H823" s="71"/>
      <c r="I823" s="72"/>
      <c r="J823" s="73"/>
    </row>
    <row r="824" spans="2:10" x14ac:dyDescent="0.3">
      <c r="B824" s="68"/>
      <c r="D824" s="69"/>
      <c r="E824" s="70"/>
      <c r="F824" s="71"/>
      <c r="G824" s="72"/>
      <c r="H824" s="71"/>
      <c r="I824" s="72"/>
      <c r="J824" s="73"/>
    </row>
    <row r="825" spans="2:10" x14ac:dyDescent="0.3">
      <c r="B825" s="68"/>
      <c r="D825" s="69"/>
      <c r="E825" s="70"/>
      <c r="F825" s="71"/>
      <c r="G825" s="72"/>
      <c r="H825" s="71"/>
      <c r="I825" s="72"/>
      <c r="J825" s="73"/>
    </row>
    <row r="826" spans="2:10" x14ac:dyDescent="0.3">
      <c r="B826" s="68"/>
      <c r="D826" s="69"/>
      <c r="E826" s="70"/>
      <c r="F826" s="71"/>
      <c r="G826" s="72"/>
      <c r="H826" s="71"/>
      <c r="I826" s="72"/>
      <c r="J826" s="73"/>
    </row>
    <row r="827" spans="2:10" x14ac:dyDescent="0.3">
      <c r="B827" s="68"/>
      <c r="D827" s="69"/>
      <c r="E827" s="70"/>
      <c r="F827" s="71"/>
      <c r="G827" s="72"/>
      <c r="H827" s="71"/>
      <c r="I827" s="72"/>
      <c r="J827" s="73"/>
    </row>
    <row r="828" spans="2:10" x14ac:dyDescent="0.3">
      <c r="B828" s="68"/>
      <c r="D828" s="69"/>
      <c r="E828" s="70"/>
      <c r="F828" s="71"/>
      <c r="G828" s="72"/>
      <c r="H828" s="71"/>
      <c r="I828" s="72"/>
      <c r="J828" s="73"/>
    </row>
    <row r="829" spans="2:10" x14ac:dyDescent="0.3">
      <c r="B829" s="68"/>
      <c r="D829" s="69"/>
      <c r="E829" s="70"/>
      <c r="F829" s="71"/>
      <c r="G829" s="72"/>
      <c r="H829" s="71"/>
      <c r="I829" s="72"/>
      <c r="J829" s="73"/>
    </row>
    <row r="830" spans="2:10" x14ac:dyDescent="0.3">
      <c r="B830" s="68"/>
      <c r="D830" s="69"/>
      <c r="E830" s="70"/>
      <c r="F830" s="71"/>
      <c r="G830" s="72"/>
      <c r="H830" s="71"/>
      <c r="I830" s="72"/>
      <c r="J830" s="73"/>
    </row>
    <row r="831" spans="2:10" x14ac:dyDescent="0.3">
      <c r="B831" s="68"/>
      <c r="D831" s="69"/>
      <c r="E831" s="70"/>
      <c r="F831" s="71"/>
      <c r="G831" s="72"/>
      <c r="H831" s="71"/>
      <c r="I831" s="72"/>
      <c r="J831" s="73"/>
    </row>
    <row r="832" spans="2:10" x14ac:dyDescent="0.3">
      <c r="B832" s="68"/>
      <c r="D832" s="69"/>
      <c r="E832" s="70"/>
      <c r="F832" s="71"/>
      <c r="G832" s="72"/>
      <c r="H832" s="71"/>
      <c r="I832" s="72"/>
      <c r="J832" s="73"/>
    </row>
    <row r="833" spans="2:10" x14ac:dyDescent="0.3">
      <c r="B833" s="68"/>
      <c r="D833" s="69"/>
      <c r="E833" s="70"/>
      <c r="F833" s="71"/>
      <c r="G833" s="72"/>
      <c r="H833" s="71"/>
      <c r="I833" s="72"/>
      <c r="J833" s="73"/>
    </row>
    <row r="834" spans="2:10" x14ac:dyDescent="0.3">
      <c r="B834" s="68"/>
      <c r="D834" s="69"/>
      <c r="E834" s="70"/>
      <c r="F834" s="71"/>
      <c r="G834" s="72"/>
      <c r="H834" s="71"/>
      <c r="I834" s="72"/>
      <c r="J834" s="73"/>
    </row>
    <row r="835" spans="2:10" x14ac:dyDescent="0.3">
      <c r="B835" s="68"/>
      <c r="D835" s="69"/>
      <c r="E835" s="70"/>
      <c r="F835" s="71"/>
      <c r="G835" s="72"/>
      <c r="H835" s="71"/>
      <c r="I835" s="72"/>
      <c r="J835" s="73"/>
    </row>
    <row r="836" spans="2:10" x14ac:dyDescent="0.3">
      <c r="B836" s="68"/>
      <c r="D836" s="69"/>
      <c r="E836" s="70"/>
      <c r="F836" s="71"/>
      <c r="G836" s="72"/>
      <c r="H836" s="71"/>
      <c r="I836" s="72"/>
      <c r="J836" s="73"/>
    </row>
    <row r="837" spans="2:10" x14ac:dyDescent="0.3">
      <c r="B837" s="68"/>
      <c r="D837" s="69"/>
      <c r="E837" s="70"/>
      <c r="F837" s="71"/>
      <c r="G837" s="72"/>
      <c r="H837" s="71"/>
      <c r="I837" s="72"/>
      <c r="J837" s="73"/>
    </row>
    <row r="838" spans="2:10" x14ac:dyDescent="0.3">
      <c r="B838" s="68"/>
      <c r="D838" s="69"/>
      <c r="E838" s="70"/>
      <c r="F838" s="71"/>
      <c r="G838" s="72"/>
      <c r="H838" s="71"/>
      <c r="I838" s="72"/>
      <c r="J838" s="73"/>
    </row>
    <row r="839" spans="2:10" x14ac:dyDescent="0.3">
      <c r="B839" s="68"/>
      <c r="D839" s="69"/>
      <c r="E839" s="70"/>
      <c r="F839" s="71"/>
      <c r="G839" s="72"/>
      <c r="H839" s="71"/>
      <c r="I839" s="72"/>
      <c r="J839" s="73"/>
    </row>
    <row r="840" spans="2:10" x14ac:dyDescent="0.3">
      <c r="B840" s="68"/>
      <c r="D840" s="69"/>
      <c r="E840" s="70"/>
      <c r="F840" s="71"/>
      <c r="G840" s="72"/>
      <c r="H840" s="71"/>
      <c r="I840" s="72"/>
      <c r="J840" s="73"/>
    </row>
    <row r="841" spans="2:10" x14ac:dyDescent="0.3">
      <c r="B841" s="68"/>
      <c r="D841" s="69"/>
      <c r="E841" s="70"/>
      <c r="F841" s="71"/>
      <c r="G841" s="72"/>
      <c r="H841" s="71"/>
      <c r="I841" s="72"/>
      <c r="J841" s="73"/>
    </row>
    <row r="842" spans="2:10" x14ac:dyDescent="0.3">
      <c r="B842" s="68"/>
      <c r="D842" s="69"/>
      <c r="E842" s="70"/>
      <c r="F842" s="71"/>
      <c r="G842" s="72"/>
      <c r="H842" s="71"/>
      <c r="I842" s="72"/>
      <c r="J842" s="73"/>
    </row>
    <row r="843" spans="2:10" x14ac:dyDescent="0.3">
      <c r="B843" s="68"/>
      <c r="D843" s="69"/>
      <c r="E843" s="70"/>
      <c r="F843" s="71"/>
      <c r="G843" s="72"/>
      <c r="H843" s="71"/>
      <c r="I843" s="72"/>
      <c r="J843" s="73"/>
    </row>
    <row r="844" spans="2:10" x14ac:dyDescent="0.3">
      <c r="B844" s="68"/>
      <c r="D844" s="69"/>
      <c r="E844" s="70"/>
      <c r="F844" s="71"/>
      <c r="G844" s="72"/>
      <c r="H844" s="71"/>
      <c r="I844" s="72"/>
      <c r="J844" s="73"/>
    </row>
    <row r="845" spans="2:10" x14ac:dyDescent="0.3">
      <c r="B845" s="68"/>
      <c r="D845" s="69"/>
      <c r="E845" s="70"/>
      <c r="F845" s="71"/>
      <c r="G845" s="72"/>
      <c r="H845" s="71"/>
      <c r="I845" s="72"/>
      <c r="J845" s="73"/>
    </row>
    <row r="846" spans="2:10" x14ac:dyDescent="0.3">
      <c r="B846" s="68"/>
      <c r="D846" s="69"/>
      <c r="E846" s="70"/>
      <c r="F846" s="71"/>
      <c r="G846" s="72"/>
      <c r="H846" s="71"/>
      <c r="I846" s="72"/>
      <c r="J846" s="73"/>
    </row>
    <row r="847" spans="2:10" x14ac:dyDescent="0.3">
      <c r="B847" s="68"/>
      <c r="D847" s="69"/>
      <c r="E847" s="70"/>
      <c r="F847" s="71"/>
      <c r="G847" s="72"/>
      <c r="H847" s="71"/>
      <c r="I847" s="72"/>
      <c r="J847" s="73"/>
    </row>
    <row r="848" spans="2:10" x14ac:dyDescent="0.3">
      <c r="B848" s="68"/>
      <c r="D848" s="69"/>
      <c r="E848" s="70"/>
      <c r="F848" s="71"/>
      <c r="G848" s="72"/>
      <c r="H848" s="71"/>
      <c r="I848" s="72"/>
      <c r="J848" s="73"/>
    </row>
    <row r="849" spans="2:10" x14ac:dyDescent="0.3">
      <c r="B849" s="68"/>
      <c r="D849" s="69"/>
      <c r="E849" s="70"/>
      <c r="F849" s="71"/>
      <c r="G849" s="72"/>
      <c r="H849" s="71"/>
      <c r="I849" s="72"/>
      <c r="J849" s="73"/>
    </row>
    <row r="850" spans="2:10" x14ac:dyDescent="0.3">
      <c r="B850" s="68"/>
      <c r="D850" s="69"/>
      <c r="E850" s="70"/>
      <c r="F850" s="71"/>
      <c r="G850" s="72"/>
      <c r="H850" s="71"/>
      <c r="I850" s="72"/>
      <c r="J850" s="73"/>
    </row>
    <row r="851" spans="2:10" x14ac:dyDescent="0.3">
      <c r="B851" s="68"/>
      <c r="D851" s="69"/>
      <c r="E851" s="70"/>
      <c r="F851" s="71"/>
      <c r="G851" s="72"/>
      <c r="H851" s="71"/>
      <c r="I851" s="72"/>
      <c r="J851" s="73"/>
    </row>
    <row r="852" spans="2:10" x14ac:dyDescent="0.3">
      <c r="B852" s="68"/>
      <c r="D852" s="69"/>
      <c r="E852" s="70"/>
      <c r="F852" s="71"/>
      <c r="G852" s="72"/>
      <c r="H852" s="71"/>
      <c r="I852" s="72"/>
      <c r="J852" s="73"/>
    </row>
    <row r="853" spans="2:10" x14ac:dyDescent="0.3">
      <c r="B853" s="68"/>
      <c r="D853" s="69"/>
      <c r="E853" s="70"/>
      <c r="F853" s="71"/>
      <c r="G853" s="72"/>
      <c r="H853" s="71"/>
      <c r="I853" s="72"/>
      <c r="J853" s="73"/>
    </row>
    <row r="854" spans="2:10" x14ac:dyDescent="0.3">
      <c r="B854" s="68"/>
      <c r="D854" s="69"/>
      <c r="E854" s="70"/>
      <c r="F854" s="71"/>
      <c r="G854" s="72"/>
      <c r="H854" s="71"/>
      <c r="I854" s="72"/>
      <c r="J854" s="73"/>
    </row>
    <row r="855" spans="2:10" x14ac:dyDescent="0.3">
      <c r="B855" s="68"/>
      <c r="D855" s="69"/>
      <c r="E855" s="70"/>
      <c r="F855" s="71"/>
      <c r="G855" s="72"/>
      <c r="H855" s="71"/>
      <c r="I855" s="72"/>
      <c r="J855" s="73"/>
    </row>
    <row r="856" spans="2:10" x14ac:dyDescent="0.3">
      <c r="B856" s="68"/>
      <c r="D856" s="69"/>
      <c r="E856" s="70"/>
      <c r="F856" s="71"/>
      <c r="G856" s="72"/>
      <c r="H856" s="71"/>
      <c r="I856" s="72"/>
      <c r="J856" s="73"/>
    </row>
    <row r="857" spans="2:10" x14ac:dyDescent="0.3">
      <c r="B857" s="68"/>
      <c r="D857" s="69"/>
      <c r="E857" s="70"/>
      <c r="F857" s="71"/>
      <c r="G857" s="72"/>
      <c r="H857" s="71"/>
      <c r="I857" s="72"/>
      <c r="J857" s="73"/>
    </row>
    <row r="858" spans="2:10" x14ac:dyDescent="0.3">
      <c r="B858" s="68"/>
      <c r="D858" s="69"/>
      <c r="E858" s="70"/>
      <c r="F858" s="71"/>
      <c r="G858" s="72"/>
      <c r="H858" s="71"/>
      <c r="I858" s="72"/>
      <c r="J858" s="73"/>
    </row>
    <row r="859" spans="2:10" x14ac:dyDescent="0.3">
      <c r="B859" s="68"/>
      <c r="D859" s="69"/>
      <c r="E859" s="70"/>
      <c r="F859" s="71"/>
      <c r="G859" s="72"/>
      <c r="H859" s="71"/>
      <c r="I859" s="72"/>
      <c r="J859" s="73"/>
    </row>
    <row r="860" spans="2:10" x14ac:dyDescent="0.3">
      <c r="B860" s="68"/>
      <c r="D860" s="69"/>
      <c r="E860" s="70"/>
      <c r="F860" s="71"/>
      <c r="G860" s="72"/>
      <c r="H860" s="71"/>
      <c r="I860" s="72"/>
      <c r="J860" s="73"/>
    </row>
    <row r="861" spans="2:10" x14ac:dyDescent="0.3">
      <c r="B861" s="68"/>
      <c r="D861" s="69"/>
      <c r="E861" s="70"/>
      <c r="F861" s="71"/>
      <c r="G861" s="72"/>
      <c r="H861" s="71"/>
      <c r="I861" s="72"/>
      <c r="J861" s="73"/>
    </row>
    <row r="862" spans="2:10" x14ac:dyDescent="0.3">
      <c r="B862" s="68"/>
      <c r="D862" s="69"/>
      <c r="E862" s="70"/>
      <c r="F862" s="71"/>
      <c r="G862" s="72"/>
      <c r="H862" s="71"/>
      <c r="I862" s="72"/>
      <c r="J862" s="73"/>
    </row>
    <row r="863" spans="2:10" x14ac:dyDescent="0.3">
      <c r="B863" s="68"/>
      <c r="D863" s="69"/>
      <c r="E863" s="70"/>
      <c r="F863" s="71"/>
      <c r="G863" s="72"/>
      <c r="H863" s="71"/>
      <c r="I863" s="72"/>
      <c r="J863" s="73"/>
    </row>
    <row r="864" spans="2:10" x14ac:dyDescent="0.3">
      <c r="B864" s="68"/>
      <c r="D864" s="69"/>
      <c r="E864" s="70"/>
      <c r="F864" s="71"/>
      <c r="G864" s="72"/>
      <c r="H864" s="71"/>
      <c r="I864" s="72"/>
      <c r="J864" s="73"/>
    </row>
    <row r="865" spans="2:10" x14ac:dyDescent="0.3">
      <c r="B865" s="68"/>
      <c r="D865" s="69"/>
      <c r="E865" s="70"/>
      <c r="F865" s="71"/>
      <c r="G865" s="72"/>
      <c r="H865" s="71"/>
      <c r="I865" s="72"/>
      <c r="J865" s="73"/>
    </row>
    <row r="866" spans="2:10" x14ac:dyDescent="0.3">
      <c r="B866" s="68"/>
      <c r="D866" s="69"/>
      <c r="E866" s="70"/>
      <c r="F866" s="71"/>
      <c r="G866" s="72"/>
      <c r="H866" s="71"/>
      <c r="I866" s="72"/>
      <c r="J866" s="73"/>
    </row>
    <row r="867" spans="2:10" x14ac:dyDescent="0.3">
      <c r="B867" s="68"/>
      <c r="D867" s="69"/>
      <c r="E867" s="70"/>
      <c r="F867" s="71"/>
      <c r="G867" s="72"/>
      <c r="H867" s="71"/>
      <c r="I867" s="72"/>
      <c r="J867" s="73"/>
    </row>
    <row r="868" spans="2:10" x14ac:dyDescent="0.3">
      <c r="B868" s="68"/>
      <c r="D868" s="69"/>
      <c r="E868" s="70"/>
      <c r="F868" s="71"/>
      <c r="G868" s="72"/>
      <c r="H868" s="71"/>
      <c r="I868" s="72"/>
      <c r="J868" s="73"/>
    </row>
    <row r="869" spans="2:10" x14ac:dyDescent="0.3">
      <c r="B869" s="68"/>
      <c r="D869" s="69"/>
      <c r="E869" s="70"/>
      <c r="F869" s="71"/>
      <c r="G869" s="72"/>
      <c r="H869" s="71"/>
      <c r="I869" s="72"/>
      <c r="J869" s="73"/>
    </row>
    <row r="870" spans="2:10" x14ac:dyDescent="0.3">
      <c r="B870" s="68"/>
      <c r="D870" s="69"/>
      <c r="E870" s="70"/>
      <c r="F870" s="71"/>
      <c r="G870" s="72"/>
      <c r="H870" s="71"/>
      <c r="I870" s="72"/>
      <c r="J870" s="73"/>
    </row>
    <row r="871" spans="2:10" x14ac:dyDescent="0.3">
      <c r="B871" s="68"/>
      <c r="D871" s="69"/>
      <c r="E871" s="70"/>
      <c r="F871" s="71"/>
      <c r="G871" s="72"/>
      <c r="H871" s="71"/>
      <c r="I871" s="72"/>
      <c r="J871" s="73"/>
    </row>
    <row r="872" spans="2:10" x14ac:dyDescent="0.3">
      <c r="B872" s="68"/>
      <c r="D872" s="69"/>
      <c r="E872" s="70"/>
      <c r="F872" s="71"/>
      <c r="G872" s="72"/>
      <c r="H872" s="71"/>
      <c r="I872" s="72"/>
      <c r="J872" s="73"/>
    </row>
    <row r="873" spans="2:10" x14ac:dyDescent="0.3">
      <c r="B873" s="68"/>
      <c r="D873" s="69"/>
      <c r="E873" s="70"/>
      <c r="F873" s="71"/>
      <c r="G873" s="72"/>
      <c r="H873" s="71"/>
      <c r="I873" s="72"/>
      <c r="J873" s="73"/>
    </row>
    <row r="874" spans="2:10" x14ac:dyDescent="0.3">
      <c r="B874" s="68"/>
      <c r="D874" s="69"/>
      <c r="E874" s="70"/>
      <c r="F874" s="71"/>
      <c r="G874" s="72"/>
      <c r="H874" s="71"/>
      <c r="I874" s="72"/>
      <c r="J874" s="73"/>
    </row>
    <row r="875" spans="2:10" x14ac:dyDescent="0.3">
      <c r="B875" s="68"/>
      <c r="D875" s="69"/>
      <c r="E875" s="70"/>
      <c r="F875" s="71"/>
      <c r="G875" s="72"/>
      <c r="H875" s="71"/>
      <c r="I875" s="72"/>
      <c r="J875" s="73"/>
    </row>
    <row r="876" spans="2:10" x14ac:dyDescent="0.3">
      <c r="B876" s="68"/>
      <c r="D876" s="69"/>
      <c r="E876" s="70"/>
      <c r="F876" s="71"/>
      <c r="G876" s="72"/>
      <c r="H876" s="71"/>
      <c r="I876" s="72"/>
      <c r="J876" s="73"/>
    </row>
    <row r="877" spans="2:10" x14ac:dyDescent="0.3">
      <c r="B877" s="68"/>
      <c r="D877" s="69"/>
      <c r="E877" s="70"/>
      <c r="F877" s="71"/>
      <c r="G877" s="72"/>
      <c r="H877" s="71"/>
      <c r="I877" s="72"/>
      <c r="J877" s="73"/>
    </row>
    <row r="878" spans="2:10" x14ac:dyDescent="0.3">
      <c r="B878" s="68"/>
      <c r="D878" s="69"/>
      <c r="E878" s="70"/>
      <c r="F878" s="71"/>
      <c r="G878" s="72"/>
      <c r="H878" s="71"/>
      <c r="I878" s="72"/>
      <c r="J878" s="73"/>
    </row>
    <row r="879" spans="2:10" x14ac:dyDescent="0.3">
      <c r="B879" s="68"/>
      <c r="D879" s="69"/>
      <c r="E879" s="70"/>
      <c r="F879" s="71"/>
      <c r="G879" s="72"/>
      <c r="H879" s="71"/>
      <c r="I879" s="72"/>
      <c r="J879" s="73"/>
    </row>
    <row r="880" spans="2:10" x14ac:dyDescent="0.3">
      <c r="B880" s="68"/>
      <c r="D880" s="69"/>
      <c r="E880" s="70"/>
      <c r="F880" s="71"/>
      <c r="G880" s="72"/>
      <c r="H880" s="71"/>
      <c r="I880" s="72"/>
      <c r="J880" s="73"/>
    </row>
    <row r="881" spans="2:10" x14ac:dyDescent="0.3">
      <c r="B881" s="68"/>
      <c r="D881" s="69"/>
      <c r="E881" s="70"/>
      <c r="F881" s="71"/>
      <c r="G881" s="72"/>
      <c r="H881" s="71"/>
      <c r="I881" s="72"/>
      <c r="J881" s="73"/>
    </row>
    <row r="882" spans="2:10" x14ac:dyDescent="0.3">
      <c r="B882" s="68"/>
      <c r="D882" s="69"/>
      <c r="E882" s="70"/>
      <c r="F882" s="71"/>
      <c r="G882" s="72"/>
      <c r="H882" s="71"/>
      <c r="I882" s="72"/>
      <c r="J882" s="73"/>
    </row>
    <row r="883" spans="2:10" x14ac:dyDescent="0.3">
      <c r="B883" s="68"/>
      <c r="D883" s="69"/>
      <c r="E883" s="70"/>
      <c r="F883" s="71"/>
      <c r="G883" s="72"/>
      <c r="H883" s="71"/>
      <c r="I883" s="72"/>
      <c r="J883" s="73"/>
    </row>
    <row r="884" spans="2:10" x14ac:dyDescent="0.3">
      <c r="B884" s="68"/>
      <c r="D884" s="69"/>
      <c r="E884" s="70"/>
      <c r="F884" s="71"/>
      <c r="G884" s="72"/>
      <c r="H884" s="71"/>
      <c r="I884" s="72"/>
      <c r="J884" s="73"/>
    </row>
    <row r="885" spans="2:10" x14ac:dyDescent="0.3">
      <c r="B885" s="68"/>
      <c r="D885" s="69"/>
      <c r="E885" s="70"/>
      <c r="F885" s="71"/>
      <c r="G885" s="72"/>
      <c r="H885" s="71"/>
      <c r="I885" s="72"/>
      <c r="J885" s="73"/>
    </row>
    <row r="886" spans="2:10" x14ac:dyDescent="0.3">
      <c r="B886" s="68"/>
      <c r="D886" s="69"/>
      <c r="E886" s="70"/>
      <c r="F886" s="71"/>
      <c r="G886" s="72"/>
      <c r="H886" s="71"/>
      <c r="I886" s="72"/>
      <c r="J886" s="73"/>
    </row>
    <row r="887" spans="2:10" x14ac:dyDescent="0.3">
      <c r="B887" s="68"/>
      <c r="D887" s="69"/>
      <c r="E887" s="70"/>
      <c r="F887" s="71"/>
      <c r="G887" s="72"/>
      <c r="H887" s="71"/>
      <c r="I887" s="72"/>
      <c r="J887" s="73"/>
    </row>
    <row r="888" spans="2:10" x14ac:dyDescent="0.3">
      <c r="B888" s="68"/>
      <c r="D888" s="69"/>
      <c r="E888" s="70"/>
      <c r="F888" s="71"/>
      <c r="G888" s="72"/>
      <c r="H888" s="71"/>
      <c r="I888" s="72"/>
      <c r="J888" s="73"/>
    </row>
    <row r="889" spans="2:10" x14ac:dyDescent="0.3">
      <c r="B889" s="68"/>
      <c r="D889" s="69"/>
      <c r="E889" s="70"/>
      <c r="F889" s="71"/>
      <c r="G889" s="72"/>
      <c r="H889" s="71"/>
      <c r="I889" s="72"/>
      <c r="J889" s="73"/>
    </row>
    <row r="890" spans="2:10" x14ac:dyDescent="0.3">
      <c r="B890" s="68"/>
      <c r="D890" s="69"/>
      <c r="E890" s="70"/>
      <c r="F890" s="71"/>
      <c r="G890" s="72"/>
      <c r="H890" s="71"/>
      <c r="I890" s="72"/>
      <c r="J890" s="73"/>
    </row>
    <row r="891" spans="2:10" x14ac:dyDescent="0.3">
      <c r="B891" s="68"/>
      <c r="D891" s="69"/>
      <c r="E891" s="70"/>
      <c r="F891" s="71"/>
      <c r="G891" s="72"/>
      <c r="H891" s="71"/>
      <c r="I891" s="72"/>
      <c r="J891" s="73"/>
    </row>
    <row r="892" spans="2:10" x14ac:dyDescent="0.3">
      <c r="B892" s="68"/>
      <c r="D892" s="69"/>
      <c r="E892" s="70"/>
      <c r="F892" s="71"/>
      <c r="G892" s="72"/>
      <c r="H892" s="71"/>
      <c r="I892" s="72"/>
      <c r="J892" s="73"/>
    </row>
    <row r="893" spans="2:10" x14ac:dyDescent="0.3">
      <c r="B893" s="68"/>
      <c r="D893" s="69"/>
      <c r="E893" s="70"/>
      <c r="F893" s="71"/>
      <c r="G893" s="72"/>
      <c r="H893" s="71"/>
      <c r="I893" s="72"/>
      <c r="J893" s="73"/>
    </row>
    <row r="894" spans="2:10" x14ac:dyDescent="0.3">
      <c r="B894" s="68"/>
      <c r="D894" s="69"/>
      <c r="E894" s="70"/>
      <c r="F894" s="71"/>
      <c r="G894" s="72"/>
      <c r="H894" s="71"/>
      <c r="I894" s="72"/>
      <c r="J894" s="73"/>
    </row>
    <row r="895" spans="2:10" x14ac:dyDescent="0.3">
      <c r="B895" s="68"/>
      <c r="D895" s="69"/>
      <c r="E895" s="70"/>
      <c r="F895" s="71"/>
      <c r="G895" s="72"/>
      <c r="H895" s="71"/>
      <c r="I895" s="72"/>
      <c r="J895" s="73"/>
    </row>
    <row r="896" spans="2:10" x14ac:dyDescent="0.3">
      <c r="B896" s="68"/>
      <c r="D896" s="69"/>
      <c r="E896" s="70"/>
      <c r="F896" s="71"/>
      <c r="G896" s="72"/>
      <c r="H896" s="71"/>
      <c r="I896" s="72"/>
      <c r="J896" s="73"/>
    </row>
    <row r="897" spans="2:10" x14ac:dyDescent="0.3">
      <c r="B897" s="68"/>
      <c r="D897" s="69"/>
      <c r="E897" s="70"/>
      <c r="F897" s="71"/>
      <c r="G897" s="72"/>
      <c r="H897" s="71"/>
      <c r="I897" s="72"/>
      <c r="J897" s="73"/>
    </row>
    <row r="898" spans="2:10" x14ac:dyDescent="0.3">
      <c r="B898" s="68"/>
      <c r="D898" s="69"/>
      <c r="E898" s="70"/>
      <c r="F898" s="71"/>
      <c r="G898" s="72"/>
      <c r="H898" s="71"/>
      <c r="I898" s="72"/>
      <c r="J898" s="73"/>
    </row>
    <row r="899" spans="2:10" x14ac:dyDescent="0.3">
      <c r="B899" s="68"/>
      <c r="D899" s="69"/>
      <c r="E899" s="70"/>
      <c r="F899" s="71"/>
      <c r="G899" s="72"/>
      <c r="H899" s="71"/>
      <c r="I899" s="72"/>
      <c r="J899" s="73"/>
    </row>
    <row r="900" spans="2:10" x14ac:dyDescent="0.3">
      <c r="B900" s="68"/>
      <c r="D900" s="69"/>
      <c r="E900" s="70"/>
      <c r="F900" s="71"/>
      <c r="G900" s="72"/>
      <c r="H900" s="71"/>
      <c r="I900" s="72"/>
      <c r="J900" s="73"/>
    </row>
    <row r="901" spans="2:10" x14ac:dyDescent="0.3">
      <c r="B901" s="68"/>
      <c r="D901" s="69"/>
      <c r="E901" s="70"/>
      <c r="F901" s="71"/>
      <c r="G901" s="72"/>
      <c r="H901" s="71"/>
      <c r="I901" s="72"/>
      <c r="J901" s="73"/>
    </row>
    <row r="902" spans="2:10" x14ac:dyDescent="0.3">
      <c r="B902" s="68"/>
      <c r="D902" s="69"/>
      <c r="E902" s="70"/>
      <c r="F902" s="71"/>
      <c r="G902" s="72"/>
      <c r="H902" s="71"/>
      <c r="I902" s="72"/>
      <c r="J902" s="73"/>
    </row>
    <row r="903" spans="2:10" x14ac:dyDescent="0.3">
      <c r="B903" s="68"/>
      <c r="D903" s="69"/>
      <c r="E903" s="70"/>
      <c r="F903" s="71"/>
      <c r="G903" s="72"/>
      <c r="H903" s="71"/>
      <c r="I903" s="72"/>
      <c r="J903" s="73"/>
    </row>
    <row r="904" spans="2:10" x14ac:dyDescent="0.3">
      <c r="B904" s="68"/>
      <c r="D904" s="69"/>
      <c r="E904" s="70"/>
      <c r="F904" s="71"/>
      <c r="G904" s="72"/>
      <c r="H904" s="71"/>
      <c r="I904" s="72"/>
      <c r="J904" s="73"/>
    </row>
    <row r="905" spans="2:10" x14ac:dyDescent="0.3">
      <c r="B905" s="68"/>
      <c r="D905" s="69"/>
      <c r="E905" s="70"/>
      <c r="F905" s="71"/>
      <c r="G905" s="72"/>
      <c r="H905" s="71"/>
      <c r="I905" s="72"/>
      <c r="J905" s="73"/>
    </row>
    <row r="906" spans="2:10" x14ac:dyDescent="0.3">
      <c r="B906" s="68"/>
      <c r="D906" s="69"/>
      <c r="E906" s="70"/>
      <c r="F906" s="71"/>
      <c r="G906" s="72"/>
      <c r="H906" s="71"/>
      <c r="I906" s="72"/>
      <c r="J906" s="73"/>
    </row>
    <row r="907" spans="2:10" x14ac:dyDescent="0.3">
      <c r="B907" s="68"/>
      <c r="D907" s="69"/>
      <c r="E907" s="70"/>
      <c r="F907" s="71"/>
      <c r="G907" s="72"/>
      <c r="H907" s="71"/>
      <c r="I907" s="72"/>
      <c r="J907" s="73"/>
    </row>
    <row r="908" spans="2:10" x14ac:dyDescent="0.3">
      <c r="B908" s="68"/>
      <c r="D908" s="69"/>
      <c r="E908" s="70"/>
      <c r="F908" s="71"/>
      <c r="G908" s="72"/>
      <c r="H908" s="71"/>
      <c r="I908" s="72"/>
      <c r="J908" s="73"/>
    </row>
    <row r="909" spans="2:10" x14ac:dyDescent="0.3">
      <c r="B909" s="68"/>
      <c r="D909" s="69"/>
      <c r="E909" s="70"/>
      <c r="F909" s="71"/>
      <c r="G909" s="72"/>
      <c r="H909" s="71"/>
      <c r="I909" s="72"/>
      <c r="J909" s="73"/>
    </row>
    <row r="910" spans="2:10" x14ac:dyDescent="0.3">
      <c r="B910" s="68"/>
      <c r="D910" s="69"/>
      <c r="E910" s="70"/>
      <c r="F910" s="71"/>
      <c r="G910" s="72"/>
      <c r="H910" s="71"/>
      <c r="I910" s="72"/>
      <c r="J910" s="73"/>
    </row>
    <row r="911" spans="2:10" x14ac:dyDescent="0.3">
      <c r="B911" s="68"/>
      <c r="D911" s="69"/>
      <c r="E911" s="70"/>
      <c r="F911" s="71"/>
      <c r="G911" s="72"/>
      <c r="H911" s="71"/>
      <c r="I911" s="72"/>
      <c r="J911" s="73"/>
    </row>
    <row r="912" spans="2:10" x14ac:dyDescent="0.3">
      <c r="B912" s="68"/>
      <c r="D912" s="69"/>
      <c r="E912" s="70"/>
      <c r="F912" s="71"/>
      <c r="G912" s="72"/>
      <c r="H912" s="71"/>
      <c r="I912" s="72"/>
      <c r="J912" s="73"/>
    </row>
    <row r="913" spans="2:10" x14ac:dyDescent="0.3">
      <c r="B913" s="68"/>
      <c r="D913" s="69"/>
      <c r="E913" s="70"/>
      <c r="F913" s="71"/>
      <c r="G913" s="72"/>
      <c r="H913" s="71"/>
      <c r="I913" s="72"/>
      <c r="J913" s="73"/>
    </row>
    <row r="914" spans="2:10" x14ac:dyDescent="0.3">
      <c r="B914" s="68"/>
      <c r="D914" s="69"/>
      <c r="E914" s="70"/>
      <c r="F914" s="71"/>
      <c r="G914" s="72"/>
      <c r="H914" s="71"/>
      <c r="I914" s="72"/>
      <c r="J914" s="73"/>
    </row>
    <row r="915" spans="2:10" x14ac:dyDescent="0.3">
      <c r="B915" s="68"/>
      <c r="D915" s="69"/>
      <c r="E915" s="70"/>
      <c r="F915" s="71"/>
      <c r="G915" s="72"/>
      <c r="H915" s="71"/>
      <c r="I915" s="72"/>
      <c r="J915" s="73"/>
    </row>
    <row r="916" spans="2:10" x14ac:dyDescent="0.3">
      <c r="B916" s="68"/>
      <c r="D916" s="69"/>
      <c r="E916" s="70"/>
      <c r="F916" s="71"/>
      <c r="G916" s="72"/>
      <c r="H916" s="71"/>
      <c r="I916" s="72"/>
      <c r="J916" s="73"/>
    </row>
    <row r="917" spans="2:10" x14ac:dyDescent="0.3">
      <c r="B917" s="68"/>
      <c r="D917" s="69"/>
      <c r="E917" s="70"/>
      <c r="F917" s="71"/>
      <c r="G917" s="72"/>
      <c r="H917" s="71"/>
      <c r="I917" s="72"/>
      <c r="J917" s="73"/>
    </row>
    <row r="918" spans="2:10" x14ac:dyDescent="0.3">
      <c r="B918" s="68"/>
      <c r="D918" s="69"/>
      <c r="E918" s="70"/>
      <c r="F918" s="71"/>
      <c r="G918" s="72"/>
      <c r="H918" s="71"/>
      <c r="I918" s="72"/>
      <c r="J918" s="73"/>
    </row>
    <row r="919" spans="2:10" x14ac:dyDescent="0.3">
      <c r="B919" s="68"/>
      <c r="D919" s="69"/>
      <c r="E919" s="70"/>
      <c r="F919" s="71"/>
      <c r="G919" s="72"/>
      <c r="H919" s="71"/>
      <c r="I919" s="72"/>
      <c r="J919" s="73"/>
    </row>
    <row r="920" spans="2:10" x14ac:dyDescent="0.3">
      <c r="B920" s="68"/>
      <c r="D920" s="69"/>
      <c r="E920" s="70"/>
      <c r="F920" s="71"/>
      <c r="G920" s="72"/>
      <c r="H920" s="71"/>
      <c r="I920" s="72"/>
      <c r="J920" s="73"/>
    </row>
    <row r="921" spans="2:10" x14ac:dyDescent="0.3">
      <c r="B921" s="68"/>
      <c r="D921" s="69"/>
      <c r="E921" s="70"/>
      <c r="F921" s="71"/>
      <c r="G921" s="72"/>
      <c r="H921" s="71"/>
      <c r="I921" s="72"/>
      <c r="J921" s="73"/>
    </row>
    <row r="922" spans="2:10" x14ac:dyDescent="0.3">
      <c r="B922" s="68"/>
      <c r="D922" s="69"/>
      <c r="E922" s="70"/>
      <c r="F922" s="71"/>
      <c r="G922" s="72"/>
      <c r="H922" s="71"/>
      <c r="I922" s="72"/>
      <c r="J922" s="73"/>
    </row>
    <row r="923" spans="2:10" x14ac:dyDescent="0.3">
      <c r="B923" s="68"/>
      <c r="D923" s="69"/>
      <c r="E923" s="70"/>
      <c r="F923" s="71"/>
      <c r="G923" s="72"/>
      <c r="H923" s="71"/>
      <c r="I923" s="72"/>
      <c r="J923" s="73"/>
    </row>
    <row r="924" spans="2:10" x14ac:dyDescent="0.3">
      <c r="B924" s="68"/>
      <c r="D924" s="69"/>
      <c r="E924" s="70"/>
      <c r="F924" s="71"/>
      <c r="G924" s="72"/>
      <c r="H924" s="71"/>
      <c r="I924" s="72"/>
      <c r="J924" s="73"/>
    </row>
    <row r="925" spans="2:10" x14ac:dyDescent="0.3">
      <c r="B925" s="68"/>
      <c r="D925" s="69"/>
      <c r="E925" s="70"/>
      <c r="F925" s="71"/>
      <c r="G925" s="72"/>
      <c r="H925" s="71"/>
      <c r="I925" s="72"/>
      <c r="J925" s="73"/>
    </row>
    <row r="926" spans="2:10" x14ac:dyDescent="0.3">
      <c r="B926" s="68"/>
      <c r="D926" s="69"/>
      <c r="E926" s="70"/>
      <c r="F926" s="71"/>
      <c r="G926" s="72"/>
      <c r="H926" s="71"/>
      <c r="I926" s="72"/>
      <c r="J926" s="73"/>
    </row>
    <row r="927" spans="2:10" x14ac:dyDescent="0.3">
      <c r="B927" s="68"/>
      <c r="D927" s="69"/>
      <c r="E927" s="70"/>
      <c r="F927" s="71"/>
      <c r="G927" s="72"/>
      <c r="H927" s="71"/>
      <c r="I927" s="72"/>
      <c r="J927" s="73"/>
    </row>
    <row r="928" spans="2:10" x14ac:dyDescent="0.3">
      <c r="B928" s="68"/>
      <c r="D928" s="69"/>
      <c r="E928" s="70"/>
      <c r="F928" s="71"/>
      <c r="G928" s="72"/>
      <c r="H928" s="71"/>
      <c r="I928" s="72"/>
      <c r="J928" s="73"/>
    </row>
    <row r="929" spans="2:10" x14ac:dyDescent="0.3">
      <c r="B929" s="68"/>
      <c r="D929" s="69"/>
      <c r="E929" s="70"/>
      <c r="F929" s="71"/>
      <c r="G929" s="72"/>
      <c r="H929" s="71"/>
      <c r="I929" s="72"/>
      <c r="J929" s="73"/>
    </row>
    <row r="930" spans="2:10" x14ac:dyDescent="0.3">
      <c r="B930" s="68"/>
      <c r="D930" s="69"/>
      <c r="E930" s="70"/>
      <c r="F930" s="71"/>
      <c r="G930" s="72"/>
      <c r="H930" s="71"/>
      <c r="I930" s="72"/>
      <c r="J930" s="73"/>
    </row>
    <row r="931" spans="2:10" x14ac:dyDescent="0.3">
      <c r="B931" s="68"/>
      <c r="D931" s="69"/>
      <c r="E931" s="70"/>
      <c r="F931" s="71"/>
      <c r="G931" s="72"/>
      <c r="H931" s="71"/>
      <c r="I931" s="72"/>
      <c r="J931" s="73"/>
    </row>
    <row r="932" spans="2:10" x14ac:dyDescent="0.3">
      <c r="B932" s="68"/>
      <c r="D932" s="69"/>
      <c r="E932" s="70"/>
      <c r="F932" s="71"/>
      <c r="G932" s="72"/>
      <c r="H932" s="71"/>
      <c r="I932" s="72"/>
      <c r="J932" s="73"/>
    </row>
    <row r="933" spans="2:10" x14ac:dyDescent="0.3">
      <c r="B933" s="68"/>
      <c r="D933" s="69"/>
      <c r="E933" s="70"/>
      <c r="F933" s="71"/>
      <c r="G933" s="72"/>
      <c r="H933" s="71"/>
      <c r="I933" s="72"/>
      <c r="J933" s="73"/>
    </row>
    <row r="934" spans="2:10" x14ac:dyDescent="0.3">
      <c r="B934" s="68"/>
      <c r="D934" s="69"/>
      <c r="E934" s="70"/>
      <c r="F934" s="71"/>
      <c r="G934" s="72"/>
      <c r="H934" s="71"/>
      <c r="I934" s="72"/>
      <c r="J934" s="73"/>
    </row>
    <row r="935" spans="2:10" x14ac:dyDescent="0.3">
      <c r="B935" s="68"/>
      <c r="D935" s="69"/>
      <c r="E935" s="70"/>
      <c r="F935" s="71"/>
      <c r="G935" s="72"/>
      <c r="H935" s="71"/>
      <c r="I935" s="72"/>
      <c r="J935" s="73"/>
    </row>
    <row r="936" spans="2:10" x14ac:dyDescent="0.3">
      <c r="B936" s="68"/>
      <c r="D936" s="69"/>
      <c r="E936" s="70"/>
      <c r="F936" s="71"/>
      <c r="G936" s="72"/>
      <c r="H936" s="71"/>
      <c r="I936" s="72"/>
      <c r="J936" s="73"/>
    </row>
    <row r="937" spans="2:10" x14ac:dyDescent="0.3">
      <c r="B937" s="68"/>
      <c r="D937" s="69"/>
      <c r="E937" s="70"/>
      <c r="F937" s="71"/>
      <c r="G937" s="72"/>
      <c r="H937" s="71"/>
      <c r="I937" s="72"/>
      <c r="J937" s="73"/>
    </row>
    <row r="938" spans="2:10" x14ac:dyDescent="0.3">
      <c r="B938" s="68"/>
      <c r="D938" s="69"/>
      <c r="E938" s="70"/>
      <c r="F938" s="71"/>
      <c r="G938" s="72"/>
      <c r="H938" s="71"/>
      <c r="I938" s="72"/>
      <c r="J938" s="73"/>
    </row>
    <row r="939" spans="2:10" x14ac:dyDescent="0.3">
      <c r="B939" s="68"/>
      <c r="D939" s="69"/>
      <c r="E939" s="70"/>
      <c r="F939" s="71"/>
      <c r="G939" s="72"/>
      <c r="H939" s="71"/>
      <c r="I939" s="72"/>
      <c r="J939" s="73"/>
    </row>
    <row r="940" spans="2:10" x14ac:dyDescent="0.3">
      <c r="B940" s="68"/>
      <c r="D940" s="69"/>
      <c r="E940" s="70"/>
      <c r="F940" s="71"/>
      <c r="G940" s="72"/>
      <c r="H940" s="71"/>
      <c r="I940" s="72"/>
      <c r="J940" s="73"/>
    </row>
    <row r="941" spans="2:10" x14ac:dyDescent="0.3">
      <c r="B941" s="68"/>
      <c r="D941" s="69"/>
      <c r="E941" s="70"/>
      <c r="F941" s="71"/>
      <c r="G941" s="72"/>
      <c r="H941" s="71"/>
      <c r="I941" s="72"/>
      <c r="J941" s="73"/>
    </row>
    <row r="942" spans="2:10" x14ac:dyDescent="0.3">
      <c r="B942" s="68"/>
      <c r="D942" s="69"/>
      <c r="E942" s="70"/>
      <c r="F942" s="71"/>
      <c r="G942" s="72"/>
      <c r="H942" s="71"/>
      <c r="I942" s="72"/>
      <c r="J942" s="73"/>
    </row>
    <row r="943" spans="2:10" x14ac:dyDescent="0.3">
      <c r="B943" s="68"/>
      <c r="D943" s="69"/>
      <c r="E943" s="70"/>
      <c r="F943" s="71"/>
      <c r="G943" s="72"/>
      <c r="H943" s="71"/>
      <c r="I943" s="72"/>
      <c r="J943" s="73"/>
    </row>
    <row r="944" spans="2:10" x14ac:dyDescent="0.3">
      <c r="B944" s="68"/>
      <c r="D944" s="69"/>
      <c r="E944" s="70"/>
      <c r="F944" s="71"/>
      <c r="G944" s="72"/>
      <c r="H944" s="71"/>
      <c r="I944" s="72"/>
      <c r="J944" s="73"/>
    </row>
    <row r="945" spans="2:10" x14ac:dyDescent="0.3">
      <c r="B945" s="68"/>
      <c r="D945" s="69"/>
      <c r="E945" s="70"/>
      <c r="F945" s="71"/>
      <c r="G945" s="72"/>
      <c r="H945" s="71"/>
      <c r="I945" s="72"/>
      <c r="J945" s="73"/>
    </row>
    <row r="946" spans="2:10" x14ac:dyDescent="0.3">
      <c r="B946" s="68"/>
      <c r="D946" s="69"/>
      <c r="E946" s="70"/>
      <c r="F946" s="71"/>
      <c r="G946" s="72"/>
      <c r="H946" s="71"/>
      <c r="I946" s="72"/>
      <c r="J946" s="73"/>
    </row>
    <row r="947" spans="2:10" x14ac:dyDescent="0.3">
      <c r="B947" s="68"/>
      <c r="D947" s="69"/>
      <c r="E947" s="70"/>
      <c r="F947" s="71"/>
      <c r="G947" s="72"/>
      <c r="H947" s="71"/>
      <c r="I947" s="72"/>
      <c r="J947" s="73"/>
    </row>
    <row r="948" spans="2:10" x14ac:dyDescent="0.3">
      <c r="B948" s="68"/>
      <c r="D948" s="69"/>
      <c r="E948" s="70"/>
      <c r="F948" s="71"/>
      <c r="G948" s="72"/>
      <c r="H948" s="71"/>
      <c r="I948" s="72"/>
      <c r="J948" s="73"/>
    </row>
    <row r="949" spans="2:10" x14ac:dyDescent="0.3">
      <c r="B949" s="68"/>
      <c r="D949" s="69"/>
      <c r="E949" s="70"/>
      <c r="F949" s="71"/>
      <c r="G949" s="72"/>
      <c r="H949" s="71"/>
      <c r="I949" s="72"/>
      <c r="J949" s="73"/>
    </row>
    <row r="950" spans="2:10" x14ac:dyDescent="0.3">
      <c r="B950" s="68"/>
      <c r="D950" s="69"/>
      <c r="E950" s="70"/>
      <c r="F950" s="71"/>
      <c r="G950" s="72"/>
      <c r="H950" s="71"/>
      <c r="I950" s="72"/>
      <c r="J950" s="73"/>
    </row>
    <row r="951" spans="2:10" x14ac:dyDescent="0.3">
      <c r="B951" s="68"/>
      <c r="D951" s="69"/>
      <c r="E951" s="70"/>
      <c r="F951" s="71"/>
      <c r="G951" s="72"/>
      <c r="H951" s="71"/>
      <c r="I951" s="72"/>
      <c r="J951" s="73"/>
    </row>
    <row r="952" spans="2:10" x14ac:dyDescent="0.3">
      <c r="B952" s="68"/>
      <c r="D952" s="69"/>
      <c r="E952" s="70"/>
      <c r="F952" s="71"/>
      <c r="G952" s="72"/>
      <c r="H952" s="71"/>
      <c r="I952" s="72"/>
      <c r="J952" s="73"/>
    </row>
    <row r="953" spans="2:10" x14ac:dyDescent="0.3">
      <c r="B953" s="68"/>
      <c r="D953" s="69"/>
      <c r="E953" s="70"/>
      <c r="F953" s="71"/>
      <c r="G953" s="72"/>
      <c r="H953" s="71"/>
      <c r="I953" s="72"/>
      <c r="J953" s="73"/>
    </row>
    <row r="954" spans="2:10" x14ac:dyDescent="0.3">
      <c r="B954" s="68"/>
      <c r="D954" s="69"/>
      <c r="E954" s="70"/>
      <c r="F954" s="71"/>
      <c r="G954" s="72"/>
      <c r="H954" s="71"/>
      <c r="I954" s="72"/>
      <c r="J954" s="73"/>
    </row>
    <row r="955" spans="2:10" x14ac:dyDescent="0.3">
      <c r="B955" s="68"/>
      <c r="D955" s="69"/>
      <c r="E955" s="70"/>
      <c r="F955" s="71"/>
      <c r="G955" s="72"/>
      <c r="H955" s="71"/>
      <c r="I955" s="72"/>
      <c r="J955" s="73"/>
    </row>
    <row r="956" spans="2:10" x14ac:dyDescent="0.3">
      <c r="B956" s="68"/>
      <c r="D956" s="69"/>
      <c r="E956" s="70"/>
      <c r="F956" s="71"/>
      <c r="G956" s="72"/>
      <c r="H956" s="71"/>
      <c r="I956" s="72"/>
      <c r="J956" s="73"/>
    </row>
    <row r="957" spans="2:10" x14ac:dyDescent="0.3">
      <c r="B957" s="68"/>
      <c r="D957" s="69"/>
      <c r="E957" s="70"/>
      <c r="F957" s="71"/>
      <c r="G957" s="72"/>
      <c r="H957" s="71"/>
      <c r="I957" s="72"/>
      <c r="J957" s="73"/>
    </row>
    <row r="958" spans="2:10" x14ac:dyDescent="0.3">
      <c r="B958" s="68"/>
      <c r="D958" s="69"/>
      <c r="E958" s="70"/>
      <c r="F958" s="71"/>
      <c r="G958" s="72"/>
      <c r="H958" s="71"/>
      <c r="I958" s="72"/>
      <c r="J958" s="73"/>
    </row>
    <row r="959" spans="2:10" x14ac:dyDescent="0.3">
      <c r="B959" s="68"/>
      <c r="D959" s="69"/>
      <c r="E959" s="70"/>
      <c r="F959" s="71"/>
      <c r="G959" s="72"/>
      <c r="H959" s="71"/>
      <c r="I959" s="72"/>
      <c r="J959" s="73"/>
    </row>
    <row r="960" spans="2:10" x14ac:dyDescent="0.3">
      <c r="B960" s="68"/>
      <c r="D960" s="69"/>
      <c r="E960" s="70"/>
      <c r="F960" s="71"/>
      <c r="G960" s="72"/>
      <c r="H960" s="71"/>
      <c r="I960" s="72"/>
      <c r="J960" s="73"/>
    </row>
    <row r="961" spans="2:10" x14ac:dyDescent="0.3">
      <c r="B961" s="68"/>
      <c r="D961" s="69"/>
      <c r="E961" s="70"/>
      <c r="F961" s="71"/>
      <c r="G961" s="72"/>
      <c r="H961" s="71"/>
      <c r="I961" s="72"/>
      <c r="J961" s="73"/>
    </row>
    <row r="962" spans="2:10" x14ac:dyDescent="0.3">
      <c r="B962" s="68"/>
      <c r="D962" s="69"/>
      <c r="E962" s="70"/>
      <c r="F962" s="71"/>
      <c r="G962" s="72"/>
      <c r="H962" s="71"/>
      <c r="I962" s="72"/>
      <c r="J962" s="73"/>
    </row>
    <row r="963" spans="2:10" x14ac:dyDescent="0.3">
      <c r="B963" s="68"/>
      <c r="D963" s="69"/>
      <c r="E963" s="70"/>
      <c r="F963" s="71"/>
      <c r="G963" s="72"/>
      <c r="H963" s="71"/>
      <c r="I963" s="72"/>
      <c r="J963" s="73"/>
    </row>
    <row r="964" spans="2:10" x14ac:dyDescent="0.3">
      <c r="B964" s="68"/>
      <c r="D964" s="69"/>
      <c r="E964" s="70"/>
      <c r="F964" s="71"/>
      <c r="G964" s="72"/>
      <c r="H964" s="71"/>
      <c r="I964" s="72"/>
      <c r="J964" s="73"/>
    </row>
    <row r="965" spans="2:10" x14ac:dyDescent="0.3">
      <c r="B965" s="68"/>
      <c r="D965" s="69"/>
      <c r="E965" s="70"/>
      <c r="F965" s="71"/>
      <c r="G965" s="72"/>
      <c r="H965" s="71"/>
      <c r="I965" s="72"/>
      <c r="J965" s="73"/>
    </row>
    <row r="966" spans="2:10" x14ac:dyDescent="0.3">
      <c r="B966" s="68"/>
      <c r="D966" s="69"/>
      <c r="E966" s="70"/>
      <c r="F966" s="71"/>
      <c r="G966" s="72"/>
      <c r="H966" s="71"/>
      <c r="I966" s="72"/>
      <c r="J966" s="73"/>
    </row>
    <row r="967" spans="2:10" x14ac:dyDescent="0.3">
      <c r="B967" s="68"/>
      <c r="D967" s="69"/>
      <c r="E967" s="70"/>
      <c r="F967" s="71"/>
      <c r="G967" s="72"/>
      <c r="H967" s="71"/>
      <c r="I967" s="72"/>
      <c r="J967" s="73"/>
    </row>
    <row r="968" spans="2:10" x14ac:dyDescent="0.3">
      <c r="B968" s="68"/>
      <c r="D968" s="69"/>
      <c r="E968" s="70"/>
      <c r="F968" s="71"/>
      <c r="G968" s="72"/>
      <c r="H968" s="71"/>
      <c r="I968" s="72"/>
      <c r="J968" s="73"/>
    </row>
    <row r="969" spans="2:10" x14ac:dyDescent="0.3">
      <c r="B969" s="68"/>
      <c r="D969" s="69"/>
      <c r="E969" s="70"/>
      <c r="F969" s="71"/>
      <c r="G969" s="72"/>
      <c r="H969" s="71"/>
      <c r="I969" s="72"/>
      <c r="J969" s="73"/>
    </row>
    <row r="970" spans="2:10" x14ac:dyDescent="0.3">
      <c r="B970" s="68"/>
      <c r="D970" s="69"/>
      <c r="E970" s="70"/>
      <c r="F970" s="71"/>
      <c r="G970" s="72"/>
      <c r="H970" s="71"/>
      <c r="I970" s="72"/>
      <c r="J970" s="73"/>
    </row>
    <row r="971" spans="2:10" x14ac:dyDescent="0.3">
      <c r="B971" s="68"/>
      <c r="D971" s="69"/>
      <c r="E971" s="70"/>
      <c r="F971" s="71"/>
      <c r="G971" s="72"/>
      <c r="H971" s="71"/>
      <c r="I971" s="72"/>
      <c r="J971" s="73"/>
    </row>
    <row r="972" spans="2:10" x14ac:dyDescent="0.3">
      <c r="B972" s="68"/>
      <c r="D972" s="69"/>
      <c r="E972" s="70"/>
      <c r="F972" s="71"/>
      <c r="G972" s="72"/>
      <c r="H972" s="71"/>
      <c r="I972" s="72"/>
      <c r="J972" s="73"/>
    </row>
    <row r="973" spans="2:10" x14ac:dyDescent="0.3">
      <c r="B973" s="68"/>
      <c r="D973" s="69"/>
      <c r="E973" s="70"/>
      <c r="F973" s="71"/>
      <c r="G973" s="72"/>
      <c r="H973" s="71"/>
      <c r="I973" s="72"/>
      <c r="J973" s="73"/>
    </row>
    <row r="974" spans="2:10" x14ac:dyDescent="0.3">
      <c r="B974" s="68"/>
      <c r="D974" s="69"/>
      <c r="E974" s="70"/>
      <c r="F974" s="71"/>
      <c r="G974" s="72"/>
      <c r="H974" s="71"/>
      <c r="I974" s="72"/>
      <c r="J974" s="73"/>
    </row>
    <row r="975" spans="2:10" x14ac:dyDescent="0.3">
      <c r="B975" s="68"/>
      <c r="D975" s="69"/>
      <c r="E975" s="70"/>
      <c r="F975" s="71"/>
      <c r="G975" s="72"/>
      <c r="H975" s="71"/>
      <c r="I975" s="72"/>
      <c r="J975" s="73"/>
    </row>
    <row r="976" spans="2:10" x14ac:dyDescent="0.3">
      <c r="B976" s="68"/>
      <c r="D976" s="69"/>
      <c r="E976" s="70"/>
      <c r="F976" s="71"/>
      <c r="G976" s="72"/>
      <c r="H976" s="71"/>
      <c r="I976" s="72"/>
      <c r="J976" s="73"/>
    </row>
    <row r="977" spans="2:10" x14ac:dyDescent="0.3">
      <c r="B977" s="68"/>
      <c r="D977" s="69"/>
      <c r="E977" s="70"/>
      <c r="F977" s="71"/>
      <c r="G977" s="72"/>
      <c r="H977" s="71"/>
      <c r="I977" s="72"/>
      <c r="J977" s="73"/>
    </row>
    <row r="978" spans="2:10" x14ac:dyDescent="0.3">
      <c r="B978" s="68"/>
      <c r="D978" s="69"/>
      <c r="E978" s="70"/>
      <c r="F978" s="71"/>
      <c r="G978" s="72"/>
      <c r="H978" s="71"/>
      <c r="I978" s="72"/>
      <c r="J978" s="73"/>
    </row>
    <row r="979" spans="2:10" x14ac:dyDescent="0.3">
      <c r="B979" s="68"/>
      <c r="D979" s="69"/>
      <c r="E979" s="70"/>
      <c r="F979" s="71"/>
      <c r="G979" s="72"/>
      <c r="H979" s="71"/>
      <c r="I979" s="72"/>
      <c r="J979" s="73"/>
    </row>
    <row r="980" spans="2:10" x14ac:dyDescent="0.3">
      <c r="B980" s="68"/>
      <c r="D980" s="69"/>
      <c r="E980" s="70"/>
      <c r="F980" s="71"/>
      <c r="G980" s="72"/>
      <c r="H980" s="71"/>
      <c r="I980" s="72"/>
      <c r="J980" s="73"/>
    </row>
    <row r="981" spans="2:10" x14ac:dyDescent="0.3">
      <c r="B981" s="68"/>
      <c r="D981" s="69"/>
      <c r="E981" s="70"/>
      <c r="F981" s="71"/>
      <c r="G981" s="72"/>
      <c r="H981" s="71"/>
      <c r="I981" s="72"/>
      <c r="J981" s="73"/>
    </row>
    <row r="982" spans="2:10" x14ac:dyDescent="0.3">
      <c r="B982" s="68"/>
      <c r="D982" s="69"/>
      <c r="E982" s="70"/>
      <c r="F982" s="71"/>
      <c r="G982" s="72"/>
      <c r="H982" s="71"/>
      <c r="I982" s="72"/>
      <c r="J982" s="73"/>
    </row>
    <row r="983" spans="2:10" x14ac:dyDescent="0.3">
      <c r="B983" s="68"/>
      <c r="D983" s="69"/>
      <c r="E983" s="70"/>
      <c r="F983" s="71"/>
      <c r="G983" s="72"/>
      <c r="H983" s="71"/>
      <c r="I983" s="72"/>
      <c r="J983" s="73"/>
    </row>
    <row r="984" spans="2:10" x14ac:dyDescent="0.3">
      <c r="B984" s="68"/>
      <c r="D984" s="69"/>
      <c r="E984" s="70"/>
      <c r="F984" s="71"/>
      <c r="G984" s="72"/>
      <c r="H984" s="71"/>
      <c r="I984" s="72"/>
      <c r="J984" s="73"/>
    </row>
    <row r="985" spans="2:10" x14ac:dyDescent="0.3">
      <c r="B985" s="68"/>
      <c r="D985" s="69"/>
      <c r="E985" s="70"/>
      <c r="F985" s="71"/>
      <c r="G985" s="72"/>
      <c r="H985" s="71"/>
      <c r="I985" s="72"/>
      <c r="J985" s="73"/>
    </row>
    <row r="986" spans="2:10" x14ac:dyDescent="0.3">
      <c r="B986" s="68"/>
      <c r="D986" s="69"/>
      <c r="E986" s="70"/>
      <c r="F986" s="71"/>
      <c r="G986" s="72"/>
      <c r="H986" s="71"/>
      <c r="I986" s="72"/>
      <c r="J986" s="73"/>
    </row>
    <row r="987" spans="2:10" x14ac:dyDescent="0.3">
      <c r="B987" s="68"/>
      <c r="D987" s="69"/>
      <c r="E987" s="70"/>
      <c r="F987" s="71"/>
      <c r="G987" s="72"/>
      <c r="H987" s="71"/>
      <c r="I987" s="72"/>
      <c r="J987" s="73"/>
    </row>
    <row r="988" spans="2:10" x14ac:dyDescent="0.3">
      <c r="B988" s="68"/>
      <c r="D988" s="69"/>
      <c r="E988" s="70"/>
      <c r="F988" s="71"/>
      <c r="G988" s="72"/>
      <c r="H988" s="71"/>
      <c r="I988" s="72"/>
      <c r="J988" s="73"/>
    </row>
    <row r="989" spans="2:10" x14ac:dyDescent="0.3">
      <c r="B989" s="68"/>
      <c r="D989" s="69"/>
      <c r="E989" s="70"/>
      <c r="F989" s="71"/>
      <c r="G989" s="72"/>
      <c r="H989" s="71"/>
      <c r="I989" s="72"/>
      <c r="J989" s="73"/>
    </row>
    <row r="990" spans="2:10" x14ac:dyDescent="0.3">
      <c r="B990" s="68"/>
      <c r="D990" s="69"/>
      <c r="E990" s="70"/>
      <c r="F990" s="71"/>
      <c r="G990" s="72"/>
      <c r="H990" s="71"/>
      <c r="I990" s="72"/>
      <c r="J990" s="73"/>
    </row>
    <row r="991" spans="2:10" x14ac:dyDescent="0.3">
      <c r="B991" s="68"/>
      <c r="D991" s="69"/>
      <c r="E991" s="70"/>
      <c r="F991" s="71"/>
      <c r="G991" s="72"/>
      <c r="H991" s="71"/>
      <c r="I991" s="72"/>
      <c r="J991" s="73"/>
    </row>
    <row r="992" spans="2:10" x14ac:dyDescent="0.3">
      <c r="B992" s="68"/>
      <c r="D992" s="69"/>
      <c r="E992" s="70"/>
      <c r="F992" s="71"/>
      <c r="G992" s="72"/>
      <c r="H992" s="71"/>
      <c r="I992" s="72"/>
      <c r="J992" s="73"/>
    </row>
    <row r="993" spans="2:10" x14ac:dyDescent="0.3">
      <c r="B993" s="68"/>
      <c r="D993" s="69"/>
      <c r="E993" s="70"/>
      <c r="F993" s="71"/>
      <c r="G993" s="72"/>
      <c r="H993" s="71"/>
      <c r="I993" s="72"/>
      <c r="J993" s="73"/>
    </row>
    <row r="994" spans="2:10" x14ac:dyDescent="0.3">
      <c r="B994" s="68"/>
      <c r="D994" s="69"/>
      <c r="E994" s="70"/>
      <c r="F994" s="71"/>
      <c r="G994" s="72"/>
      <c r="H994" s="71"/>
      <c r="I994" s="72"/>
      <c r="J994" s="73"/>
    </row>
    <row r="995" spans="2:10" x14ac:dyDescent="0.3">
      <c r="B995" s="68"/>
      <c r="D995" s="69"/>
      <c r="E995" s="70"/>
      <c r="F995" s="71"/>
      <c r="G995" s="72"/>
      <c r="H995" s="71"/>
      <c r="I995" s="72"/>
      <c r="J995" s="73"/>
    </row>
    <row r="996" spans="2:10" x14ac:dyDescent="0.3">
      <c r="B996" s="68"/>
      <c r="D996" s="69"/>
      <c r="E996" s="70"/>
      <c r="F996" s="71"/>
      <c r="G996" s="72"/>
      <c r="H996" s="71"/>
      <c r="I996" s="72"/>
      <c r="J996" s="73"/>
    </row>
    <row r="997" spans="2:10" x14ac:dyDescent="0.3">
      <c r="B997" s="68"/>
      <c r="D997" s="69"/>
      <c r="E997" s="70"/>
      <c r="F997" s="71"/>
      <c r="G997" s="72"/>
      <c r="H997" s="71"/>
      <c r="I997" s="72"/>
      <c r="J997" s="73"/>
    </row>
    <row r="998" spans="2:10" x14ac:dyDescent="0.3">
      <c r="B998" s="68"/>
      <c r="D998" s="69"/>
      <c r="E998" s="70"/>
      <c r="F998" s="71"/>
      <c r="G998" s="72"/>
      <c r="H998" s="71"/>
      <c r="I998" s="72"/>
      <c r="J998" s="73"/>
    </row>
    <row r="999" spans="2:10" x14ac:dyDescent="0.3">
      <c r="B999" s="68"/>
      <c r="D999" s="69"/>
      <c r="E999" s="70"/>
      <c r="F999" s="71"/>
      <c r="G999" s="72"/>
      <c r="H999" s="71"/>
      <c r="I999" s="72"/>
      <c r="J999" s="73"/>
    </row>
    <row r="1000" spans="2:10" x14ac:dyDescent="0.3">
      <c r="B1000" s="68"/>
      <c r="D1000" s="69"/>
      <c r="E1000" s="70"/>
      <c r="F1000" s="71"/>
      <c r="G1000" s="72"/>
      <c r="H1000" s="71"/>
      <c r="I1000" s="72"/>
      <c r="J1000" s="73"/>
    </row>
    <row r="1001" spans="2:10" x14ac:dyDescent="0.3">
      <c r="B1001" s="68"/>
      <c r="D1001" s="69"/>
      <c r="E1001" s="70"/>
      <c r="F1001" s="71"/>
      <c r="G1001" s="72"/>
      <c r="H1001" s="71"/>
      <c r="I1001" s="72"/>
      <c r="J1001" s="73"/>
    </row>
    <row r="1002" spans="2:10" x14ac:dyDescent="0.3">
      <c r="B1002" s="68"/>
      <c r="D1002" s="69"/>
      <c r="E1002" s="70"/>
      <c r="F1002" s="71"/>
      <c r="G1002" s="72"/>
      <c r="H1002" s="71"/>
      <c r="I1002" s="72"/>
      <c r="J1002" s="73"/>
    </row>
    <row r="1003" spans="2:10" x14ac:dyDescent="0.3">
      <c r="B1003" s="68"/>
      <c r="D1003" s="69"/>
      <c r="E1003" s="70"/>
      <c r="F1003" s="71"/>
      <c r="G1003" s="72"/>
      <c r="H1003" s="71"/>
      <c r="I1003" s="72"/>
      <c r="J1003" s="73"/>
    </row>
    <row r="1004" spans="2:10" x14ac:dyDescent="0.3">
      <c r="B1004" s="68"/>
      <c r="D1004" s="69"/>
      <c r="E1004" s="70"/>
      <c r="F1004" s="71"/>
      <c r="G1004" s="72"/>
      <c r="H1004" s="71"/>
      <c r="I1004" s="72"/>
      <c r="J1004" s="73"/>
    </row>
    <row r="1005" spans="2:10" x14ac:dyDescent="0.3">
      <c r="B1005" s="68"/>
      <c r="D1005" s="69"/>
      <c r="E1005" s="70"/>
      <c r="F1005" s="71"/>
      <c r="G1005" s="72"/>
      <c r="H1005" s="71"/>
      <c r="I1005" s="72"/>
      <c r="J1005" s="73"/>
    </row>
    <row r="1006" spans="2:10" x14ac:dyDescent="0.3">
      <c r="B1006" s="68"/>
      <c r="D1006" s="69"/>
      <c r="E1006" s="70"/>
      <c r="F1006" s="71"/>
      <c r="G1006" s="72"/>
      <c r="H1006" s="71"/>
      <c r="I1006" s="72"/>
      <c r="J1006" s="73"/>
    </row>
    <row r="1007" spans="2:10" x14ac:dyDescent="0.3">
      <c r="B1007" s="68"/>
      <c r="D1007" s="69"/>
      <c r="E1007" s="70"/>
      <c r="F1007" s="71"/>
      <c r="G1007" s="72"/>
      <c r="H1007" s="71"/>
      <c r="I1007" s="72"/>
      <c r="J1007" s="73"/>
    </row>
    <row r="1008" spans="2:10" x14ac:dyDescent="0.3">
      <c r="B1008" s="68"/>
      <c r="D1008" s="69"/>
      <c r="E1008" s="70"/>
      <c r="F1008" s="71"/>
      <c r="G1008" s="72"/>
      <c r="H1008" s="71"/>
      <c r="I1008" s="72"/>
      <c r="J1008" s="73"/>
    </row>
    <row r="1009" spans="2:10" x14ac:dyDescent="0.3">
      <c r="B1009" s="68"/>
      <c r="D1009" s="69"/>
      <c r="E1009" s="70"/>
      <c r="F1009" s="71"/>
      <c r="G1009" s="72"/>
      <c r="H1009" s="71"/>
      <c r="I1009" s="72"/>
      <c r="J1009" s="73"/>
    </row>
    <row r="1010" spans="2:10" x14ac:dyDescent="0.3">
      <c r="B1010" s="68"/>
      <c r="D1010" s="69"/>
      <c r="E1010" s="70"/>
      <c r="F1010" s="71"/>
      <c r="G1010" s="72"/>
      <c r="H1010" s="71"/>
      <c r="I1010" s="72"/>
      <c r="J1010" s="73"/>
    </row>
    <row r="1011" spans="2:10" x14ac:dyDescent="0.3">
      <c r="B1011" s="68"/>
      <c r="D1011" s="69"/>
      <c r="E1011" s="70"/>
      <c r="F1011" s="71"/>
      <c r="G1011" s="72"/>
      <c r="H1011" s="71"/>
      <c r="I1011" s="72"/>
      <c r="J1011" s="73"/>
    </row>
    <row r="1012" spans="2:10" x14ac:dyDescent="0.3">
      <c r="B1012" s="68"/>
      <c r="D1012" s="69"/>
      <c r="E1012" s="70"/>
      <c r="F1012" s="71"/>
      <c r="G1012" s="72"/>
      <c r="H1012" s="71"/>
      <c r="I1012" s="72"/>
      <c r="J1012" s="73"/>
    </row>
    <row r="1013" spans="2:10" x14ac:dyDescent="0.3">
      <c r="B1013" s="68"/>
      <c r="D1013" s="69"/>
      <c r="E1013" s="70"/>
      <c r="F1013" s="71"/>
      <c r="G1013" s="72"/>
      <c r="H1013" s="71"/>
      <c r="I1013" s="72"/>
      <c r="J1013" s="73"/>
    </row>
    <row r="1014" spans="2:10" x14ac:dyDescent="0.3">
      <c r="B1014" s="68"/>
      <c r="D1014" s="69"/>
      <c r="E1014" s="70"/>
      <c r="F1014" s="71"/>
      <c r="G1014" s="72"/>
      <c r="H1014" s="71"/>
      <c r="I1014" s="72"/>
      <c r="J1014" s="73"/>
    </row>
    <row r="1015" spans="2:10" x14ac:dyDescent="0.3">
      <c r="B1015" s="68"/>
      <c r="D1015" s="69"/>
      <c r="E1015" s="70"/>
      <c r="F1015" s="71"/>
      <c r="G1015" s="72"/>
      <c r="H1015" s="71"/>
      <c r="I1015" s="72"/>
      <c r="J1015" s="73"/>
    </row>
    <row r="1016" spans="2:10" x14ac:dyDescent="0.3">
      <c r="B1016" s="68"/>
      <c r="D1016" s="69"/>
      <c r="E1016" s="70"/>
      <c r="F1016" s="71"/>
      <c r="G1016" s="72"/>
      <c r="H1016" s="71"/>
      <c r="I1016" s="72"/>
      <c r="J1016" s="73"/>
    </row>
    <row r="1017" spans="2:10" x14ac:dyDescent="0.3">
      <c r="B1017" s="68"/>
      <c r="D1017" s="69"/>
      <c r="E1017" s="70"/>
      <c r="F1017" s="71"/>
      <c r="G1017" s="72"/>
      <c r="H1017" s="71"/>
      <c r="I1017" s="72"/>
      <c r="J1017" s="73"/>
    </row>
    <row r="1018" spans="2:10" x14ac:dyDescent="0.3">
      <c r="B1018" s="68"/>
      <c r="D1018" s="69"/>
      <c r="E1018" s="70"/>
      <c r="F1018" s="71"/>
      <c r="G1018" s="72"/>
      <c r="H1018" s="71"/>
      <c r="I1018" s="72"/>
      <c r="J1018" s="73"/>
    </row>
    <row r="1019" spans="2:10" x14ac:dyDescent="0.3">
      <c r="B1019" s="68"/>
      <c r="D1019" s="69"/>
      <c r="E1019" s="70"/>
      <c r="F1019" s="71"/>
      <c r="G1019" s="72"/>
      <c r="H1019" s="71"/>
      <c r="I1019" s="72"/>
      <c r="J1019" s="73"/>
    </row>
    <row r="1020" spans="2:10" x14ac:dyDescent="0.3">
      <c r="B1020" s="68"/>
      <c r="D1020" s="69"/>
      <c r="E1020" s="70"/>
      <c r="F1020" s="71"/>
      <c r="G1020" s="72"/>
      <c r="H1020" s="71"/>
      <c r="I1020" s="72"/>
      <c r="J1020" s="73"/>
    </row>
    <row r="1021" spans="2:10" x14ac:dyDescent="0.3">
      <c r="B1021" s="68"/>
      <c r="D1021" s="69"/>
      <c r="E1021" s="70"/>
      <c r="F1021" s="71"/>
      <c r="G1021" s="72"/>
      <c r="H1021" s="71"/>
      <c r="I1021" s="72"/>
      <c r="J1021" s="73"/>
    </row>
    <row r="1022" spans="2:10" x14ac:dyDescent="0.3">
      <c r="B1022" s="68"/>
      <c r="D1022" s="69"/>
      <c r="E1022" s="70"/>
      <c r="F1022" s="71"/>
      <c r="G1022" s="72"/>
      <c r="H1022" s="71"/>
      <c r="I1022" s="72"/>
      <c r="J1022" s="73"/>
    </row>
    <row r="1023" spans="2:10" x14ac:dyDescent="0.3">
      <c r="B1023" s="68"/>
      <c r="D1023" s="69"/>
      <c r="E1023" s="70"/>
      <c r="F1023" s="71"/>
      <c r="G1023" s="72"/>
      <c r="H1023" s="71"/>
      <c r="I1023" s="72"/>
      <c r="J1023" s="73"/>
    </row>
    <row r="1024" spans="2:10" x14ac:dyDescent="0.3">
      <c r="B1024" s="68"/>
      <c r="D1024" s="69"/>
      <c r="E1024" s="70"/>
      <c r="F1024" s="71"/>
      <c r="G1024" s="72"/>
      <c r="H1024" s="71"/>
      <c r="I1024" s="72"/>
      <c r="J1024" s="73"/>
    </row>
    <row r="1025" spans="2:10" x14ac:dyDescent="0.3">
      <c r="B1025" s="68"/>
      <c r="D1025" s="69"/>
      <c r="E1025" s="70"/>
      <c r="F1025" s="71"/>
      <c r="G1025" s="72"/>
      <c r="H1025" s="71"/>
      <c r="I1025" s="72"/>
      <c r="J1025" s="73"/>
    </row>
    <row r="1026" spans="2:10" x14ac:dyDescent="0.3">
      <c r="B1026" s="68"/>
      <c r="D1026" s="69"/>
      <c r="E1026" s="70"/>
      <c r="F1026" s="71"/>
      <c r="G1026" s="72"/>
      <c r="H1026" s="71"/>
      <c r="I1026" s="72"/>
      <c r="J1026" s="73"/>
    </row>
    <row r="1027" spans="2:10" x14ac:dyDescent="0.3">
      <c r="B1027" s="68"/>
      <c r="D1027" s="69"/>
      <c r="E1027" s="70"/>
      <c r="F1027" s="71"/>
      <c r="G1027" s="72"/>
      <c r="H1027" s="71"/>
      <c r="I1027" s="72"/>
      <c r="J1027" s="73"/>
    </row>
    <row r="1028" spans="2:10" x14ac:dyDescent="0.3">
      <c r="B1028" s="68"/>
      <c r="D1028" s="69"/>
      <c r="E1028" s="70"/>
      <c r="F1028" s="71"/>
      <c r="G1028" s="72"/>
      <c r="H1028" s="71"/>
      <c r="I1028" s="72"/>
      <c r="J1028" s="73"/>
    </row>
    <row r="1029" spans="2:10" x14ac:dyDescent="0.3">
      <c r="B1029" s="68"/>
      <c r="D1029" s="69"/>
      <c r="E1029" s="70"/>
      <c r="F1029" s="71"/>
      <c r="G1029" s="72"/>
      <c r="H1029" s="71"/>
      <c r="I1029" s="72"/>
      <c r="J1029" s="73"/>
    </row>
    <row r="1030" spans="2:10" x14ac:dyDescent="0.3">
      <c r="B1030" s="68"/>
      <c r="D1030" s="69"/>
      <c r="E1030" s="70"/>
      <c r="F1030" s="71"/>
      <c r="G1030" s="72"/>
      <c r="H1030" s="71"/>
      <c r="I1030" s="72"/>
      <c r="J1030" s="73"/>
    </row>
    <row r="1031" spans="2:10" x14ac:dyDescent="0.3">
      <c r="B1031" s="68"/>
      <c r="D1031" s="69"/>
      <c r="E1031" s="70"/>
      <c r="F1031" s="71"/>
      <c r="G1031" s="72"/>
      <c r="H1031" s="71"/>
      <c r="I1031" s="72"/>
      <c r="J1031" s="73"/>
    </row>
    <row r="1032" spans="2:10" x14ac:dyDescent="0.3">
      <c r="B1032" s="68"/>
      <c r="D1032" s="69"/>
      <c r="E1032" s="70"/>
      <c r="F1032" s="71"/>
      <c r="G1032" s="72"/>
      <c r="H1032" s="71"/>
      <c r="I1032" s="72"/>
      <c r="J1032" s="73"/>
    </row>
    <row r="1033" spans="2:10" x14ac:dyDescent="0.3">
      <c r="B1033" s="68"/>
      <c r="D1033" s="69"/>
      <c r="E1033" s="70"/>
      <c r="F1033" s="71"/>
      <c r="G1033" s="72"/>
      <c r="H1033" s="71"/>
      <c r="I1033" s="72"/>
      <c r="J1033" s="73"/>
    </row>
    <row r="1034" spans="2:10" x14ac:dyDescent="0.3">
      <c r="B1034" s="68"/>
      <c r="D1034" s="69"/>
      <c r="E1034" s="70"/>
      <c r="F1034" s="71"/>
      <c r="G1034" s="72"/>
      <c r="H1034" s="71"/>
      <c r="I1034" s="72"/>
      <c r="J1034" s="73"/>
    </row>
    <row r="1035" spans="2:10" x14ac:dyDescent="0.3">
      <c r="B1035" s="68"/>
      <c r="D1035" s="69"/>
      <c r="E1035" s="70"/>
      <c r="F1035" s="71"/>
      <c r="G1035" s="72"/>
      <c r="H1035" s="71"/>
      <c r="I1035" s="72"/>
      <c r="J1035" s="73"/>
    </row>
    <row r="1036" spans="2:10" x14ac:dyDescent="0.3">
      <c r="B1036" s="68"/>
      <c r="D1036" s="69"/>
      <c r="E1036" s="70"/>
      <c r="F1036" s="71"/>
      <c r="G1036" s="72"/>
      <c r="H1036" s="71"/>
      <c r="I1036" s="72"/>
      <c r="J1036" s="73"/>
    </row>
    <row r="1037" spans="2:10" x14ac:dyDescent="0.3">
      <c r="B1037" s="68"/>
      <c r="D1037" s="69"/>
      <c r="E1037" s="70"/>
      <c r="F1037" s="71"/>
      <c r="G1037" s="72"/>
      <c r="H1037" s="71"/>
      <c r="I1037" s="72"/>
      <c r="J1037" s="73"/>
    </row>
    <row r="1038" spans="2:10" x14ac:dyDescent="0.3">
      <c r="B1038" s="68"/>
      <c r="D1038" s="69"/>
      <c r="E1038" s="70"/>
      <c r="F1038" s="71"/>
      <c r="G1038" s="72"/>
      <c r="H1038" s="71"/>
      <c r="I1038" s="72"/>
      <c r="J1038" s="73"/>
    </row>
    <row r="1039" spans="2:10" x14ac:dyDescent="0.3">
      <c r="B1039" s="68"/>
      <c r="D1039" s="69"/>
      <c r="E1039" s="70"/>
      <c r="F1039" s="71"/>
      <c r="G1039" s="72"/>
      <c r="H1039" s="71"/>
      <c r="I1039" s="72"/>
      <c r="J1039" s="73"/>
    </row>
    <row r="1040" spans="2:10" x14ac:dyDescent="0.3">
      <c r="B1040" s="68"/>
      <c r="D1040" s="69"/>
      <c r="E1040" s="70"/>
      <c r="F1040" s="71"/>
      <c r="G1040" s="72"/>
      <c r="H1040" s="71"/>
      <c r="I1040" s="72"/>
      <c r="J1040" s="73"/>
    </row>
    <row r="1041" spans="2:10" x14ac:dyDescent="0.3">
      <c r="B1041" s="68"/>
      <c r="D1041" s="69"/>
      <c r="E1041" s="70"/>
      <c r="F1041" s="71"/>
      <c r="G1041" s="72"/>
      <c r="H1041" s="71"/>
      <c r="I1041" s="72"/>
      <c r="J1041" s="73"/>
    </row>
    <row r="1042" spans="2:10" x14ac:dyDescent="0.3">
      <c r="B1042" s="68"/>
      <c r="D1042" s="69"/>
      <c r="E1042" s="70"/>
      <c r="F1042" s="71"/>
      <c r="G1042" s="72"/>
      <c r="H1042" s="71"/>
      <c r="I1042" s="72"/>
      <c r="J1042" s="73"/>
    </row>
    <row r="1043" spans="2:10" x14ac:dyDescent="0.3">
      <c r="B1043" s="68"/>
      <c r="D1043" s="69"/>
      <c r="E1043" s="70"/>
      <c r="F1043" s="71"/>
      <c r="G1043" s="72"/>
      <c r="H1043" s="71"/>
      <c r="I1043" s="72"/>
      <c r="J1043" s="73"/>
    </row>
    <row r="1044" spans="2:10" x14ac:dyDescent="0.3">
      <c r="B1044" s="68"/>
      <c r="D1044" s="69"/>
      <c r="E1044" s="70"/>
      <c r="F1044" s="71"/>
      <c r="G1044" s="72"/>
      <c r="H1044" s="71"/>
      <c r="I1044" s="72"/>
      <c r="J1044" s="73"/>
    </row>
    <row r="1045" spans="2:10" x14ac:dyDescent="0.3">
      <c r="B1045" s="68"/>
      <c r="D1045" s="69"/>
      <c r="E1045" s="70"/>
      <c r="F1045" s="71"/>
      <c r="G1045" s="72"/>
      <c r="H1045" s="71"/>
      <c r="I1045" s="72"/>
      <c r="J1045" s="73"/>
    </row>
    <row r="1046" spans="2:10" x14ac:dyDescent="0.3">
      <c r="B1046" s="68"/>
      <c r="D1046" s="69"/>
      <c r="E1046" s="70"/>
      <c r="F1046" s="71"/>
      <c r="G1046" s="72"/>
      <c r="H1046" s="71"/>
      <c r="I1046" s="72"/>
      <c r="J1046" s="73"/>
    </row>
    <row r="1047" spans="2:10" x14ac:dyDescent="0.3">
      <c r="B1047" s="68"/>
      <c r="D1047" s="69"/>
      <c r="E1047" s="70"/>
      <c r="F1047" s="71"/>
      <c r="G1047" s="72"/>
      <c r="H1047" s="71"/>
      <c r="I1047" s="72"/>
      <c r="J1047" s="73"/>
    </row>
    <row r="1048" spans="2:10" x14ac:dyDescent="0.3">
      <c r="B1048" s="68"/>
      <c r="D1048" s="69"/>
      <c r="E1048" s="70"/>
      <c r="F1048" s="71"/>
      <c r="G1048" s="72"/>
      <c r="H1048" s="71"/>
      <c r="I1048" s="72"/>
      <c r="J1048" s="73"/>
    </row>
    <row r="1049" spans="2:10" x14ac:dyDescent="0.3">
      <c r="B1049" s="68"/>
      <c r="D1049" s="69"/>
      <c r="E1049" s="70"/>
      <c r="F1049" s="71"/>
      <c r="G1049" s="72"/>
      <c r="H1049" s="71"/>
      <c r="I1049" s="72"/>
      <c r="J1049" s="73"/>
    </row>
    <row r="1050" spans="2:10" x14ac:dyDescent="0.3">
      <c r="B1050" s="68"/>
      <c r="D1050" s="69"/>
      <c r="E1050" s="70"/>
      <c r="F1050" s="71"/>
      <c r="G1050" s="72"/>
      <c r="H1050" s="71"/>
      <c r="I1050" s="72"/>
      <c r="J1050" s="73"/>
    </row>
    <row r="1051" spans="2:10" x14ac:dyDescent="0.3">
      <c r="B1051" s="68"/>
      <c r="D1051" s="69"/>
      <c r="E1051" s="70"/>
      <c r="F1051" s="71"/>
      <c r="G1051" s="72"/>
      <c r="H1051" s="71"/>
      <c r="I1051" s="72"/>
      <c r="J1051" s="73"/>
    </row>
    <row r="1052" spans="2:10" x14ac:dyDescent="0.3">
      <c r="B1052" s="68"/>
      <c r="D1052" s="69"/>
      <c r="E1052" s="70"/>
      <c r="F1052" s="71"/>
      <c r="G1052" s="72"/>
      <c r="H1052" s="71"/>
      <c r="I1052" s="72"/>
      <c r="J1052" s="73"/>
    </row>
    <row r="1053" spans="2:10" x14ac:dyDescent="0.3">
      <c r="B1053" s="68"/>
      <c r="D1053" s="69"/>
      <c r="E1053" s="70"/>
      <c r="F1053" s="71"/>
      <c r="G1053" s="72"/>
      <c r="H1053" s="71"/>
      <c r="I1053" s="72"/>
      <c r="J1053" s="73"/>
    </row>
    <row r="1054" spans="2:10" x14ac:dyDescent="0.3">
      <c r="B1054" s="68"/>
      <c r="D1054" s="69"/>
      <c r="E1054" s="70"/>
      <c r="F1054" s="71"/>
      <c r="G1054" s="72"/>
      <c r="H1054" s="71"/>
      <c r="I1054" s="72"/>
      <c r="J1054" s="73"/>
    </row>
    <row r="1055" spans="2:10" x14ac:dyDescent="0.3">
      <c r="B1055" s="68"/>
      <c r="D1055" s="69"/>
      <c r="E1055" s="70"/>
      <c r="F1055" s="71"/>
      <c r="G1055" s="72"/>
      <c r="H1055" s="71"/>
      <c r="I1055" s="72"/>
      <c r="J1055" s="73"/>
    </row>
    <row r="1056" spans="2:10" x14ac:dyDescent="0.3">
      <c r="B1056" s="68"/>
      <c r="D1056" s="69"/>
      <c r="E1056" s="70"/>
      <c r="F1056" s="71"/>
      <c r="G1056" s="72"/>
      <c r="H1056" s="71"/>
      <c r="I1056" s="72"/>
      <c r="J1056" s="73"/>
    </row>
    <row r="1057" spans="2:10" x14ac:dyDescent="0.3">
      <c r="B1057" s="68"/>
      <c r="D1057" s="69"/>
      <c r="E1057" s="70"/>
      <c r="F1057" s="71"/>
      <c r="G1057" s="72"/>
      <c r="H1057" s="71"/>
      <c r="I1057" s="72"/>
      <c r="J1057" s="73"/>
    </row>
    <row r="1058" spans="2:10" x14ac:dyDescent="0.3">
      <c r="B1058" s="68"/>
      <c r="D1058" s="69"/>
      <c r="E1058" s="70"/>
      <c r="F1058" s="71"/>
      <c r="G1058" s="72"/>
      <c r="H1058" s="71"/>
      <c r="I1058" s="72"/>
      <c r="J1058" s="73"/>
    </row>
    <row r="1059" spans="2:10" x14ac:dyDescent="0.3">
      <c r="B1059" s="68"/>
      <c r="D1059" s="69"/>
      <c r="E1059" s="70"/>
      <c r="F1059" s="71"/>
      <c r="G1059" s="72"/>
      <c r="H1059" s="71"/>
      <c r="I1059" s="72"/>
      <c r="J1059" s="73"/>
    </row>
    <row r="1060" spans="2:10" x14ac:dyDescent="0.3">
      <c r="B1060" s="68"/>
      <c r="D1060" s="69"/>
      <c r="E1060" s="70"/>
      <c r="F1060" s="71"/>
      <c r="G1060" s="72"/>
      <c r="H1060" s="71"/>
      <c r="I1060" s="72"/>
      <c r="J1060" s="73"/>
    </row>
    <row r="1061" spans="2:10" x14ac:dyDescent="0.3">
      <c r="B1061" s="68"/>
      <c r="D1061" s="69"/>
      <c r="E1061" s="70"/>
      <c r="F1061" s="71"/>
      <c r="G1061" s="72"/>
      <c r="H1061" s="71"/>
      <c r="I1061" s="72"/>
      <c r="J1061" s="73"/>
    </row>
    <row r="1062" spans="2:10" x14ac:dyDescent="0.3">
      <c r="B1062" s="68"/>
      <c r="D1062" s="69"/>
      <c r="E1062" s="70"/>
      <c r="F1062" s="71"/>
      <c r="G1062" s="72"/>
      <c r="H1062" s="71"/>
      <c r="I1062" s="72"/>
      <c r="J1062" s="73"/>
    </row>
    <row r="1063" spans="2:10" x14ac:dyDescent="0.3">
      <c r="B1063" s="68"/>
      <c r="D1063" s="69"/>
      <c r="E1063" s="70"/>
      <c r="F1063" s="71"/>
      <c r="G1063" s="72"/>
      <c r="H1063" s="71"/>
      <c r="I1063" s="72"/>
      <c r="J1063" s="73"/>
    </row>
    <row r="1064" spans="2:10" x14ac:dyDescent="0.3">
      <c r="B1064" s="68"/>
      <c r="D1064" s="69"/>
      <c r="E1064" s="70"/>
      <c r="F1064" s="71"/>
      <c r="G1064" s="72"/>
      <c r="H1064" s="71"/>
      <c r="I1064" s="72"/>
      <c r="J1064" s="73"/>
    </row>
    <row r="1065" spans="2:10" x14ac:dyDescent="0.3">
      <c r="B1065" s="68"/>
      <c r="D1065" s="69"/>
      <c r="E1065" s="70"/>
      <c r="F1065" s="71"/>
      <c r="G1065" s="72"/>
      <c r="H1065" s="71"/>
      <c r="I1065" s="72"/>
      <c r="J1065" s="73"/>
    </row>
    <row r="1066" spans="2:10" x14ac:dyDescent="0.3">
      <c r="B1066" s="68"/>
      <c r="D1066" s="69"/>
      <c r="E1066" s="70"/>
      <c r="F1066" s="71"/>
      <c r="G1066" s="72"/>
      <c r="H1066" s="71"/>
      <c r="I1066" s="72"/>
      <c r="J1066" s="73"/>
    </row>
    <row r="1067" spans="2:10" x14ac:dyDescent="0.3">
      <c r="B1067" s="68"/>
      <c r="D1067" s="69"/>
      <c r="E1067" s="70"/>
      <c r="F1067" s="71"/>
      <c r="G1067" s="72"/>
      <c r="H1067" s="71"/>
      <c r="I1067" s="72"/>
      <c r="J1067" s="73"/>
    </row>
    <row r="1068" spans="2:10" x14ac:dyDescent="0.3">
      <c r="B1068" s="68"/>
      <c r="D1068" s="69"/>
      <c r="E1068" s="70"/>
      <c r="F1068" s="71"/>
      <c r="G1068" s="72"/>
      <c r="H1068" s="71"/>
      <c r="I1068" s="72"/>
      <c r="J1068" s="73"/>
    </row>
    <row r="1069" spans="2:10" x14ac:dyDescent="0.3">
      <c r="B1069" s="68"/>
      <c r="D1069" s="69"/>
      <c r="E1069" s="70"/>
      <c r="F1069" s="71"/>
      <c r="G1069" s="72"/>
      <c r="H1069" s="71"/>
      <c r="I1069" s="72"/>
      <c r="J1069" s="73"/>
    </row>
    <row r="1070" spans="2:10" x14ac:dyDescent="0.3">
      <c r="B1070" s="68"/>
      <c r="D1070" s="69"/>
      <c r="E1070" s="70"/>
      <c r="F1070" s="71"/>
      <c r="G1070" s="72"/>
      <c r="H1070" s="71"/>
      <c r="I1070" s="72"/>
      <c r="J1070" s="73"/>
    </row>
    <row r="1071" spans="2:10" x14ac:dyDescent="0.3">
      <c r="B1071" s="68"/>
      <c r="D1071" s="69"/>
      <c r="E1071" s="70"/>
      <c r="F1071" s="71"/>
      <c r="G1071" s="72"/>
      <c r="H1071" s="71"/>
      <c r="I1071" s="72"/>
      <c r="J1071" s="73"/>
    </row>
    <row r="1072" spans="2:10" x14ac:dyDescent="0.3">
      <c r="B1072" s="68"/>
      <c r="D1072" s="69"/>
      <c r="E1072" s="70"/>
      <c r="F1072" s="71"/>
      <c r="G1072" s="72"/>
      <c r="H1072" s="71"/>
      <c r="I1072" s="72"/>
      <c r="J1072" s="73"/>
    </row>
    <row r="1073" spans="2:10" x14ac:dyDescent="0.3">
      <c r="B1073" s="68"/>
      <c r="D1073" s="69"/>
      <c r="E1073" s="70"/>
      <c r="F1073" s="71"/>
      <c r="G1073" s="72"/>
      <c r="H1073" s="71"/>
      <c r="I1073" s="72"/>
      <c r="J1073" s="73"/>
    </row>
    <row r="1074" spans="2:10" x14ac:dyDescent="0.3">
      <c r="B1074" s="68"/>
      <c r="D1074" s="69"/>
      <c r="E1074" s="70"/>
      <c r="F1074" s="71"/>
      <c r="G1074" s="72"/>
      <c r="H1074" s="71"/>
      <c r="I1074" s="72"/>
      <c r="J1074" s="73"/>
    </row>
    <row r="1075" spans="2:10" x14ac:dyDescent="0.3">
      <c r="B1075" s="68"/>
      <c r="D1075" s="69"/>
      <c r="E1075" s="70"/>
      <c r="F1075" s="71"/>
      <c r="G1075" s="72"/>
      <c r="H1075" s="71"/>
      <c r="I1075" s="72"/>
      <c r="J1075" s="73"/>
    </row>
    <row r="1076" spans="2:10" x14ac:dyDescent="0.3">
      <c r="B1076" s="68"/>
      <c r="D1076" s="69"/>
      <c r="E1076" s="70"/>
      <c r="F1076" s="71"/>
      <c r="G1076" s="72"/>
      <c r="H1076" s="71"/>
      <c r="I1076" s="72"/>
      <c r="J1076" s="73"/>
    </row>
    <row r="1077" spans="2:10" x14ac:dyDescent="0.3">
      <c r="B1077" s="68"/>
      <c r="D1077" s="69"/>
      <c r="E1077" s="70"/>
      <c r="F1077" s="71"/>
      <c r="G1077" s="72"/>
      <c r="H1077" s="71"/>
      <c r="I1077" s="72"/>
      <c r="J1077" s="73"/>
    </row>
    <row r="1078" spans="2:10" x14ac:dyDescent="0.3">
      <c r="B1078" s="68"/>
      <c r="D1078" s="69"/>
      <c r="E1078" s="70"/>
      <c r="F1078" s="71"/>
      <c r="G1078" s="72"/>
      <c r="H1078" s="71"/>
      <c r="I1078" s="72"/>
      <c r="J1078" s="73"/>
    </row>
    <row r="1079" spans="2:10" x14ac:dyDescent="0.3">
      <c r="B1079" s="68"/>
      <c r="D1079" s="69"/>
      <c r="E1079" s="70"/>
      <c r="F1079" s="71"/>
      <c r="G1079" s="72"/>
      <c r="H1079" s="71"/>
      <c r="I1079" s="72"/>
      <c r="J1079" s="73"/>
    </row>
    <row r="1080" spans="2:10" x14ac:dyDescent="0.3">
      <c r="B1080" s="68"/>
      <c r="D1080" s="69"/>
      <c r="E1080" s="70"/>
      <c r="F1080" s="71"/>
      <c r="G1080" s="72"/>
      <c r="H1080" s="71"/>
      <c r="I1080" s="72"/>
      <c r="J1080" s="73"/>
    </row>
    <row r="1081" spans="2:10" x14ac:dyDescent="0.3">
      <c r="B1081" s="68"/>
      <c r="D1081" s="69"/>
      <c r="E1081" s="70"/>
      <c r="F1081" s="71"/>
      <c r="G1081" s="72"/>
      <c r="H1081" s="71"/>
      <c r="I1081" s="72"/>
      <c r="J1081" s="73"/>
    </row>
    <row r="1082" spans="2:10" x14ac:dyDescent="0.3">
      <c r="B1082" s="68"/>
      <c r="D1082" s="69"/>
      <c r="E1082" s="70"/>
      <c r="F1082" s="71"/>
      <c r="G1082" s="72"/>
      <c r="H1082" s="71"/>
      <c r="I1082" s="72"/>
      <c r="J1082" s="73"/>
    </row>
    <row r="1083" spans="2:10" x14ac:dyDescent="0.3">
      <c r="B1083" s="68"/>
      <c r="D1083" s="69"/>
      <c r="E1083" s="70"/>
      <c r="F1083" s="71"/>
      <c r="G1083" s="72"/>
      <c r="H1083" s="71"/>
      <c r="I1083" s="72"/>
      <c r="J1083" s="73"/>
    </row>
    <row r="1084" spans="2:10" x14ac:dyDescent="0.3">
      <c r="B1084" s="68"/>
      <c r="D1084" s="69"/>
      <c r="E1084" s="70"/>
      <c r="F1084" s="71"/>
      <c r="G1084" s="72"/>
      <c r="H1084" s="71"/>
      <c r="I1084" s="72"/>
      <c r="J1084" s="73"/>
    </row>
    <row r="1085" spans="2:10" x14ac:dyDescent="0.3">
      <c r="B1085" s="68"/>
      <c r="D1085" s="69"/>
      <c r="E1085" s="70"/>
      <c r="F1085" s="71"/>
      <c r="G1085" s="72"/>
      <c r="H1085" s="71"/>
      <c r="I1085" s="72"/>
      <c r="J1085" s="73"/>
    </row>
    <row r="1086" spans="2:10" x14ac:dyDescent="0.3">
      <c r="B1086" s="68"/>
      <c r="D1086" s="69"/>
      <c r="E1086" s="70"/>
      <c r="F1086" s="71"/>
      <c r="G1086" s="72"/>
      <c r="H1086" s="71"/>
      <c r="I1086" s="72"/>
      <c r="J1086" s="73"/>
    </row>
    <row r="1087" spans="2:10" x14ac:dyDescent="0.3">
      <c r="B1087" s="68"/>
      <c r="D1087" s="69"/>
      <c r="E1087" s="70"/>
      <c r="F1087" s="71"/>
      <c r="G1087" s="72"/>
      <c r="H1087" s="71"/>
      <c r="I1087" s="72"/>
      <c r="J1087" s="73"/>
    </row>
    <row r="1088" spans="2:10" x14ac:dyDescent="0.3">
      <c r="B1088" s="68"/>
      <c r="D1088" s="69"/>
      <c r="E1088" s="70"/>
      <c r="F1088" s="71"/>
      <c r="G1088" s="72"/>
      <c r="H1088" s="71"/>
      <c r="I1088" s="72"/>
      <c r="J1088" s="73"/>
    </row>
    <row r="1089" spans="2:10" x14ac:dyDescent="0.3">
      <c r="B1089" s="68"/>
      <c r="D1089" s="69"/>
      <c r="E1089" s="70"/>
      <c r="F1089" s="71"/>
      <c r="G1089" s="72"/>
      <c r="H1089" s="71"/>
      <c r="I1089" s="72"/>
      <c r="J1089" s="73"/>
    </row>
    <row r="1090" spans="2:10" x14ac:dyDescent="0.3">
      <c r="B1090" s="68"/>
      <c r="D1090" s="69"/>
      <c r="E1090" s="70"/>
      <c r="F1090" s="71"/>
      <c r="G1090" s="72"/>
      <c r="H1090" s="71"/>
      <c r="I1090" s="72"/>
      <c r="J1090" s="73"/>
    </row>
    <row r="1091" spans="2:10" x14ac:dyDescent="0.3">
      <c r="B1091" s="68"/>
      <c r="D1091" s="69"/>
      <c r="E1091" s="70"/>
      <c r="F1091" s="71"/>
      <c r="G1091" s="72"/>
      <c r="H1091" s="71"/>
      <c r="I1091" s="72"/>
      <c r="J1091" s="73"/>
    </row>
    <row r="1092" spans="2:10" x14ac:dyDescent="0.3">
      <c r="B1092" s="68"/>
      <c r="D1092" s="69"/>
      <c r="E1092" s="70"/>
      <c r="F1092" s="71"/>
      <c r="G1092" s="72"/>
      <c r="H1092" s="71"/>
      <c r="I1092" s="72"/>
      <c r="J1092" s="73"/>
    </row>
    <row r="1093" spans="2:10" x14ac:dyDescent="0.3">
      <c r="B1093" s="68"/>
      <c r="D1093" s="69"/>
      <c r="E1093" s="70"/>
      <c r="F1093" s="71"/>
      <c r="G1093" s="72"/>
      <c r="H1093" s="71"/>
      <c r="I1093" s="72"/>
      <c r="J1093" s="73"/>
    </row>
    <row r="1094" spans="2:10" x14ac:dyDescent="0.3">
      <c r="B1094" s="68"/>
      <c r="D1094" s="69"/>
      <c r="E1094" s="70"/>
      <c r="F1094" s="71"/>
      <c r="G1094" s="72"/>
      <c r="H1094" s="71"/>
      <c r="I1094" s="72"/>
      <c r="J1094" s="73"/>
    </row>
    <row r="1095" spans="2:10" x14ac:dyDescent="0.3">
      <c r="B1095" s="68"/>
      <c r="D1095" s="69"/>
      <c r="E1095" s="70"/>
      <c r="F1095" s="71"/>
      <c r="G1095" s="72"/>
      <c r="H1095" s="71"/>
      <c r="I1095" s="72"/>
      <c r="J1095" s="73"/>
    </row>
    <row r="1096" spans="2:10" x14ac:dyDescent="0.3">
      <c r="B1096" s="68"/>
      <c r="D1096" s="69"/>
      <c r="E1096" s="70"/>
      <c r="F1096" s="71"/>
      <c r="G1096" s="72"/>
      <c r="H1096" s="71"/>
      <c r="I1096" s="72"/>
      <c r="J1096" s="73"/>
    </row>
    <row r="1097" spans="2:10" x14ac:dyDescent="0.3">
      <c r="B1097" s="68"/>
      <c r="D1097" s="69"/>
      <c r="E1097" s="70"/>
      <c r="F1097" s="71"/>
      <c r="G1097" s="72"/>
      <c r="H1097" s="71"/>
      <c r="I1097" s="72"/>
      <c r="J1097" s="73"/>
    </row>
    <row r="1098" spans="2:10" x14ac:dyDescent="0.3">
      <c r="B1098" s="68"/>
      <c r="D1098" s="69"/>
      <c r="E1098" s="70"/>
      <c r="F1098" s="71"/>
      <c r="G1098" s="72"/>
      <c r="H1098" s="71"/>
      <c r="I1098" s="72"/>
      <c r="J1098" s="73"/>
    </row>
    <row r="1099" spans="2:10" x14ac:dyDescent="0.3">
      <c r="B1099" s="68"/>
      <c r="D1099" s="69"/>
      <c r="E1099" s="70"/>
      <c r="F1099" s="71"/>
      <c r="G1099" s="72"/>
      <c r="H1099" s="71"/>
      <c r="I1099" s="72"/>
      <c r="J1099" s="73"/>
    </row>
    <row r="1100" spans="2:10" x14ac:dyDescent="0.3">
      <c r="B1100" s="68"/>
      <c r="D1100" s="69"/>
      <c r="E1100" s="70"/>
      <c r="F1100" s="71"/>
      <c r="G1100" s="72"/>
      <c r="H1100" s="71"/>
      <c r="I1100" s="72"/>
      <c r="J1100" s="73"/>
    </row>
    <row r="1101" spans="2:10" x14ac:dyDescent="0.3">
      <c r="B1101" s="68"/>
      <c r="D1101" s="69"/>
      <c r="E1101" s="70"/>
      <c r="F1101" s="71"/>
      <c r="G1101" s="72"/>
      <c r="H1101" s="71"/>
      <c r="I1101" s="72"/>
      <c r="J1101" s="73"/>
    </row>
    <row r="1102" spans="2:10" x14ac:dyDescent="0.3">
      <c r="B1102" s="68"/>
      <c r="D1102" s="69"/>
      <c r="E1102" s="70"/>
      <c r="F1102" s="71"/>
      <c r="G1102" s="72"/>
      <c r="H1102" s="71"/>
      <c r="I1102" s="72"/>
      <c r="J1102" s="73"/>
    </row>
    <row r="1103" spans="2:10" x14ac:dyDescent="0.3">
      <c r="B1103" s="68"/>
      <c r="D1103" s="69"/>
      <c r="E1103" s="70"/>
      <c r="F1103" s="71"/>
      <c r="G1103" s="72"/>
      <c r="H1103" s="71"/>
      <c r="I1103" s="72"/>
      <c r="J1103" s="73"/>
    </row>
    <row r="1104" spans="2:10" x14ac:dyDescent="0.3">
      <c r="B1104" s="68"/>
      <c r="D1104" s="69"/>
      <c r="E1104" s="70"/>
      <c r="F1104" s="71"/>
      <c r="G1104" s="72"/>
      <c r="H1104" s="71"/>
      <c r="I1104" s="72"/>
      <c r="J1104" s="73"/>
    </row>
    <row r="1105" spans="2:10" x14ac:dyDescent="0.3">
      <c r="B1105" s="68"/>
      <c r="D1105" s="69"/>
      <c r="E1105" s="70"/>
      <c r="F1105" s="71"/>
      <c r="G1105" s="72"/>
      <c r="H1105" s="71"/>
      <c r="I1105" s="72"/>
      <c r="J1105" s="73"/>
    </row>
    <row r="1106" spans="2:10" x14ac:dyDescent="0.3">
      <c r="B1106" s="68"/>
      <c r="D1106" s="69"/>
      <c r="E1106" s="70"/>
      <c r="F1106" s="71"/>
      <c r="G1106" s="72"/>
      <c r="H1106" s="71"/>
      <c r="I1106" s="72"/>
      <c r="J1106" s="73"/>
    </row>
    <row r="1107" spans="2:10" x14ac:dyDescent="0.3">
      <c r="B1107" s="68"/>
      <c r="D1107" s="69"/>
      <c r="E1107" s="70"/>
      <c r="F1107" s="71"/>
      <c r="G1107" s="72"/>
      <c r="H1107" s="71"/>
      <c r="I1107" s="72"/>
      <c r="J1107" s="73"/>
    </row>
    <row r="1108" spans="2:10" x14ac:dyDescent="0.3">
      <c r="B1108" s="68"/>
      <c r="D1108" s="69"/>
      <c r="E1108" s="70"/>
      <c r="F1108" s="71"/>
      <c r="G1108" s="72"/>
      <c r="H1108" s="71"/>
      <c r="I1108" s="72"/>
      <c r="J1108" s="73"/>
    </row>
    <row r="1109" spans="2:10" x14ac:dyDescent="0.3">
      <c r="B1109" s="68"/>
      <c r="D1109" s="69"/>
      <c r="E1109" s="70"/>
      <c r="F1109" s="71"/>
      <c r="G1109" s="72"/>
      <c r="H1109" s="71"/>
      <c r="I1109" s="72"/>
      <c r="J1109" s="73"/>
    </row>
    <row r="1110" spans="2:10" x14ac:dyDescent="0.3">
      <c r="B1110" s="68"/>
      <c r="D1110" s="69"/>
      <c r="E1110" s="70"/>
      <c r="F1110" s="71"/>
      <c r="G1110" s="72"/>
      <c r="H1110" s="71"/>
      <c r="I1110" s="72"/>
      <c r="J1110" s="73"/>
    </row>
    <row r="1111" spans="2:10" x14ac:dyDescent="0.3">
      <c r="B1111" s="68"/>
      <c r="D1111" s="69"/>
      <c r="E1111" s="70"/>
      <c r="F1111" s="71"/>
      <c r="G1111" s="72"/>
      <c r="H1111" s="71"/>
      <c r="I1111" s="72"/>
      <c r="J1111" s="73"/>
    </row>
    <row r="1112" spans="2:10" x14ac:dyDescent="0.3">
      <c r="B1112" s="68"/>
      <c r="D1112" s="69"/>
      <c r="E1112" s="70"/>
      <c r="F1112" s="71"/>
      <c r="G1112" s="72"/>
      <c r="H1112" s="71"/>
      <c r="I1112" s="72"/>
      <c r="J1112" s="73"/>
    </row>
    <row r="1113" spans="2:10" x14ac:dyDescent="0.3">
      <c r="B1113" s="68"/>
      <c r="D1113" s="69"/>
      <c r="E1113" s="70"/>
      <c r="F1113" s="71"/>
      <c r="G1113" s="72"/>
      <c r="H1113" s="71"/>
      <c r="I1113" s="72"/>
      <c r="J1113" s="73"/>
    </row>
    <row r="1114" spans="2:10" x14ac:dyDescent="0.3">
      <c r="B1114" s="68"/>
      <c r="D1114" s="69"/>
      <c r="E1114" s="70"/>
      <c r="F1114" s="71"/>
      <c r="G1114" s="72"/>
      <c r="H1114" s="71"/>
      <c r="I1114" s="72"/>
      <c r="J1114" s="73"/>
    </row>
    <row r="1115" spans="2:10" x14ac:dyDescent="0.3">
      <c r="B1115" s="68"/>
      <c r="D1115" s="69"/>
      <c r="E1115" s="70"/>
      <c r="F1115" s="71"/>
      <c r="G1115" s="72"/>
      <c r="H1115" s="71"/>
      <c r="I1115" s="72"/>
      <c r="J1115" s="73"/>
    </row>
    <row r="1116" spans="2:10" x14ac:dyDescent="0.3">
      <c r="B1116" s="68"/>
      <c r="D1116" s="69"/>
      <c r="E1116" s="70"/>
      <c r="F1116" s="71"/>
      <c r="G1116" s="72"/>
      <c r="H1116" s="71"/>
      <c r="I1116" s="72"/>
      <c r="J1116" s="73"/>
    </row>
    <row r="1117" spans="2:10" x14ac:dyDescent="0.3">
      <c r="B1117" s="68"/>
      <c r="D1117" s="69"/>
      <c r="E1117" s="70"/>
      <c r="F1117" s="71"/>
      <c r="G1117" s="72"/>
      <c r="H1117" s="71"/>
      <c r="I1117" s="72"/>
      <c r="J1117" s="73"/>
    </row>
    <row r="1118" spans="2:10" x14ac:dyDescent="0.3">
      <c r="B1118" s="68"/>
      <c r="D1118" s="69"/>
      <c r="E1118" s="70"/>
      <c r="F1118" s="71"/>
      <c r="G1118" s="72"/>
      <c r="H1118" s="71"/>
      <c r="I1118" s="72"/>
      <c r="J1118" s="73"/>
    </row>
    <row r="1119" spans="2:10" x14ac:dyDescent="0.3">
      <c r="B1119" s="68"/>
      <c r="D1119" s="69"/>
      <c r="E1119" s="70"/>
      <c r="F1119" s="71"/>
      <c r="G1119" s="72"/>
      <c r="H1119" s="71"/>
      <c r="I1119" s="72"/>
      <c r="J1119" s="73"/>
    </row>
    <row r="1120" spans="2:10" x14ac:dyDescent="0.3">
      <c r="B1120" s="68"/>
      <c r="D1120" s="69"/>
      <c r="E1120" s="70"/>
      <c r="F1120" s="71"/>
      <c r="G1120" s="72"/>
      <c r="H1120" s="71"/>
      <c r="I1120" s="72"/>
      <c r="J1120" s="73"/>
    </row>
    <row r="1121" spans="2:10" x14ac:dyDescent="0.3">
      <c r="B1121" s="68"/>
      <c r="D1121" s="69"/>
      <c r="E1121" s="70"/>
      <c r="F1121" s="71"/>
      <c r="G1121" s="72"/>
      <c r="H1121" s="71"/>
      <c r="I1121" s="72"/>
      <c r="J1121" s="73"/>
    </row>
    <row r="1122" spans="2:10" x14ac:dyDescent="0.3">
      <c r="B1122" s="68"/>
      <c r="D1122" s="69"/>
      <c r="E1122" s="70"/>
      <c r="F1122" s="71"/>
      <c r="G1122" s="72"/>
      <c r="H1122" s="71"/>
      <c r="I1122" s="72"/>
      <c r="J1122" s="73"/>
    </row>
    <row r="1123" spans="2:10" x14ac:dyDescent="0.3">
      <c r="B1123" s="68"/>
      <c r="D1123" s="69"/>
      <c r="E1123" s="70"/>
      <c r="F1123" s="71"/>
      <c r="G1123" s="72"/>
      <c r="H1123" s="71"/>
      <c r="I1123" s="72"/>
      <c r="J1123" s="73"/>
    </row>
    <row r="1124" spans="2:10" x14ac:dyDescent="0.3">
      <c r="B1124" s="68"/>
      <c r="D1124" s="69"/>
      <c r="E1124" s="70"/>
      <c r="F1124" s="71"/>
      <c r="G1124" s="72"/>
      <c r="H1124" s="71"/>
      <c r="I1124" s="72"/>
      <c r="J1124" s="73"/>
    </row>
    <row r="1125" spans="2:10" x14ac:dyDescent="0.3">
      <c r="B1125" s="68"/>
      <c r="D1125" s="69"/>
      <c r="E1125" s="70"/>
      <c r="F1125" s="71"/>
      <c r="G1125" s="72"/>
      <c r="H1125" s="71"/>
      <c r="I1125" s="72"/>
      <c r="J1125" s="73"/>
    </row>
    <row r="1126" spans="2:10" x14ac:dyDescent="0.3">
      <c r="B1126" s="68"/>
      <c r="D1126" s="69"/>
      <c r="E1126" s="70"/>
      <c r="F1126" s="71"/>
      <c r="G1126" s="72"/>
      <c r="H1126" s="71"/>
      <c r="I1126" s="72"/>
      <c r="J1126" s="73"/>
    </row>
    <row r="1127" spans="2:10" x14ac:dyDescent="0.3">
      <c r="B1127" s="68"/>
      <c r="D1127" s="69"/>
      <c r="E1127" s="70"/>
      <c r="F1127" s="71"/>
      <c r="G1127" s="72"/>
      <c r="H1127" s="71"/>
      <c r="I1127" s="72"/>
      <c r="J1127" s="73"/>
    </row>
    <row r="1128" spans="2:10" x14ac:dyDescent="0.3">
      <c r="B1128" s="68"/>
      <c r="D1128" s="69"/>
      <c r="E1128" s="70"/>
      <c r="F1128" s="71"/>
      <c r="G1128" s="72"/>
      <c r="H1128" s="71"/>
      <c r="I1128" s="72"/>
      <c r="J1128" s="73"/>
    </row>
    <row r="1129" spans="2:10" x14ac:dyDescent="0.3">
      <c r="B1129" s="68"/>
      <c r="D1129" s="69"/>
      <c r="E1129" s="70"/>
      <c r="F1129" s="71"/>
      <c r="G1129" s="72"/>
      <c r="H1129" s="71"/>
      <c r="I1129" s="72"/>
      <c r="J1129" s="73"/>
    </row>
    <row r="1130" spans="2:10" x14ac:dyDescent="0.3">
      <c r="B1130" s="68"/>
      <c r="D1130" s="69"/>
      <c r="E1130" s="70"/>
      <c r="F1130" s="71"/>
      <c r="G1130" s="72"/>
      <c r="H1130" s="71"/>
      <c r="I1130" s="72"/>
      <c r="J1130" s="73"/>
    </row>
    <row r="1131" spans="2:10" x14ac:dyDescent="0.3">
      <c r="B1131" s="68"/>
      <c r="D1131" s="69"/>
      <c r="E1131" s="70"/>
      <c r="F1131" s="71"/>
      <c r="G1131" s="72"/>
      <c r="H1131" s="71"/>
      <c r="I1131" s="72"/>
      <c r="J1131" s="73"/>
    </row>
    <row r="1132" spans="2:10" x14ac:dyDescent="0.3">
      <c r="B1132" s="68"/>
      <c r="D1132" s="69"/>
      <c r="E1132" s="70"/>
      <c r="F1132" s="71"/>
      <c r="G1132" s="72"/>
      <c r="H1132" s="71"/>
      <c r="I1132" s="72"/>
      <c r="J1132" s="73"/>
    </row>
    <row r="1133" spans="2:10" x14ac:dyDescent="0.3">
      <c r="B1133" s="68"/>
      <c r="D1133" s="69"/>
      <c r="E1133" s="70"/>
      <c r="F1133" s="71"/>
      <c r="G1133" s="72"/>
      <c r="H1133" s="71"/>
      <c r="I1133" s="72"/>
      <c r="J1133" s="73"/>
    </row>
    <row r="1134" spans="2:10" x14ac:dyDescent="0.3">
      <c r="B1134" s="68"/>
      <c r="D1134" s="69"/>
      <c r="E1134" s="70"/>
      <c r="F1134" s="71"/>
      <c r="G1134" s="72"/>
      <c r="H1134" s="71"/>
      <c r="I1134" s="72"/>
      <c r="J1134" s="73"/>
    </row>
    <row r="1135" spans="2:10" x14ac:dyDescent="0.3">
      <c r="B1135" s="68"/>
      <c r="D1135" s="69"/>
      <c r="E1135" s="70"/>
      <c r="F1135" s="71"/>
      <c r="G1135" s="72"/>
      <c r="H1135" s="71"/>
      <c r="I1135" s="72"/>
      <c r="J1135" s="73"/>
    </row>
    <row r="1136" spans="2:10" x14ac:dyDescent="0.3">
      <c r="B1136" s="68"/>
      <c r="D1136" s="69"/>
      <c r="E1136" s="70"/>
      <c r="F1136" s="71"/>
      <c r="G1136" s="72"/>
      <c r="H1136" s="71"/>
      <c r="I1136" s="72"/>
      <c r="J1136" s="73"/>
    </row>
    <row r="1137" spans="2:10" x14ac:dyDescent="0.3">
      <c r="B1137" s="68"/>
      <c r="D1137" s="69"/>
      <c r="E1137" s="70"/>
      <c r="F1137" s="71"/>
      <c r="G1137" s="72"/>
      <c r="H1137" s="71"/>
      <c r="I1137" s="72"/>
      <c r="J1137" s="73"/>
    </row>
    <row r="1138" spans="2:10" x14ac:dyDescent="0.3">
      <c r="B1138" s="68"/>
      <c r="D1138" s="69"/>
      <c r="E1138" s="70"/>
      <c r="F1138" s="71"/>
      <c r="G1138" s="72"/>
      <c r="H1138" s="71"/>
      <c r="I1138" s="72"/>
      <c r="J1138" s="73"/>
    </row>
    <row r="1139" spans="2:10" x14ac:dyDescent="0.3">
      <c r="B1139" s="68"/>
      <c r="D1139" s="69"/>
      <c r="E1139" s="70"/>
      <c r="F1139" s="71"/>
      <c r="G1139" s="72"/>
      <c r="H1139" s="71"/>
      <c r="I1139" s="72"/>
      <c r="J1139" s="73"/>
    </row>
    <row r="1140" spans="2:10" x14ac:dyDescent="0.3">
      <c r="B1140" s="68"/>
      <c r="D1140" s="69"/>
      <c r="E1140" s="70"/>
      <c r="F1140" s="71"/>
      <c r="G1140" s="72"/>
      <c r="H1140" s="71"/>
      <c r="I1140" s="72"/>
      <c r="J1140" s="73"/>
    </row>
    <row r="1141" spans="2:10" x14ac:dyDescent="0.3">
      <c r="B1141" s="68"/>
      <c r="D1141" s="69"/>
      <c r="E1141" s="70"/>
      <c r="F1141" s="71"/>
      <c r="G1141" s="72"/>
      <c r="H1141" s="71"/>
      <c r="I1141" s="72"/>
      <c r="J1141" s="73"/>
    </row>
    <row r="1142" spans="2:10" x14ac:dyDescent="0.3">
      <c r="B1142" s="68"/>
      <c r="D1142" s="69"/>
      <c r="E1142" s="70"/>
      <c r="F1142" s="71"/>
      <c r="G1142" s="72"/>
      <c r="H1142" s="71"/>
      <c r="I1142" s="72"/>
      <c r="J1142" s="73"/>
    </row>
    <row r="1143" spans="2:10" x14ac:dyDescent="0.3">
      <c r="B1143" s="68"/>
      <c r="D1143" s="69"/>
      <c r="E1143" s="70"/>
      <c r="F1143" s="71"/>
      <c r="G1143" s="72"/>
      <c r="H1143" s="71"/>
      <c r="I1143" s="72"/>
      <c r="J1143" s="73"/>
    </row>
    <row r="1144" spans="2:10" x14ac:dyDescent="0.3">
      <c r="B1144" s="68"/>
      <c r="D1144" s="69"/>
      <c r="E1144" s="70"/>
      <c r="F1144" s="71"/>
      <c r="G1144" s="72"/>
      <c r="H1144" s="71"/>
      <c r="I1144" s="72"/>
      <c r="J1144" s="73"/>
    </row>
    <row r="1145" spans="2:10" x14ac:dyDescent="0.3">
      <c r="B1145" s="68"/>
      <c r="D1145" s="69"/>
      <c r="E1145" s="70"/>
      <c r="F1145" s="71"/>
      <c r="G1145" s="72"/>
      <c r="H1145" s="71"/>
      <c r="I1145" s="72"/>
      <c r="J1145" s="73"/>
    </row>
    <row r="1146" spans="2:10" x14ac:dyDescent="0.3">
      <c r="B1146" s="68"/>
      <c r="D1146" s="69"/>
      <c r="E1146" s="70"/>
      <c r="F1146" s="71"/>
      <c r="G1146" s="72"/>
      <c r="H1146" s="71"/>
      <c r="I1146" s="72"/>
      <c r="J1146" s="73"/>
    </row>
    <row r="1147" spans="2:10" x14ac:dyDescent="0.3">
      <c r="B1147" s="68"/>
      <c r="D1147" s="69"/>
      <c r="E1147" s="70"/>
      <c r="F1147" s="71"/>
      <c r="G1147" s="72"/>
      <c r="H1147" s="71"/>
      <c r="I1147" s="72"/>
      <c r="J1147" s="73"/>
    </row>
    <row r="1148" spans="2:10" x14ac:dyDescent="0.3">
      <c r="B1148" s="68"/>
      <c r="D1148" s="69"/>
      <c r="E1148" s="70"/>
      <c r="F1148" s="71"/>
      <c r="G1148" s="72"/>
      <c r="H1148" s="71"/>
      <c r="I1148" s="72"/>
      <c r="J1148" s="73"/>
    </row>
    <row r="1149" spans="2:10" x14ac:dyDescent="0.3">
      <c r="B1149" s="68"/>
      <c r="D1149" s="69"/>
      <c r="E1149" s="70"/>
      <c r="F1149" s="71"/>
      <c r="G1149" s="72"/>
      <c r="H1149" s="71"/>
      <c r="I1149" s="72"/>
      <c r="J1149" s="73"/>
    </row>
    <row r="1150" spans="2:10" x14ac:dyDescent="0.3">
      <c r="B1150" s="68"/>
      <c r="D1150" s="69"/>
      <c r="E1150" s="70"/>
      <c r="F1150" s="71"/>
      <c r="G1150" s="72"/>
      <c r="H1150" s="71"/>
      <c r="I1150" s="72"/>
      <c r="J1150" s="73"/>
    </row>
    <row r="1151" spans="2:10" x14ac:dyDescent="0.3">
      <c r="B1151" s="68"/>
      <c r="D1151" s="69"/>
      <c r="E1151" s="70"/>
      <c r="F1151" s="71"/>
      <c r="G1151" s="72"/>
      <c r="H1151" s="71"/>
      <c r="I1151" s="72"/>
      <c r="J1151" s="73"/>
    </row>
    <row r="1152" spans="2:10" x14ac:dyDescent="0.3">
      <c r="B1152" s="68"/>
      <c r="D1152" s="69"/>
      <c r="E1152" s="70"/>
      <c r="F1152" s="71"/>
      <c r="G1152" s="72"/>
      <c r="H1152" s="71"/>
      <c r="I1152" s="72"/>
      <c r="J1152" s="73"/>
    </row>
    <row r="1153" spans="2:10" x14ac:dyDescent="0.3">
      <c r="B1153" s="68"/>
      <c r="D1153" s="69"/>
      <c r="E1153" s="70"/>
      <c r="F1153" s="71"/>
      <c r="G1153" s="72"/>
      <c r="H1153" s="71"/>
      <c r="I1153" s="72"/>
      <c r="J1153" s="73"/>
    </row>
    <row r="1154" spans="2:10" x14ac:dyDescent="0.3">
      <c r="B1154" s="68"/>
      <c r="D1154" s="69"/>
      <c r="E1154" s="70"/>
      <c r="F1154" s="71"/>
      <c r="G1154" s="72"/>
      <c r="H1154" s="71"/>
      <c r="I1154" s="72"/>
      <c r="J1154" s="73"/>
    </row>
    <row r="1155" spans="2:10" x14ac:dyDescent="0.3">
      <c r="B1155" s="68"/>
      <c r="D1155" s="69"/>
      <c r="E1155" s="70"/>
      <c r="F1155" s="71"/>
      <c r="G1155" s="72"/>
      <c r="H1155" s="71"/>
      <c r="I1155" s="72"/>
      <c r="J1155" s="73"/>
    </row>
    <row r="1156" spans="2:10" x14ac:dyDescent="0.3">
      <c r="B1156" s="68"/>
      <c r="D1156" s="69"/>
      <c r="E1156" s="70"/>
      <c r="F1156" s="71"/>
      <c r="G1156" s="72"/>
      <c r="H1156" s="71"/>
      <c r="I1156" s="72"/>
      <c r="J1156" s="73"/>
    </row>
    <row r="1157" spans="2:10" x14ac:dyDescent="0.3">
      <c r="B1157" s="68"/>
      <c r="D1157" s="69"/>
      <c r="E1157" s="70"/>
      <c r="F1157" s="71"/>
      <c r="G1157" s="72"/>
      <c r="H1157" s="71"/>
      <c r="I1157" s="72"/>
      <c r="J1157" s="73"/>
    </row>
    <row r="1158" spans="2:10" x14ac:dyDescent="0.3">
      <c r="B1158" s="68"/>
      <c r="D1158" s="69"/>
      <c r="E1158" s="70"/>
      <c r="F1158" s="71"/>
      <c r="G1158" s="72"/>
      <c r="H1158" s="71"/>
      <c r="I1158" s="72"/>
      <c r="J1158" s="73"/>
    </row>
    <row r="1159" spans="2:10" x14ac:dyDescent="0.3">
      <c r="B1159" s="68"/>
      <c r="D1159" s="69"/>
      <c r="E1159" s="70"/>
      <c r="F1159" s="71"/>
      <c r="G1159" s="72"/>
      <c r="H1159" s="71"/>
      <c r="I1159" s="72"/>
      <c r="J1159" s="73"/>
    </row>
    <row r="1160" spans="2:10" x14ac:dyDescent="0.3">
      <c r="B1160" s="68"/>
      <c r="D1160" s="69"/>
      <c r="E1160" s="70"/>
      <c r="F1160" s="71"/>
      <c r="G1160" s="72"/>
      <c r="H1160" s="71"/>
      <c r="I1160" s="72"/>
      <c r="J1160" s="73"/>
    </row>
    <row r="1161" spans="2:10" x14ac:dyDescent="0.3">
      <c r="B1161" s="68"/>
      <c r="D1161" s="69"/>
      <c r="E1161" s="70"/>
      <c r="F1161" s="71"/>
      <c r="G1161" s="72"/>
      <c r="H1161" s="71"/>
      <c r="I1161" s="72"/>
      <c r="J1161" s="73"/>
    </row>
    <row r="1162" spans="2:10" x14ac:dyDescent="0.3">
      <c r="B1162" s="68"/>
      <c r="D1162" s="69"/>
      <c r="E1162" s="70"/>
      <c r="F1162" s="71"/>
      <c r="G1162" s="72"/>
      <c r="H1162" s="71"/>
      <c r="I1162" s="72"/>
      <c r="J1162" s="73"/>
    </row>
    <row r="1163" spans="2:10" x14ac:dyDescent="0.3">
      <c r="B1163" s="68"/>
      <c r="D1163" s="69"/>
      <c r="E1163" s="70"/>
      <c r="F1163" s="71"/>
      <c r="G1163" s="72"/>
      <c r="H1163" s="71"/>
      <c r="I1163" s="72"/>
      <c r="J1163" s="73"/>
    </row>
    <row r="1164" spans="2:10" x14ac:dyDescent="0.3">
      <c r="B1164" s="68"/>
      <c r="D1164" s="69"/>
      <c r="E1164" s="70"/>
      <c r="F1164" s="71"/>
      <c r="G1164" s="72"/>
      <c r="H1164" s="71"/>
      <c r="I1164" s="72"/>
      <c r="J1164" s="73"/>
    </row>
    <row r="1165" spans="2:10" x14ac:dyDescent="0.3">
      <c r="B1165" s="68"/>
      <c r="D1165" s="69"/>
      <c r="E1165" s="70"/>
      <c r="F1165" s="71"/>
      <c r="G1165" s="72"/>
      <c r="H1165" s="71"/>
      <c r="I1165" s="72"/>
      <c r="J1165" s="73"/>
    </row>
    <row r="1166" spans="2:10" x14ac:dyDescent="0.3">
      <c r="B1166" s="68"/>
      <c r="D1166" s="69"/>
      <c r="E1166" s="70"/>
      <c r="F1166" s="71"/>
      <c r="G1166" s="72"/>
      <c r="H1166" s="71"/>
      <c r="I1166" s="72"/>
      <c r="J1166" s="73"/>
    </row>
    <row r="1167" spans="2:10" x14ac:dyDescent="0.3">
      <c r="B1167" s="68"/>
      <c r="D1167" s="69"/>
      <c r="E1167" s="70"/>
      <c r="F1167" s="71"/>
      <c r="G1167" s="72"/>
      <c r="H1167" s="71"/>
      <c r="I1167" s="72"/>
      <c r="J1167" s="73"/>
    </row>
    <row r="1168" spans="2:10" x14ac:dyDescent="0.3">
      <c r="B1168" s="68"/>
      <c r="D1168" s="69"/>
      <c r="E1168" s="70"/>
      <c r="F1168" s="71"/>
      <c r="G1168" s="72"/>
      <c r="H1168" s="71"/>
      <c r="I1168" s="72"/>
      <c r="J1168" s="73"/>
    </row>
    <row r="1169" spans="2:10" x14ac:dyDescent="0.3">
      <c r="B1169" s="68"/>
      <c r="D1169" s="69"/>
      <c r="E1169" s="70"/>
      <c r="F1169" s="71"/>
      <c r="G1169" s="72"/>
      <c r="H1169" s="71"/>
      <c r="I1169" s="72"/>
      <c r="J1169" s="73"/>
    </row>
    <row r="1170" spans="2:10" x14ac:dyDescent="0.3">
      <c r="B1170" s="68"/>
      <c r="D1170" s="69"/>
      <c r="E1170" s="70"/>
      <c r="F1170" s="71"/>
      <c r="G1170" s="72"/>
      <c r="H1170" s="71"/>
      <c r="I1170" s="72"/>
      <c r="J1170" s="73"/>
    </row>
    <row r="1171" spans="2:10" x14ac:dyDescent="0.3">
      <c r="B1171" s="68"/>
      <c r="D1171" s="69"/>
      <c r="E1171" s="70"/>
      <c r="F1171" s="71"/>
      <c r="G1171" s="72"/>
      <c r="H1171" s="71"/>
      <c r="I1171" s="72"/>
      <c r="J1171" s="73"/>
    </row>
    <row r="1172" spans="2:10" x14ac:dyDescent="0.3">
      <c r="B1172" s="68"/>
      <c r="D1172" s="69"/>
      <c r="E1172" s="70"/>
      <c r="F1172" s="71"/>
      <c r="G1172" s="72"/>
      <c r="H1172" s="71"/>
      <c r="I1172" s="72"/>
      <c r="J1172" s="73"/>
    </row>
    <row r="1173" spans="2:10" x14ac:dyDescent="0.3">
      <c r="B1173" s="68"/>
      <c r="D1173" s="69"/>
      <c r="E1173" s="70"/>
      <c r="F1173" s="71"/>
      <c r="G1173" s="72"/>
      <c r="H1173" s="71"/>
      <c r="I1173" s="72"/>
      <c r="J1173" s="73"/>
    </row>
    <row r="1174" spans="2:10" x14ac:dyDescent="0.3">
      <c r="B1174" s="68"/>
      <c r="D1174" s="69"/>
      <c r="E1174" s="70"/>
      <c r="F1174" s="71"/>
      <c r="G1174" s="72"/>
      <c r="H1174" s="71"/>
      <c r="I1174" s="72"/>
      <c r="J1174" s="73"/>
    </row>
    <row r="1175" spans="2:10" x14ac:dyDescent="0.3">
      <c r="B1175" s="68"/>
      <c r="D1175" s="69"/>
      <c r="E1175" s="70"/>
      <c r="F1175" s="71"/>
      <c r="G1175" s="72"/>
      <c r="H1175" s="71"/>
      <c r="I1175" s="72"/>
      <c r="J1175" s="73"/>
    </row>
    <row r="1176" spans="2:10" x14ac:dyDescent="0.3">
      <c r="B1176" s="68"/>
      <c r="D1176" s="69"/>
      <c r="E1176" s="70"/>
      <c r="F1176" s="71"/>
      <c r="G1176" s="72"/>
      <c r="H1176" s="71"/>
      <c r="I1176" s="72"/>
      <c r="J1176" s="73"/>
    </row>
    <row r="1177" spans="2:10" x14ac:dyDescent="0.3">
      <c r="B1177" s="68"/>
      <c r="D1177" s="69"/>
      <c r="E1177" s="70"/>
      <c r="F1177" s="71"/>
      <c r="G1177" s="72"/>
      <c r="H1177" s="71"/>
      <c r="I1177" s="72"/>
      <c r="J1177" s="73"/>
    </row>
    <row r="1178" spans="2:10" x14ac:dyDescent="0.3">
      <c r="B1178" s="68"/>
      <c r="D1178" s="69"/>
      <c r="E1178" s="70"/>
      <c r="F1178" s="71"/>
      <c r="G1178" s="72"/>
      <c r="H1178" s="71"/>
      <c r="I1178" s="72"/>
      <c r="J1178" s="73"/>
    </row>
    <row r="1179" spans="2:10" x14ac:dyDescent="0.3">
      <c r="B1179" s="68"/>
      <c r="D1179" s="69"/>
      <c r="E1179" s="70"/>
      <c r="F1179" s="71"/>
      <c r="G1179" s="72"/>
      <c r="H1179" s="71"/>
      <c r="I1179" s="72"/>
      <c r="J1179" s="73"/>
    </row>
    <row r="1180" spans="2:10" x14ac:dyDescent="0.3">
      <c r="B1180" s="68"/>
      <c r="D1180" s="69"/>
      <c r="E1180" s="70"/>
      <c r="F1180" s="71"/>
      <c r="G1180" s="72"/>
      <c r="H1180" s="71"/>
      <c r="I1180" s="72"/>
      <c r="J1180" s="73"/>
    </row>
    <row r="1181" spans="2:10" x14ac:dyDescent="0.3">
      <c r="B1181" s="68"/>
      <c r="D1181" s="69"/>
      <c r="E1181" s="70"/>
      <c r="F1181" s="71"/>
      <c r="G1181" s="72"/>
      <c r="H1181" s="71"/>
      <c r="I1181" s="72"/>
      <c r="J1181" s="73"/>
    </row>
    <row r="1182" spans="2:10" x14ac:dyDescent="0.3">
      <c r="B1182" s="68"/>
      <c r="D1182" s="69"/>
      <c r="E1182" s="70"/>
      <c r="F1182" s="71"/>
      <c r="G1182" s="72"/>
      <c r="H1182" s="71"/>
      <c r="I1182" s="72"/>
      <c r="J1182" s="73"/>
    </row>
    <row r="1183" spans="2:10" x14ac:dyDescent="0.3">
      <c r="B1183" s="68"/>
      <c r="D1183" s="69"/>
      <c r="E1183" s="70"/>
      <c r="F1183" s="71"/>
      <c r="G1183" s="72"/>
      <c r="H1183" s="71"/>
      <c r="I1183" s="72"/>
      <c r="J1183" s="73"/>
    </row>
    <row r="1184" spans="2:10" x14ac:dyDescent="0.3">
      <c r="B1184" s="68"/>
      <c r="D1184" s="69"/>
      <c r="E1184" s="70"/>
      <c r="F1184" s="71"/>
      <c r="G1184" s="72"/>
      <c r="H1184" s="71"/>
      <c r="I1184" s="72"/>
      <c r="J1184" s="73"/>
    </row>
    <row r="1185" spans="2:10" x14ac:dyDescent="0.3">
      <c r="B1185" s="68"/>
      <c r="D1185" s="69"/>
      <c r="E1185" s="70"/>
      <c r="F1185" s="71"/>
      <c r="G1185" s="72"/>
      <c r="H1185" s="71"/>
      <c r="I1185" s="72"/>
      <c r="J1185" s="73"/>
    </row>
    <row r="1186" spans="2:10" x14ac:dyDescent="0.3">
      <c r="B1186" s="68"/>
      <c r="D1186" s="69"/>
      <c r="E1186" s="70"/>
      <c r="F1186" s="71"/>
      <c r="G1186" s="72"/>
      <c r="H1186" s="71"/>
      <c r="I1186" s="72"/>
      <c r="J1186" s="73"/>
    </row>
    <row r="1187" spans="2:10" x14ac:dyDescent="0.3">
      <c r="B1187" s="68"/>
      <c r="D1187" s="69"/>
      <c r="E1187" s="70"/>
      <c r="F1187" s="71"/>
      <c r="G1187" s="72"/>
      <c r="H1187" s="71"/>
      <c r="I1187" s="72"/>
      <c r="J1187" s="73"/>
    </row>
    <row r="1188" spans="2:10" x14ac:dyDescent="0.3">
      <c r="B1188" s="68"/>
      <c r="D1188" s="69"/>
      <c r="E1188" s="70"/>
      <c r="F1188" s="71"/>
      <c r="G1188" s="72"/>
      <c r="H1188" s="71"/>
      <c r="I1188" s="72"/>
      <c r="J1188" s="73"/>
    </row>
    <row r="1189" spans="2:10" x14ac:dyDescent="0.3">
      <c r="B1189" s="68"/>
      <c r="D1189" s="69"/>
      <c r="E1189" s="70"/>
      <c r="F1189" s="71"/>
      <c r="G1189" s="72"/>
      <c r="H1189" s="71"/>
      <c r="I1189" s="72"/>
      <c r="J1189" s="73"/>
    </row>
    <row r="1190" spans="2:10" x14ac:dyDescent="0.3">
      <c r="B1190" s="68"/>
      <c r="D1190" s="69"/>
      <c r="E1190" s="70"/>
      <c r="F1190" s="71"/>
      <c r="G1190" s="72"/>
      <c r="H1190" s="71"/>
      <c r="I1190" s="72"/>
      <c r="J1190" s="73"/>
    </row>
    <row r="1191" spans="2:10" x14ac:dyDescent="0.3">
      <c r="B1191" s="68"/>
      <c r="D1191" s="69"/>
      <c r="E1191" s="70"/>
      <c r="F1191" s="71"/>
      <c r="G1191" s="72"/>
      <c r="H1191" s="71"/>
      <c r="I1191" s="72"/>
      <c r="J1191" s="73"/>
    </row>
    <row r="1192" spans="2:10" x14ac:dyDescent="0.3">
      <c r="B1192" s="68"/>
      <c r="D1192" s="69"/>
      <c r="E1192" s="70"/>
      <c r="F1192" s="71"/>
      <c r="G1192" s="72"/>
      <c r="H1192" s="71"/>
      <c r="I1192" s="72"/>
      <c r="J1192" s="73"/>
    </row>
    <row r="1193" spans="2:10" x14ac:dyDescent="0.3">
      <c r="B1193" s="68"/>
      <c r="D1193" s="69"/>
      <c r="E1193" s="70"/>
      <c r="F1193" s="71"/>
      <c r="G1193" s="72"/>
      <c r="H1193" s="71"/>
      <c r="I1193" s="72"/>
      <c r="J1193" s="73"/>
    </row>
    <row r="1194" spans="2:10" x14ac:dyDescent="0.3">
      <c r="B1194" s="68"/>
      <c r="D1194" s="69"/>
      <c r="E1194" s="70"/>
      <c r="F1194" s="71"/>
      <c r="G1194" s="72"/>
      <c r="H1194" s="71"/>
      <c r="I1194" s="72"/>
      <c r="J1194" s="73"/>
    </row>
    <row r="1195" spans="2:10" x14ac:dyDescent="0.3">
      <c r="B1195" s="68"/>
      <c r="D1195" s="69"/>
      <c r="E1195" s="70"/>
      <c r="F1195" s="71"/>
      <c r="G1195" s="72"/>
      <c r="H1195" s="71"/>
      <c r="I1195" s="72"/>
      <c r="J1195" s="73"/>
    </row>
    <row r="1196" spans="2:10" x14ac:dyDescent="0.3">
      <c r="B1196" s="68"/>
      <c r="D1196" s="69"/>
      <c r="E1196" s="70"/>
      <c r="F1196" s="71"/>
      <c r="G1196" s="72"/>
      <c r="H1196" s="71"/>
      <c r="I1196" s="72"/>
      <c r="J1196" s="73"/>
    </row>
    <row r="1197" spans="2:10" x14ac:dyDescent="0.3">
      <c r="B1197" s="68"/>
      <c r="D1197" s="69"/>
      <c r="E1197" s="70"/>
      <c r="F1197" s="71"/>
      <c r="G1197" s="72"/>
      <c r="H1197" s="71"/>
      <c r="I1197" s="72"/>
      <c r="J1197" s="73"/>
    </row>
    <row r="1198" spans="2:10" x14ac:dyDescent="0.3">
      <c r="B1198" s="68"/>
      <c r="D1198" s="69"/>
      <c r="E1198" s="70"/>
      <c r="F1198" s="71"/>
      <c r="G1198" s="72"/>
      <c r="H1198" s="71"/>
      <c r="I1198" s="72"/>
      <c r="J1198" s="73"/>
    </row>
    <row r="1199" spans="2:10" x14ac:dyDescent="0.3">
      <c r="B1199" s="68"/>
      <c r="D1199" s="69"/>
      <c r="E1199" s="70"/>
      <c r="F1199" s="71"/>
      <c r="G1199" s="72"/>
      <c r="H1199" s="71"/>
      <c r="I1199" s="72"/>
      <c r="J1199" s="73"/>
    </row>
    <row r="1200" spans="2:10" x14ac:dyDescent="0.3">
      <c r="B1200" s="68"/>
      <c r="D1200" s="69"/>
      <c r="E1200" s="70"/>
      <c r="F1200" s="71"/>
      <c r="G1200" s="72"/>
      <c r="H1200" s="71"/>
      <c r="I1200" s="72"/>
      <c r="J1200" s="73"/>
    </row>
    <row r="1201" spans="2:10" x14ac:dyDescent="0.3">
      <c r="B1201" s="68"/>
      <c r="D1201" s="69"/>
      <c r="E1201" s="70"/>
      <c r="F1201" s="71"/>
      <c r="G1201" s="72"/>
      <c r="H1201" s="71"/>
      <c r="I1201" s="72"/>
      <c r="J1201" s="73"/>
    </row>
    <row r="1202" spans="2:10" x14ac:dyDescent="0.3">
      <c r="B1202" s="68"/>
      <c r="D1202" s="69"/>
      <c r="E1202" s="70"/>
      <c r="F1202" s="71"/>
      <c r="G1202" s="72"/>
      <c r="H1202" s="71"/>
      <c r="I1202" s="72"/>
      <c r="J1202" s="73"/>
    </row>
    <row r="1203" spans="2:10" x14ac:dyDescent="0.3">
      <c r="B1203" s="68"/>
      <c r="D1203" s="69"/>
      <c r="E1203" s="70"/>
      <c r="F1203" s="71"/>
      <c r="G1203" s="72"/>
      <c r="H1203" s="71"/>
      <c r="I1203" s="72"/>
      <c r="J1203" s="73"/>
    </row>
    <row r="1204" spans="2:10" x14ac:dyDescent="0.3">
      <c r="B1204" s="68"/>
      <c r="D1204" s="69"/>
      <c r="E1204" s="70"/>
      <c r="F1204" s="71"/>
      <c r="G1204" s="72"/>
      <c r="H1204" s="71"/>
      <c r="I1204" s="72"/>
      <c r="J1204" s="73"/>
    </row>
    <row r="1205" spans="2:10" x14ac:dyDescent="0.3">
      <c r="B1205" s="68"/>
      <c r="D1205" s="69"/>
      <c r="E1205" s="70"/>
      <c r="F1205" s="71"/>
      <c r="G1205" s="72"/>
      <c r="H1205" s="71"/>
      <c r="I1205" s="72"/>
      <c r="J1205" s="73"/>
    </row>
    <row r="1206" spans="2:10" x14ac:dyDescent="0.3">
      <c r="B1206" s="68"/>
      <c r="D1206" s="69"/>
      <c r="E1206" s="70"/>
      <c r="F1206" s="71"/>
      <c r="G1206" s="72"/>
      <c r="H1206" s="71"/>
      <c r="I1206" s="72"/>
      <c r="J1206" s="73"/>
    </row>
    <row r="1207" spans="2:10" x14ac:dyDescent="0.3">
      <c r="B1207" s="68"/>
      <c r="D1207" s="69"/>
      <c r="E1207" s="70"/>
      <c r="F1207" s="71"/>
      <c r="G1207" s="72"/>
      <c r="H1207" s="71"/>
      <c r="I1207" s="72"/>
      <c r="J1207" s="73"/>
    </row>
    <row r="1208" spans="2:10" x14ac:dyDescent="0.3">
      <c r="B1208" s="68"/>
      <c r="D1208" s="69"/>
      <c r="E1208" s="70"/>
      <c r="F1208" s="71"/>
      <c r="G1208" s="72"/>
      <c r="H1208" s="71"/>
      <c r="I1208" s="72"/>
      <c r="J1208" s="73"/>
    </row>
    <row r="1209" spans="2:10" x14ac:dyDescent="0.3">
      <c r="B1209" s="68"/>
      <c r="D1209" s="69"/>
      <c r="E1209" s="70"/>
      <c r="F1209" s="71"/>
      <c r="G1209" s="72"/>
      <c r="H1209" s="71"/>
      <c r="I1209" s="72"/>
      <c r="J1209" s="73"/>
    </row>
    <row r="1210" spans="2:10" x14ac:dyDescent="0.3">
      <c r="B1210" s="68"/>
      <c r="D1210" s="69"/>
      <c r="E1210" s="70"/>
      <c r="F1210" s="71"/>
      <c r="G1210" s="72"/>
      <c r="H1210" s="71"/>
      <c r="I1210" s="72"/>
      <c r="J1210" s="73"/>
    </row>
    <row r="1211" spans="2:10" x14ac:dyDescent="0.3">
      <c r="B1211" s="68"/>
      <c r="D1211" s="69"/>
      <c r="E1211" s="70"/>
      <c r="F1211" s="71"/>
      <c r="G1211" s="72"/>
      <c r="H1211" s="71"/>
      <c r="I1211" s="72"/>
      <c r="J1211" s="73"/>
    </row>
    <row r="1212" spans="2:10" x14ac:dyDescent="0.3">
      <c r="B1212" s="68"/>
      <c r="D1212" s="69"/>
      <c r="E1212" s="70"/>
      <c r="F1212" s="71"/>
      <c r="G1212" s="72"/>
      <c r="H1212" s="71"/>
      <c r="I1212" s="72"/>
      <c r="J1212" s="73"/>
    </row>
    <row r="1213" spans="2:10" x14ac:dyDescent="0.3">
      <c r="B1213" s="68"/>
      <c r="D1213" s="69"/>
      <c r="E1213" s="70"/>
      <c r="F1213" s="71"/>
      <c r="G1213" s="72"/>
      <c r="H1213" s="71"/>
      <c r="I1213" s="72"/>
      <c r="J1213" s="73"/>
    </row>
    <row r="1214" spans="2:10" x14ac:dyDescent="0.3">
      <c r="B1214" s="68"/>
      <c r="D1214" s="69"/>
      <c r="E1214" s="70"/>
      <c r="F1214" s="71"/>
      <c r="G1214" s="72"/>
      <c r="H1214" s="71"/>
      <c r="I1214" s="72"/>
      <c r="J1214" s="73"/>
    </row>
    <row r="1215" spans="2:10" x14ac:dyDescent="0.3">
      <c r="B1215" s="68"/>
      <c r="D1215" s="69"/>
      <c r="E1215" s="70"/>
      <c r="F1215" s="71"/>
      <c r="G1215" s="72"/>
      <c r="H1215" s="71"/>
      <c r="I1215" s="72"/>
      <c r="J1215" s="73"/>
    </row>
    <row r="1216" spans="2:10" x14ac:dyDescent="0.3">
      <c r="B1216" s="68"/>
      <c r="D1216" s="69"/>
      <c r="E1216" s="70"/>
      <c r="F1216" s="71"/>
      <c r="G1216" s="72"/>
      <c r="H1216" s="71"/>
      <c r="I1216" s="72"/>
      <c r="J1216" s="73"/>
    </row>
    <row r="1217" spans="2:10" x14ac:dyDescent="0.3">
      <c r="B1217" s="68"/>
      <c r="D1217" s="69"/>
      <c r="E1217" s="70"/>
      <c r="F1217" s="71"/>
      <c r="G1217" s="72"/>
      <c r="H1217" s="71"/>
      <c r="I1217" s="72"/>
      <c r="J1217" s="73"/>
    </row>
    <row r="1218" spans="2:10" x14ac:dyDescent="0.3">
      <c r="B1218" s="68"/>
      <c r="D1218" s="69"/>
      <c r="E1218" s="70"/>
      <c r="F1218" s="71"/>
      <c r="G1218" s="72"/>
      <c r="H1218" s="71"/>
      <c r="I1218" s="72"/>
      <c r="J1218" s="73"/>
    </row>
    <row r="1219" spans="2:10" x14ac:dyDescent="0.3">
      <c r="B1219" s="68"/>
      <c r="D1219" s="69"/>
      <c r="E1219" s="70"/>
      <c r="F1219" s="71"/>
      <c r="G1219" s="72"/>
      <c r="H1219" s="71"/>
      <c r="I1219" s="72"/>
      <c r="J1219" s="73"/>
    </row>
    <row r="1220" spans="2:10" x14ac:dyDescent="0.3">
      <c r="B1220" s="68"/>
      <c r="D1220" s="69"/>
      <c r="E1220" s="70"/>
      <c r="F1220" s="71"/>
      <c r="G1220" s="72"/>
      <c r="H1220" s="71"/>
      <c r="I1220" s="72"/>
      <c r="J1220" s="73"/>
    </row>
    <row r="1221" spans="2:10" x14ac:dyDescent="0.3">
      <c r="B1221" s="68"/>
      <c r="D1221" s="69"/>
      <c r="E1221" s="70"/>
      <c r="F1221" s="71"/>
      <c r="G1221" s="72"/>
      <c r="H1221" s="71"/>
      <c r="I1221" s="72"/>
      <c r="J1221" s="73"/>
    </row>
    <row r="1222" spans="2:10" x14ac:dyDescent="0.3">
      <c r="B1222" s="68"/>
      <c r="D1222" s="69"/>
      <c r="E1222" s="70"/>
      <c r="F1222" s="71"/>
      <c r="G1222" s="72"/>
      <c r="H1222" s="71"/>
      <c r="I1222" s="72"/>
      <c r="J1222" s="73"/>
    </row>
    <row r="1223" spans="2:10" x14ac:dyDescent="0.3">
      <c r="B1223" s="68"/>
      <c r="D1223" s="69"/>
      <c r="E1223" s="70"/>
      <c r="F1223" s="71"/>
      <c r="G1223" s="72"/>
      <c r="H1223" s="71"/>
      <c r="I1223" s="72"/>
      <c r="J1223" s="73"/>
    </row>
    <row r="1224" spans="2:10" x14ac:dyDescent="0.3">
      <c r="B1224" s="68"/>
      <c r="D1224" s="69"/>
      <c r="E1224" s="70"/>
      <c r="F1224" s="71"/>
      <c r="G1224" s="72"/>
      <c r="H1224" s="71"/>
      <c r="I1224" s="72"/>
      <c r="J1224" s="73"/>
    </row>
    <row r="1225" spans="2:10" x14ac:dyDescent="0.3">
      <c r="B1225" s="68"/>
      <c r="D1225" s="69"/>
      <c r="E1225" s="70"/>
      <c r="F1225" s="71"/>
      <c r="G1225" s="72"/>
      <c r="H1225" s="71"/>
      <c r="I1225" s="72"/>
      <c r="J1225" s="73"/>
    </row>
    <row r="1226" spans="2:10" x14ac:dyDescent="0.3">
      <c r="B1226" s="68"/>
      <c r="D1226" s="69"/>
      <c r="E1226" s="70"/>
      <c r="F1226" s="71"/>
      <c r="G1226" s="72"/>
      <c r="H1226" s="71"/>
      <c r="I1226" s="72"/>
      <c r="J1226" s="73"/>
    </row>
    <row r="1227" spans="2:10" x14ac:dyDescent="0.3">
      <c r="B1227" s="68"/>
      <c r="D1227" s="69"/>
      <c r="E1227" s="70"/>
      <c r="F1227" s="71"/>
      <c r="G1227" s="72"/>
      <c r="H1227" s="71"/>
      <c r="I1227" s="72"/>
      <c r="J1227" s="73"/>
    </row>
    <row r="1228" spans="2:10" x14ac:dyDescent="0.3">
      <c r="B1228" s="68"/>
      <c r="D1228" s="69"/>
      <c r="E1228" s="70"/>
      <c r="F1228" s="71"/>
      <c r="G1228" s="72"/>
      <c r="H1228" s="71"/>
      <c r="I1228" s="72"/>
      <c r="J1228" s="73"/>
    </row>
    <row r="1229" spans="2:10" x14ac:dyDescent="0.3">
      <c r="B1229" s="68"/>
      <c r="D1229" s="69"/>
      <c r="E1229" s="70"/>
      <c r="F1229" s="71"/>
      <c r="G1229" s="72"/>
      <c r="H1229" s="71"/>
      <c r="I1229" s="72"/>
      <c r="J1229" s="73"/>
    </row>
    <row r="1230" spans="2:10" x14ac:dyDescent="0.3">
      <c r="B1230" s="68"/>
      <c r="D1230" s="69"/>
      <c r="E1230" s="70"/>
      <c r="F1230" s="71"/>
      <c r="G1230" s="72"/>
      <c r="H1230" s="71"/>
      <c r="I1230" s="72"/>
      <c r="J1230" s="73"/>
    </row>
    <row r="1231" spans="2:10" x14ac:dyDescent="0.3">
      <c r="B1231" s="68"/>
      <c r="D1231" s="69"/>
      <c r="E1231" s="70"/>
      <c r="F1231" s="71"/>
      <c r="G1231" s="72"/>
      <c r="H1231" s="71"/>
      <c r="I1231" s="72"/>
      <c r="J1231" s="73"/>
    </row>
    <row r="1232" spans="2:10" x14ac:dyDescent="0.3">
      <c r="B1232" s="68"/>
      <c r="D1232" s="69"/>
      <c r="E1232" s="70"/>
      <c r="F1232" s="71"/>
      <c r="G1232" s="72"/>
      <c r="H1232" s="71"/>
      <c r="I1232" s="72"/>
      <c r="J1232" s="73"/>
    </row>
    <row r="1233" spans="2:10" x14ac:dyDescent="0.3">
      <c r="B1233" s="68"/>
      <c r="D1233" s="69"/>
      <c r="E1233" s="70"/>
      <c r="F1233" s="71"/>
      <c r="G1233" s="72"/>
      <c r="H1233" s="71"/>
      <c r="I1233" s="72"/>
      <c r="J1233" s="73"/>
    </row>
    <row r="1234" spans="2:10" x14ac:dyDescent="0.3">
      <c r="B1234" s="68"/>
      <c r="D1234" s="69"/>
      <c r="E1234" s="70"/>
      <c r="F1234" s="71"/>
      <c r="G1234" s="72"/>
      <c r="H1234" s="71"/>
      <c r="I1234" s="72"/>
      <c r="J1234" s="73"/>
    </row>
    <row r="1235" spans="2:10" x14ac:dyDescent="0.3">
      <c r="B1235" s="68"/>
      <c r="D1235" s="69"/>
      <c r="E1235" s="70"/>
      <c r="F1235" s="71"/>
      <c r="G1235" s="72"/>
      <c r="H1235" s="71"/>
      <c r="I1235" s="72"/>
      <c r="J1235" s="73"/>
    </row>
    <row r="1236" spans="2:10" x14ac:dyDescent="0.3">
      <c r="B1236" s="68"/>
      <c r="D1236" s="69"/>
      <c r="E1236" s="70"/>
      <c r="F1236" s="71"/>
      <c r="G1236" s="72"/>
      <c r="H1236" s="71"/>
      <c r="I1236" s="72"/>
      <c r="J1236" s="73"/>
    </row>
    <row r="1237" spans="2:10" x14ac:dyDescent="0.3">
      <c r="B1237" s="68"/>
      <c r="D1237" s="69"/>
      <c r="E1237" s="70"/>
      <c r="F1237" s="71"/>
      <c r="G1237" s="72"/>
      <c r="H1237" s="71"/>
      <c r="I1237" s="72"/>
      <c r="J1237" s="73"/>
    </row>
    <row r="1238" spans="2:10" x14ac:dyDescent="0.3">
      <c r="B1238" s="68"/>
      <c r="D1238" s="69"/>
      <c r="E1238" s="70"/>
      <c r="F1238" s="71"/>
      <c r="G1238" s="72"/>
      <c r="H1238" s="71"/>
      <c r="I1238" s="72"/>
      <c r="J1238" s="73"/>
    </row>
    <row r="1239" spans="2:10" x14ac:dyDescent="0.3">
      <c r="B1239" s="68"/>
      <c r="D1239" s="69"/>
      <c r="E1239" s="70"/>
      <c r="F1239" s="71"/>
      <c r="G1239" s="72"/>
      <c r="H1239" s="71"/>
      <c r="I1239" s="72"/>
      <c r="J1239" s="73"/>
    </row>
    <row r="1240" spans="2:10" x14ac:dyDescent="0.3">
      <c r="B1240" s="68"/>
      <c r="D1240" s="69"/>
      <c r="E1240" s="70"/>
      <c r="F1240" s="71"/>
      <c r="G1240" s="72"/>
      <c r="H1240" s="71"/>
      <c r="I1240" s="72"/>
      <c r="J1240" s="73"/>
    </row>
    <row r="1241" spans="2:10" x14ac:dyDescent="0.3">
      <c r="B1241" s="68"/>
      <c r="D1241" s="69"/>
      <c r="E1241" s="70"/>
      <c r="F1241" s="71"/>
      <c r="G1241" s="72"/>
      <c r="H1241" s="71"/>
      <c r="I1241" s="72"/>
      <c r="J1241" s="73"/>
    </row>
    <row r="1242" spans="2:10" x14ac:dyDescent="0.3">
      <c r="B1242" s="68"/>
      <c r="D1242" s="69"/>
      <c r="E1242" s="70"/>
      <c r="F1242" s="71"/>
      <c r="G1242" s="72"/>
      <c r="H1242" s="71"/>
      <c r="I1242" s="72"/>
      <c r="J1242" s="73"/>
    </row>
    <row r="1243" spans="2:10" x14ac:dyDescent="0.3">
      <c r="B1243" s="68"/>
      <c r="D1243" s="69"/>
      <c r="E1243" s="70"/>
      <c r="F1243" s="71"/>
      <c r="G1243" s="72"/>
      <c r="H1243" s="71"/>
      <c r="I1243" s="72"/>
      <c r="J1243" s="73"/>
    </row>
    <row r="1244" spans="2:10" x14ac:dyDescent="0.3">
      <c r="B1244" s="68"/>
      <c r="D1244" s="69"/>
      <c r="E1244" s="70"/>
      <c r="F1244" s="71"/>
      <c r="G1244" s="72"/>
      <c r="H1244" s="71"/>
      <c r="I1244" s="72"/>
      <c r="J1244" s="73"/>
    </row>
    <row r="1245" spans="2:10" x14ac:dyDescent="0.3">
      <c r="B1245" s="68"/>
      <c r="D1245" s="69"/>
      <c r="E1245" s="70"/>
      <c r="F1245" s="71"/>
      <c r="G1245" s="72"/>
      <c r="H1245" s="71"/>
      <c r="I1245" s="72"/>
      <c r="J1245" s="73"/>
    </row>
    <row r="1246" spans="2:10" x14ac:dyDescent="0.3">
      <c r="B1246" s="68"/>
      <c r="D1246" s="69"/>
      <c r="E1246" s="70"/>
      <c r="F1246" s="71"/>
      <c r="G1246" s="72"/>
      <c r="H1246" s="71"/>
      <c r="I1246" s="72"/>
      <c r="J1246" s="73"/>
    </row>
    <row r="1247" spans="2:10" x14ac:dyDescent="0.3">
      <c r="B1247" s="68"/>
      <c r="D1247" s="69"/>
      <c r="E1247" s="70"/>
      <c r="F1247" s="71"/>
      <c r="G1247" s="72"/>
      <c r="H1247" s="71"/>
      <c r="I1247" s="72"/>
      <c r="J1247" s="73"/>
    </row>
    <row r="1248" spans="2:10" x14ac:dyDescent="0.3">
      <c r="B1248" s="68"/>
      <c r="D1248" s="69"/>
      <c r="E1248" s="70"/>
      <c r="F1248" s="71"/>
      <c r="G1248" s="72"/>
      <c r="H1248" s="71"/>
      <c r="I1248" s="72"/>
      <c r="J1248" s="73"/>
    </row>
    <row r="1249" spans="2:10" x14ac:dyDescent="0.3">
      <c r="B1249" s="68"/>
      <c r="D1249" s="69"/>
      <c r="E1249" s="70"/>
      <c r="F1249" s="71"/>
      <c r="G1249" s="72"/>
      <c r="H1249" s="71"/>
      <c r="I1249" s="72"/>
      <c r="J1249" s="73"/>
    </row>
    <row r="1250" spans="2:10" x14ac:dyDescent="0.3">
      <c r="B1250" s="68"/>
      <c r="D1250" s="69"/>
      <c r="E1250" s="70"/>
      <c r="F1250" s="71"/>
      <c r="G1250" s="72"/>
      <c r="H1250" s="71"/>
      <c r="I1250" s="72"/>
      <c r="J1250" s="73"/>
    </row>
    <row r="1251" spans="2:10" x14ac:dyDescent="0.3">
      <c r="B1251" s="68"/>
      <c r="D1251" s="69"/>
      <c r="E1251" s="70"/>
      <c r="F1251" s="71"/>
      <c r="G1251" s="72"/>
      <c r="H1251" s="71"/>
      <c r="I1251" s="72"/>
      <c r="J1251" s="73"/>
    </row>
    <row r="1252" spans="2:10" x14ac:dyDescent="0.3">
      <c r="B1252" s="68"/>
      <c r="D1252" s="69"/>
      <c r="E1252" s="70"/>
      <c r="F1252" s="71"/>
      <c r="G1252" s="72"/>
      <c r="H1252" s="71"/>
      <c r="I1252" s="72"/>
      <c r="J1252" s="73"/>
    </row>
    <row r="1253" spans="2:10" x14ac:dyDescent="0.3">
      <c r="B1253" s="68"/>
      <c r="D1253" s="69"/>
      <c r="E1253" s="70"/>
      <c r="F1253" s="71"/>
      <c r="G1253" s="72"/>
      <c r="H1253" s="71"/>
      <c r="I1253" s="72"/>
      <c r="J1253" s="73"/>
    </row>
    <row r="1254" spans="2:10" x14ac:dyDescent="0.3">
      <c r="B1254" s="68"/>
      <c r="D1254" s="69"/>
      <c r="E1254" s="70"/>
      <c r="F1254" s="71"/>
      <c r="G1254" s="72"/>
      <c r="H1254" s="71"/>
      <c r="I1254" s="72"/>
      <c r="J1254" s="73"/>
    </row>
    <row r="1255" spans="2:10" x14ac:dyDescent="0.3">
      <c r="B1255" s="68"/>
      <c r="D1255" s="69"/>
      <c r="E1255" s="70"/>
      <c r="F1255" s="71"/>
      <c r="G1255" s="72"/>
      <c r="H1255" s="71"/>
      <c r="I1255" s="72"/>
      <c r="J1255" s="73"/>
    </row>
    <row r="1256" spans="2:10" x14ac:dyDescent="0.3">
      <c r="B1256" s="68"/>
      <c r="D1256" s="69"/>
      <c r="E1256" s="70"/>
      <c r="F1256" s="71"/>
      <c r="G1256" s="72"/>
      <c r="H1256" s="71"/>
      <c r="I1256" s="72"/>
      <c r="J1256" s="73"/>
    </row>
    <row r="1257" spans="2:10" x14ac:dyDescent="0.3">
      <c r="B1257" s="68"/>
      <c r="D1257" s="69"/>
      <c r="E1257" s="70"/>
      <c r="F1257" s="71"/>
      <c r="G1257" s="72"/>
      <c r="H1257" s="71"/>
      <c r="I1257" s="72"/>
      <c r="J1257" s="73"/>
    </row>
    <row r="1258" spans="2:10" x14ac:dyDescent="0.3">
      <c r="B1258" s="68"/>
      <c r="D1258" s="69"/>
      <c r="E1258" s="70"/>
      <c r="F1258" s="71"/>
      <c r="G1258" s="72"/>
      <c r="H1258" s="71"/>
      <c r="I1258" s="72"/>
      <c r="J1258" s="73"/>
    </row>
    <row r="1259" spans="2:10" x14ac:dyDescent="0.3">
      <c r="B1259" s="68"/>
      <c r="D1259" s="69"/>
      <c r="E1259" s="70"/>
      <c r="F1259" s="71"/>
      <c r="G1259" s="72"/>
      <c r="H1259" s="71"/>
      <c r="I1259" s="72"/>
      <c r="J1259" s="73"/>
    </row>
    <row r="1260" spans="2:10" x14ac:dyDescent="0.3">
      <c r="B1260" s="68"/>
      <c r="D1260" s="69"/>
      <c r="E1260" s="70"/>
      <c r="F1260" s="71"/>
      <c r="G1260" s="72"/>
      <c r="H1260" s="71"/>
      <c r="I1260" s="72"/>
      <c r="J1260" s="73"/>
    </row>
    <row r="1261" spans="2:10" x14ac:dyDescent="0.3">
      <c r="B1261" s="68"/>
      <c r="D1261" s="69"/>
      <c r="E1261" s="70"/>
      <c r="F1261" s="71"/>
      <c r="G1261" s="72"/>
      <c r="H1261" s="71"/>
      <c r="I1261" s="72"/>
      <c r="J1261" s="73"/>
    </row>
    <row r="1262" spans="2:10" x14ac:dyDescent="0.3">
      <c r="B1262" s="68"/>
      <c r="D1262" s="69"/>
      <c r="E1262" s="70"/>
      <c r="F1262" s="71"/>
      <c r="G1262" s="72"/>
      <c r="H1262" s="71"/>
      <c r="I1262" s="72"/>
      <c r="J1262" s="73"/>
    </row>
    <row r="1263" spans="2:10" x14ac:dyDescent="0.3">
      <c r="B1263" s="68"/>
      <c r="D1263" s="69"/>
      <c r="E1263" s="70"/>
      <c r="F1263" s="71"/>
      <c r="G1263" s="72"/>
      <c r="H1263" s="71"/>
      <c r="I1263" s="72"/>
      <c r="J1263" s="73"/>
    </row>
    <row r="1264" spans="2:10" x14ac:dyDescent="0.3">
      <c r="B1264" s="68"/>
      <c r="D1264" s="69"/>
      <c r="E1264" s="70"/>
      <c r="F1264" s="71"/>
      <c r="G1264" s="72"/>
      <c r="H1264" s="71"/>
      <c r="I1264" s="72"/>
      <c r="J1264" s="73"/>
    </row>
    <row r="1265" spans="2:10" x14ac:dyDescent="0.3">
      <c r="B1265" s="68"/>
      <c r="D1265" s="69"/>
      <c r="E1265" s="70"/>
      <c r="F1265" s="71"/>
      <c r="G1265" s="72"/>
      <c r="H1265" s="71"/>
      <c r="I1265" s="72"/>
      <c r="J1265" s="73"/>
    </row>
    <row r="1266" spans="2:10" x14ac:dyDescent="0.3">
      <c r="B1266" s="68"/>
      <c r="D1266" s="69"/>
      <c r="E1266" s="70"/>
      <c r="F1266" s="71"/>
      <c r="G1266" s="72"/>
      <c r="H1266" s="71"/>
      <c r="I1266" s="72"/>
      <c r="J1266" s="73"/>
    </row>
    <row r="1267" spans="2:10" x14ac:dyDescent="0.3">
      <c r="B1267" s="68"/>
      <c r="D1267" s="69"/>
      <c r="E1267" s="70"/>
      <c r="F1267" s="71"/>
      <c r="G1267" s="72"/>
      <c r="H1267" s="71"/>
      <c r="I1267" s="72"/>
      <c r="J1267" s="73"/>
    </row>
    <row r="1268" spans="2:10" x14ac:dyDescent="0.3">
      <c r="B1268" s="68"/>
      <c r="D1268" s="69"/>
      <c r="E1268" s="70"/>
      <c r="F1268" s="71"/>
      <c r="G1268" s="72"/>
      <c r="H1268" s="71"/>
      <c r="I1268" s="72"/>
      <c r="J1268" s="73"/>
    </row>
    <row r="1269" spans="2:10" x14ac:dyDescent="0.3">
      <c r="B1269" s="68"/>
      <c r="D1269" s="69"/>
      <c r="E1269" s="70"/>
      <c r="F1269" s="71"/>
      <c r="G1269" s="72"/>
      <c r="H1269" s="71"/>
      <c r="I1269" s="72"/>
      <c r="J1269" s="73"/>
    </row>
    <row r="1270" spans="2:10" x14ac:dyDescent="0.3">
      <c r="B1270" s="68"/>
      <c r="D1270" s="69"/>
      <c r="E1270" s="70"/>
      <c r="F1270" s="71"/>
      <c r="G1270" s="72"/>
      <c r="H1270" s="71"/>
      <c r="I1270" s="72"/>
      <c r="J1270" s="73"/>
    </row>
    <row r="1271" spans="2:10" x14ac:dyDescent="0.3">
      <c r="B1271" s="68"/>
      <c r="D1271" s="69"/>
      <c r="E1271" s="70"/>
      <c r="F1271" s="71"/>
      <c r="G1271" s="72"/>
      <c r="H1271" s="71"/>
      <c r="I1271" s="72"/>
      <c r="J1271" s="73"/>
    </row>
    <row r="1272" spans="2:10" x14ac:dyDescent="0.3">
      <c r="B1272" s="68"/>
      <c r="D1272" s="69"/>
      <c r="E1272" s="70"/>
      <c r="F1272" s="71"/>
      <c r="G1272" s="72"/>
      <c r="H1272" s="71"/>
      <c r="I1272" s="72"/>
      <c r="J1272" s="73"/>
    </row>
    <row r="1273" spans="2:10" x14ac:dyDescent="0.3">
      <c r="B1273" s="68"/>
      <c r="D1273" s="69"/>
      <c r="E1273" s="70"/>
      <c r="F1273" s="71"/>
      <c r="G1273" s="72"/>
      <c r="H1273" s="71"/>
      <c r="I1273" s="72"/>
      <c r="J1273" s="73"/>
    </row>
    <row r="1274" spans="2:10" x14ac:dyDescent="0.3">
      <c r="B1274" s="68"/>
      <c r="D1274" s="69"/>
      <c r="E1274" s="70"/>
      <c r="F1274" s="71"/>
      <c r="G1274" s="72"/>
      <c r="H1274" s="71"/>
      <c r="I1274" s="72"/>
      <c r="J1274" s="73"/>
    </row>
    <row r="1275" spans="2:10" x14ac:dyDescent="0.3">
      <c r="B1275" s="68"/>
      <c r="D1275" s="69"/>
      <c r="E1275" s="70"/>
      <c r="F1275" s="71"/>
      <c r="G1275" s="72"/>
      <c r="H1275" s="71"/>
      <c r="I1275" s="72"/>
      <c r="J1275" s="73"/>
    </row>
    <row r="1276" spans="2:10" x14ac:dyDescent="0.3">
      <c r="B1276" s="68"/>
      <c r="D1276" s="69"/>
      <c r="E1276" s="70"/>
      <c r="F1276" s="71"/>
      <c r="G1276" s="72"/>
      <c r="H1276" s="71"/>
      <c r="I1276" s="72"/>
      <c r="J1276" s="73"/>
    </row>
    <row r="1277" spans="2:10" x14ac:dyDescent="0.3">
      <c r="B1277" s="68"/>
      <c r="D1277" s="69"/>
      <c r="E1277" s="70"/>
      <c r="F1277" s="71"/>
      <c r="G1277" s="72"/>
      <c r="H1277" s="71"/>
      <c r="I1277" s="72"/>
      <c r="J1277" s="73"/>
    </row>
    <row r="1278" spans="2:10" x14ac:dyDescent="0.3">
      <c r="B1278" s="68"/>
      <c r="D1278" s="69"/>
      <c r="E1278" s="70"/>
      <c r="F1278" s="71"/>
      <c r="G1278" s="72"/>
      <c r="H1278" s="71"/>
      <c r="I1278" s="72"/>
      <c r="J1278" s="73"/>
    </row>
    <row r="1279" spans="2:10" x14ac:dyDescent="0.3">
      <c r="B1279" s="68"/>
      <c r="D1279" s="69"/>
      <c r="E1279" s="70"/>
      <c r="F1279" s="71"/>
      <c r="G1279" s="72"/>
      <c r="H1279" s="71"/>
      <c r="I1279" s="72"/>
      <c r="J1279" s="73"/>
    </row>
    <row r="1280" spans="2:10" x14ac:dyDescent="0.3">
      <c r="B1280" s="68"/>
      <c r="D1280" s="69"/>
      <c r="E1280" s="70"/>
      <c r="F1280" s="71"/>
      <c r="G1280" s="72"/>
      <c r="H1280" s="71"/>
      <c r="I1280" s="72"/>
      <c r="J1280" s="73"/>
    </row>
    <row r="1281" spans="2:10" x14ac:dyDescent="0.3">
      <c r="B1281" s="68"/>
      <c r="D1281" s="69"/>
      <c r="E1281" s="70"/>
      <c r="F1281" s="71"/>
      <c r="G1281" s="72"/>
      <c r="H1281" s="71"/>
      <c r="I1281" s="72"/>
      <c r="J1281" s="73"/>
    </row>
    <row r="1282" spans="2:10" x14ac:dyDescent="0.3">
      <c r="B1282" s="68"/>
      <c r="D1282" s="69"/>
      <c r="E1282" s="70"/>
      <c r="F1282" s="71"/>
      <c r="G1282" s="72"/>
      <c r="H1282" s="71"/>
      <c r="I1282" s="72"/>
      <c r="J1282" s="73"/>
    </row>
    <row r="1283" spans="2:10" x14ac:dyDescent="0.3">
      <c r="B1283" s="68"/>
      <c r="D1283" s="69"/>
      <c r="E1283" s="70"/>
      <c r="F1283" s="71"/>
      <c r="G1283" s="72"/>
      <c r="H1283" s="71"/>
      <c r="I1283" s="72"/>
      <c r="J1283" s="73"/>
    </row>
    <row r="1284" spans="2:10" x14ac:dyDescent="0.3">
      <c r="B1284" s="68"/>
      <c r="D1284" s="69"/>
      <c r="E1284" s="70"/>
      <c r="F1284" s="71"/>
      <c r="G1284" s="72"/>
      <c r="H1284" s="71"/>
      <c r="I1284" s="72"/>
      <c r="J1284" s="73"/>
    </row>
    <row r="1285" spans="2:10" x14ac:dyDescent="0.3">
      <c r="B1285" s="68"/>
      <c r="D1285" s="69"/>
      <c r="E1285" s="70"/>
      <c r="F1285" s="71"/>
      <c r="G1285" s="72"/>
      <c r="H1285" s="71"/>
      <c r="I1285" s="72"/>
      <c r="J1285" s="73"/>
    </row>
    <row r="1286" spans="2:10" x14ac:dyDescent="0.3">
      <c r="B1286" s="68"/>
      <c r="D1286" s="69"/>
      <c r="E1286" s="70"/>
      <c r="F1286" s="71"/>
      <c r="G1286" s="72"/>
      <c r="H1286" s="71"/>
      <c r="I1286" s="72"/>
      <c r="J1286" s="73"/>
    </row>
    <row r="1287" spans="2:10" x14ac:dyDescent="0.3">
      <c r="B1287" s="68"/>
      <c r="D1287" s="69"/>
      <c r="E1287" s="70"/>
      <c r="F1287" s="71"/>
      <c r="G1287" s="72"/>
      <c r="H1287" s="71"/>
      <c r="I1287" s="72"/>
      <c r="J1287" s="73"/>
    </row>
    <row r="1288" spans="2:10" x14ac:dyDescent="0.3">
      <c r="B1288" s="68"/>
      <c r="D1288" s="69"/>
      <c r="E1288" s="70"/>
      <c r="F1288" s="71"/>
      <c r="G1288" s="72"/>
      <c r="H1288" s="71"/>
      <c r="I1288" s="72"/>
      <c r="J1288" s="73"/>
    </row>
    <row r="1289" spans="2:10" x14ac:dyDescent="0.3">
      <c r="B1289" s="68"/>
      <c r="D1289" s="69"/>
      <c r="E1289" s="70"/>
      <c r="F1289" s="71"/>
      <c r="G1289" s="72"/>
      <c r="H1289" s="71"/>
      <c r="I1289" s="72"/>
      <c r="J1289" s="73"/>
    </row>
    <row r="1290" spans="2:10" x14ac:dyDescent="0.3">
      <c r="B1290" s="68"/>
      <c r="D1290" s="69"/>
      <c r="E1290" s="70"/>
      <c r="F1290" s="71"/>
      <c r="G1290" s="72"/>
      <c r="H1290" s="71"/>
      <c r="I1290" s="72"/>
      <c r="J1290" s="73"/>
    </row>
    <row r="1291" spans="2:10" x14ac:dyDescent="0.3">
      <c r="B1291" s="68"/>
      <c r="D1291" s="69"/>
      <c r="E1291" s="70"/>
      <c r="F1291" s="71"/>
      <c r="G1291" s="72"/>
      <c r="H1291" s="71"/>
      <c r="I1291" s="72"/>
      <c r="J1291" s="73"/>
    </row>
    <row r="1292" spans="2:10" x14ac:dyDescent="0.3">
      <c r="B1292" s="68"/>
      <c r="D1292" s="69"/>
      <c r="E1292" s="70"/>
      <c r="F1292" s="71"/>
      <c r="G1292" s="72"/>
      <c r="H1292" s="71"/>
      <c r="I1292" s="72"/>
      <c r="J1292" s="73"/>
    </row>
    <row r="1293" spans="2:10" x14ac:dyDescent="0.3">
      <c r="B1293" s="68"/>
      <c r="D1293" s="69"/>
      <c r="E1293" s="70"/>
      <c r="F1293" s="71"/>
      <c r="G1293" s="72"/>
      <c r="H1293" s="71"/>
      <c r="I1293" s="72"/>
      <c r="J1293" s="73"/>
    </row>
    <row r="1294" spans="2:10" x14ac:dyDescent="0.3">
      <c r="B1294" s="68"/>
      <c r="D1294" s="69"/>
      <c r="E1294" s="70"/>
      <c r="F1294" s="71"/>
      <c r="G1294" s="72"/>
      <c r="H1294" s="71"/>
      <c r="I1294" s="72"/>
      <c r="J1294" s="73"/>
    </row>
    <row r="1295" spans="2:10" x14ac:dyDescent="0.3">
      <c r="B1295" s="68"/>
      <c r="D1295" s="69"/>
      <c r="E1295" s="70"/>
      <c r="F1295" s="71"/>
      <c r="G1295" s="72"/>
      <c r="H1295" s="71"/>
      <c r="I1295" s="72"/>
      <c r="J1295" s="73"/>
    </row>
    <row r="1296" spans="2:10" x14ac:dyDescent="0.3">
      <c r="B1296" s="68"/>
      <c r="D1296" s="69"/>
      <c r="E1296" s="70"/>
      <c r="F1296" s="71"/>
      <c r="G1296" s="72"/>
      <c r="H1296" s="71"/>
      <c r="I1296" s="72"/>
      <c r="J1296" s="73"/>
    </row>
    <row r="1297" spans="2:10" x14ac:dyDescent="0.3">
      <c r="B1297" s="68"/>
      <c r="D1297" s="69"/>
      <c r="E1297" s="70"/>
      <c r="F1297" s="71"/>
      <c r="G1297" s="72"/>
      <c r="H1297" s="71"/>
      <c r="I1297" s="72"/>
      <c r="J1297" s="73"/>
    </row>
    <row r="1298" spans="2:10" x14ac:dyDescent="0.3">
      <c r="B1298" s="68"/>
      <c r="D1298" s="69"/>
      <c r="E1298" s="70"/>
      <c r="F1298" s="71"/>
      <c r="G1298" s="72"/>
      <c r="H1298" s="71"/>
      <c r="I1298" s="72"/>
      <c r="J1298" s="73"/>
    </row>
    <row r="1299" spans="2:10" x14ac:dyDescent="0.3">
      <c r="B1299" s="68"/>
      <c r="D1299" s="69"/>
      <c r="E1299" s="70"/>
      <c r="F1299" s="71"/>
      <c r="G1299" s="72"/>
      <c r="H1299" s="71"/>
      <c r="I1299" s="72"/>
      <c r="J1299" s="73"/>
    </row>
    <row r="1300" spans="2:10" x14ac:dyDescent="0.3">
      <c r="B1300" s="68"/>
      <c r="D1300" s="69"/>
      <c r="E1300" s="70"/>
      <c r="F1300" s="71"/>
      <c r="G1300" s="72"/>
      <c r="H1300" s="71"/>
      <c r="I1300" s="72"/>
      <c r="J1300" s="73"/>
    </row>
    <row r="1301" spans="2:10" x14ac:dyDescent="0.3">
      <c r="B1301" s="68"/>
      <c r="D1301" s="69"/>
      <c r="E1301" s="70"/>
      <c r="F1301" s="71"/>
      <c r="G1301" s="72"/>
      <c r="H1301" s="71"/>
      <c r="I1301" s="72"/>
      <c r="J1301" s="73"/>
    </row>
    <row r="1302" spans="2:10" x14ac:dyDescent="0.3">
      <c r="B1302" s="68"/>
      <c r="D1302" s="69"/>
      <c r="E1302" s="70"/>
      <c r="F1302" s="71"/>
      <c r="G1302" s="72"/>
      <c r="H1302" s="71"/>
      <c r="I1302" s="72"/>
      <c r="J1302" s="73"/>
    </row>
    <row r="1303" spans="2:10" x14ac:dyDescent="0.3">
      <c r="B1303" s="68"/>
      <c r="D1303" s="69"/>
      <c r="E1303" s="70"/>
      <c r="F1303" s="71"/>
      <c r="G1303" s="72"/>
      <c r="H1303" s="71"/>
      <c r="I1303" s="72"/>
      <c r="J1303" s="73"/>
    </row>
    <row r="1304" spans="2:10" x14ac:dyDescent="0.3">
      <c r="B1304" s="68"/>
      <c r="D1304" s="69"/>
      <c r="E1304" s="70"/>
      <c r="F1304" s="71"/>
      <c r="G1304" s="72"/>
      <c r="H1304" s="71"/>
      <c r="I1304" s="72"/>
      <c r="J1304" s="73"/>
    </row>
    <row r="1305" spans="2:10" x14ac:dyDescent="0.3">
      <c r="B1305" s="68"/>
      <c r="D1305" s="69"/>
      <c r="E1305" s="70"/>
      <c r="F1305" s="71"/>
      <c r="G1305" s="72"/>
      <c r="H1305" s="71"/>
      <c r="I1305" s="72"/>
      <c r="J1305" s="73"/>
    </row>
    <row r="1306" spans="2:10" x14ac:dyDescent="0.3">
      <c r="B1306" s="68"/>
      <c r="D1306" s="69"/>
      <c r="E1306" s="70"/>
      <c r="F1306" s="71"/>
      <c r="G1306" s="72"/>
      <c r="H1306" s="71"/>
      <c r="I1306" s="72"/>
      <c r="J1306" s="73"/>
    </row>
    <row r="1307" spans="2:10" x14ac:dyDescent="0.3">
      <c r="B1307" s="68"/>
      <c r="D1307" s="69"/>
      <c r="E1307" s="70"/>
      <c r="F1307" s="71"/>
      <c r="G1307" s="72"/>
      <c r="H1307" s="71"/>
      <c r="I1307" s="72"/>
      <c r="J1307" s="73"/>
    </row>
    <row r="1308" spans="2:10" x14ac:dyDescent="0.3">
      <c r="B1308" s="68"/>
      <c r="D1308" s="69"/>
      <c r="E1308" s="70"/>
      <c r="F1308" s="71"/>
      <c r="G1308" s="72"/>
      <c r="H1308" s="71"/>
      <c r="I1308" s="72"/>
      <c r="J1308" s="73"/>
    </row>
    <row r="1309" spans="2:10" x14ac:dyDescent="0.3">
      <c r="B1309" s="68"/>
      <c r="D1309" s="69"/>
      <c r="E1309" s="70"/>
      <c r="F1309" s="71"/>
      <c r="G1309" s="72"/>
      <c r="H1309" s="71"/>
      <c r="I1309" s="72"/>
      <c r="J1309" s="73"/>
    </row>
    <row r="1310" spans="2:10" x14ac:dyDescent="0.3">
      <c r="B1310" s="68"/>
      <c r="D1310" s="69"/>
      <c r="E1310" s="70"/>
      <c r="F1310" s="71"/>
      <c r="G1310" s="72"/>
      <c r="H1310" s="71"/>
      <c r="I1310" s="72"/>
      <c r="J1310" s="73"/>
    </row>
    <row r="1311" spans="2:10" x14ac:dyDescent="0.3">
      <c r="B1311" s="68"/>
      <c r="D1311" s="69"/>
      <c r="E1311" s="70"/>
      <c r="F1311" s="71"/>
      <c r="G1311" s="72"/>
      <c r="H1311" s="71"/>
      <c r="I1311" s="72"/>
      <c r="J1311" s="73"/>
    </row>
    <row r="1312" spans="2:10" x14ac:dyDescent="0.3">
      <c r="B1312" s="68"/>
      <c r="D1312" s="69"/>
      <c r="E1312" s="70"/>
      <c r="F1312" s="71"/>
      <c r="G1312" s="72"/>
      <c r="H1312" s="71"/>
      <c r="I1312" s="72"/>
      <c r="J1312" s="73"/>
    </row>
    <row r="1313" spans="2:10" x14ac:dyDescent="0.3">
      <c r="B1313" s="68"/>
      <c r="D1313" s="69"/>
      <c r="E1313" s="70"/>
      <c r="F1313" s="71"/>
      <c r="G1313" s="72"/>
      <c r="H1313" s="71"/>
      <c r="I1313" s="72"/>
      <c r="J1313" s="73"/>
    </row>
    <row r="1314" spans="2:10" x14ac:dyDescent="0.3">
      <c r="B1314" s="68"/>
      <c r="D1314" s="69"/>
      <c r="E1314" s="70"/>
      <c r="F1314" s="71"/>
      <c r="G1314" s="72"/>
      <c r="H1314" s="71"/>
      <c r="I1314" s="72"/>
      <c r="J1314" s="73"/>
    </row>
    <row r="1315" spans="2:10" x14ac:dyDescent="0.3">
      <c r="B1315" s="68"/>
      <c r="D1315" s="69"/>
      <c r="E1315" s="70"/>
      <c r="F1315" s="71"/>
      <c r="G1315" s="72"/>
      <c r="H1315" s="71"/>
      <c r="I1315" s="72"/>
      <c r="J1315" s="73"/>
    </row>
    <row r="1316" spans="2:10" x14ac:dyDescent="0.3">
      <c r="B1316" s="68"/>
      <c r="D1316" s="69"/>
      <c r="E1316" s="70"/>
      <c r="F1316" s="71"/>
      <c r="G1316" s="72"/>
      <c r="H1316" s="71"/>
      <c r="I1316" s="72"/>
      <c r="J1316" s="73"/>
    </row>
    <row r="1317" spans="2:10" x14ac:dyDescent="0.3">
      <c r="B1317" s="68"/>
      <c r="D1317" s="69"/>
      <c r="E1317" s="70"/>
      <c r="F1317" s="71"/>
      <c r="G1317" s="72"/>
      <c r="H1317" s="71"/>
      <c r="I1317" s="72"/>
      <c r="J1317" s="73"/>
    </row>
    <row r="1318" spans="2:10" x14ac:dyDescent="0.3">
      <c r="B1318" s="68"/>
      <c r="D1318" s="69"/>
      <c r="E1318" s="70"/>
      <c r="F1318" s="71"/>
      <c r="G1318" s="72"/>
      <c r="H1318" s="71"/>
      <c r="I1318" s="72"/>
      <c r="J1318" s="73"/>
    </row>
    <row r="1319" spans="2:10" x14ac:dyDescent="0.3">
      <c r="B1319" s="68"/>
      <c r="D1319" s="69"/>
      <c r="E1319" s="70"/>
      <c r="F1319" s="71"/>
      <c r="G1319" s="72"/>
      <c r="H1319" s="71"/>
      <c r="I1319" s="72"/>
      <c r="J1319" s="73"/>
    </row>
    <row r="1320" spans="2:10" x14ac:dyDescent="0.3">
      <c r="B1320" s="68"/>
      <c r="D1320" s="69"/>
      <c r="E1320" s="70"/>
      <c r="F1320" s="71"/>
      <c r="G1320" s="72"/>
      <c r="H1320" s="71"/>
      <c r="I1320" s="72"/>
      <c r="J1320" s="73"/>
    </row>
    <row r="1321" spans="2:10" x14ac:dyDescent="0.3">
      <c r="B1321" s="68"/>
      <c r="D1321" s="69"/>
      <c r="E1321" s="70"/>
      <c r="F1321" s="71"/>
      <c r="G1321" s="72"/>
      <c r="H1321" s="71"/>
      <c r="I1321" s="72"/>
      <c r="J1321" s="73"/>
    </row>
    <row r="1322" spans="2:10" x14ac:dyDescent="0.3">
      <c r="B1322" s="68"/>
      <c r="D1322" s="69"/>
      <c r="E1322" s="70"/>
      <c r="F1322" s="71"/>
      <c r="G1322" s="72"/>
      <c r="H1322" s="71"/>
      <c r="I1322" s="72"/>
      <c r="J1322" s="73"/>
    </row>
    <row r="1323" spans="2:10" x14ac:dyDescent="0.3">
      <c r="B1323" s="68"/>
      <c r="D1323" s="69"/>
      <c r="E1323" s="70"/>
      <c r="F1323" s="71"/>
      <c r="G1323" s="72"/>
      <c r="H1323" s="71"/>
      <c r="I1323" s="72"/>
      <c r="J1323" s="73"/>
    </row>
    <row r="1324" spans="2:10" x14ac:dyDescent="0.3">
      <c r="B1324" s="68"/>
      <c r="D1324" s="69"/>
      <c r="E1324" s="70"/>
      <c r="F1324" s="71"/>
      <c r="G1324" s="72"/>
      <c r="H1324" s="71"/>
      <c r="I1324" s="72"/>
      <c r="J1324" s="73"/>
    </row>
    <row r="1325" spans="2:10" x14ac:dyDescent="0.3">
      <c r="B1325" s="68"/>
      <c r="D1325" s="69"/>
      <c r="E1325" s="70"/>
      <c r="F1325" s="71"/>
      <c r="G1325" s="72"/>
      <c r="H1325" s="71"/>
      <c r="I1325" s="72"/>
      <c r="J1325" s="73"/>
    </row>
    <row r="1326" spans="2:10" x14ac:dyDescent="0.3">
      <c r="B1326" s="68"/>
      <c r="D1326" s="69"/>
      <c r="E1326" s="70"/>
      <c r="F1326" s="71"/>
      <c r="G1326" s="72"/>
      <c r="H1326" s="71"/>
      <c r="I1326" s="72"/>
      <c r="J1326" s="73"/>
    </row>
    <row r="1327" spans="2:10" x14ac:dyDescent="0.3">
      <c r="B1327" s="68"/>
      <c r="D1327" s="69"/>
      <c r="E1327" s="70"/>
      <c r="F1327" s="71"/>
      <c r="G1327" s="72"/>
      <c r="H1327" s="71"/>
      <c r="I1327" s="72"/>
      <c r="J1327" s="73"/>
    </row>
    <row r="1328" spans="2:10" x14ac:dyDescent="0.3">
      <c r="B1328" s="68"/>
      <c r="D1328" s="69"/>
      <c r="E1328" s="70"/>
      <c r="F1328" s="71"/>
      <c r="G1328" s="72"/>
      <c r="H1328" s="71"/>
      <c r="I1328" s="72"/>
      <c r="J1328" s="73"/>
    </row>
    <row r="1329" spans="2:10" x14ac:dyDescent="0.3">
      <c r="B1329" s="68"/>
      <c r="D1329" s="69"/>
      <c r="E1329" s="70"/>
      <c r="F1329" s="71"/>
      <c r="G1329" s="72"/>
      <c r="H1329" s="71"/>
      <c r="I1329" s="72"/>
      <c r="J1329" s="73"/>
    </row>
    <row r="1330" spans="2:10" x14ac:dyDescent="0.3">
      <c r="B1330" s="68"/>
      <c r="D1330" s="69"/>
      <c r="E1330" s="70"/>
      <c r="F1330" s="71"/>
      <c r="G1330" s="72"/>
      <c r="H1330" s="71"/>
      <c r="I1330" s="72"/>
      <c r="J1330" s="73"/>
    </row>
    <row r="1331" spans="2:10" x14ac:dyDescent="0.3">
      <c r="B1331" s="68"/>
      <c r="D1331" s="69"/>
      <c r="E1331" s="70"/>
      <c r="F1331" s="71"/>
      <c r="G1331" s="72"/>
      <c r="H1331" s="71"/>
      <c r="I1331" s="72"/>
      <c r="J1331" s="73"/>
    </row>
    <row r="1332" spans="2:10" x14ac:dyDescent="0.3">
      <c r="B1332" s="68"/>
      <c r="D1332" s="69"/>
      <c r="E1332" s="70"/>
      <c r="F1332" s="71"/>
      <c r="G1332" s="72"/>
      <c r="H1332" s="71"/>
      <c r="I1332" s="72"/>
      <c r="J1332" s="73"/>
    </row>
    <row r="1333" spans="2:10" x14ac:dyDescent="0.3">
      <c r="B1333" s="68"/>
      <c r="D1333" s="69"/>
      <c r="E1333" s="70"/>
      <c r="F1333" s="71"/>
      <c r="G1333" s="72"/>
      <c r="H1333" s="71"/>
      <c r="I1333" s="72"/>
      <c r="J1333" s="73"/>
    </row>
    <row r="1334" spans="2:10" x14ac:dyDescent="0.3">
      <c r="B1334" s="68"/>
      <c r="D1334" s="69"/>
      <c r="E1334" s="70"/>
      <c r="F1334" s="71"/>
      <c r="G1334" s="72"/>
      <c r="H1334" s="71"/>
      <c r="I1334" s="72"/>
      <c r="J1334" s="73"/>
    </row>
    <row r="1335" spans="2:10" x14ac:dyDescent="0.3">
      <c r="B1335" s="68"/>
      <c r="D1335" s="69"/>
      <c r="E1335" s="70"/>
      <c r="F1335" s="71"/>
      <c r="G1335" s="72"/>
      <c r="H1335" s="71"/>
      <c r="I1335" s="72"/>
      <c r="J1335" s="73"/>
    </row>
    <row r="1336" spans="2:10" x14ac:dyDescent="0.3">
      <c r="B1336" s="68"/>
      <c r="D1336" s="69"/>
      <c r="E1336" s="70"/>
      <c r="F1336" s="71"/>
      <c r="G1336" s="72"/>
      <c r="H1336" s="71"/>
      <c r="I1336" s="72"/>
      <c r="J1336" s="73"/>
    </row>
    <row r="1337" spans="2:10" x14ac:dyDescent="0.3">
      <c r="B1337" s="68"/>
      <c r="D1337" s="69"/>
      <c r="E1337" s="70"/>
      <c r="F1337" s="71"/>
      <c r="G1337" s="72"/>
      <c r="H1337" s="71"/>
      <c r="I1337" s="72"/>
      <c r="J1337" s="73"/>
    </row>
    <row r="1338" spans="2:10" x14ac:dyDescent="0.3">
      <c r="B1338" s="68"/>
      <c r="D1338" s="69"/>
      <c r="E1338" s="70"/>
      <c r="F1338" s="71"/>
      <c r="G1338" s="72"/>
      <c r="H1338" s="71"/>
      <c r="I1338" s="72"/>
      <c r="J1338" s="73"/>
    </row>
    <row r="1339" spans="2:10" x14ac:dyDescent="0.3">
      <c r="B1339" s="68"/>
      <c r="D1339" s="69"/>
      <c r="E1339" s="70"/>
      <c r="F1339" s="71"/>
      <c r="G1339" s="72"/>
      <c r="H1339" s="71"/>
      <c r="I1339" s="72"/>
      <c r="J1339" s="73"/>
    </row>
    <row r="1340" spans="2:10" x14ac:dyDescent="0.3">
      <c r="B1340" s="68"/>
      <c r="D1340" s="69"/>
      <c r="E1340" s="70"/>
      <c r="F1340" s="71"/>
      <c r="G1340" s="72"/>
      <c r="H1340" s="71"/>
      <c r="I1340" s="72"/>
      <c r="J1340" s="73"/>
    </row>
    <row r="1341" spans="2:10" x14ac:dyDescent="0.3">
      <c r="B1341" s="68"/>
      <c r="D1341" s="69"/>
      <c r="E1341" s="70"/>
      <c r="F1341" s="71"/>
      <c r="G1341" s="72"/>
      <c r="H1341" s="71"/>
      <c r="I1341" s="72"/>
      <c r="J1341" s="73"/>
    </row>
    <row r="1342" spans="2:10" x14ac:dyDescent="0.3">
      <c r="B1342" s="68"/>
      <c r="D1342" s="69"/>
      <c r="E1342" s="70"/>
      <c r="F1342" s="71"/>
      <c r="G1342" s="72"/>
      <c r="H1342" s="71"/>
      <c r="I1342" s="72"/>
      <c r="J1342" s="73"/>
    </row>
    <row r="1343" spans="2:10" x14ac:dyDescent="0.3">
      <c r="B1343" s="68"/>
      <c r="D1343" s="69"/>
      <c r="E1343" s="70"/>
      <c r="F1343" s="71"/>
      <c r="G1343" s="72"/>
      <c r="H1343" s="71"/>
      <c r="I1343" s="72"/>
      <c r="J1343" s="73"/>
    </row>
    <row r="1344" spans="2:10" x14ac:dyDescent="0.3">
      <c r="B1344" s="68"/>
      <c r="D1344" s="69"/>
      <c r="E1344" s="70"/>
      <c r="F1344" s="71"/>
      <c r="G1344" s="72"/>
      <c r="H1344" s="71"/>
      <c r="I1344" s="72"/>
      <c r="J1344" s="73"/>
    </row>
    <row r="1345" spans="2:10" x14ac:dyDescent="0.3">
      <c r="B1345" s="68"/>
      <c r="D1345" s="69"/>
      <c r="E1345" s="70"/>
      <c r="F1345" s="71"/>
      <c r="G1345" s="72"/>
      <c r="H1345" s="71"/>
      <c r="I1345" s="72"/>
      <c r="J1345" s="73"/>
    </row>
    <row r="1346" spans="2:10" x14ac:dyDescent="0.3">
      <c r="B1346" s="68"/>
      <c r="D1346" s="69"/>
      <c r="E1346" s="70"/>
      <c r="F1346" s="71"/>
      <c r="G1346" s="72"/>
      <c r="H1346" s="71"/>
      <c r="I1346" s="72"/>
      <c r="J1346" s="73"/>
    </row>
    <row r="1347" spans="2:10" x14ac:dyDescent="0.3">
      <c r="B1347" s="68"/>
      <c r="D1347" s="69"/>
      <c r="E1347" s="70"/>
      <c r="F1347" s="71"/>
      <c r="G1347" s="72"/>
      <c r="H1347" s="71"/>
      <c r="I1347" s="72"/>
      <c r="J1347" s="73"/>
    </row>
    <row r="1348" spans="2:10" x14ac:dyDescent="0.3">
      <c r="B1348" s="68"/>
      <c r="D1348" s="69"/>
      <c r="E1348" s="70"/>
      <c r="F1348" s="71"/>
      <c r="G1348" s="72"/>
      <c r="H1348" s="71"/>
      <c r="I1348" s="72"/>
      <c r="J1348" s="73"/>
    </row>
    <row r="1349" spans="2:10" x14ac:dyDescent="0.3">
      <c r="B1349" s="68"/>
      <c r="D1349" s="69"/>
      <c r="E1349" s="70"/>
      <c r="F1349" s="71"/>
      <c r="G1349" s="72"/>
      <c r="H1349" s="71"/>
      <c r="I1349" s="72"/>
      <c r="J1349" s="73"/>
    </row>
    <row r="1350" spans="2:10" x14ac:dyDescent="0.3">
      <c r="B1350" s="68"/>
      <c r="D1350" s="69"/>
      <c r="E1350" s="70"/>
      <c r="F1350" s="71"/>
      <c r="G1350" s="72"/>
      <c r="H1350" s="71"/>
      <c r="I1350" s="72"/>
      <c r="J1350" s="73"/>
    </row>
    <row r="1351" spans="2:10" x14ac:dyDescent="0.3">
      <c r="B1351" s="68"/>
      <c r="D1351" s="69"/>
      <c r="E1351" s="70"/>
      <c r="F1351" s="71"/>
      <c r="G1351" s="72"/>
      <c r="H1351" s="71"/>
      <c r="I1351" s="72"/>
      <c r="J1351" s="73"/>
    </row>
    <row r="1352" spans="2:10" x14ac:dyDescent="0.3">
      <c r="B1352" s="68"/>
      <c r="D1352" s="69"/>
      <c r="E1352" s="70"/>
      <c r="F1352" s="71"/>
      <c r="G1352" s="72"/>
      <c r="H1352" s="71"/>
      <c r="I1352" s="72"/>
      <c r="J1352" s="73"/>
    </row>
    <row r="1353" spans="2:10" x14ac:dyDescent="0.3">
      <c r="B1353" s="68"/>
      <c r="D1353" s="69"/>
      <c r="E1353" s="70"/>
      <c r="F1353" s="71"/>
      <c r="G1353" s="72"/>
      <c r="H1353" s="71"/>
      <c r="I1353" s="72"/>
      <c r="J1353" s="73"/>
    </row>
    <row r="1354" spans="2:10" x14ac:dyDescent="0.3">
      <c r="B1354" s="68"/>
      <c r="D1354" s="69"/>
      <c r="E1354" s="70"/>
      <c r="F1354" s="71"/>
      <c r="G1354" s="72"/>
      <c r="H1354" s="71"/>
      <c r="I1354" s="72"/>
      <c r="J1354" s="73"/>
    </row>
    <row r="1355" spans="2:10" x14ac:dyDescent="0.3">
      <c r="B1355" s="68"/>
      <c r="D1355" s="69"/>
      <c r="E1355" s="70"/>
      <c r="F1355" s="71"/>
      <c r="G1355" s="72"/>
      <c r="H1355" s="71"/>
      <c r="I1355" s="72"/>
      <c r="J1355" s="73"/>
    </row>
    <row r="1356" spans="2:10" x14ac:dyDescent="0.3">
      <c r="B1356" s="68"/>
      <c r="D1356" s="69"/>
      <c r="E1356" s="70"/>
      <c r="F1356" s="71"/>
      <c r="G1356" s="72"/>
      <c r="H1356" s="71"/>
      <c r="I1356" s="72"/>
      <c r="J1356" s="73"/>
    </row>
    <row r="1357" spans="2:10" x14ac:dyDescent="0.3">
      <c r="B1357" s="68"/>
      <c r="D1357" s="69"/>
      <c r="E1357" s="70"/>
      <c r="F1357" s="71"/>
      <c r="G1357" s="72"/>
      <c r="H1357" s="71"/>
      <c r="I1357" s="72"/>
      <c r="J1357" s="73"/>
    </row>
    <row r="1358" spans="2:10" x14ac:dyDescent="0.3">
      <c r="B1358" s="68"/>
      <c r="D1358" s="69"/>
      <c r="E1358" s="70"/>
      <c r="F1358" s="71"/>
      <c r="G1358" s="72"/>
      <c r="H1358" s="71"/>
      <c r="I1358" s="72"/>
      <c r="J1358" s="73"/>
    </row>
    <row r="1359" spans="2:10" x14ac:dyDescent="0.3">
      <c r="B1359" s="68"/>
      <c r="D1359" s="69"/>
      <c r="E1359" s="70"/>
      <c r="F1359" s="71"/>
      <c r="G1359" s="72"/>
      <c r="H1359" s="71"/>
      <c r="I1359" s="72"/>
      <c r="J1359" s="73"/>
    </row>
    <row r="1360" spans="2:10" x14ac:dyDescent="0.3">
      <c r="B1360" s="68"/>
      <c r="D1360" s="69"/>
      <c r="E1360" s="70"/>
      <c r="F1360" s="71"/>
      <c r="G1360" s="72"/>
      <c r="H1360" s="71"/>
      <c r="I1360" s="72"/>
      <c r="J1360" s="73"/>
    </row>
    <row r="1361" spans="2:10" x14ac:dyDescent="0.3">
      <c r="B1361" s="68"/>
      <c r="D1361" s="69"/>
      <c r="E1361" s="70"/>
      <c r="F1361" s="71"/>
      <c r="G1361" s="72"/>
      <c r="H1361" s="71"/>
      <c r="I1361" s="72"/>
      <c r="J1361" s="73"/>
    </row>
    <row r="1362" spans="2:10" x14ac:dyDescent="0.3">
      <c r="B1362" s="68"/>
      <c r="D1362" s="69"/>
      <c r="E1362" s="70"/>
      <c r="F1362" s="71"/>
      <c r="G1362" s="72"/>
      <c r="H1362" s="71"/>
      <c r="I1362" s="72"/>
      <c r="J1362" s="73"/>
    </row>
    <row r="1363" spans="2:10" x14ac:dyDescent="0.3">
      <c r="B1363" s="68"/>
      <c r="D1363" s="69"/>
      <c r="E1363" s="70"/>
      <c r="F1363" s="71"/>
      <c r="G1363" s="72"/>
      <c r="H1363" s="71"/>
      <c r="I1363" s="72"/>
      <c r="J1363" s="73"/>
    </row>
    <row r="1364" spans="2:10" x14ac:dyDescent="0.3">
      <c r="B1364" s="68"/>
      <c r="D1364" s="69"/>
      <c r="E1364" s="70"/>
      <c r="F1364" s="71"/>
      <c r="G1364" s="72"/>
      <c r="H1364" s="71"/>
      <c r="I1364" s="72"/>
      <c r="J1364" s="73"/>
    </row>
    <row r="1365" spans="2:10" x14ac:dyDescent="0.3">
      <c r="B1365" s="68"/>
      <c r="D1365" s="69"/>
      <c r="E1365" s="70"/>
      <c r="F1365" s="71"/>
      <c r="G1365" s="72"/>
      <c r="H1365" s="71"/>
      <c r="I1365" s="72"/>
      <c r="J1365" s="73"/>
    </row>
    <row r="1366" spans="2:10" x14ac:dyDescent="0.3">
      <c r="B1366" s="68"/>
      <c r="D1366" s="69"/>
      <c r="E1366" s="70"/>
      <c r="F1366" s="71"/>
      <c r="G1366" s="72"/>
      <c r="H1366" s="71"/>
      <c r="I1366" s="72"/>
      <c r="J1366" s="73"/>
    </row>
    <row r="1367" spans="2:10" x14ac:dyDescent="0.3">
      <c r="B1367" s="68"/>
      <c r="D1367" s="69"/>
      <c r="E1367" s="70"/>
      <c r="F1367" s="71"/>
      <c r="G1367" s="72"/>
      <c r="H1367" s="71"/>
      <c r="I1367" s="72"/>
      <c r="J1367" s="73"/>
    </row>
    <row r="1368" spans="2:10" x14ac:dyDescent="0.3">
      <c r="B1368" s="68"/>
      <c r="D1368" s="69"/>
      <c r="E1368" s="70"/>
      <c r="F1368" s="71"/>
      <c r="G1368" s="72"/>
      <c r="H1368" s="71"/>
      <c r="I1368" s="72"/>
      <c r="J1368" s="73"/>
    </row>
    <row r="1369" spans="2:10" x14ac:dyDescent="0.3">
      <c r="B1369" s="68"/>
      <c r="D1369" s="69"/>
      <c r="E1369" s="70"/>
      <c r="F1369" s="71"/>
      <c r="G1369" s="72"/>
      <c r="H1369" s="71"/>
      <c r="I1369" s="72"/>
      <c r="J1369" s="73"/>
    </row>
    <row r="1370" spans="2:10" x14ac:dyDescent="0.3">
      <c r="B1370" s="68"/>
      <c r="D1370" s="69"/>
      <c r="E1370" s="70"/>
      <c r="F1370" s="71"/>
      <c r="G1370" s="72"/>
      <c r="H1370" s="71"/>
      <c r="I1370" s="72"/>
      <c r="J1370" s="73"/>
    </row>
    <row r="1371" spans="2:10" x14ac:dyDescent="0.3">
      <c r="B1371" s="68"/>
      <c r="D1371" s="69"/>
      <c r="E1371" s="70"/>
      <c r="F1371" s="71"/>
      <c r="G1371" s="72"/>
      <c r="H1371" s="71"/>
      <c r="I1371" s="72"/>
      <c r="J1371" s="73"/>
    </row>
    <row r="1372" spans="2:10" x14ac:dyDescent="0.3">
      <c r="B1372" s="68"/>
      <c r="D1372" s="69"/>
      <c r="E1372" s="70"/>
      <c r="F1372" s="71"/>
      <c r="G1372" s="72"/>
      <c r="H1372" s="71"/>
      <c r="I1372" s="72"/>
      <c r="J1372" s="73"/>
    </row>
    <row r="1373" spans="2:10" x14ac:dyDescent="0.3">
      <c r="B1373" s="68"/>
      <c r="D1373" s="69"/>
      <c r="E1373" s="70"/>
      <c r="F1373" s="71"/>
      <c r="G1373" s="72"/>
      <c r="H1373" s="71"/>
      <c r="I1373" s="72"/>
      <c r="J1373" s="73"/>
    </row>
    <row r="1374" spans="2:10" x14ac:dyDescent="0.3">
      <c r="B1374" s="68"/>
      <c r="D1374" s="69"/>
      <c r="E1374" s="70"/>
      <c r="F1374" s="71"/>
      <c r="G1374" s="72"/>
      <c r="H1374" s="71"/>
      <c r="I1374" s="72"/>
      <c r="J1374" s="73"/>
    </row>
    <row r="1375" spans="2:10" x14ac:dyDescent="0.3">
      <c r="B1375" s="68"/>
      <c r="D1375" s="69"/>
      <c r="E1375" s="70"/>
      <c r="F1375" s="71"/>
      <c r="G1375" s="72"/>
      <c r="H1375" s="71"/>
      <c r="I1375" s="72"/>
      <c r="J1375" s="73"/>
    </row>
    <row r="1376" spans="2:10" x14ac:dyDescent="0.3">
      <c r="B1376" s="68"/>
      <c r="D1376" s="69"/>
      <c r="E1376" s="70"/>
      <c r="F1376" s="71"/>
      <c r="G1376" s="72"/>
      <c r="H1376" s="71"/>
      <c r="I1376" s="72"/>
      <c r="J1376" s="73"/>
    </row>
    <row r="1377" spans="2:10" x14ac:dyDescent="0.3">
      <c r="B1377" s="68"/>
      <c r="D1377" s="69"/>
      <c r="E1377" s="70"/>
      <c r="F1377" s="71"/>
      <c r="G1377" s="72"/>
      <c r="H1377" s="71"/>
      <c r="I1377" s="72"/>
      <c r="J1377" s="73"/>
    </row>
    <row r="1378" spans="2:10" x14ac:dyDescent="0.3">
      <c r="B1378" s="68"/>
      <c r="D1378" s="69"/>
      <c r="E1378" s="70"/>
      <c r="F1378" s="71"/>
      <c r="G1378" s="72"/>
      <c r="H1378" s="71"/>
      <c r="I1378" s="72"/>
      <c r="J1378" s="73"/>
    </row>
    <row r="1379" spans="2:10" x14ac:dyDescent="0.3">
      <c r="B1379" s="68"/>
      <c r="D1379" s="69"/>
      <c r="E1379" s="70"/>
      <c r="F1379" s="71"/>
      <c r="G1379" s="72"/>
      <c r="H1379" s="71"/>
      <c r="I1379" s="72"/>
      <c r="J1379" s="73"/>
    </row>
    <row r="1380" spans="2:10" x14ac:dyDescent="0.3">
      <c r="B1380" s="68"/>
      <c r="D1380" s="69"/>
      <c r="E1380" s="70"/>
      <c r="F1380" s="71"/>
      <c r="G1380" s="72"/>
      <c r="H1380" s="71"/>
      <c r="I1380" s="72"/>
      <c r="J1380" s="73"/>
    </row>
    <row r="1381" spans="2:10" x14ac:dyDescent="0.3">
      <c r="B1381" s="68"/>
      <c r="D1381" s="69"/>
      <c r="E1381" s="70"/>
      <c r="F1381" s="71"/>
      <c r="G1381" s="72"/>
      <c r="H1381" s="71"/>
      <c r="I1381" s="72"/>
      <c r="J1381" s="73"/>
    </row>
    <row r="1382" spans="2:10" x14ac:dyDescent="0.3">
      <c r="B1382" s="68"/>
      <c r="D1382" s="69"/>
      <c r="E1382" s="70"/>
      <c r="F1382" s="71"/>
      <c r="G1382" s="72"/>
      <c r="H1382" s="71"/>
      <c r="I1382" s="72"/>
      <c r="J1382" s="73"/>
    </row>
    <row r="1383" spans="2:10" x14ac:dyDescent="0.3">
      <c r="B1383" s="68"/>
      <c r="D1383" s="69"/>
      <c r="E1383" s="70"/>
      <c r="F1383" s="71"/>
      <c r="G1383" s="72"/>
      <c r="H1383" s="71"/>
      <c r="I1383" s="72"/>
      <c r="J1383" s="73"/>
    </row>
    <row r="1384" spans="2:10" x14ac:dyDescent="0.3">
      <c r="B1384" s="68"/>
      <c r="D1384" s="69"/>
      <c r="E1384" s="70"/>
      <c r="F1384" s="71"/>
      <c r="G1384" s="72"/>
      <c r="H1384" s="71"/>
      <c r="I1384" s="72"/>
      <c r="J1384" s="73"/>
    </row>
    <row r="1385" spans="2:10" x14ac:dyDescent="0.3">
      <c r="B1385" s="68"/>
      <c r="D1385" s="69"/>
      <c r="E1385" s="70"/>
      <c r="F1385" s="71"/>
      <c r="G1385" s="72"/>
      <c r="H1385" s="71"/>
      <c r="I1385" s="72"/>
      <c r="J1385" s="73"/>
    </row>
    <row r="1386" spans="2:10" x14ac:dyDescent="0.3">
      <c r="B1386" s="68"/>
      <c r="D1386" s="69"/>
      <c r="E1386" s="70"/>
      <c r="F1386" s="71"/>
      <c r="G1386" s="72"/>
      <c r="H1386" s="71"/>
      <c r="I1386" s="72"/>
      <c r="J1386" s="73"/>
    </row>
    <row r="1387" spans="2:10" x14ac:dyDescent="0.3">
      <c r="B1387" s="68"/>
      <c r="D1387" s="69"/>
      <c r="E1387" s="70"/>
      <c r="F1387" s="71"/>
      <c r="G1387" s="72"/>
      <c r="H1387" s="71"/>
      <c r="I1387" s="72"/>
      <c r="J1387" s="73"/>
    </row>
    <row r="1388" spans="2:10" x14ac:dyDescent="0.3">
      <c r="B1388" s="68"/>
      <c r="D1388" s="69"/>
      <c r="E1388" s="70"/>
      <c r="F1388" s="71"/>
      <c r="G1388" s="72"/>
      <c r="H1388" s="71"/>
      <c r="I1388" s="72"/>
      <c r="J1388" s="73"/>
    </row>
    <row r="1389" spans="2:10" x14ac:dyDescent="0.3">
      <c r="B1389" s="68"/>
      <c r="D1389" s="69"/>
      <c r="E1389" s="70"/>
      <c r="F1389" s="71"/>
      <c r="G1389" s="72"/>
      <c r="H1389" s="71"/>
      <c r="I1389" s="72"/>
      <c r="J1389" s="73"/>
    </row>
    <row r="1390" spans="2:10" x14ac:dyDescent="0.3">
      <c r="B1390" s="68"/>
      <c r="D1390" s="69"/>
      <c r="E1390" s="70"/>
      <c r="F1390" s="71"/>
      <c r="G1390" s="72"/>
      <c r="H1390" s="71"/>
      <c r="I1390" s="72"/>
      <c r="J1390" s="73"/>
    </row>
    <row r="1391" spans="2:10" x14ac:dyDescent="0.3">
      <c r="B1391" s="68"/>
      <c r="D1391" s="69"/>
      <c r="E1391" s="70"/>
      <c r="F1391" s="71"/>
      <c r="G1391" s="72"/>
      <c r="H1391" s="71"/>
      <c r="I1391" s="72"/>
      <c r="J1391" s="73"/>
    </row>
    <row r="1392" spans="2:10" x14ac:dyDescent="0.3">
      <c r="B1392" s="68"/>
      <c r="D1392" s="69"/>
      <c r="E1392" s="70"/>
      <c r="F1392" s="71"/>
      <c r="G1392" s="72"/>
      <c r="H1392" s="71"/>
      <c r="I1392" s="72"/>
      <c r="J1392" s="73"/>
    </row>
    <row r="1393" spans="2:10" x14ac:dyDescent="0.3">
      <c r="B1393" s="68"/>
      <c r="D1393" s="69"/>
      <c r="E1393" s="70"/>
      <c r="F1393" s="71"/>
      <c r="G1393" s="72"/>
      <c r="H1393" s="71"/>
      <c r="I1393" s="72"/>
      <c r="J1393" s="73"/>
    </row>
    <row r="1394" spans="2:10" x14ac:dyDescent="0.3">
      <c r="B1394" s="68"/>
      <c r="D1394" s="69"/>
      <c r="E1394" s="70"/>
      <c r="F1394" s="71"/>
      <c r="G1394" s="72"/>
      <c r="H1394" s="71"/>
      <c r="I1394" s="72"/>
      <c r="J1394" s="73"/>
    </row>
    <row r="1395" spans="2:10" x14ac:dyDescent="0.3">
      <c r="B1395" s="68"/>
      <c r="D1395" s="69"/>
      <c r="E1395" s="70"/>
      <c r="F1395" s="71"/>
      <c r="G1395" s="72"/>
      <c r="H1395" s="71"/>
      <c r="I1395" s="72"/>
      <c r="J1395" s="73"/>
    </row>
    <row r="1396" spans="2:10" x14ac:dyDescent="0.3">
      <c r="B1396" s="68"/>
      <c r="D1396" s="69"/>
      <c r="E1396" s="70"/>
      <c r="F1396" s="71"/>
      <c r="G1396" s="72"/>
      <c r="H1396" s="71"/>
      <c r="I1396" s="72"/>
      <c r="J1396" s="73"/>
    </row>
    <row r="1397" spans="2:10" x14ac:dyDescent="0.3">
      <c r="B1397" s="68"/>
      <c r="D1397" s="69"/>
      <c r="E1397" s="70"/>
      <c r="F1397" s="71"/>
      <c r="G1397" s="72"/>
      <c r="H1397" s="71"/>
      <c r="I1397" s="72"/>
      <c r="J1397" s="73"/>
    </row>
    <row r="1398" spans="2:10" x14ac:dyDescent="0.3">
      <c r="B1398" s="68"/>
      <c r="D1398" s="69"/>
      <c r="E1398" s="70"/>
      <c r="F1398" s="71"/>
      <c r="G1398" s="72"/>
      <c r="H1398" s="71"/>
      <c r="I1398" s="72"/>
      <c r="J1398" s="73"/>
    </row>
    <row r="1399" spans="2:10" x14ac:dyDescent="0.3">
      <c r="B1399" s="68"/>
      <c r="D1399" s="69"/>
      <c r="E1399" s="70"/>
      <c r="F1399" s="71"/>
      <c r="G1399" s="72"/>
      <c r="H1399" s="71"/>
      <c r="I1399" s="72"/>
      <c r="J1399" s="73"/>
    </row>
    <row r="1400" spans="2:10" x14ac:dyDescent="0.3">
      <c r="B1400" s="68"/>
      <c r="D1400" s="69"/>
      <c r="E1400" s="70"/>
      <c r="F1400" s="71"/>
      <c r="G1400" s="72"/>
      <c r="H1400" s="71"/>
      <c r="I1400" s="72"/>
      <c r="J1400" s="73"/>
    </row>
    <row r="1401" spans="2:10" x14ac:dyDescent="0.3">
      <c r="B1401" s="68"/>
      <c r="D1401" s="69"/>
      <c r="E1401" s="70"/>
      <c r="F1401" s="71"/>
      <c r="G1401" s="72"/>
      <c r="H1401" s="71"/>
      <c r="I1401" s="72"/>
      <c r="J1401" s="73"/>
    </row>
    <row r="1402" spans="2:10" x14ac:dyDescent="0.3">
      <c r="B1402" s="68"/>
      <c r="D1402" s="69"/>
      <c r="E1402" s="70"/>
      <c r="F1402" s="71"/>
      <c r="G1402" s="72"/>
      <c r="H1402" s="71"/>
      <c r="I1402" s="72"/>
      <c r="J1402" s="73"/>
    </row>
    <row r="1403" spans="2:10" x14ac:dyDescent="0.3">
      <c r="B1403" s="68"/>
      <c r="D1403" s="69"/>
      <c r="E1403" s="70"/>
      <c r="F1403" s="71"/>
      <c r="G1403" s="72"/>
      <c r="H1403" s="71"/>
      <c r="I1403" s="72"/>
      <c r="J1403" s="73"/>
    </row>
    <row r="1404" spans="2:10" x14ac:dyDescent="0.3">
      <c r="B1404" s="68"/>
      <c r="D1404" s="69"/>
      <c r="E1404" s="70"/>
      <c r="F1404" s="71"/>
      <c r="G1404" s="72"/>
      <c r="H1404" s="71"/>
      <c r="I1404" s="72"/>
      <c r="J1404" s="73"/>
    </row>
    <row r="1405" spans="2:10" x14ac:dyDescent="0.3">
      <c r="B1405" s="68"/>
      <c r="D1405" s="69"/>
      <c r="E1405" s="70"/>
      <c r="F1405" s="71"/>
      <c r="G1405" s="72"/>
      <c r="H1405" s="71"/>
      <c r="I1405" s="72"/>
      <c r="J1405" s="73"/>
    </row>
    <row r="1406" spans="2:10" x14ac:dyDescent="0.3">
      <c r="B1406" s="68"/>
      <c r="D1406" s="69"/>
      <c r="E1406" s="70"/>
      <c r="F1406" s="71"/>
      <c r="G1406" s="72"/>
      <c r="H1406" s="71"/>
      <c r="I1406" s="72"/>
      <c r="J1406" s="73"/>
    </row>
    <row r="1407" spans="2:10" x14ac:dyDescent="0.3">
      <c r="B1407" s="68"/>
      <c r="D1407" s="69"/>
      <c r="E1407" s="70"/>
      <c r="F1407" s="71"/>
      <c r="G1407" s="72"/>
      <c r="H1407" s="71"/>
      <c r="I1407" s="72"/>
      <c r="J1407" s="73"/>
    </row>
    <row r="1408" spans="2:10" x14ac:dyDescent="0.3">
      <c r="B1408" s="68"/>
      <c r="D1408" s="69"/>
      <c r="E1408" s="70"/>
      <c r="F1408" s="71"/>
      <c r="G1408" s="72"/>
      <c r="H1408" s="71"/>
      <c r="I1408" s="72"/>
      <c r="J1408" s="73"/>
    </row>
    <row r="1409" spans="2:10" x14ac:dyDescent="0.3">
      <c r="B1409" s="68"/>
      <c r="D1409" s="69"/>
      <c r="E1409" s="70"/>
      <c r="F1409" s="71"/>
      <c r="G1409" s="72"/>
      <c r="H1409" s="71"/>
      <c r="I1409" s="72"/>
      <c r="J1409" s="73"/>
    </row>
    <row r="1410" spans="2:10" x14ac:dyDescent="0.3">
      <c r="B1410" s="68"/>
      <c r="D1410" s="69"/>
      <c r="E1410" s="70"/>
      <c r="F1410" s="71"/>
      <c r="G1410" s="72"/>
      <c r="H1410" s="71"/>
      <c r="I1410" s="72"/>
      <c r="J1410" s="73"/>
    </row>
    <row r="1411" spans="2:10" x14ac:dyDescent="0.3">
      <c r="B1411" s="68"/>
      <c r="D1411" s="69"/>
      <c r="E1411" s="70"/>
      <c r="F1411" s="71"/>
      <c r="G1411" s="72"/>
      <c r="H1411" s="71"/>
      <c r="I1411" s="72"/>
      <c r="J1411" s="73"/>
    </row>
    <row r="1412" spans="2:10" x14ac:dyDescent="0.3">
      <c r="B1412" s="68"/>
      <c r="D1412" s="69"/>
      <c r="E1412" s="70"/>
      <c r="F1412" s="71"/>
      <c r="G1412" s="72"/>
      <c r="H1412" s="71"/>
      <c r="I1412" s="72"/>
      <c r="J1412" s="73"/>
    </row>
    <row r="1413" spans="2:10" x14ac:dyDescent="0.3">
      <c r="B1413" s="68"/>
      <c r="D1413" s="69"/>
      <c r="E1413" s="70"/>
      <c r="F1413" s="71"/>
      <c r="G1413" s="72"/>
      <c r="H1413" s="71"/>
      <c r="I1413" s="72"/>
      <c r="J1413" s="73"/>
    </row>
    <row r="1414" spans="2:10" x14ac:dyDescent="0.3">
      <c r="B1414" s="68"/>
      <c r="D1414" s="69"/>
      <c r="E1414" s="70"/>
      <c r="F1414" s="71"/>
      <c r="G1414" s="72"/>
      <c r="H1414" s="71"/>
      <c r="I1414" s="72"/>
      <c r="J1414" s="73"/>
    </row>
    <row r="1415" spans="2:10" x14ac:dyDescent="0.3">
      <c r="B1415" s="68"/>
      <c r="D1415" s="69"/>
      <c r="E1415" s="70"/>
      <c r="F1415" s="71"/>
      <c r="G1415" s="72"/>
      <c r="H1415" s="71"/>
      <c r="I1415" s="72"/>
      <c r="J1415" s="73"/>
    </row>
    <row r="1416" spans="2:10" x14ac:dyDescent="0.3">
      <c r="B1416" s="68"/>
      <c r="D1416" s="69"/>
      <c r="E1416" s="70"/>
      <c r="F1416" s="71"/>
      <c r="G1416" s="72"/>
      <c r="H1416" s="71"/>
      <c r="I1416" s="72"/>
      <c r="J1416" s="73"/>
    </row>
    <row r="1417" spans="2:10" x14ac:dyDescent="0.3">
      <c r="B1417" s="68"/>
      <c r="D1417" s="69"/>
      <c r="E1417" s="70"/>
      <c r="F1417" s="71"/>
      <c r="G1417" s="72"/>
      <c r="H1417" s="71"/>
      <c r="I1417" s="72"/>
      <c r="J1417" s="73"/>
    </row>
    <row r="1418" spans="2:10" x14ac:dyDescent="0.3">
      <c r="B1418" s="68"/>
      <c r="D1418" s="69"/>
      <c r="E1418" s="70"/>
      <c r="F1418" s="71"/>
      <c r="G1418" s="72"/>
      <c r="H1418" s="71"/>
      <c r="I1418" s="72"/>
      <c r="J1418" s="73"/>
    </row>
    <row r="1419" spans="2:10" x14ac:dyDescent="0.3">
      <c r="B1419" s="68"/>
      <c r="D1419" s="69"/>
      <c r="E1419" s="70"/>
      <c r="F1419" s="71"/>
      <c r="G1419" s="72"/>
      <c r="H1419" s="71"/>
      <c r="I1419" s="72"/>
      <c r="J1419" s="73"/>
    </row>
    <row r="1420" spans="2:10" x14ac:dyDescent="0.3">
      <c r="B1420" s="68"/>
      <c r="D1420" s="69"/>
      <c r="E1420" s="70"/>
      <c r="F1420" s="71"/>
      <c r="G1420" s="72"/>
      <c r="H1420" s="71"/>
      <c r="I1420" s="72"/>
      <c r="J1420" s="73"/>
    </row>
    <row r="1421" spans="2:10" x14ac:dyDescent="0.3">
      <c r="B1421" s="68"/>
      <c r="D1421" s="69"/>
      <c r="E1421" s="70"/>
      <c r="F1421" s="71"/>
      <c r="G1421" s="72"/>
      <c r="H1421" s="71"/>
      <c r="I1421" s="72"/>
      <c r="J1421" s="73"/>
    </row>
    <row r="1422" spans="2:10" x14ac:dyDescent="0.3">
      <c r="B1422" s="68"/>
      <c r="D1422" s="69"/>
      <c r="E1422" s="70"/>
      <c r="F1422" s="71"/>
      <c r="G1422" s="72"/>
      <c r="H1422" s="71"/>
      <c r="I1422" s="72"/>
      <c r="J1422" s="73"/>
    </row>
    <row r="1423" spans="2:10" x14ac:dyDescent="0.3">
      <c r="B1423" s="68"/>
      <c r="D1423" s="69"/>
      <c r="E1423" s="70"/>
      <c r="F1423" s="71"/>
      <c r="G1423" s="72"/>
      <c r="H1423" s="71"/>
      <c r="I1423" s="72"/>
      <c r="J1423" s="73"/>
    </row>
    <row r="1424" spans="2:10" x14ac:dyDescent="0.3">
      <c r="B1424" s="68"/>
      <c r="D1424" s="69"/>
      <c r="E1424" s="70"/>
      <c r="F1424" s="71"/>
      <c r="G1424" s="72"/>
      <c r="H1424" s="71"/>
      <c r="I1424" s="72"/>
      <c r="J1424" s="73"/>
    </row>
    <row r="1425" spans="2:10" x14ac:dyDescent="0.3">
      <c r="B1425" s="68"/>
      <c r="D1425" s="69"/>
      <c r="E1425" s="70"/>
      <c r="F1425" s="71"/>
      <c r="G1425" s="72"/>
      <c r="H1425" s="71"/>
      <c r="I1425" s="72"/>
      <c r="J1425" s="73"/>
    </row>
    <row r="1426" spans="2:10" x14ac:dyDescent="0.3">
      <c r="B1426" s="68"/>
      <c r="D1426" s="69"/>
      <c r="E1426" s="70"/>
      <c r="F1426" s="71"/>
      <c r="G1426" s="72"/>
      <c r="H1426" s="71"/>
      <c r="I1426" s="72"/>
      <c r="J1426" s="73"/>
    </row>
    <row r="1427" spans="2:10" x14ac:dyDescent="0.3">
      <c r="B1427" s="68"/>
      <c r="D1427" s="69"/>
      <c r="E1427" s="70"/>
      <c r="F1427" s="71"/>
      <c r="G1427" s="72"/>
      <c r="H1427" s="71"/>
      <c r="I1427" s="72"/>
      <c r="J1427" s="73"/>
    </row>
    <row r="1428" spans="2:10" x14ac:dyDescent="0.3">
      <c r="B1428" s="68"/>
      <c r="D1428" s="69"/>
      <c r="E1428" s="70"/>
      <c r="F1428" s="71"/>
      <c r="G1428" s="72"/>
      <c r="H1428" s="71"/>
      <c r="I1428" s="72"/>
      <c r="J1428" s="73"/>
    </row>
    <row r="1429" spans="2:10" x14ac:dyDescent="0.3">
      <c r="B1429" s="68"/>
      <c r="D1429" s="69"/>
      <c r="E1429" s="70"/>
      <c r="F1429" s="71"/>
      <c r="G1429" s="72"/>
      <c r="H1429" s="71"/>
      <c r="I1429" s="72"/>
      <c r="J1429" s="73"/>
    </row>
    <row r="1430" spans="2:10" x14ac:dyDescent="0.3">
      <c r="B1430" s="68"/>
      <c r="D1430" s="69"/>
      <c r="E1430" s="70"/>
      <c r="F1430" s="71"/>
      <c r="G1430" s="72"/>
      <c r="H1430" s="71"/>
      <c r="I1430" s="72"/>
      <c r="J1430" s="73"/>
    </row>
    <row r="1431" spans="2:10" x14ac:dyDescent="0.3">
      <c r="B1431" s="68"/>
      <c r="D1431" s="69"/>
      <c r="E1431" s="70"/>
      <c r="F1431" s="71"/>
      <c r="G1431" s="72"/>
      <c r="H1431" s="71"/>
      <c r="I1431" s="72"/>
      <c r="J1431" s="73"/>
    </row>
    <row r="1432" spans="2:10" x14ac:dyDescent="0.3">
      <c r="B1432" s="68"/>
      <c r="D1432" s="69"/>
      <c r="E1432" s="70"/>
      <c r="F1432" s="71"/>
      <c r="G1432" s="72"/>
      <c r="H1432" s="71"/>
      <c r="I1432" s="72"/>
      <c r="J1432" s="73"/>
    </row>
    <row r="1433" spans="2:10" x14ac:dyDescent="0.3">
      <c r="B1433" s="68"/>
      <c r="D1433" s="69"/>
      <c r="E1433" s="70"/>
      <c r="F1433" s="71"/>
      <c r="G1433" s="72"/>
      <c r="H1433" s="71"/>
      <c r="I1433" s="72"/>
      <c r="J1433" s="73"/>
    </row>
    <row r="1434" spans="2:10" x14ac:dyDescent="0.3">
      <c r="B1434" s="68"/>
      <c r="D1434" s="69"/>
      <c r="E1434" s="70"/>
      <c r="F1434" s="71"/>
      <c r="G1434" s="72"/>
      <c r="H1434" s="71"/>
      <c r="I1434" s="72"/>
      <c r="J1434" s="73"/>
    </row>
    <row r="1435" spans="2:10" x14ac:dyDescent="0.3">
      <c r="B1435" s="68"/>
      <c r="D1435" s="69"/>
      <c r="E1435" s="70"/>
      <c r="F1435" s="71"/>
      <c r="G1435" s="72"/>
      <c r="H1435" s="71"/>
      <c r="I1435" s="72"/>
      <c r="J1435" s="73"/>
    </row>
    <row r="1436" spans="2:10" x14ac:dyDescent="0.3">
      <c r="B1436" s="68"/>
      <c r="D1436" s="69"/>
      <c r="E1436" s="70"/>
      <c r="F1436" s="71"/>
      <c r="G1436" s="72"/>
      <c r="H1436" s="71"/>
      <c r="I1436" s="72"/>
      <c r="J1436" s="73"/>
    </row>
    <row r="1437" spans="2:10" x14ac:dyDescent="0.3">
      <c r="B1437" s="68"/>
      <c r="D1437" s="69"/>
      <c r="E1437" s="70"/>
      <c r="F1437" s="71"/>
      <c r="G1437" s="72"/>
      <c r="H1437" s="71"/>
      <c r="I1437" s="72"/>
      <c r="J1437" s="73"/>
    </row>
    <row r="1438" spans="2:10" x14ac:dyDescent="0.3">
      <c r="B1438" s="68"/>
      <c r="D1438" s="69"/>
      <c r="E1438" s="70"/>
      <c r="F1438" s="71"/>
      <c r="G1438" s="72"/>
      <c r="H1438" s="71"/>
      <c r="I1438" s="72"/>
      <c r="J1438" s="73"/>
    </row>
    <row r="1439" spans="2:10" x14ac:dyDescent="0.3">
      <c r="B1439" s="68"/>
      <c r="D1439" s="69"/>
      <c r="E1439" s="70"/>
      <c r="F1439" s="71"/>
      <c r="G1439" s="72"/>
      <c r="H1439" s="71"/>
      <c r="I1439" s="72"/>
      <c r="J1439" s="73"/>
    </row>
    <row r="1440" spans="2:10" x14ac:dyDescent="0.3">
      <c r="B1440" s="68"/>
      <c r="D1440" s="69"/>
      <c r="E1440" s="70"/>
      <c r="F1440" s="71"/>
      <c r="G1440" s="72"/>
      <c r="H1440" s="71"/>
      <c r="I1440" s="72"/>
      <c r="J1440" s="73"/>
    </row>
    <row r="1441" spans="2:10" x14ac:dyDescent="0.3">
      <c r="B1441" s="68"/>
      <c r="D1441" s="69"/>
      <c r="E1441" s="70"/>
      <c r="F1441" s="71"/>
      <c r="G1441" s="72"/>
      <c r="H1441" s="71"/>
      <c r="I1441" s="72"/>
      <c r="J1441" s="73"/>
    </row>
    <row r="1442" spans="2:10" x14ac:dyDescent="0.3">
      <c r="B1442" s="68"/>
      <c r="D1442" s="69"/>
      <c r="E1442" s="70"/>
      <c r="F1442" s="71"/>
      <c r="G1442" s="72"/>
      <c r="H1442" s="71"/>
      <c r="I1442" s="72"/>
      <c r="J1442" s="73"/>
    </row>
    <row r="1443" spans="2:10" x14ac:dyDescent="0.3">
      <c r="B1443" s="68"/>
      <c r="D1443" s="69"/>
      <c r="E1443" s="70"/>
      <c r="F1443" s="71"/>
      <c r="G1443" s="72"/>
      <c r="H1443" s="71"/>
      <c r="I1443" s="72"/>
      <c r="J1443" s="73"/>
    </row>
    <row r="1444" spans="2:10" x14ac:dyDescent="0.3">
      <c r="B1444" s="68"/>
      <c r="D1444" s="69"/>
      <c r="E1444" s="70"/>
      <c r="F1444" s="71"/>
      <c r="G1444" s="72"/>
      <c r="H1444" s="71"/>
      <c r="I1444" s="72"/>
      <c r="J1444" s="73"/>
    </row>
    <row r="1445" spans="2:10" x14ac:dyDescent="0.3">
      <c r="B1445" s="68"/>
      <c r="D1445" s="69"/>
      <c r="E1445" s="70"/>
      <c r="F1445" s="71"/>
      <c r="G1445" s="72"/>
      <c r="H1445" s="71"/>
      <c r="I1445" s="72"/>
      <c r="J1445" s="73"/>
    </row>
    <row r="1446" spans="2:10" x14ac:dyDescent="0.3">
      <c r="B1446" s="68"/>
      <c r="D1446" s="69"/>
      <c r="E1446" s="70"/>
      <c r="F1446" s="71"/>
      <c r="G1446" s="72"/>
      <c r="H1446" s="71"/>
      <c r="I1446" s="72"/>
      <c r="J1446" s="73"/>
    </row>
    <row r="1447" spans="2:10" x14ac:dyDescent="0.3">
      <c r="B1447" s="68"/>
      <c r="D1447" s="69"/>
      <c r="E1447" s="70"/>
      <c r="F1447" s="71"/>
      <c r="G1447" s="72"/>
      <c r="H1447" s="71"/>
      <c r="I1447" s="72"/>
      <c r="J1447" s="73"/>
    </row>
    <row r="1448" spans="2:10" x14ac:dyDescent="0.3">
      <c r="B1448" s="68"/>
      <c r="D1448" s="69"/>
      <c r="E1448" s="70"/>
      <c r="F1448" s="71"/>
      <c r="G1448" s="72"/>
      <c r="H1448" s="71"/>
      <c r="I1448" s="72"/>
      <c r="J1448" s="73"/>
    </row>
    <row r="1449" spans="2:10" x14ac:dyDescent="0.3">
      <c r="B1449" s="68"/>
      <c r="D1449" s="69"/>
      <c r="E1449" s="70"/>
      <c r="F1449" s="71"/>
      <c r="G1449" s="72"/>
      <c r="H1449" s="71"/>
      <c r="I1449" s="72"/>
      <c r="J1449" s="73"/>
    </row>
    <row r="1450" spans="2:10" x14ac:dyDescent="0.3">
      <c r="B1450" s="68"/>
      <c r="D1450" s="69"/>
      <c r="E1450" s="70"/>
      <c r="F1450" s="71"/>
      <c r="G1450" s="72"/>
      <c r="H1450" s="71"/>
      <c r="I1450" s="72"/>
      <c r="J1450" s="73"/>
    </row>
    <row r="1451" spans="2:10" x14ac:dyDescent="0.3">
      <c r="B1451" s="68"/>
      <c r="D1451" s="69"/>
      <c r="E1451" s="70"/>
      <c r="F1451" s="71"/>
      <c r="G1451" s="72"/>
      <c r="H1451" s="71"/>
      <c r="I1451" s="72"/>
      <c r="J1451" s="73"/>
    </row>
    <row r="1452" spans="2:10" x14ac:dyDescent="0.3">
      <c r="B1452" s="68"/>
      <c r="D1452" s="69"/>
      <c r="E1452" s="70"/>
      <c r="F1452" s="71"/>
      <c r="G1452" s="72"/>
      <c r="H1452" s="71"/>
      <c r="I1452" s="72"/>
      <c r="J1452" s="73"/>
    </row>
    <row r="1453" spans="2:10" x14ac:dyDescent="0.3">
      <c r="B1453" s="68"/>
      <c r="D1453" s="69"/>
      <c r="E1453" s="70"/>
      <c r="F1453" s="71"/>
      <c r="G1453" s="72"/>
      <c r="H1453" s="71"/>
      <c r="I1453" s="72"/>
      <c r="J1453" s="73"/>
    </row>
    <row r="1454" spans="2:10" x14ac:dyDescent="0.3">
      <c r="B1454" s="68"/>
      <c r="D1454" s="69"/>
      <c r="E1454" s="70"/>
      <c r="F1454" s="71"/>
      <c r="G1454" s="72"/>
      <c r="H1454" s="71"/>
      <c r="I1454" s="72"/>
      <c r="J1454" s="73"/>
    </row>
    <row r="1455" spans="2:10" x14ac:dyDescent="0.3">
      <c r="B1455" s="68"/>
      <c r="D1455" s="69"/>
      <c r="E1455" s="70"/>
      <c r="F1455" s="71"/>
      <c r="G1455" s="72"/>
      <c r="H1455" s="71"/>
      <c r="I1455" s="72"/>
      <c r="J1455" s="73"/>
    </row>
    <row r="1456" spans="2:10" x14ac:dyDescent="0.3">
      <c r="B1456" s="68"/>
      <c r="D1456" s="69"/>
      <c r="E1456" s="70"/>
      <c r="F1456" s="71"/>
      <c r="G1456" s="72"/>
      <c r="H1456" s="71"/>
      <c r="I1456" s="72"/>
      <c r="J1456" s="73"/>
    </row>
    <row r="1457" spans="2:10" x14ac:dyDescent="0.3">
      <c r="B1457" s="68"/>
      <c r="D1457" s="69"/>
      <c r="E1457" s="70"/>
      <c r="F1457" s="71"/>
      <c r="G1457" s="72"/>
      <c r="H1457" s="71"/>
      <c r="I1457" s="72"/>
      <c r="J1457" s="73"/>
    </row>
    <row r="1458" spans="2:10" x14ac:dyDescent="0.3">
      <c r="B1458" s="68"/>
      <c r="D1458" s="69"/>
      <c r="E1458" s="70"/>
      <c r="F1458" s="71"/>
      <c r="G1458" s="72"/>
      <c r="H1458" s="71"/>
      <c r="I1458" s="72"/>
      <c r="J1458" s="73"/>
    </row>
    <row r="1459" spans="2:10" x14ac:dyDescent="0.3">
      <c r="B1459" s="68"/>
      <c r="D1459" s="69"/>
      <c r="E1459" s="70"/>
      <c r="F1459" s="71"/>
      <c r="G1459" s="72"/>
      <c r="H1459" s="71"/>
      <c r="I1459" s="72"/>
      <c r="J1459" s="73"/>
    </row>
    <row r="1460" spans="2:10" x14ac:dyDescent="0.3">
      <c r="B1460" s="68"/>
      <c r="D1460" s="69"/>
      <c r="E1460" s="70"/>
      <c r="F1460" s="71"/>
      <c r="G1460" s="72"/>
      <c r="H1460" s="71"/>
      <c r="I1460" s="72"/>
      <c r="J1460" s="73"/>
    </row>
    <row r="1461" spans="2:10" x14ac:dyDescent="0.3">
      <c r="B1461" s="68"/>
      <c r="D1461" s="69"/>
      <c r="E1461" s="70"/>
      <c r="F1461" s="71"/>
      <c r="G1461" s="72"/>
      <c r="H1461" s="71"/>
      <c r="I1461" s="72"/>
      <c r="J1461" s="73"/>
    </row>
    <row r="1462" spans="2:10" x14ac:dyDescent="0.3">
      <c r="B1462" s="68"/>
      <c r="D1462" s="69"/>
      <c r="E1462" s="70"/>
      <c r="F1462" s="71"/>
      <c r="G1462" s="72"/>
      <c r="H1462" s="71"/>
      <c r="I1462" s="72"/>
      <c r="J1462" s="73"/>
    </row>
    <row r="1463" spans="2:10" x14ac:dyDescent="0.3">
      <c r="B1463" s="68"/>
      <c r="D1463" s="69"/>
      <c r="E1463" s="70"/>
      <c r="F1463" s="71"/>
      <c r="G1463" s="72"/>
      <c r="H1463" s="71"/>
      <c r="I1463" s="72"/>
      <c r="J1463" s="73"/>
    </row>
    <row r="1464" spans="2:10" x14ac:dyDescent="0.3">
      <c r="B1464" s="68"/>
      <c r="D1464" s="69"/>
      <c r="E1464" s="70"/>
      <c r="F1464" s="71"/>
      <c r="G1464" s="72"/>
      <c r="H1464" s="71"/>
      <c r="I1464" s="72"/>
      <c r="J1464" s="73"/>
    </row>
    <row r="1465" spans="2:10" x14ac:dyDescent="0.3">
      <c r="B1465" s="68"/>
      <c r="D1465" s="69"/>
      <c r="E1465" s="70"/>
      <c r="F1465" s="71"/>
      <c r="G1465" s="72"/>
      <c r="H1465" s="71"/>
      <c r="I1465" s="72"/>
      <c r="J1465" s="73"/>
    </row>
    <row r="1466" spans="2:10" x14ac:dyDescent="0.3">
      <c r="B1466" s="68"/>
      <c r="D1466" s="69"/>
      <c r="E1466" s="70"/>
      <c r="F1466" s="71"/>
      <c r="G1466" s="72"/>
      <c r="H1466" s="71"/>
      <c r="I1466" s="72"/>
      <c r="J1466" s="73"/>
    </row>
    <row r="1467" spans="2:10" x14ac:dyDescent="0.3">
      <c r="B1467" s="68"/>
      <c r="D1467" s="69"/>
      <c r="E1467" s="70"/>
      <c r="F1467" s="71"/>
      <c r="G1467" s="72"/>
      <c r="H1467" s="71"/>
      <c r="I1467" s="72"/>
      <c r="J1467" s="73"/>
    </row>
    <row r="1468" spans="2:10" x14ac:dyDescent="0.3">
      <c r="B1468" s="68"/>
      <c r="D1468" s="69"/>
      <c r="E1468" s="70"/>
      <c r="F1468" s="71"/>
      <c r="G1468" s="72"/>
      <c r="H1468" s="71"/>
      <c r="I1468" s="72"/>
      <c r="J1468" s="73"/>
    </row>
    <row r="1469" spans="2:10" x14ac:dyDescent="0.3">
      <c r="B1469" s="68"/>
      <c r="D1469" s="69"/>
      <c r="E1469" s="70"/>
      <c r="F1469" s="71"/>
      <c r="G1469" s="72"/>
      <c r="H1469" s="71"/>
      <c r="I1469" s="72"/>
      <c r="J1469" s="73"/>
    </row>
    <row r="1470" spans="2:10" x14ac:dyDescent="0.3">
      <c r="B1470" s="68"/>
      <c r="D1470" s="69"/>
      <c r="E1470" s="70"/>
      <c r="F1470" s="71"/>
      <c r="G1470" s="72"/>
      <c r="H1470" s="71"/>
      <c r="I1470" s="72"/>
      <c r="J1470" s="73"/>
    </row>
    <row r="1471" spans="2:10" x14ac:dyDescent="0.3">
      <c r="B1471" s="68"/>
      <c r="D1471" s="69"/>
      <c r="E1471" s="70"/>
      <c r="F1471" s="71"/>
      <c r="G1471" s="72"/>
      <c r="H1471" s="71"/>
      <c r="I1471" s="72"/>
      <c r="J1471" s="73"/>
    </row>
    <row r="1472" spans="2:10" x14ac:dyDescent="0.3">
      <c r="B1472" s="68"/>
      <c r="D1472" s="69"/>
      <c r="E1472" s="70"/>
      <c r="F1472" s="71"/>
      <c r="G1472" s="72"/>
      <c r="H1472" s="71"/>
      <c r="I1472" s="72"/>
      <c r="J1472" s="73"/>
    </row>
    <row r="1473" spans="2:10" x14ac:dyDescent="0.3">
      <c r="B1473" s="68"/>
      <c r="D1473" s="69"/>
      <c r="E1473" s="70"/>
      <c r="F1473" s="71"/>
      <c r="G1473" s="72"/>
      <c r="H1473" s="71"/>
      <c r="I1473" s="72"/>
      <c r="J1473" s="73"/>
    </row>
    <row r="1474" spans="2:10" x14ac:dyDescent="0.3">
      <c r="B1474" s="68"/>
      <c r="D1474" s="69"/>
      <c r="E1474" s="70"/>
      <c r="F1474" s="71"/>
      <c r="G1474" s="72"/>
      <c r="H1474" s="71"/>
      <c r="I1474" s="72"/>
      <c r="J1474" s="73"/>
    </row>
    <row r="1475" spans="2:10" x14ac:dyDescent="0.3">
      <c r="B1475" s="68"/>
      <c r="D1475" s="69"/>
      <c r="E1475" s="70"/>
      <c r="F1475" s="71"/>
      <c r="G1475" s="72"/>
      <c r="H1475" s="71"/>
      <c r="I1475" s="72"/>
      <c r="J1475" s="73"/>
    </row>
    <row r="1476" spans="2:10" x14ac:dyDescent="0.3">
      <c r="B1476" s="68"/>
      <c r="D1476" s="69"/>
      <c r="E1476" s="70"/>
      <c r="F1476" s="71"/>
      <c r="G1476" s="72"/>
      <c r="H1476" s="71"/>
      <c r="I1476" s="72"/>
      <c r="J1476" s="73"/>
    </row>
    <row r="1477" spans="2:10" x14ac:dyDescent="0.3">
      <c r="B1477" s="68"/>
      <c r="D1477" s="69"/>
      <c r="E1477" s="70"/>
      <c r="F1477" s="71"/>
      <c r="G1477" s="72"/>
      <c r="H1477" s="71"/>
      <c r="I1477" s="72"/>
      <c r="J1477" s="73"/>
    </row>
    <row r="1478" spans="2:10" x14ac:dyDescent="0.3">
      <c r="B1478" s="68"/>
      <c r="D1478" s="69"/>
      <c r="E1478" s="70"/>
      <c r="F1478" s="71"/>
      <c r="G1478" s="72"/>
      <c r="H1478" s="71"/>
      <c r="I1478" s="72"/>
      <c r="J1478" s="73"/>
    </row>
    <row r="1479" spans="2:10" x14ac:dyDescent="0.3">
      <c r="B1479" s="68"/>
      <c r="D1479" s="69"/>
      <c r="E1479" s="70"/>
      <c r="F1479" s="71"/>
      <c r="G1479" s="72"/>
      <c r="H1479" s="71"/>
      <c r="I1479" s="72"/>
      <c r="J1479" s="73"/>
    </row>
    <row r="1480" spans="2:10" x14ac:dyDescent="0.3">
      <c r="B1480" s="68"/>
      <c r="D1480" s="69"/>
      <c r="E1480" s="70"/>
      <c r="F1480" s="71"/>
      <c r="G1480" s="72"/>
      <c r="H1480" s="71"/>
      <c r="I1480" s="72"/>
      <c r="J1480" s="73"/>
    </row>
    <row r="1481" spans="2:10" x14ac:dyDescent="0.3">
      <c r="B1481" s="68"/>
      <c r="D1481" s="69"/>
      <c r="E1481" s="70"/>
      <c r="F1481" s="71"/>
      <c r="G1481" s="72"/>
      <c r="H1481" s="71"/>
      <c r="I1481" s="72"/>
      <c r="J1481" s="73"/>
    </row>
    <row r="1482" spans="2:10" x14ac:dyDescent="0.3">
      <c r="B1482" s="68"/>
      <c r="D1482" s="69"/>
      <c r="E1482" s="70"/>
      <c r="F1482" s="71"/>
      <c r="G1482" s="72"/>
      <c r="H1482" s="71"/>
      <c r="I1482" s="72"/>
      <c r="J1482" s="73"/>
    </row>
    <row r="1483" spans="2:10" x14ac:dyDescent="0.3">
      <c r="B1483" s="68"/>
      <c r="D1483" s="69"/>
      <c r="E1483" s="70"/>
      <c r="F1483" s="71"/>
      <c r="G1483" s="72"/>
      <c r="H1483" s="71"/>
      <c r="I1483" s="72"/>
      <c r="J1483" s="73"/>
    </row>
    <row r="1484" spans="2:10" x14ac:dyDescent="0.3">
      <c r="B1484" s="68"/>
      <c r="D1484" s="69"/>
      <c r="E1484" s="70"/>
      <c r="F1484" s="71"/>
      <c r="G1484" s="72"/>
      <c r="H1484" s="71"/>
      <c r="I1484" s="72"/>
      <c r="J1484" s="73"/>
    </row>
    <row r="1485" spans="2:10" x14ac:dyDescent="0.3">
      <c r="B1485" s="68"/>
      <c r="D1485" s="69"/>
      <c r="E1485" s="70"/>
      <c r="F1485" s="71"/>
      <c r="G1485" s="72"/>
      <c r="H1485" s="71"/>
      <c r="I1485" s="72"/>
      <c r="J1485" s="73"/>
    </row>
    <row r="1486" spans="2:10" x14ac:dyDescent="0.3">
      <c r="B1486" s="68"/>
      <c r="D1486" s="69"/>
      <c r="E1486" s="70"/>
      <c r="F1486" s="71"/>
      <c r="G1486" s="72"/>
      <c r="H1486" s="71"/>
      <c r="I1486" s="72"/>
      <c r="J1486" s="73"/>
    </row>
    <row r="1487" spans="2:10" x14ac:dyDescent="0.3">
      <c r="B1487" s="68"/>
      <c r="D1487" s="69"/>
      <c r="E1487" s="70"/>
      <c r="F1487" s="71"/>
      <c r="G1487" s="72"/>
      <c r="H1487" s="71"/>
      <c r="I1487" s="72"/>
      <c r="J1487" s="73"/>
    </row>
    <row r="1488" spans="2:10" x14ac:dyDescent="0.3">
      <c r="B1488" s="68"/>
      <c r="D1488" s="69"/>
      <c r="E1488" s="70"/>
      <c r="F1488" s="71"/>
      <c r="G1488" s="72"/>
      <c r="H1488" s="71"/>
      <c r="I1488" s="72"/>
      <c r="J1488" s="73"/>
    </row>
    <row r="1489" spans="2:10" x14ac:dyDescent="0.3">
      <c r="B1489" s="68"/>
      <c r="D1489" s="69"/>
      <c r="E1489" s="70"/>
      <c r="F1489" s="71"/>
      <c r="G1489" s="72"/>
      <c r="H1489" s="71"/>
      <c r="I1489" s="72"/>
      <c r="J1489" s="73"/>
    </row>
    <row r="1490" spans="2:10" x14ac:dyDescent="0.3">
      <c r="B1490" s="68"/>
      <c r="D1490" s="69"/>
      <c r="E1490" s="70"/>
      <c r="F1490" s="71"/>
      <c r="G1490" s="72"/>
      <c r="H1490" s="71"/>
      <c r="I1490" s="72"/>
      <c r="J1490" s="73"/>
    </row>
    <row r="1491" spans="2:10" x14ac:dyDescent="0.3">
      <c r="B1491" s="68"/>
      <c r="D1491" s="69"/>
      <c r="E1491" s="70"/>
      <c r="F1491" s="71"/>
      <c r="G1491" s="72"/>
      <c r="H1491" s="71"/>
      <c r="I1491" s="72"/>
      <c r="J1491" s="73"/>
    </row>
    <row r="1492" spans="2:10" x14ac:dyDescent="0.3">
      <c r="B1492" s="68"/>
      <c r="D1492" s="69"/>
      <c r="E1492" s="70"/>
      <c r="F1492" s="71"/>
      <c r="G1492" s="72"/>
      <c r="H1492" s="71"/>
      <c r="I1492" s="72"/>
      <c r="J1492" s="73"/>
    </row>
    <row r="1493" spans="2:10" x14ac:dyDescent="0.3">
      <c r="B1493" s="68"/>
      <c r="D1493" s="69"/>
      <c r="E1493" s="70"/>
      <c r="F1493" s="71"/>
      <c r="G1493" s="72"/>
      <c r="H1493" s="71"/>
      <c r="I1493" s="72"/>
      <c r="J1493" s="73"/>
    </row>
    <row r="1494" spans="2:10" x14ac:dyDescent="0.3">
      <c r="B1494" s="68"/>
      <c r="D1494" s="69"/>
      <c r="E1494" s="70"/>
      <c r="F1494" s="71"/>
      <c r="G1494" s="72"/>
      <c r="H1494" s="71"/>
      <c r="I1494" s="72"/>
      <c r="J1494" s="73"/>
    </row>
    <row r="1495" spans="2:10" x14ac:dyDescent="0.3">
      <c r="B1495" s="68"/>
      <c r="D1495" s="69"/>
      <c r="E1495" s="70"/>
      <c r="F1495" s="71"/>
      <c r="G1495" s="72"/>
      <c r="H1495" s="71"/>
      <c r="I1495" s="72"/>
      <c r="J1495" s="73"/>
    </row>
    <row r="1496" spans="2:10" x14ac:dyDescent="0.3">
      <c r="B1496" s="68"/>
      <c r="D1496" s="69"/>
      <c r="E1496" s="70"/>
      <c r="F1496" s="71"/>
      <c r="G1496" s="72"/>
      <c r="H1496" s="71"/>
      <c r="I1496" s="72"/>
      <c r="J1496" s="73"/>
    </row>
    <row r="1497" spans="2:10" x14ac:dyDescent="0.3">
      <c r="B1497" s="68"/>
      <c r="D1497" s="69"/>
      <c r="E1497" s="70"/>
      <c r="F1497" s="71"/>
      <c r="G1497" s="72"/>
      <c r="H1497" s="71"/>
      <c r="I1497" s="72"/>
      <c r="J1497" s="73"/>
    </row>
    <row r="1498" spans="2:10" x14ac:dyDescent="0.3">
      <c r="B1498" s="68"/>
      <c r="D1498" s="69"/>
      <c r="E1498" s="70"/>
      <c r="F1498" s="71"/>
      <c r="G1498" s="72"/>
      <c r="H1498" s="71"/>
      <c r="I1498" s="72"/>
      <c r="J1498" s="73"/>
    </row>
    <row r="1499" spans="2:10" x14ac:dyDescent="0.3">
      <c r="B1499" s="68"/>
      <c r="D1499" s="69"/>
      <c r="E1499" s="70"/>
      <c r="F1499" s="71"/>
      <c r="G1499" s="72"/>
      <c r="H1499" s="71"/>
      <c r="I1499" s="72"/>
      <c r="J1499" s="73"/>
    </row>
    <row r="1500" spans="2:10" x14ac:dyDescent="0.3">
      <c r="B1500" s="68"/>
      <c r="D1500" s="69"/>
      <c r="E1500" s="70"/>
      <c r="F1500" s="71"/>
      <c r="G1500" s="72"/>
      <c r="H1500" s="71"/>
      <c r="I1500" s="72"/>
      <c r="J1500" s="73"/>
    </row>
    <row r="1501" spans="2:10" x14ac:dyDescent="0.3">
      <c r="B1501" s="68"/>
      <c r="D1501" s="69"/>
      <c r="E1501" s="70"/>
      <c r="F1501" s="71"/>
      <c r="G1501" s="72"/>
      <c r="H1501" s="71"/>
      <c r="I1501" s="72"/>
      <c r="J1501" s="73"/>
    </row>
    <row r="1502" spans="2:10" x14ac:dyDescent="0.3">
      <c r="B1502" s="68"/>
      <c r="D1502" s="69"/>
      <c r="E1502" s="70"/>
      <c r="F1502" s="71"/>
      <c r="G1502" s="72"/>
      <c r="H1502" s="71"/>
      <c r="I1502" s="72"/>
      <c r="J1502" s="73"/>
    </row>
    <row r="1503" spans="2:10" x14ac:dyDescent="0.3">
      <c r="B1503" s="68"/>
      <c r="D1503" s="69"/>
      <c r="E1503" s="70"/>
      <c r="F1503" s="71"/>
      <c r="G1503" s="72"/>
      <c r="H1503" s="71"/>
      <c r="I1503" s="72"/>
      <c r="J1503" s="73"/>
    </row>
    <row r="1504" spans="2:10" x14ac:dyDescent="0.3">
      <c r="B1504" s="68"/>
      <c r="D1504" s="69"/>
      <c r="E1504" s="70"/>
      <c r="F1504" s="71"/>
      <c r="G1504" s="72"/>
      <c r="H1504" s="71"/>
      <c r="I1504" s="72"/>
      <c r="J1504" s="73"/>
    </row>
    <row r="1505" spans="2:10" x14ac:dyDescent="0.3">
      <c r="B1505" s="68"/>
      <c r="D1505" s="69"/>
      <c r="E1505" s="70"/>
      <c r="F1505" s="71"/>
      <c r="G1505" s="72"/>
      <c r="H1505" s="71"/>
      <c r="I1505" s="72"/>
      <c r="J1505" s="73"/>
    </row>
    <row r="1506" spans="2:10" x14ac:dyDescent="0.3">
      <c r="B1506" s="68"/>
      <c r="D1506" s="69"/>
      <c r="E1506" s="70"/>
      <c r="F1506" s="71"/>
      <c r="G1506" s="72"/>
      <c r="H1506" s="71"/>
      <c r="I1506" s="72"/>
      <c r="J1506" s="73"/>
    </row>
    <row r="1507" spans="2:10" x14ac:dyDescent="0.3">
      <c r="B1507" s="68"/>
      <c r="D1507" s="69"/>
      <c r="E1507" s="70"/>
      <c r="F1507" s="71"/>
      <c r="G1507" s="72"/>
      <c r="H1507" s="71"/>
      <c r="I1507" s="72"/>
      <c r="J1507" s="73"/>
    </row>
    <row r="1508" spans="2:10" x14ac:dyDescent="0.3">
      <c r="B1508" s="68"/>
      <c r="D1508" s="69"/>
      <c r="E1508" s="70"/>
      <c r="F1508" s="71"/>
      <c r="G1508" s="72"/>
      <c r="H1508" s="71"/>
      <c r="I1508" s="72"/>
      <c r="J1508" s="73"/>
    </row>
    <row r="1509" spans="2:10" x14ac:dyDescent="0.3">
      <c r="B1509" s="68"/>
      <c r="D1509" s="69"/>
      <c r="E1509" s="70"/>
      <c r="F1509" s="71"/>
      <c r="G1509" s="72"/>
      <c r="H1509" s="71"/>
      <c r="I1509" s="72"/>
      <c r="J1509" s="73"/>
    </row>
    <row r="1510" spans="2:10" x14ac:dyDescent="0.3">
      <c r="B1510" s="68"/>
      <c r="D1510" s="69"/>
      <c r="E1510" s="70"/>
      <c r="F1510" s="71"/>
      <c r="G1510" s="72"/>
      <c r="H1510" s="71"/>
      <c r="I1510" s="72"/>
      <c r="J1510" s="73"/>
    </row>
    <row r="1511" spans="2:10" x14ac:dyDescent="0.3">
      <c r="B1511" s="68"/>
      <c r="D1511" s="69"/>
      <c r="E1511" s="70"/>
      <c r="F1511" s="71"/>
      <c r="G1511" s="72"/>
      <c r="H1511" s="71"/>
      <c r="I1511" s="72"/>
      <c r="J1511" s="73"/>
    </row>
    <row r="1512" spans="2:10" x14ac:dyDescent="0.3">
      <c r="B1512" s="68"/>
      <c r="D1512" s="69"/>
      <c r="E1512" s="70"/>
      <c r="F1512" s="71"/>
      <c r="G1512" s="72"/>
      <c r="H1512" s="71"/>
      <c r="I1512" s="72"/>
      <c r="J1512" s="73"/>
    </row>
    <row r="1513" spans="2:10" x14ac:dyDescent="0.3">
      <c r="B1513" s="68"/>
      <c r="D1513" s="69"/>
      <c r="E1513" s="70"/>
      <c r="F1513" s="71"/>
      <c r="G1513" s="72"/>
      <c r="H1513" s="71"/>
      <c r="I1513" s="72"/>
      <c r="J1513" s="73"/>
    </row>
    <row r="1514" spans="2:10" x14ac:dyDescent="0.3">
      <c r="B1514" s="68"/>
      <c r="D1514" s="69"/>
      <c r="E1514" s="70"/>
      <c r="F1514" s="71"/>
      <c r="G1514" s="72"/>
      <c r="H1514" s="71"/>
      <c r="I1514" s="72"/>
      <c r="J1514" s="73"/>
    </row>
    <row r="1515" spans="2:10" x14ac:dyDescent="0.3">
      <c r="B1515" s="68"/>
      <c r="D1515" s="69"/>
      <c r="E1515" s="70"/>
      <c r="F1515" s="71"/>
      <c r="G1515" s="72"/>
      <c r="H1515" s="71"/>
      <c r="I1515" s="72"/>
      <c r="J1515" s="73"/>
    </row>
    <row r="1516" spans="2:10" x14ac:dyDescent="0.3">
      <c r="B1516" s="68"/>
      <c r="D1516" s="69"/>
      <c r="E1516" s="70"/>
      <c r="F1516" s="71"/>
      <c r="G1516" s="72"/>
      <c r="H1516" s="71"/>
      <c r="I1516" s="72"/>
      <c r="J1516" s="73"/>
    </row>
    <row r="1517" spans="2:10" x14ac:dyDescent="0.3">
      <c r="B1517" s="68"/>
      <c r="D1517" s="69"/>
      <c r="E1517" s="70"/>
      <c r="F1517" s="71"/>
      <c r="G1517" s="72"/>
      <c r="H1517" s="71"/>
      <c r="I1517" s="72"/>
      <c r="J1517" s="73"/>
    </row>
    <row r="1518" spans="2:10" x14ac:dyDescent="0.3">
      <c r="B1518" s="68"/>
      <c r="D1518" s="69"/>
      <c r="E1518" s="70"/>
      <c r="F1518" s="71"/>
      <c r="G1518" s="72"/>
      <c r="H1518" s="71"/>
      <c r="I1518" s="72"/>
      <c r="J1518" s="73"/>
    </row>
    <row r="1519" spans="2:10" x14ac:dyDescent="0.3">
      <c r="B1519" s="68"/>
      <c r="D1519" s="69"/>
      <c r="E1519" s="70"/>
      <c r="F1519" s="71"/>
      <c r="G1519" s="72"/>
      <c r="H1519" s="71"/>
      <c r="I1519" s="72"/>
      <c r="J1519" s="73"/>
    </row>
    <row r="1520" spans="2:10" x14ac:dyDescent="0.3">
      <c r="B1520" s="68"/>
      <c r="D1520" s="69"/>
      <c r="E1520" s="70"/>
      <c r="F1520" s="71"/>
      <c r="G1520" s="72"/>
      <c r="H1520" s="71"/>
      <c r="I1520" s="72"/>
      <c r="J1520" s="73"/>
    </row>
    <row r="1521" spans="2:10" x14ac:dyDescent="0.3">
      <c r="B1521" s="68"/>
      <c r="D1521" s="69"/>
      <c r="E1521" s="70"/>
      <c r="F1521" s="71"/>
      <c r="G1521" s="72"/>
      <c r="H1521" s="71"/>
      <c r="I1521" s="72"/>
      <c r="J1521" s="73"/>
    </row>
    <row r="1522" spans="2:10" x14ac:dyDescent="0.3">
      <c r="B1522" s="68"/>
      <c r="D1522" s="69"/>
      <c r="E1522" s="70"/>
      <c r="F1522" s="71"/>
      <c r="G1522" s="72"/>
      <c r="H1522" s="71"/>
      <c r="I1522" s="72"/>
      <c r="J1522" s="73"/>
    </row>
    <row r="1523" spans="2:10" x14ac:dyDescent="0.3">
      <c r="B1523" s="68"/>
      <c r="D1523" s="69"/>
      <c r="E1523" s="70"/>
      <c r="F1523" s="71"/>
      <c r="G1523" s="72"/>
      <c r="H1523" s="71"/>
      <c r="I1523" s="72"/>
      <c r="J1523" s="73"/>
    </row>
    <row r="1524" spans="2:10" x14ac:dyDescent="0.3">
      <c r="B1524" s="68"/>
      <c r="D1524" s="69"/>
      <c r="E1524" s="70"/>
      <c r="F1524" s="71"/>
      <c r="G1524" s="72"/>
      <c r="H1524" s="71"/>
      <c r="I1524" s="72"/>
      <c r="J1524" s="73"/>
    </row>
    <row r="1525" spans="2:10" x14ac:dyDescent="0.3">
      <c r="B1525" s="68"/>
      <c r="D1525" s="69"/>
      <c r="E1525" s="70"/>
      <c r="F1525" s="71"/>
      <c r="G1525" s="72"/>
      <c r="H1525" s="71"/>
      <c r="I1525" s="72"/>
      <c r="J1525" s="73"/>
    </row>
    <row r="1526" spans="2:10" x14ac:dyDescent="0.3">
      <c r="B1526" s="68"/>
      <c r="D1526" s="69"/>
      <c r="E1526" s="70"/>
      <c r="F1526" s="71"/>
      <c r="G1526" s="72"/>
      <c r="H1526" s="71"/>
      <c r="I1526" s="72"/>
      <c r="J1526" s="73"/>
    </row>
    <row r="1527" spans="2:10" x14ac:dyDescent="0.3">
      <c r="B1527" s="68"/>
      <c r="D1527" s="69"/>
      <c r="E1527" s="70"/>
      <c r="F1527" s="71"/>
      <c r="G1527" s="72"/>
      <c r="H1527" s="71"/>
      <c r="I1527" s="72"/>
      <c r="J1527" s="73"/>
    </row>
    <row r="1528" spans="2:10" x14ac:dyDescent="0.3">
      <c r="B1528" s="68"/>
      <c r="D1528" s="69"/>
      <c r="E1528" s="70"/>
      <c r="F1528" s="71"/>
      <c r="G1528" s="72"/>
      <c r="H1528" s="71"/>
      <c r="I1528" s="72"/>
      <c r="J1528" s="73"/>
    </row>
    <row r="1529" spans="2:10" x14ac:dyDescent="0.3">
      <c r="B1529" s="68"/>
      <c r="D1529" s="69"/>
      <c r="E1529" s="70"/>
      <c r="F1529" s="71"/>
      <c r="G1529" s="72"/>
      <c r="H1529" s="71"/>
      <c r="I1529" s="72"/>
      <c r="J1529" s="73"/>
    </row>
    <row r="1530" spans="2:10" x14ac:dyDescent="0.3">
      <c r="B1530" s="68"/>
      <c r="D1530" s="69"/>
      <c r="E1530" s="70"/>
      <c r="F1530" s="71"/>
      <c r="G1530" s="72"/>
      <c r="H1530" s="71"/>
      <c r="I1530" s="72"/>
      <c r="J1530" s="73"/>
    </row>
    <row r="1531" spans="2:10" x14ac:dyDescent="0.3">
      <c r="B1531" s="68"/>
      <c r="D1531" s="69"/>
      <c r="E1531" s="70"/>
      <c r="F1531" s="71"/>
      <c r="G1531" s="72"/>
      <c r="H1531" s="71"/>
      <c r="I1531" s="72"/>
      <c r="J1531" s="73"/>
    </row>
    <row r="1532" spans="2:10" x14ac:dyDescent="0.3">
      <c r="B1532" s="68"/>
      <c r="D1532" s="69"/>
      <c r="E1532" s="70"/>
      <c r="F1532" s="71"/>
      <c r="G1532" s="72"/>
      <c r="H1532" s="71"/>
      <c r="I1532" s="72"/>
      <c r="J1532" s="73"/>
    </row>
    <row r="1533" spans="2:10" x14ac:dyDescent="0.3">
      <c r="B1533" s="68"/>
      <c r="D1533" s="69"/>
      <c r="E1533" s="70"/>
      <c r="F1533" s="71"/>
      <c r="G1533" s="72"/>
      <c r="H1533" s="71"/>
      <c r="I1533" s="72"/>
      <c r="J1533" s="73"/>
    </row>
    <row r="1534" spans="2:10" x14ac:dyDescent="0.3">
      <c r="B1534" s="68"/>
      <c r="D1534" s="69"/>
      <c r="E1534" s="70"/>
      <c r="F1534" s="71"/>
      <c r="G1534" s="72"/>
      <c r="H1534" s="71"/>
      <c r="I1534" s="72"/>
      <c r="J1534" s="73"/>
    </row>
    <row r="1535" spans="2:10" x14ac:dyDescent="0.3">
      <c r="B1535" s="68"/>
      <c r="D1535" s="69"/>
      <c r="E1535" s="70"/>
      <c r="F1535" s="71"/>
      <c r="G1535" s="72"/>
      <c r="H1535" s="71"/>
      <c r="I1535" s="72"/>
      <c r="J1535" s="73"/>
    </row>
    <row r="1536" spans="2:10" x14ac:dyDescent="0.3">
      <c r="B1536" s="68"/>
      <c r="D1536" s="69"/>
      <c r="E1536" s="70"/>
      <c r="F1536" s="71"/>
      <c r="G1536" s="72"/>
      <c r="H1536" s="71"/>
      <c r="I1536" s="72"/>
      <c r="J1536" s="73"/>
    </row>
    <row r="1537" spans="2:10" x14ac:dyDescent="0.3">
      <c r="B1537" s="68"/>
      <c r="D1537" s="69"/>
      <c r="E1537" s="70"/>
      <c r="F1537" s="71"/>
      <c r="G1537" s="72"/>
      <c r="H1537" s="71"/>
      <c r="I1537" s="72"/>
      <c r="J1537" s="73"/>
    </row>
    <row r="1538" spans="2:10" x14ac:dyDescent="0.3">
      <c r="B1538" s="68"/>
      <c r="D1538" s="69"/>
      <c r="E1538" s="70"/>
      <c r="F1538" s="71"/>
      <c r="G1538" s="72"/>
      <c r="H1538" s="71"/>
      <c r="I1538" s="72"/>
      <c r="J1538" s="73"/>
    </row>
    <row r="1539" spans="2:10" x14ac:dyDescent="0.3">
      <c r="B1539" s="68"/>
      <c r="D1539" s="69"/>
      <c r="E1539" s="70"/>
      <c r="F1539" s="71"/>
      <c r="G1539" s="72"/>
      <c r="H1539" s="71"/>
      <c r="I1539" s="72"/>
      <c r="J1539" s="73"/>
    </row>
    <row r="1540" spans="2:10" x14ac:dyDescent="0.3">
      <c r="B1540" s="68"/>
      <c r="D1540" s="69"/>
      <c r="E1540" s="70"/>
      <c r="F1540" s="71"/>
      <c r="G1540" s="72"/>
      <c r="H1540" s="71"/>
      <c r="I1540" s="72"/>
      <c r="J1540" s="73"/>
    </row>
    <row r="1541" spans="2:10" x14ac:dyDescent="0.3">
      <c r="B1541" s="68"/>
      <c r="D1541" s="69"/>
      <c r="E1541" s="70"/>
      <c r="F1541" s="71"/>
      <c r="G1541" s="72"/>
      <c r="H1541" s="71"/>
      <c r="I1541" s="72"/>
      <c r="J1541" s="73"/>
    </row>
    <row r="1542" spans="2:10" x14ac:dyDescent="0.3">
      <c r="B1542" s="68"/>
      <c r="D1542" s="69"/>
      <c r="E1542" s="70"/>
      <c r="F1542" s="71"/>
      <c r="G1542" s="72"/>
      <c r="H1542" s="71"/>
      <c r="I1542" s="72"/>
      <c r="J1542" s="73"/>
    </row>
    <row r="1543" spans="2:10" x14ac:dyDescent="0.3">
      <c r="B1543" s="68"/>
      <c r="D1543" s="69"/>
      <c r="E1543" s="70"/>
      <c r="F1543" s="71"/>
      <c r="G1543" s="72"/>
      <c r="H1543" s="71"/>
      <c r="I1543" s="72"/>
      <c r="J1543" s="73"/>
    </row>
    <row r="1544" spans="2:10" x14ac:dyDescent="0.3">
      <c r="B1544" s="68"/>
      <c r="D1544" s="69"/>
      <c r="E1544" s="70"/>
      <c r="F1544" s="71"/>
      <c r="G1544" s="72"/>
      <c r="H1544" s="71"/>
      <c r="I1544" s="72"/>
      <c r="J1544" s="73"/>
    </row>
    <row r="1545" spans="2:10" x14ac:dyDescent="0.3">
      <c r="B1545" s="68"/>
      <c r="D1545" s="69"/>
      <c r="E1545" s="70"/>
      <c r="F1545" s="71"/>
      <c r="G1545" s="72"/>
      <c r="H1545" s="71"/>
      <c r="I1545" s="72"/>
      <c r="J1545" s="73"/>
    </row>
    <row r="1546" spans="2:10" x14ac:dyDescent="0.3">
      <c r="B1546" s="68"/>
      <c r="D1546" s="69"/>
      <c r="E1546" s="70"/>
      <c r="F1546" s="71"/>
      <c r="G1546" s="72"/>
      <c r="H1546" s="71"/>
      <c r="I1546" s="72"/>
      <c r="J1546" s="73"/>
    </row>
    <row r="1547" spans="2:10" x14ac:dyDescent="0.3">
      <c r="B1547" s="68"/>
      <c r="D1547" s="69"/>
      <c r="E1547" s="70"/>
      <c r="F1547" s="71"/>
      <c r="G1547" s="72"/>
      <c r="H1547" s="71"/>
      <c r="I1547" s="72"/>
      <c r="J1547" s="73"/>
    </row>
    <row r="1548" spans="2:10" x14ac:dyDescent="0.3">
      <c r="B1548" s="68"/>
      <c r="D1548" s="69"/>
      <c r="E1548" s="70"/>
      <c r="F1548" s="71"/>
      <c r="G1548" s="72"/>
      <c r="H1548" s="71"/>
      <c r="I1548" s="72"/>
      <c r="J1548" s="73"/>
    </row>
    <row r="1549" spans="2:10" x14ac:dyDescent="0.3">
      <c r="B1549" s="68"/>
      <c r="D1549" s="69"/>
      <c r="E1549" s="70"/>
      <c r="F1549" s="71"/>
      <c r="G1549" s="72"/>
      <c r="H1549" s="71"/>
      <c r="I1549" s="72"/>
      <c r="J1549" s="73"/>
    </row>
    <row r="1550" spans="2:10" x14ac:dyDescent="0.3">
      <c r="B1550" s="68"/>
      <c r="D1550" s="69"/>
      <c r="E1550" s="70"/>
      <c r="F1550" s="71"/>
      <c r="G1550" s="72"/>
      <c r="H1550" s="71"/>
      <c r="I1550" s="72"/>
      <c r="J1550" s="73"/>
    </row>
    <row r="1551" spans="2:10" x14ac:dyDescent="0.3">
      <c r="B1551" s="68"/>
      <c r="D1551" s="69"/>
      <c r="E1551" s="70"/>
      <c r="F1551" s="71"/>
      <c r="G1551" s="72"/>
      <c r="H1551" s="71"/>
      <c r="I1551" s="72"/>
      <c r="J1551" s="73"/>
    </row>
    <row r="1552" spans="2:10" x14ac:dyDescent="0.3">
      <c r="B1552" s="68"/>
      <c r="D1552" s="69"/>
      <c r="E1552" s="70"/>
      <c r="F1552" s="71"/>
      <c r="G1552" s="72"/>
      <c r="H1552" s="71"/>
      <c r="I1552" s="72"/>
      <c r="J1552" s="73"/>
    </row>
    <row r="1553" spans="2:10" x14ac:dyDescent="0.3">
      <c r="B1553" s="68"/>
      <c r="D1553" s="69"/>
      <c r="E1553" s="70"/>
      <c r="F1553" s="71"/>
      <c r="G1553" s="72"/>
      <c r="H1553" s="71"/>
      <c r="I1553" s="72"/>
      <c r="J1553" s="73"/>
    </row>
    <row r="1554" spans="2:10" x14ac:dyDescent="0.3">
      <c r="B1554" s="68"/>
      <c r="D1554" s="69"/>
      <c r="E1554" s="70"/>
      <c r="F1554" s="71"/>
      <c r="G1554" s="72"/>
      <c r="H1554" s="71"/>
      <c r="I1554" s="72"/>
      <c r="J1554" s="73"/>
    </row>
    <row r="1555" spans="2:10" x14ac:dyDescent="0.3">
      <c r="B1555" s="68"/>
      <c r="D1555" s="69"/>
      <c r="E1555" s="70"/>
      <c r="F1555" s="71"/>
      <c r="G1555" s="72"/>
      <c r="H1555" s="71"/>
      <c r="I1555" s="72"/>
      <c r="J1555" s="73"/>
    </row>
    <row r="1556" spans="2:10" x14ac:dyDescent="0.3">
      <c r="B1556" s="68"/>
      <c r="D1556" s="69"/>
      <c r="E1556" s="70"/>
      <c r="F1556" s="71"/>
      <c r="G1556" s="72"/>
      <c r="H1556" s="71"/>
      <c r="I1556" s="72"/>
      <c r="J1556" s="73"/>
    </row>
    <row r="1557" spans="2:10" x14ac:dyDescent="0.3">
      <c r="B1557" s="68"/>
      <c r="D1557" s="69"/>
      <c r="E1557" s="70"/>
      <c r="F1557" s="71"/>
      <c r="G1557" s="72"/>
      <c r="H1557" s="71"/>
      <c r="I1557" s="72"/>
      <c r="J1557" s="73"/>
    </row>
    <row r="1558" spans="2:10" x14ac:dyDescent="0.3">
      <c r="B1558" s="68"/>
      <c r="D1558" s="69"/>
      <c r="E1558" s="70"/>
      <c r="F1558" s="71"/>
      <c r="G1558" s="72"/>
      <c r="H1558" s="71"/>
      <c r="I1558" s="72"/>
      <c r="J1558" s="73"/>
    </row>
    <row r="1559" spans="2:10" x14ac:dyDescent="0.3">
      <c r="B1559" s="68"/>
      <c r="D1559" s="69"/>
      <c r="E1559" s="70"/>
      <c r="F1559" s="71"/>
      <c r="G1559" s="72"/>
      <c r="H1559" s="71"/>
      <c r="I1559" s="72"/>
      <c r="J1559" s="73"/>
    </row>
    <row r="1560" spans="2:10" x14ac:dyDescent="0.3">
      <c r="B1560" s="68"/>
      <c r="D1560" s="69"/>
      <c r="E1560" s="70"/>
      <c r="F1560" s="71"/>
      <c r="G1560" s="72"/>
      <c r="H1560" s="71"/>
      <c r="I1560" s="72"/>
      <c r="J1560" s="73"/>
    </row>
    <row r="1561" spans="2:10" x14ac:dyDescent="0.3">
      <c r="B1561" s="68"/>
      <c r="D1561" s="69"/>
      <c r="E1561" s="70"/>
      <c r="F1561" s="71"/>
      <c r="G1561" s="72"/>
      <c r="H1561" s="71"/>
      <c r="I1561" s="72"/>
      <c r="J1561" s="73"/>
    </row>
    <row r="1562" spans="2:10" x14ac:dyDescent="0.3">
      <c r="B1562" s="68"/>
      <c r="D1562" s="69"/>
      <c r="E1562" s="70"/>
      <c r="F1562" s="71"/>
      <c r="G1562" s="72"/>
      <c r="H1562" s="71"/>
      <c r="I1562" s="72"/>
      <c r="J1562" s="73"/>
    </row>
    <row r="1563" spans="2:10" x14ac:dyDescent="0.3">
      <c r="B1563" s="68"/>
      <c r="D1563" s="69"/>
      <c r="E1563" s="70"/>
      <c r="F1563" s="71"/>
      <c r="G1563" s="72"/>
      <c r="H1563" s="71"/>
      <c r="I1563" s="72"/>
      <c r="J1563" s="73"/>
    </row>
    <row r="1564" spans="2:10" x14ac:dyDescent="0.3">
      <c r="B1564" s="68"/>
      <c r="D1564" s="69"/>
      <c r="E1564" s="70"/>
      <c r="F1564" s="71"/>
      <c r="G1564" s="72"/>
      <c r="H1564" s="71"/>
      <c r="I1564" s="72"/>
      <c r="J1564" s="73"/>
    </row>
    <row r="1565" spans="2:10" x14ac:dyDescent="0.3">
      <c r="B1565" s="68"/>
      <c r="D1565" s="69"/>
      <c r="E1565" s="70"/>
      <c r="F1565" s="71"/>
      <c r="G1565" s="72"/>
      <c r="H1565" s="71"/>
      <c r="I1565" s="72"/>
      <c r="J1565" s="73"/>
    </row>
    <row r="1566" spans="2:10" x14ac:dyDescent="0.3">
      <c r="B1566" s="68"/>
      <c r="D1566" s="69"/>
      <c r="E1566" s="70"/>
      <c r="F1566" s="71"/>
      <c r="G1566" s="72"/>
      <c r="H1566" s="71"/>
      <c r="I1566" s="72"/>
      <c r="J1566" s="73"/>
    </row>
    <row r="1567" spans="2:10" x14ac:dyDescent="0.3">
      <c r="B1567" s="68"/>
      <c r="D1567" s="69"/>
      <c r="E1567" s="70"/>
      <c r="F1567" s="71"/>
      <c r="G1567" s="72"/>
      <c r="H1567" s="71"/>
      <c r="I1567" s="72"/>
      <c r="J1567" s="73"/>
    </row>
    <row r="1568" spans="2:10" x14ac:dyDescent="0.3">
      <c r="B1568" s="68"/>
      <c r="D1568" s="69"/>
      <c r="E1568" s="70"/>
      <c r="F1568" s="71"/>
      <c r="G1568" s="72"/>
      <c r="H1568" s="71"/>
      <c r="I1568" s="72"/>
      <c r="J1568" s="73"/>
    </row>
    <row r="1569" spans="2:10" x14ac:dyDescent="0.3">
      <c r="B1569" s="68"/>
      <c r="D1569" s="69"/>
      <c r="E1569" s="70"/>
      <c r="F1569" s="71"/>
      <c r="G1569" s="72"/>
      <c r="H1569" s="71"/>
      <c r="I1569" s="72"/>
      <c r="J1569" s="73"/>
    </row>
    <row r="1570" spans="2:10" x14ac:dyDescent="0.3">
      <c r="B1570" s="68"/>
      <c r="D1570" s="69"/>
      <c r="E1570" s="70"/>
      <c r="F1570" s="71"/>
      <c r="G1570" s="72"/>
      <c r="H1570" s="71"/>
      <c r="I1570" s="72"/>
      <c r="J1570" s="73"/>
    </row>
    <row r="1571" spans="2:10" x14ac:dyDescent="0.3">
      <c r="B1571" s="68"/>
      <c r="D1571" s="69"/>
      <c r="E1571" s="70"/>
      <c r="F1571" s="71"/>
      <c r="G1571" s="72"/>
      <c r="H1571" s="71"/>
      <c r="I1571" s="72"/>
      <c r="J1571" s="73"/>
    </row>
    <row r="1572" spans="2:10" x14ac:dyDescent="0.3">
      <c r="B1572" s="68"/>
      <c r="D1572" s="69"/>
      <c r="E1572" s="70"/>
      <c r="F1572" s="71"/>
      <c r="G1572" s="72"/>
      <c r="H1572" s="71"/>
      <c r="I1572" s="72"/>
      <c r="J1572" s="73"/>
    </row>
    <row r="1573" spans="2:10" x14ac:dyDescent="0.3">
      <c r="B1573" s="68"/>
      <c r="D1573" s="69"/>
      <c r="E1573" s="70"/>
      <c r="F1573" s="71"/>
      <c r="G1573" s="72"/>
      <c r="H1573" s="71"/>
      <c r="I1573" s="72"/>
      <c r="J1573" s="73"/>
    </row>
    <row r="1574" spans="2:10" x14ac:dyDescent="0.3">
      <c r="B1574" s="68"/>
      <c r="D1574" s="69"/>
      <c r="E1574" s="70"/>
      <c r="F1574" s="71"/>
      <c r="G1574" s="72"/>
      <c r="H1574" s="71"/>
      <c r="I1574" s="72"/>
      <c r="J1574" s="73"/>
    </row>
    <row r="1575" spans="2:10" x14ac:dyDescent="0.3">
      <c r="B1575" s="68"/>
      <c r="D1575" s="69"/>
      <c r="E1575" s="70"/>
      <c r="F1575" s="71"/>
      <c r="G1575" s="72"/>
      <c r="H1575" s="71"/>
      <c r="I1575" s="72"/>
      <c r="J1575" s="73"/>
    </row>
    <row r="1576" spans="2:10" x14ac:dyDescent="0.3">
      <c r="B1576" s="68"/>
      <c r="D1576" s="69"/>
      <c r="E1576" s="70"/>
      <c r="F1576" s="71"/>
      <c r="G1576" s="72"/>
      <c r="H1576" s="71"/>
      <c r="I1576" s="72"/>
      <c r="J1576" s="73"/>
    </row>
    <row r="1577" spans="2:10" x14ac:dyDescent="0.3">
      <c r="B1577" s="68"/>
      <c r="D1577" s="69"/>
      <c r="E1577" s="70"/>
      <c r="F1577" s="71"/>
      <c r="G1577" s="72"/>
      <c r="H1577" s="71"/>
      <c r="I1577" s="72"/>
      <c r="J1577" s="73"/>
    </row>
    <row r="1578" spans="2:10" x14ac:dyDescent="0.3">
      <c r="B1578" s="68"/>
      <c r="D1578" s="69"/>
      <c r="E1578" s="70"/>
      <c r="F1578" s="71"/>
      <c r="G1578" s="72"/>
      <c r="H1578" s="71"/>
      <c r="I1578" s="72"/>
      <c r="J1578" s="73"/>
    </row>
    <row r="1579" spans="2:10" x14ac:dyDescent="0.3">
      <c r="B1579" s="68"/>
      <c r="D1579" s="69"/>
      <c r="E1579" s="70"/>
      <c r="F1579" s="71"/>
      <c r="G1579" s="72"/>
      <c r="H1579" s="71"/>
      <c r="I1579" s="72"/>
      <c r="J1579" s="73"/>
    </row>
    <row r="1580" spans="2:10" x14ac:dyDescent="0.3">
      <c r="B1580" s="68"/>
      <c r="D1580" s="69"/>
      <c r="E1580" s="70"/>
      <c r="F1580" s="71"/>
      <c r="G1580" s="72"/>
      <c r="H1580" s="71"/>
      <c r="I1580" s="72"/>
      <c r="J1580" s="73"/>
    </row>
    <row r="1581" spans="2:10" x14ac:dyDescent="0.3">
      <c r="B1581" s="68"/>
      <c r="D1581" s="69"/>
      <c r="E1581" s="70"/>
      <c r="F1581" s="71"/>
      <c r="G1581" s="72"/>
      <c r="H1581" s="71"/>
      <c r="I1581" s="72"/>
      <c r="J1581" s="73"/>
    </row>
    <row r="1582" spans="2:10" x14ac:dyDescent="0.3">
      <c r="B1582" s="68"/>
      <c r="D1582" s="69"/>
      <c r="E1582" s="70"/>
      <c r="F1582" s="71"/>
      <c r="G1582" s="72"/>
      <c r="H1582" s="71"/>
      <c r="I1582" s="72"/>
      <c r="J1582" s="73"/>
    </row>
    <row r="1583" spans="2:10" x14ac:dyDescent="0.3">
      <c r="B1583" s="68"/>
      <c r="D1583" s="69"/>
      <c r="E1583" s="70"/>
      <c r="F1583" s="71"/>
      <c r="G1583" s="72"/>
      <c r="H1583" s="71"/>
      <c r="I1583" s="72"/>
      <c r="J1583" s="73"/>
    </row>
    <row r="1584" spans="2:10" x14ac:dyDescent="0.3">
      <c r="B1584" s="68"/>
      <c r="D1584" s="69"/>
      <c r="E1584" s="70"/>
      <c r="F1584" s="71"/>
      <c r="G1584" s="72"/>
      <c r="H1584" s="71"/>
      <c r="I1584" s="72"/>
      <c r="J1584" s="73"/>
    </row>
    <row r="1585" spans="2:10" x14ac:dyDescent="0.3">
      <c r="B1585" s="68"/>
      <c r="D1585" s="69"/>
      <c r="E1585" s="70"/>
      <c r="F1585" s="71"/>
      <c r="G1585" s="72"/>
      <c r="H1585" s="71"/>
      <c r="I1585" s="72"/>
      <c r="J1585" s="73"/>
    </row>
    <row r="1586" spans="2:10" x14ac:dyDescent="0.3">
      <c r="B1586" s="68"/>
      <c r="D1586" s="69"/>
      <c r="E1586" s="70"/>
      <c r="F1586" s="71"/>
      <c r="G1586" s="72"/>
      <c r="H1586" s="71"/>
      <c r="I1586" s="72"/>
      <c r="J1586" s="73"/>
    </row>
    <row r="1587" spans="2:10" x14ac:dyDescent="0.3">
      <c r="B1587" s="68"/>
      <c r="D1587" s="69"/>
      <c r="E1587" s="70"/>
      <c r="F1587" s="71"/>
      <c r="G1587" s="72"/>
      <c r="H1587" s="71"/>
      <c r="I1587" s="72"/>
      <c r="J1587" s="73"/>
    </row>
    <row r="1588" spans="2:10" x14ac:dyDescent="0.3">
      <c r="B1588" s="68"/>
      <c r="D1588" s="69"/>
      <c r="E1588" s="70"/>
      <c r="F1588" s="71"/>
      <c r="G1588" s="72"/>
      <c r="H1588" s="71"/>
      <c r="I1588" s="72"/>
      <c r="J1588" s="73"/>
    </row>
    <row r="1589" spans="2:10" x14ac:dyDescent="0.3">
      <c r="B1589" s="68"/>
      <c r="D1589" s="69"/>
      <c r="E1589" s="70"/>
      <c r="F1589" s="71"/>
      <c r="G1589" s="72"/>
      <c r="H1589" s="71"/>
      <c r="I1589" s="72"/>
      <c r="J1589" s="73"/>
    </row>
    <row r="1590" spans="2:10" x14ac:dyDescent="0.3">
      <c r="B1590" s="68"/>
      <c r="D1590" s="69"/>
      <c r="E1590" s="70"/>
      <c r="F1590" s="71"/>
      <c r="G1590" s="72"/>
      <c r="H1590" s="71"/>
      <c r="I1590" s="72"/>
      <c r="J1590" s="73"/>
    </row>
    <row r="1591" spans="2:10" x14ac:dyDescent="0.3">
      <c r="B1591" s="68"/>
      <c r="D1591" s="69"/>
      <c r="E1591" s="70"/>
      <c r="F1591" s="71"/>
      <c r="G1591" s="72"/>
      <c r="H1591" s="71"/>
      <c r="I1591" s="72"/>
      <c r="J1591" s="73"/>
    </row>
    <row r="1592" spans="2:10" x14ac:dyDescent="0.3">
      <c r="B1592" s="68"/>
      <c r="D1592" s="69"/>
      <c r="E1592" s="70"/>
      <c r="F1592" s="71"/>
      <c r="G1592" s="72"/>
      <c r="H1592" s="71"/>
      <c r="I1592" s="72"/>
      <c r="J1592" s="73"/>
    </row>
    <row r="1593" spans="2:10" x14ac:dyDescent="0.3">
      <c r="B1593" s="68"/>
      <c r="D1593" s="69"/>
      <c r="E1593" s="70"/>
      <c r="F1593" s="71"/>
      <c r="G1593" s="72"/>
      <c r="H1593" s="71"/>
      <c r="I1593" s="72"/>
      <c r="J1593" s="73"/>
    </row>
    <row r="1594" spans="2:10" x14ac:dyDescent="0.3">
      <c r="B1594" s="68"/>
      <c r="D1594" s="69"/>
      <c r="E1594" s="70"/>
      <c r="F1594" s="71"/>
      <c r="G1594" s="72"/>
      <c r="H1594" s="71"/>
      <c r="I1594" s="72"/>
      <c r="J1594" s="73"/>
    </row>
    <row r="1595" spans="2:10" x14ac:dyDescent="0.3">
      <c r="B1595" s="68"/>
      <c r="D1595" s="69"/>
      <c r="E1595" s="70"/>
      <c r="F1595" s="71"/>
      <c r="G1595" s="72"/>
      <c r="H1595" s="71"/>
      <c r="I1595" s="72"/>
      <c r="J1595" s="73"/>
    </row>
    <row r="1596" spans="2:10" x14ac:dyDescent="0.3">
      <c r="B1596" s="68"/>
      <c r="D1596" s="69"/>
      <c r="E1596" s="70"/>
      <c r="F1596" s="71"/>
      <c r="G1596" s="72"/>
      <c r="H1596" s="71"/>
      <c r="I1596" s="72"/>
      <c r="J1596" s="73"/>
    </row>
    <row r="1597" spans="2:10" x14ac:dyDescent="0.3">
      <c r="B1597" s="68"/>
      <c r="D1597" s="69"/>
      <c r="E1597" s="70"/>
      <c r="F1597" s="71"/>
      <c r="G1597" s="72"/>
      <c r="H1597" s="71"/>
      <c r="I1597" s="72"/>
      <c r="J1597" s="73"/>
    </row>
    <row r="1598" spans="2:10" x14ac:dyDescent="0.3">
      <c r="B1598" s="68"/>
      <c r="D1598" s="69"/>
      <c r="E1598" s="70"/>
      <c r="F1598" s="71"/>
      <c r="G1598" s="72"/>
      <c r="H1598" s="71"/>
      <c r="I1598" s="72"/>
      <c r="J1598" s="73"/>
    </row>
    <row r="1599" spans="2:10" x14ac:dyDescent="0.3">
      <c r="B1599" s="68"/>
      <c r="D1599" s="69"/>
      <c r="E1599" s="70"/>
      <c r="F1599" s="71"/>
      <c r="G1599" s="72"/>
      <c r="H1599" s="71"/>
      <c r="I1599" s="72"/>
      <c r="J1599" s="73"/>
    </row>
    <row r="1600" spans="2:10" x14ac:dyDescent="0.3">
      <c r="B1600" s="68"/>
      <c r="D1600" s="69"/>
      <c r="E1600" s="70"/>
      <c r="F1600" s="71"/>
      <c r="G1600" s="72"/>
      <c r="H1600" s="71"/>
      <c r="I1600" s="72"/>
      <c r="J1600" s="73"/>
    </row>
    <row r="1601" spans="2:10" x14ac:dyDescent="0.3">
      <c r="B1601" s="68"/>
      <c r="D1601" s="69"/>
      <c r="E1601" s="70"/>
      <c r="F1601" s="71"/>
      <c r="G1601" s="72"/>
      <c r="H1601" s="71"/>
      <c r="I1601" s="72"/>
      <c r="J1601" s="73"/>
    </row>
    <row r="1602" spans="2:10" x14ac:dyDescent="0.3">
      <c r="B1602" s="68"/>
      <c r="D1602" s="69"/>
      <c r="E1602" s="70"/>
      <c r="F1602" s="71"/>
      <c r="G1602" s="72"/>
      <c r="H1602" s="71"/>
      <c r="I1602" s="72"/>
      <c r="J1602" s="73"/>
    </row>
    <row r="1603" spans="2:10" x14ac:dyDescent="0.3">
      <c r="B1603" s="68"/>
      <c r="D1603" s="69"/>
      <c r="E1603" s="70"/>
      <c r="F1603" s="71"/>
      <c r="G1603" s="72"/>
      <c r="H1603" s="71"/>
      <c r="I1603" s="72"/>
      <c r="J1603" s="73"/>
    </row>
    <row r="1604" spans="2:10" x14ac:dyDescent="0.3">
      <c r="B1604" s="68"/>
      <c r="D1604" s="69"/>
      <c r="E1604" s="70"/>
      <c r="F1604" s="71"/>
      <c r="G1604" s="72"/>
      <c r="H1604" s="71"/>
      <c r="I1604" s="72"/>
      <c r="J1604" s="73"/>
    </row>
    <row r="1605" spans="2:10" x14ac:dyDescent="0.3">
      <c r="B1605" s="68"/>
      <c r="D1605" s="69"/>
      <c r="E1605" s="70"/>
      <c r="F1605" s="71"/>
      <c r="G1605" s="72"/>
      <c r="H1605" s="71"/>
      <c r="I1605" s="72"/>
      <c r="J1605" s="73"/>
    </row>
    <row r="1606" spans="2:10" x14ac:dyDescent="0.3">
      <c r="B1606" s="68"/>
      <c r="D1606" s="69"/>
      <c r="E1606" s="70"/>
      <c r="F1606" s="71"/>
      <c r="G1606" s="72"/>
      <c r="H1606" s="71"/>
      <c r="I1606" s="72"/>
      <c r="J1606" s="73"/>
    </row>
    <row r="1607" spans="2:10" x14ac:dyDescent="0.3">
      <c r="B1607" s="68"/>
      <c r="D1607" s="69"/>
      <c r="E1607" s="70"/>
      <c r="F1607" s="71"/>
      <c r="G1607" s="72"/>
      <c r="H1607" s="71"/>
      <c r="I1607" s="72"/>
      <c r="J1607" s="73"/>
    </row>
    <row r="1608" spans="2:10" x14ac:dyDescent="0.3">
      <c r="B1608" s="68"/>
      <c r="D1608" s="69"/>
      <c r="E1608" s="70"/>
      <c r="F1608" s="71"/>
      <c r="G1608" s="72"/>
      <c r="H1608" s="71"/>
      <c r="I1608" s="72"/>
      <c r="J1608" s="73"/>
    </row>
    <row r="1609" spans="2:10" x14ac:dyDescent="0.3">
      <c r="B1609" s="68"/>
      <c r="D1609" s="69"/>
      <c r="E1609" s="70"/>
      <c r="F1609" s="71"/>
      <c r="G1609" s="72"/>
      <c r="H1609" s="71"/>
      <c r="I1609" s="72"/>
      <c r="J1609" s="73"/>
    </row>
    <row r="1610" spans="2:10" x14ac:dyDescent="0.3">
      <c r="B1610" s="68"/>
      <c r="D1610" s="69"/>
      <c r="E1610" s="70"/>
      <c r="F1610" s="71"/>
      <c r="G1610" s="72"/>
      <c r="H1610" s="71"/>
      <c r="I1610" s="72"/>
      <c r="J1610" s="73"/>
    </row>
    <row r="1611" spans="2:10" x14ac:dyDescent="0.3">
      <c r="B1611" s="68"/>
      <c r="D1611" s="69"/>
      <c r="E1611" s="70"/>
      <c r="F1611" s="71"/>
      <c r="G1611" s="72"/>
      <c r="H1611" s="71"/>
      <c r="I1611" s="72"/>
      <c r="J1611" s="73"/>
    </row>
    <row r="1612" spans="2:10" x14ac:dyDescent="0.3">
      <c r="B1612" s="68"/>
      <c r="D1612" s="69"/>
      <c r="E1612" s="70"/>
      <c r="F1612" s="71"/>
      <c r="G1612" s="72"/>
      <c r="H1612" s="71"/>
      <c r="I1612" s="72"/>
      <c r="J1612" s="73"/>
    </row>
    <row r="1613" spans="2:10" x14ac:dyDescent="0.3">
      <c r="B1613" s="68"/>
      <c r="D1613" s="69"/>
      <c r="E1613" s="70"/>
      <c r="F1613" s="71"/>
      <c r="G1613" s="72"/>
      <c r="H1613" s="71"/>
      <c r="I1613" s="72"/>
      <c r="J1613" s="73"/>
    </row>
    <row r="1614" spans="2:10" x14ac:dyDescent="0.3">
      <c r="B1614" s="68"/>
      <c r="D1614" s="69"/>
      <c r="E1614" s="70"/>
      <c r="F1614" s="71"/>
      <c r="G1614" s="72"/>
      <c r="H1614" s="71"/>
      <c r="I1614" s="72"/>
      <c r="J1614" s="73"/>
    </row>
    <row r="1615" spans="2:10" x14ac:dyDescent="0.3">
      <c r="B1615" s="68"/>
      <c r="D1615" s="69"/>
      <c r="E1615" s="70"/>
      <c r="F1615" s="71"/>
      <c r="G1615" s="72"/>
      <c r="H1615" s="71"/>
      <c r="I1615" s="72"/>
      <c r="J1615" s="73"/>
    </row>
    <row r="1616" spans="2:10" x14ac:dyDescent="0.3">
      <c r="B1616" s="68"/>
      <c r="D1616" s="69"/>
      <c r="E1616" s="70"/>
      <c r="F1616" s="71"/>
      <c r="G1616" s="72"/>
      <c r="H1616" s="71"/>
      <c r="I1616" s="72"/>
      <c r="J1616" s="73"/>
    </row>
    <row r="1617" spans="2:10" x14ac:dyDescent="0.3">
      <c r="B1617" s="68"/>
      <c r="D1617" s="69"/>
      <c r="E1617" s="70"/>
      <c r="F1617" s="71"/>
      <c r="G1617" s="72"/>
      <c r="H1617" s="71"/>
      <c r="I1617" s="72"/>
      <c r="J1617" s="73"/>
    </row>
    <row r="1618" spans="2:10" x14ac:dyDescent="0.3">
      <c r="B1618" s="68"/>
      <c r="D1618" s="69"/>
      <c r="E1618" s="70"/>
      <c r="F1618" s="71"/>
      <c r="G1618" s="72"/>
      <c r="H1618" s="71"/>
      <c r="I1618" s="72"/>
      <c r="J1618" s="73"/>
    </row>
    <row r="1619" spans="2:10" x14ac:dyDescent="0.3">
      <c r="B1619" s="68"/>
      <c r="D1619" s="69"/>
      <c r="E1619" s="70"/>
      <c r="F1619" s="71"/>
      <c r="G1619" s="72"/>
      <c r="H1619" s="71"/>
      <c r="I1619" s="72"/>
      <c r="J1619" s="73"/>
    </row>
    <row r="1620" spans="2:10" x14ac:dyDescent="0.3">
      <c r="B1620" s="68"/>
      <c r="D1620" s="69"/>
      <c r="E1620" s="70"/>
      <c r="F1620" s="71"/>
      <c r="G1620" s="72"/>
      <c r="H1620" s="71"/>
      <c r="I1620" s="72"/>
      <c r="J1620" s="73"/>
    </row>
    <row r="1621" spans="2:10" x14ac:dyDescent="0.3">
      <c r="B1621" s="68"/>
      <c r="D1621" s="69"/>
      <c r="E1621" s="70"/>
      <c r="F1621" s="71"/>
      <c r="G1621" s="72"/>
      <c r="H1621" s="71"/>
      <c r="I1621" s="72"/>
      <c r="J1621" s="73"/>
    </row>
    <row r="1622" spans="2:10" x14ac:dyDescent="0.3">
      <c r="B1622" s="68"/>
      <c r="D1622" s="69"/>
      <c r="E1622" s="70"/>
      <c r="F1622" s="71"/>
      <c r="G1622" s="72"/>
      <c r="H1622" s="71"/>
      <c r="I1622" s="72"/>
      <c r="J1622" s="73"/>
    </row>
    <row r="1623" spans="2:10" x14ac:dyDescent="0.3">
      <c r="B1623" s="68"/>
      <c r="D1623" s="69"/>
      <c r="E1623" s="70"/>
      <c r="F1623" s="71"/>
      <c r="G1623" s="72"/>
      <c r="H1623" s="71"/>
      <c r="I1623" s="72"/>
      <c r="J1623" s="73"/>
    </row>
    <row r="1624" spans="2:10" x14ac:dyDescent="0.3">
      <c r="B1624" s="68"/>
      <c r="D1624" s="69"/>
      <c r="E1624" s="70"/>
      <c r="F1624" s="71"/>
      <c r="G1624" s="72"/>
      <c r="H1624" s="71"/>
      <c r="I1624" s="72"/>
      <c r="J1624" s="73"/>
    </row>
    <row r="1625" spans="2:10" x14ac:dyDescent="0.3">
      <c r="B1625" s="68"/>
      <c r="D1625" s="69"/>
      <c r="E1625" s="70"/>
      <c r="F1625" s="71"/>
      <c r="G1625" s="72"/>
      <c r="H1625" s="71"/>
      <c r="I1625" s="72"/>
      <c r="J1625" s="73"/>
    </row>
    <row r="1626" spans="2:10" x14ac:dyDescent="0.3">
      <c r="B1626" s="68"/>
      <c r="D1626" s="69"/>
      <c r="E1626" s="70"/>
      <c r="F1626" s="71"/>
      <c r="G1626" s="72"/>
      <c r="H1626" s="71"/>
      <c r="I1626" s="72"/>
      <c r="J1626" s="73"/>
    </row>
    <row r="1627" spans="2:10" x14ac:dyDescent="0.3">
      <c r="B1627" s="68"/>
      <c r="D1627" s="69"/>
      <c r="E1627" s="70"/>
      <c r="F1627" s="71"/>
      <c r="G1627" s="72"/>
      <c r="H1627" s="71"/>
      <c r="I1627" s="72"/>
      <c r="J1627" s="73"/>
    </row>
    <row r="1628" spans="2:10" x14ac:dyDescent="0.3">
      <c r="B1628" s="68"/>
      <c r="D1628" s="69"/>
      <c r="E1628" s="70"/>
      <c r="F1628" s="71"/>
      <c r="G1628" s="72"/>
      <c r="H1628" s="71"/>
      <c r="I1628" s="72"/>
      <c r="J1628" s="73"/>
    </row>
    <row r="1629" spans="2:10" x14ac:dyDescent="0.3">
      <c r="B1629" s="68"/>
      <c r="D1629" s="69"/>
      <c r="E1629" s="70"/>
      <c r="F1629" s="71"/>
      <c r="G1629" s="72"/>
      <c r="H1629" s="71"/>
      <c r="I1629" s="72"/>
      <c r="J1629" s="73"/>
    </row>
    <row r="1630" spans="2:10" x14ac:dyDescent="0.3">
      <c r="B1630" s="68"/>
      <c r="D1630" s="69"/>
      <c r="E1630" s="70"/>
      <c r="F1630" s="71"/>
      <c r="G1630" s="72"/>
      <c r="H1630" s="71"/>
      <c r="I1630" s="72"/>
      <c r="J1630" s="73"/>
    </row>
    <row r="1631" spans="2:10" x14ac:dyDescent="0.3">
      <c r="B1631" s="68"/>
      <c r="D1631" s="69"/>
      <c r="E1631" s="70"/>
      <c r="F1631" s="71"/>
      <c r="G1631" s="72"/>
      <c r="H1631" s="71"/>
      <c r="I1631" s="72"/>
      <c r="J1631" s="73"/>
    </row>
    <row r="1632" spans="2:10" x14ac:dyDescent="0.3">
      <c r="B1632" s="68"/>
      <c r="D1632" s="69"/>
      <c r="E1632" s="70"/>
      <c r="F1632" s="71"/>
      <c r="G1632" s="72"/>
      <c r="H1632" s="71"/>
      <c r="I1632" s="72"/>
      <c r="J1632" s="73"/>
    </row>
    <row r="1633" spans="2:10" x14ac:dyDescent="0.3">
      <c r="B1633" s="68"/>
      <c r="D1633" s="69"/>
      <c r="E1633" s="70"/>
      <c r="F1633" s="71"/>
      <c r="G1633" s="72"/>
      <c r="H1633" s="71"/>
      <c r="I1633" s="72"/>
      <c r="J1633" s="73"/>
    </row>
    <row r="1634" spans="2:10" x14ac:dyDescent="0.3">
      <c r="B1634" s="68"/>
      <c r="D1634" s="69"/>
      <c r="E1634" s="70"/>
      <c r="F1634" s="71"/>
      <c r="G1634" s="72"/>
      <c r="H1634" s="71"/>
      <c r="I1634" s="72"/>
      <c r="J1634" s="73"/>
    </row>
    <row r="1635" spans="2:10" x14ac:dyDescent="0.3">
      <c r="B1635" s="68"/>
      <c r="D1635" s="69"/>
      <c r="E1635" s="70"/>
      <c r="F1635" s="71"/>
      <c r="G1635" s="72"/>
      <c r="H1635" s="71"/>
      <c r="I1635" s="72"/>
      <c r="J1635" s="73"/>
    </row>
    <row r="1636" spans="2:10" x14ac:dyDescent="0.3">
      <c r="B1636" s="68"/>
      <c r="D1636" s="69"/>
      <c r="E1636" s="70"/>
      <c r="F1636" s="71"/>
      <c r="G1636" s="72"/>
      <c r="H1636" s="71"/>
      <c r="I1636" s="72"/>
      <c r="J1636" s="73"/>
    </row>
    <row r="1637" spans="2:10" x14ac:dyDescent="0.3">
      <c r="B1637" s="68"/>
      <c r="D1637" s="69"/>
      <c r="E1637" s="70"/>
      <c r="F1637" s="71"/>
      <c r="G1637" s="72"/>
      <c r="H1637" s="71"/>
      <c r="I1637" s="72"/>
      <c r="J1637" s="73"/>
    </row>
    <row r="1638" spans="2:10" x14ac:dyDescent="0.3">
      <c r="B1638" s="68"/>
      <c r="D1638" s="69"/>
      <c r="E1638" s="70"/>
      <c r="F1638" s="71"/>
      <c r="G1638" s="72"/>
      <c r="H1638" s="71"/>
      <c r="I1638" s="72"/>
      <c r="J1638" s="73"/>
    </row>
    <row r="1639" spans="2:10" x14ac:dyDescent="0.3">
      <c r="B1639" s="68"/>
      <c r="D1639" s="69"/>
      <c r="E1639" s="70"/>
      <c r="F1639" s="71"/>
      <c r="G1639" s="72"/>
      <c r="H1639" s="71"/>
      <c r="I1639" s="72"/>
      <c r="J1639" s="73"/>
    </row>
    <row r="1640" spans="2:10" x14ac:dyDescent="0.3">
      <c r="B1640" s="68"/>
      <c r="D1640" s="69"/>
      <c r="E1640" s="70"/>
      <c r="F1640" s="71"/>
      <c r="G1640" s="72"/>
      <c r="H1640" s="71"/>
      <c r="I1640" s="72"/>
      <c r="J1640" s="73"/>
    </row>
    <row r="1641" spans="2:10" x14ac:dyDescent="0.3">
      <c r="B1641" s="68"/>
      <c r="D1641" s="69"/>
      <c r="E1641" s="70"/>
      <c r="F1641" s="71"/>
      <c r="G1641" s="72"/>
      <c r="H1641" s="71"/>
      <c r="I1641" s="72"/>
      <c r="J1641" s="73"/>
    </row>
    <row r="1642" spans="2:10" x14ac:dyDescent="0.3">
      <c r="B1642" s="68"/>
      <c r="D1642" s="69"/>
      <c r="E1642" s="70"/>
      <c r="F1642" s="71"/>
      <c r="G1642" s="72"/>
      <c r="H1642" s="71"/>
      <c r="I1642" s="72"/>
      <c r="J1642" s="73"/>
    </row>
    <row r="1643" spans="2:10" x14ac:dyDescent="0.3">
      <c r="B1643" s="68"/>
      <c r="D1643" s="69"/>
      <c r="E1643" s="70"/>
      <c r="F1643" s="71"/>
      <c r="G1643" s="72"/>
      <c r="H1643" s="71"/>
      <c r="I1643" s="72"/>
      <c r="J1643" s="73"/>
    </row>
    <row r="1644" spans="2:10" x14ac:dyDescent="0.3">
      <c r="B1644" s="68"/>
      <c r="D1644" s="69"/>
      <c r="E1644" s="70"/>
      <c r="F1644" s="71"/>
      <c r="G1644" s="72"/>
      <c r="H1644" s="71"/>
      <c r="I1644" s="72"/>
      <c r="J1644" s="73"/>
    </row>
    <row r="1645" spans="2:10" x14ac:dyDescent="0.3">
      <c r="B1645" s="68"/>
      <c r="D1645" s="69"/>
      <c r="E1645" s="70"/>
      <c r="F1645" s="71"/>
      <c r="G1645" s="72"/>
      <c r="H1645" s="71"/>
      <c r="I1645" s="72"/>
      <c r="J1645" s="73"/>
    </row>
    <row r="1646" spans="2:10" x14ac:dyDescent="0.3">
      <c r="B1646" s="68"/>
      <c r="D1646" s="69"/>
      <c r="E1646" s="70"/>
      <c r="F1646" s="71"/>
      <c r="G1646" s="72"/>
      <c r="H1646" s="71"/>
      <c r="I1646" s="72"/>
      <c r="J1646" s="73"/>
    </row>
    <row r="1647" spans="2:10" x14ac:dyDescent="0.3">
      <c r="B1647" s="68"/>
      <c r="D1647" s="69"/>
      <c r="E1647" s="70"/>
      <c r="F1647" s="71"/>
      <c r="G1647" s="72"/>
      <c r="H1647" s="71"/>
      <c r="I1647" s="72"/>
      <c r="J1647" s="73"/>
    </row>
    <row r="1648" spans="2:10" x14ac:dyDescent="0.3">
      <c r="B1648" s="68"/>
      <c r="D1648" s="69"/>
      <c r="E1648" s="70"/>
      <c r="F1648" s="71"/>
      <c r="G1648" s="72"/>
      <c r="H1648" s="71"/>
      <c r="I1648" s="72"/>
      <c r="J1648" s="73"/>
    </row>
    <row r="1649" spans="2:10" x14ac:dyDescent="0.3">
      <c r="B1649" s="68"/>
      <c r="D1649" s="69"/>
      <c r="E1649" s="70"/>
      <c r="F1649" s="71"/>
      <c r="G1649" s="72"/>
      <c r="H1649" s="71"/>
      <c r="I1649" s="72"/>
      <c r="J1649" s="73"/>
    </row>
    <row r="1650" spans="2:10" x14ac:dyDescent="0.3">
      <c r="B1650" s="68"/>
      <c r="D1650" s="69"/>
      <c r="E1650" s="70"/>
      <c r="F1650" s="71"/>
      <c r="G1650" s="72"/>
      <c r="H1650" s="71"/>
      <c r="I1650" s="72"/>
      <c r="J1650" s="73"/>
    </row>
    <row r="1651" spans="2:10" x14ac:dyDescent="0.3">
      <c r="B1651" s="68"/>
      <c r="D1651" s="69"/>
      <c r="E1651" s="70"/>
      <c r="F1651" s="71"/>
      <c r="G1651" s="72"/>
      <c r="H1651" s="71"/>
      <c r="I1651" s="72"/>
      <c r="J1651" s="73"/>
    </row>
    <row r="1652" spans="2:10" x14ac:dyDescent="0.3">
      <c r="B1652" s="68"/>
      <c r="D1652" s="69"/>
      <c r="E1652" s="70"/>
      <c r="F1652" s="71"/>
      <c r="G1652" s="72"/>
      <c r="H1652" s="71"/>
      <c r="I1652" s="72"/>
      <c r="J1652" s="73"/>
    </row>
    <row r="1653" spans="2:10" x14ac:dyDescent="0.3">
      <c r="B1653" s="68"/>
      <c r="D1653" s="69"/>
      <c r="E1653" s="70"/>
      <c r="F1653" s="71"/>
      <c r="G1653" s="72"/>
      <c r="H1653" s="71"/>
      <c r="I1653" s="72"/>
      <c r="J1653" s="73"/>
    </row>
    <row r="1654" spans="2:10" x14ac:dyDescent="0.3">
      <c r="B1654" s="68"/>
      <c r="D1654" s="69"/>
      <c r="E1654" s="70"/>
      <c r="F1654" s="71"/>
      <c r="G1654" s="72"/>
      <c r="H1654" s="71"/>
      <c r="I1654" s="72"/>
      <c r="J1654" s="73"/>
    </row>
    <row r="1655" spans="2:10" x14ac:dyDescent="0.3">
      <c r="B1655" s="68"/>
      <c r="D1655" s="69"/>
      <c r="E1655" s="70"/>
      <c r="F1655" s="71"/>
      <c r="G1655" s="72"/>
      <c r="H1655" s="71"/>
      <c r="I1655" s="72"/>
      <c r="J1655" s="73"/>
    </row>
    <row r="1656" spans="2:10" x14ac:dyDescent="0.3">
      <c r="B1656" s="68"/>
      <c r="D1656" s="69"/>
      <c r="E1656" s="70"/>
      <c r="F1656" s="71"/>
      <c r="G1656" s="72"/>
      <c r="H1656" s="71"/>
      <c r="I1656" s="72"/>
      <c r="J1656" s="73"/>
    </row>
    <row r="1657" spans="2:10" x14ac:dyDescent="0.3">
      <c r="B1657" s="68"/>
      <c r="D1657" s="69"/>
      <c r="E1657" s="70"/>
      <c r="F1657" s="71"/>
      <c r="G1657" s="72"/>
      <c r="H1657" s="71"/>
      <c r="I1657" s="72"/>
      <c r="J1657" s="73"/>
    </row>
    <row r="1658" spans="2:10" x14ac:dyDescent="0.3">
      <c r="B1658" s="68"/>
      <c r="D1658" s="69"/>
      <c r="E1658" s="70"/>
      <c r="F1658" s="71"/>
      <c r="G1658" s="72"/>
      <c r="H1658" s="71"/>
      <c r="I1658" s="72"/>
      <c r="J1658" s="73"/>
    </row>
    <row r="1659" spans="2:10" x14ac:dyDescent="0.3">
      <c r="B1659" s="68"/>
      <c r="D1659" s="69"/>
      <c r="E1659" s="70"/>
      <c r="F1659" s="71"/>
      <c r="G1659" s="72"/>
      <c r="H1659" s="71"/>
      <c r="I1659" s="72"/>
      <c r="J1659" s="73"/>
    </row>
    <row r="1660" spans="2:10" x14ac:dyDescent="0.3">
      <c r="B1660" s="68"/>
      <c r="D1660" s="69"/>
      <c r="E1660" s="70"/>
      <c r="F1660" s="71"/>
      <c r="G1660" s="72"/>
      <c r="H1660" s="71"/>
      <c r="I1660" s="72"/>
      <c r="J1660" s="73"/>
    </row>
    <row r="1661" spans="2:10" x14ac:dyDescent="0.3">
      <c r="B1661" s="68"/>
      <c r="D1661" s="69"/>
      <c r="E1661" s="70"/>
      <c r="F1661" s="71"/>
      <c r="G1661" s="72"/>
      <c r="H1661" s="71"/>
      <c r="I1661" s="72"/>
      <c r="J1661" s="73"/>
    </row>
    <row r="1662" spans="2:10" x14ac:dyDescent="0.3">
      <c r="B1662" s="68"/>
      <c r="D1662" s="69"/>
      <c r="E1662" s="70"/>
      <c r="F1662" s="71"/>
      <c r="G1662" s="72"/>
      <c r="H1662" s="71"/>
      <c r="I1662" s="72"/>
      <c r="J1662" s="73"/>
    </row>
    <row r="1663" spans="2:10" x14ac:dyDescent="0.3">
      <c r="B1663" s="68"/>
      <c r="D1663" s="69"/>
      <c r="E1663" s="70"/>
      <c r="F1663" s="71"/>
      <c r="G1663" s="72"/>
      <c r="H1663" s="71"/>
      <c r="I1663" s="72"/>
      <c r="J1663" s="73"/>
    </row>
    <row r="1664" spans="2:10" x14ac:dyDescent="0.3">
      <c r="B1664" s="68"/>
      <c r="D1664" s="69"/>
      <c r="E1664" s="70"/>
      <c r="F1664" s="71"/>
      <c r="G1664" s="72"/>
      <c r="H1664" s="71"/>
      <c r="I1664" s="72"/>
      <c r="J1664" s="73"/>
    </row>
    <row r="1665" spans="2:10" x14ac:dyDescent="0.3">
      <c r="B1665" s="68"/>
      <c r="D1665" s="69"/>
      <c r="E1665" s="70"/>
      <c r="F1665" s="71"/>
      <c r="G1665" s="72"/>
      <c r="H1665" s="71"/>
      <c r="I1665" s="72"/>
      <c r="J1665" s="73"/>
    </row>
    <row r="1666" spans="2:10" x14ac:dyDescent="0.3">
      <c r="B1666" s="68"/>
      <c r="D1666" s="69"/>
      <c r="E1666" s="70"/>
      <c r="F1666" s="71"/>
      <c r="G1666" s="72"/>
      <c r="H1666" s="71"/>
      <c r="I1666" s="72"/>
      <c r="J1666" s="73"/>
    </row>
    <row r="1667" spans="2:10" x14ac:dyDescent="0.3">
      <c r="B1667" s="68"/>
      <c r="D1667" s="69"/>
      <c r="E1667" s="70"/>
      <c r="F1667" s="71"/>
      <c r="G1667" s="72"/>
      <c r="H1667" s="71"/>
      <c r="I1667" s="72"/>
      <c r="J1667" s="73"/>
    </row>
    <row r="1668" spans="2:10" x14ac:dyDescent="0.3">
      <c r="B1668" s="68"/>
      <c r="D1668" s="69"/>
      <c r="E1668" s="70"/>
      <c r="F1668" s="71"/>
      <c r="G1668" s="72"/>
      <c r="H1668" s="71"/>
      <c r="I1668" s="72"/>
      <c r="J1668" s="73"/>
    </row>
    <row r="1669" spans="2:10" x14ac:dyDescent="0.3">
      <c r="B1669" s="68"/>
      <c r="D1669" s="69"/>
      <c r="E1669" s="70"/>
      <c r="F1669" s="71"/>
      <c r="G1669" s="72"/>
      <c r="H1669" s="71"/>
      <c r="I1669" s="72"/>
      <c r="J1669" s="73"/>
    </row>
    <row r="1670" spans="2:10" x14ac:dyDescent="0.3">
      <c r="B1670" s="68"/>
      <c r="D1670" s="69"/>
      <c r="E1670" s="70"/>
      <c r="F1670" s="71"/>
      <c r="G1670" s="72"/>
      <c r="H1670" s="71"/>
      <c r="I1670" s="72"/>
      <c r="J1670" s="73"/>
    </row>
    <row r="1671" spans="2:10" x14ac:dyDescent="0.3">
      <c r="B1671" s="68"/>
      <c r="D1671" s="69"/>
      <c r="E1671" s="70"/>
      <c r="F1671" s="71"/>
      <c r="G1671" s="72"/>
      <c r="H1671" s="71"/>
      <c r="I1671" s="72"/>
      <c r="J1671" s="73"/>
    </row>
    <row r="1672" spans="2:10" x14ac:dyDescent="0.3">
      <c r="B1672" s="68"/>
      <c r="D1672" s="69"/>
      <c r="E1672" s="70"/>
      <c r="F1672" s="71"/>
      <c r="G1672" s="72"/>
      <c r="H1672" s="71"/>
      <c r="I1672" s="72"/>
      <c r="J1672" s="73"/>
    </row>
    <row r="1673" spans="2:10" x14ac:dyDescent="0.3">
      <c r="B1673" s="68"/>
      <c r="D1673" s="69"/>
      <c r="E1673" s="70"/>
      <c r="F1673" s="71"/>
      <c r="G1673" s="72"/>
      <c r="H1673" s="71"/>
      <c r="I1673" s="72"/>
      <c r="J1673" s="73"/>
    </row>
    <row r="1674" spans="2:10" x14ac:dyDescent="0.3">
      <c r="B1674" s="68"/>
      <c r="D1674" s="69"/>
      <c r="E1674" s="70"/>
      <c r="F1674" s="71"/>
      <c r="G1674" s="72"/>
      <c r="H1674" s="71"/>
      <c r="I1674" s="72"/>
      <c r="J1674" s="73"/>
    </row>
    <row r="1675" spans="2:10" x14ac:dyDescent="0.3">
      <c r="B1675" s="68"/>
      <c r="D1675" s="69"/>
      <c r="E1675" s="70"/>
      <c r="F1675" s="71"/>
      <c r="G1675" s="72"/>
      <c r="H1675" s="71"/>
      <c r="I1675" s="72"/>
      <c r="J1675" s="73"/>
    </row>
    <row r="1676" spans="2:10" x14ac:dyDescent="0.3">
      <c r="B1676" s="68"/>
      <c r="D1676" s="69"/>
      <c r="E1676" s="70"/>
      <c r="F1676" s="71"/>
      <c r="G1676" s="72"/>
      <c r="H1676" s="71"/>
      <c r="I1676" s="72"/>
      <c r="J1676" s="73"/>
    </row>
    <row r="1677" spans="2:10" x14ac:dyDescent="0.3">
      <c r="B1677" s="68"/>
      <c r="D1677" s="69"/>
      <c r="E1677" s="70"/>
      <c r="F1677" s="71"/>
      <c r="G1677" s="72"/>
      <c r="H1677" s="71"/>
      <c r="I1677" s="72"/>
      <c r="J1677" s="73"/>
    </row>
    <row r="1678" spans="2:10" x14ac:dyDescent="0.3">
      <c r="B1678" s="68"/>
      <c r="D1678" s="69"/>
      <c r="E1678" s="70"/>
      <c r="F1678" s="71"/>
      <c r="G1678" s="72"/>
      <c r="H1678" s="71"/>
      <c r="I1678" s="72"/>
      <c r="J1678" s="73"/>
    </row>
    <row r="1679" spans="2:10" x14ac:dyDescent="0.3">
      <c r="B1679" s="68"/>
      <c r="D1679" s="69"/>
      <c r="E1679" s="70"/>
      <c r="F1679" s="71"/>
      <c r="G1679" s="72"/>
      <c r="H1679" s="71"/>
      <c r="I1679" s="72"/>
      <c r="J1679" s="73"/>
    </row>
    <row r="1680" spans="2:10" x14ac:dyDescent="0.3">
      <c r="B1680" s="68"/>
      <c r="D1680" s="69"/>
      <c r="E1680" s="70"/>
      <c r="F1680" s="71"/>
      <c r="G1680" s="72"/>
      <c r="H1680" s="71"/>
      <c r="I1680" s="72"/>
      <c r="J1680" s="73"/>
    </row>
    <row r="1681" spans="2:10" x14ac:dyDescent="0.3">
      <c r="B1681" s="68"/>
      <c r="D1681" s="69"/>
      <c r="E1681" s="70"/>
      <c r="F1681" s="71"/>
      <c r="G1681" s="72"/>
      <c r="H1681" s="71"/>
      <c r="I1681" s="72"/>
      <c r="J1681" s="73"/>
    </row>
    <row r="1682" spans="2:10" x14ac:dyDescent="0.3">
      <c r="B1682" s="68"/>
      <c r="D1682" s="69"/>
      <c r="E1682" s="70"/>
      <c r="F1682" s="71"/>
      <c r="G1682" s="72"/>
      <c r="H1682" s="71"/>
      <c r="I1682" s="72"/>
      <c r="J1682" s="73"/>
    </row>
    <row r="1683" spans="2:10" x14ac:dyDescent="0.3">
      <c r="B1683" s="68"/>
      <c r="D1683" s="69"/>
      <c r="E1683" s="70"/>
      <c r="F1683" s="71"/>
      <c r="G1683" s="72"/>
      <c r="H1683" s="71"/>
      <c r="I1683" s="72"/>
      <c r="J1683" s="73"/>
    </row>
    <row r="1684" spans="2:10" x14ac:dyDescent="0.3">
      <c r="B1684" s="68"/>
      <c r="D1684" s="69"/>
      <c r="E1684" s="70"/>
      <c r="F1684" s="71"/>
      <c r="G1684" s="72"/>
      <c r="H1684" s="71"/>
      <c r="I1684" s="72"/>
      <c r="J1684" s="73"/>
    </row>
    <row r="1685" spans="2:10" x14ac:dyDescent="0.3">
      <c r="B1685" s="68"/>
      <c r="D1685" s="69"/>
      <c r="E1685" s="70"/>
      <c r="F1685" s="71"/>
      <c r="G1685" s="72"/>
      <c r="H1685" s="71"/>
      <c r="I1685" s="72"/>
      <c r="J1685" s="73"/>
    </row>
    <row r="1686" spans="2:10" x14ac:dyDescent="0.3">
      <c r="B1686" s="68"/>
      <c r="D1686" s="69"/>
      <c r="E1686" s="70"/>
      <c r="F1686" s="71"/>
      <c r="G1686" s="72"/>
      <c r="H1686" s="71"/>
      <c r="I1686" s="72"/>
      <c r="J1686" s="73"/>
    </row>
    <row r="1687" spans="2:10" x14ac:dyDescent="0.3">
      <c r="B1687" s="68"/>
      <c r="D1687" s="69"/>
      <c r="E1687" s="70"/>
      <c r="F1687" s="71"/>
      <c r="G1687" s="72"/>
      <c r="H1687" s="71"/>
      <c r="I1687" s="72"/>
      <c r="J1687" s="73"/>
    </row>
    <row r="1688" spans="2:10" x14ac:dyDescent="0.3">
      <c r="B1688" s="68"/>
      <c r="D1688" s="69"/>
      <c r="E1688" s="70"/>
      <c r="F1688" s="71"/>
      <c r="G1688" s="72"/>
      <c r="H1688" s="71"/>
      <c r="I1688" s="72"/>
      <c r="J1688" s="73"/>
    </row>
    <row r="1689" spans="2:10" x14ac:dyDescent="0.3">
      <c r="B1689" s="68"/>
      <c r="D1689" s="69"/>
      <c r="E1689" s="70"/>
      <c r="F1689" s="71"/>
      <c r="G1689" s="72"/>
      <c r="H1689" s="71"/>
      <c r="I1689" s="72"/>
      <c r="J1689" s="73"/>
    </row>
    <row r="1690" spans="2:10" x14ac:dyDescent="0.3">
      <c r="B1690" s="68"/>
      <c r="D1690" s="69"/>
      <c r="E1690" s="70"/>
      <c r="F1690" s="71"/>
      <c r="G1690" s="72"/>
      <c r="H1690" s="71"/>
      <c r="I1690" s="72"/>
      <c r="J1690" s="73"/>
    </row>
    <row r="1691" spans="2:10" x14ac:dyDescent="0.3">
      <c r="B1691" s="68"/>
      <c r="D1691" s="69"/>
      <c r="E1691" s="70"/>
      <c r="F1691" s="71"/>
      <c r="G1691" s="72"/>
      <c r="H1691" s="71"/>
      <c r="I1691" s="72"/>
      <c r="J1691" s="73"/>
    </row>
    <row r="1692" spans="2:10" x14ac:dyDescent="0.3">
      <c r="B1692" s="68"/>
      <c r="D1692" s="69"/>
      <c r="E1692" s="70"/>
      <c r="F1692" s="71"/>
      <c r="G1692" s="72"/>
      <c r="H1692" s="71"/>
      <c r="I1692" s="72"/>
      <c r="J1692" s="73"/>
    </row>
    <row r="1693" spans="2:10" x14ac:dyDescent="0.3">
      <c r="B1693" s="68"/>
      <c r="D1693" s="69"/>
      <c r="E1693" s="70"/>
      <c r="F1693" s="71"/>
      <c r="G1693" s="72"/>
      <c r="H1693" s="71"/>
      <c r="I1693" s="72"/>
      <c r="J1693" s="73"/>
    </row>
    <row r="1694" spans="2:10" x14ac:dyDescent="0.3">
      <c r="B1694" s="68"/>
      <c r="D1694" s="69"/>
      <c r="E1694" s="70"/>
      <c r="F1694" s="71"/>
      <c r="G1694" s="72"/>
      <c r="H1694" s="71"/>
      <c r="I1694" s="72"/>
      <c r="J1694" s="73"/>
    </row>
    <row r="1695" spans="2:10" x14ac:dyDescent="0.3">
      <c r="B1695" s="68"/>
      <c r="D1695" s="69"/>
      <c r="E1695" s="70"/>
      <c r="F1695" s="71"/>
      <c r="G1695" s="72"/>
      <c r="H1695" s="71"/>
      <c r="I1695" s="72"/>
      <c r="J1695" s="73"/>
    </row>
    <row r="1696" spans="2:10" x14ac:dyDescent="0.3">
      <c r="B1696" s="68"/>
      <c r="D1696" s="69"/>
      <c r="E1696" s="70"/>
      <c r="F1696" s="71"/>
      <c r="G1696" s="72"/>
      <c r="H1696" s="71"/>
      <c r="I1696" s="72"/>
      <c r="J1696" s="73"/>
    </row>
    <row r="1697" spans="2:10" x14ac:dyDescent="0.3">
      <c r="B1697" s="68"/>
      <c r="D1697" s="69"/>
      <c r="E1697" s="70"/>
      <c r="F1697" s="71"/>
      <c r="G1697" s="72"/>
      <c r="H1697" s="71"/>
      <c r="I1697" s="72"/>
      <c r="J1697" s="73"/>
    </row>
    <row r="1698" spans="2:10" x14ac:dyDescent="0.3">
      <c r="B1698" s="68"/>
      <c r="D1698" s="69"/>
      <c r="E1698" s="70"/>
      <c r="F1698" s="71"/>
      <c r="G1698" s="72"/>
      <c r="H1698" s="71"/>
      <c r="I1698" s="72"/>
      <c r="J1698" s="73"/>
    </row>
    <row r="1699" spans="2:10" x14ac:dyDescent="0.3">
      <c r="B1699" s="68"/>
      <c r="D1699" s="69"/>
      <c r="E1699" s="70"/>
      <c r="F1699" s="71"/>
      <c r="G1699" s="72"/>
      <c r="H1699" s="71"/>
      <c r="I1699" s="72"/>
      <c r="J1699" s="73"/>
    </row>
    <row r="1700" spans="2:10" x14ac:dyDescent="0.3">
      <c r="B1700" s="68"/>
      <c r="D1700" s="69"/>
      <c r="E1700" s="70"/>
      <c r="F1700" s="71"/>
      <c r="G1700" s="72"/>
      <c r="H1700" s="71"/>
      <c r="I1700" s="72"/>
      <c r="J1700" s="73"/>
    </row>
    <row r="1701" spans="2:10" x14ac:dyDescent="0.3">
      <c r="B1701" s="68"/>
      <c r="D1701" s="69"/>
      <c r="E1701" s="70"/>
      <c r="F1701" s="71"/>
      <c r="G1701" s="72"/>
      <c r="H1701" s="71"/>
      <c r="I1701" s="72"/>
      <c r="J1701" s="73"/>
    </row>
    <row r="1702" spans="2:10" x14ac:dyDescent="0.3">
      <c r="B1702" s="68"/>
      <c r="D1702" s="69"/>
      <c r="E1702" s="70"/>
      <c r="F1702" s="71"/>
      <c r="G1702" s="72"/>
      <c r="H1702" s="71"/>
      <c r="I1702" s="72"/>
      <c r="J1702" s="73"/>
    </row>
    <row r="1703" spans="2:10" x14ac:dyDescent="0.3">
      <c r="B1703" s="68"/>
      <c r="D1703" s="69"/>
      <c r="E1703" s="70"/>
      <c r="F1703" s="71"/>
      <c r="G1703" s="72"/>
      <c r="H1703" s="71"/>
      <c r="I1703" s="72"/>
      <c r="J1703" s="73"/>
    </row>
    <row r="1704" spans="2:10" x14ac:dyDescent="0.3">
      <c r="B1704" s="68"/>
      <c r="D1704" s="69"/>
      <c r="E1704" s="70"/>
      <c r="F1704" s="71"/>
      <c r="G1704" s="72"/>
      <c r="H1704" s="71"/>
      <c r="I1704" s="72"/>
      <c r="J1704" s="73"/>
    </row>
    <row r="1705" spans="2:10" x14ac:dyDescent="0.3">
      <c r="B1705" s="68"/>
      <c r="D1705" s="69"/>
      <c r="E1705" s="70"/>
      <c r="F1705" s="71"/>
      <c r="G1705" s="72"/>
      <c r="H1705" s="71"/>
      <c r="I1705" s="72"/>
      <c r="J1705" s="73"/>
    </row>
    <row r="1706" spans="2:10" x14ac:dyDescent="0.3">
      <c r="B1706" s="68"/>
      <c r="D1706" s="69"/>
      <c r="E1706" s="70"/>
      <c r="F1706" s="71"/>
      <c r="G1706" s="72"/>
      <c r="H1706" s="71"/>
      <c r="I1706" s="72"/>
      <c r="J1706" s="73"/>
    </row>
    <row r="1707" spans="2:10" x14ac:dyDescent="0.3">
      <c r="B1707" s="68"/>
      <c r="D1707" s="69"/>
      <c r="E1707" s="70"/>
      <c r="F1707" s="71"/>
      <c r="G1707" s="72"/>
      <c r="H1707" s="71"/>
      <c r="I1707" s="72"/>
      <c r="J1707" s="73"/>
    </row>
    <row r="1708" spans="2:10" x14ac:dyDescent="0.3">
      <c r="B1708" s="68"/>
      <c r="D1708" s="69"/>
      <c r="E1708" s="70"/>
      <c r="F1708" s="71"/>
      <c r="G1708" s="72"/>
      <c r="H1708" s="71"/>
      <c r="I1708" s="72"/>
      <c r="J1708" s="73"/>
    </row>
    <row r="1709" spans="2:10" x14ac:dyDescent="0.3">
      <c r="B1709" s="68"/>
      <c r="D1709" s="69"/>
      <c r="E1709" s="70"/>
      <c r="F1709" s="71"/>
      <c r="G1709" s="72"/>
      <c r="H1709" s="71"/>
      <c r="I1709" s="72"/>
      <c r="J1709" s="73"/>
    </row>
    <row r="1710" spans="2:10" x14ac:dyDescent="0.3">
      <c r="B1710" s="68"/>
      <c r="D1710" s="69"/>
      <c r="E1710" s="70"/>
      <c r="F1710" s="71"/>
      <c r="G1710" s="72"/>
      <c r="H1710" s="71"/>
      <c r="I1710" s="72"/>
      <c r="J1710" s="73"/>
    </row>
    <row r="1711" spans="2:10" x14ac:dyDescent="0.3">
      <c r="B1711" s="68"/>
      <c r="D1711" s="69"/>
      <c r="E1711" s="70"/>
      <c r="F1711" s="71"/>
      <c r="G1711" s="72"/>
      <c r="H1711" s="71"/>
      <c r="I1711" s="72"/>
      <c r="J1711" s="73"/>
    </row>
    <row r="1712" spans="2:10" x14ac:dyDescent="0.3">
      <c r="B1712" s="68"/>
      <c r="D1712" s="69"/>
      <c r="E1712" s="70"/>
      <c r="F1712" s="71"/>
      <c r="G1712" s="72"/>
      <c r="H1712" s="71"/>
      <c r="I1712" s="72"/>
      <c r="J1712" s="73"/>
    </row>
    <row r="1713" spans="2:10" x14ac:dyDescent="0.3">
      <c r="B1713" s="68"/>
      <c r="D1713" s="69"/>
      <c r="E1713" s="70"/>
      <c r="F1713" s="71"/>
      <c r="G1713" s="72"/>
      <c r="H1713" s="71"/>
      <c r="I1713" s="72"/>
      <c r="J1713" s="73"/>
    </row>
    <row r="1714" spans="2:10" x14ac:dyDescent="0.3">
      <c r="B1714" s="68"/>
      <c r="D1714" s="69"/>
      <c r="E1714" s="70"/>
      <c r="F1714" s="71"/>
      <c r="G1714" s="72"/>
      <c r="H1714" s="71"/>
      <c r="I1714" s="72"/>
      <c r="J1714" s="73"/>
    </row>
    <row r="1715" spans="2:10" x14ac:dyDescent="0.3">
      <c r="B1715" s="68"/>
      <c r="D1715" s="69"/>
      <c r="E1715" s="70"/>
      <c r="F1715" s="71"/>
      <c r="G1715" s="72"/>
      <c r="H1715" s="71"/>
      <c r="I1715" s="72"/>
      <c r="J1715" s="73"/>
    </row>
    <row r="1716" spans="2:10" x14ac:dyDescent="0.3">
      <c r="B1716" s="68"/>
      <c r="D1716" s="69"/>
      <c r="E1716" s="70"/>
      <c r="F1716" s="71"/>
      <c r="G1716" s="72"/>
      <c r="H1716" s="71"/>
      <c r="I1716" s="72"/>
      <c r="J1716" s="73"/>
    </row>
    <row r="1717" spans="2:10" x14ac:dyDescent="0.3">
      <c r="B1717" s="68"/>
      <c r="D1717" s="69"/>
      <c r="E1717" s="70"/>
      <c r="F1717" s="71"/>
      <c r="G1717" s="72"/>
      <c r="H1717" s="71"/>
      <c r="I1717" s="72"/>
      <c r="J1717" s="73"/>
    </row>
    <row r="1718" spans="2:10" x14ac:dyDescent="0.3">
      <c r="B1718" s="68"/>
      <c r="D1718" s="69"/>
      <c r="E1718" s="70"/>
      <c r="F1718" s="71"/>
      <c r="G1718" s="72"/>
      <c r="H1718" s="71"/>
      <c r="I1718" s="72"/>
      <c r="J1718" s="73"/>
    </row>
    <row r="1719" spans="2:10" x14ac:dyDescent="0.3">
      <c r="B1719" s="68"/>
      <c r="D1719" s="69"/>
      <c r="E1719" s="70"/>
      <c r="F1719" s="71"/>
      <c r="G1719" s="72"/>
      <c r="H1719" s="71"/>
      <c r="I1719" s="72"/>
      <c r="J1719" s="73"/>
    </row>
    <row r="1720" spans="2:10" x14ac:dyDescent="0.3">
      <c r="B1720" s="68"/>
      <c r="D1720" s="69"/>
      <c r="E1720" s="70"/>
      <c r="F1720" s="71"/>
      <c r="G1720" s="72"/>
      <c r="H1720" s="71"/>
      <c r="I1720" s="72"/>
      <c r="J1720" s="73"/>
    </row>
    <row r="1721" spans="2:10" x14ac:dyDescent="0.3">
      <c r="B1721" s="68"/>
      <c r="D1721" s="69"/>
      <c r="E1721" s="70"/>
      <c r="F1721" s="71"/>
      <c r="G1721" s="72"/>
      <c r="H1721" s="71"/>
      <c r="I1721" s="72"/>
      <c r="J1721" s="73"/>
    </row>
    <row r="1722" spans="2:10" x14ac:dyDescent="0.3">
      <c r="B1722" s="68"/>
      <c r="D1722" s="69"/>
      <c r="E1722" s="70"/>
      <c r="F1722" s="71"/>
      <c r="G1722" s="72"/>
      <c r="H1722" s="71"/>
      <c r="I1722" s="72"/>
      <c r="J1722" s="73"/>
    </row>
    <row r="1723" spans="2:10" x14ac:dyDescent="0.3">
      <c r="B1723" s="68"/>
      <c r="D1723" s="69"/>
      <c r="E1723" s="70"/>
      <c r="F1723" s="71"/>
      <c r="G1723" s="72"/>
      <c r="H1723" s="71"/>
      <c r="I1723" s="72"/>
      <c r="J1723" s="73"/>
    </row>
    <row r="1724" spans="2:10" x14ac:dyDescent="0.3">
      <c r="B1724" s="68"/>
      <c r="D1724" s="69"/>
      <c r="E1724" s="70"/>
      <c r="F1724" s="71"/>
      <c r="G1724" s="72"/>
      <c r="H1724" s="71"/>
      <c r="I1724" s="72"/>
      <c r="J1724" s="73"/>
    </row>
    <row r="1725" spans="2:10" x14ac:dyDescent="0.3">
      <c r="B1725" s="68"/>
      <c r="D1725" s="69"/>
      <c r="E1725" s="70"/>
      <c r="F1725" s="71"/>
      <c r="G1725" s="72"/>
      <c r="H1725" s="71"/>
      <c r="I1725" s="72"/>
      <c r="J1725" s="73"/>
    </row>
    <row r="1726" spans="2:10" x14ac:dyDescent="0.3">
      <c r="B1726" s="68"/>
      <c r="D1726" s="69"/>
      <c r="E1726" s="70"/>
      <c r="F1726" s="71"/>
      <c r="G1726" s="72"/>
      <c r="H1726" s="71"/>
      <c r="I1726" s="72"/>
      <c r="J1726" s="73"/>
    </row>
    <row r="1727" spans="2:10" x14ac:dyDescent="0.3">
      <c r="B1727" s="68"/>
      <c r="D1727" s="69"/>
      <c r="E1727" s="70"/>
      <c r="F1727" s="71"/>
      <c r="G1727" s="72"/>
      <c r="H1727" s="71"/>
      <c r="I1727" s="72"/>
      <c r="J1727" s="73"/>
    </row>
    <row r="1728" spans="2:10" x14ac:dyDescent="0.3">
      <c r="B1728" s="68"/>
      <c r="D1728" s="69"/>
      <c r="E1728" s="70"/>
      <c r="F1728" s="71"/>
      <c r="G1728" s="72"/>
      <c r="H1728" s="71"/>
      <c r="I1728" s="72"/>
      <c r="J1728" s="73"/>
    </row>
    <row r="1729" spans="2:10" x14ac:dyDescent="0.3">
      <c r="B1729" s="68"/>
      <c r="D1729" s="69"/>
      <c r="E1729" s="70"/>
      <c r="F1729" s="71"/>
      <c r="G1729" s="72"/>
      <c r="H1729" s="71"/>
      <c r="I1729" s="72"/>
      <c r="J1729" s="73"/>
    </row>
    <row r="1730" spans="2:10" x14ac:dyDescent="0.3">
      <c r="B1730" s="68"/>
      <c r="D1730" s="69"/>
      <c r="E1730" s="70"/>
      <c r="F1730" s="71"/>
      <c r="G1730" s="72"/>
      <c r="H1730" s="71"/>
      <c r="I1730" s="72"/>
      <c r="J1730" s="73"/>
    </row>
    <row r="1731" spans="2:10" x14ac:dyDescent="0.3">
      <c r="B1731" s="68"/>
      <c r="D1731" s="69"/>
      <c r="E1731" s="70"/>
      <c r="F1731" s="71"/>
      <c r="G1731" s="72"/>
      <c r="H1731" s="71"/>
      <c r="I1731" s="72"/>
      <c r="J1731" s="73"/>
    </row>
    <row r="1732" spans="2:10" x14ac:dyDescent="0.3">
      <c r="B1732" s="68"/>
      <c r="D1732" s="69"/>
      <c r="E1732" s="70"/>
      <c r="F1732" s="71"/>
      <c r="G1732" s="72"/>
      <c r="H1732" s="71"/>
      <c r="I1732" s="72"/>
      <c r="J1732" s="73"/>
    </row>
    <row r="1733" spans="2:10" x14ac:dyDescent="0.3">
      <c r="B1733" s="68"/>
      <c r="D1733" s="69"/>
      <c r="E1733" s="70"/>
      <c r="F1733" s="71"/>
      <c r="G1733" s="72"/>
      <c r="H1733" s="71"/>
      <c r="I1733" s="72"/>
      <c r="J1733" s="73"/>
    </row>
    <row r="1734" spans="2:10" x14ac:dyDescent="0.3">
      <c r="B1734" s="68"/>
      <c r="D1734" s="69"/>
      <c r="E1734" s="70"/>
      <c r="F1734" s="71"/>
      <c r="G1734" s="72"/>
      <c r="H1734" s="71"/>
      <c r="I1734" s="72"/>
      <c r="J1734" s="73"/>
    </row>
    <row r="1735" spans="2:10" x14ac:dyDescent="0.3">
      <c r="B1735" s="68"/>
      <c r="D1735" s="69"/>
      <c r="E1735" s="70"/>
      <c r="F1735" s="71"/>
      <c r="G1735" s="72"/>
      <c r="H1735" s="71"/>
      <c r="I1735" s="72"/>
      <c r="J1735" s="73"/>
    </row>
    <row r="1736" spans="2:10" x14ac:dyDescent="0.3">
      <c r="B1736" s="68"/>
      <c r="D1736" s="69"/>
      <c r="E1736" s="70"/>
      <c r="F1736" s="71"/>
      <c r="G1736" s="72"/>
      <c r="H1736" s="71"/>
      <c r="I1736" s="72"/>
      <c r="J1736" s="73"/>
    </row>
    <row r="1737" spans="2:10" x14ac:dyDescent="0.3">
      <c r="B1737" s="68"/>
      <c r="D1737" s="69"/>
      <c r="E1737" s="70"/>
      <c r="F1737" s="71"/>
      <c r="G1737" s="72"/>
      <c r="H1737" s="71"/>
      <c r="I1737" s="72"/>
      <c r="J1737" s="73"/>
    </row>
    <row r="1738" spans="2:10" x14ac:dyDescent="0.3">
      <c r="B1738" s="68"/>
      <c r="D1738" s="69"/>
      <c r="E1738" s="70"/>
      <c r="F1738" s="71"/>
      <c r="G1738" s="72"/>
      <c r="H1738" s="71"/>
      <c r="I1738" s="72"/>
      <c r="J1738" s="73"/>
    </row>
    <row r="1739" spans="2:10" x14ac:dyDescent="0.3">
      <c r="B1739" s="68"/>
      <c r="D1739" s="69"/>
      <c r="E1739" s="70"/>
      <c r="F1739" s="71"/>
      <c r="G1739" s="72"/>
      <c r="H1739" s="71"/>
      <c r="I1739" s="72"/>
      <c r="J1739" s="73"/>
    </row>
    <row r="1740" spans="2:10" x14ac:dyDescent="0.3">
      <c r="B1740" s="68"/>
      <c r="D1740" s="69"/>
      <c r="E1740" s="70"/>
      <c r="F1740" s="71"/>
      <c r="G1740" s="72"/>
      <c r="H1740" s="71"/>
      <c r="I1740" s="72"/>
      <c r="J1740" s="73"/>
    </row>
    <row r="1741" spans="2:10" x14ac:dyDescent="0.3">
      <c r="B1741" s="68"/>
      <c r="D1741" s="69"/>
      <c r="E1741" s="70"/>
      <c r="F1741" s="71"/>
      <c r="G1741" s="72"/>
      <c r="H1741" s="71"/>
      <c r="I1741" s="72"/>
      <c r="J1741" s="73"/>
    </row>
    <row r="1742" spans="2:10" x14ac:dyDescent="0.3">
      <c r="B1742" s="68"/>
      <c r="D1742" s="69"/>
      <c r="E1742" s="70"/>
      <c r="F1742" s="71"/>
      <c r="G1742" s="72"/>
      <c r="H1742" s="71"/>
      <c r="I1742" s="72"/>
      <c r="J1742" s="73"/>
    </row>
    <row r="1743" spans="2:10" x14ac:dyDescent="0.3">
      <c r="B1743" s="68"/>
      <c r="D1743" s="69"/>
      <c r="E1743" s="70"/>
      <c r="F1743" s="71"/>
      <c r="G1743" s="72"/>
      <c r="H1743" s="71"/>
      <c r="I1743" s="72"/>
      <c r="J1743" s="73"/>
    </row>
    <row r="1744" spans="2:10" x14ac:dyDescent="0.3">
      <c r="B1744" s="68"/>
      <c r="D1744" s="69"/>
      <c r="E1744" s="70"/>
      <c r="F1744" s="71"/>
      <c r="G1744" s="72"/>
      <c r="H1744" s="71"/>
      <c r="I1744" s="72"/>
      <c r="J1744" s="73"/>
    </row>
    <row r="1745" spans="2:10" x14ac:dyDescent="0.3">
      <c r="B1745" s="68"/>
      <c r="D1745" s="69"/>
      <c r="E1745" s="70"/>
      <c r="F1745" s="71"/>
      <c r="G1745" s="72"/>
      <c r="H1745" s="71"/>
      <c r="I1745" s="72"/>
      <c r="J1745" s="73"/>
    </row>
    <row r="1746" spans="2:10" x14ac:dyDescent="0.3">
      <c r="B1746" s="68"/>
      <c r="D1746" s="69"/>
      <c r="E1746" s="70"/>
      <c r="F1746" s="71"/>
      <c r="G1746" s="72"/>
      <c r="H1746" s="71"/>
      <c r="I1746" s="72"/>
      <c r="J1746" s="73"/>
    </row>
    <row r="1747" spans="2:10" x14ac:dyDescent="0.3">
      <c r="B1747" s="68"/>
      <c r="D1747" s="69"/>
      <c r="E1747" s="70"/>
      <c r="F1747" s="71"/>
      <c r="G1747" s="72"/>
      <c r="H1747" s="71"/>
      <c r="I1747" s="72"/>
      <c r="J1747" s="73"/>
    </row>
    <row r="1748" spans="2:10" x14ac:dyDescent="0.3">
      <c r="B1748" s="68"/>
      <c r="D1748" s="69"/>
      <c r="E1748" s="70"/>
      <c r="F1748" s="71"/>
      <c r="G1748" s="72"/>
      <c r="H1748" s="71"/>
      <c r="I1748" s="72"/>
      <c r="J1748" s="73"/>
    </row>
    <row r="1749" spans="2:10" x14ac:dyDescent="0.3">
      <c r="B1749" s="68"/>
      <c r="D1749" s="69"/>
      <c r="E1749" s="70"/>
      <c r="F1749" s="71"/>
      <c r="G1749" s="72"/>
      <c r="H1749" s="71"/>
      <c r="I1749" s="72"/>
      <c r="J1749" s="73"/>
    </row>
    <row r="1750" spans="2:10" x14ac:dyDescent="0.3">
      <c r="B1750" s="68"/>
      <c r="D1750" s="69"/>
      <c r="E1750" s="70"/>
      <c r="F1750" s="71"/>
      <c r="G1750" s="72"/>
      <c r="H1750" s="71"/>
      <c r="I1750" s="72"/>
      <c r="J1750" s="73"/>
    </row>
    <row r="1751" spans="2:10" x14ac:dyDescent="0.3">
      <c r="B1751" s="68"/>
      <c r="D1751" s="69"/>
      <c r="E1751" s="70"/>
      <c r="F1751" s="71"/>
      <c r="G1751" s="72"/>
      <c r="H1751" s="71"/>
      <c r="I1751" s="72"/>
      <c r="J1751" s="73"/>
    </row>
    <row r="1752" spans="2:10" x14ac:dyDescent="0.3">
      <c r="B1752" s="68"/>
      <c r="D1752" s="69"/>
      <c r="E1752" s="70"/>
      <c r="F1752" s="71"/>
      <c r="G1752" s="72"/>
      <c r="H1752" s="71"/>
      <c r="I1752" s="72"/>
      <c r="J1752" s="73"/>
    </row>
    <row r="1753" spans="2:10" x14ac:dyDescent="0.3">
      <c r="B1753" s="68"/>
      <c r="D1753" s="69"/>
      <c r="E1753" s="70"/>
      <c r="F1753" s="71"/>
      <c r="G1753" s="72"/>
      <c r="H1753" s="71"/>
      <c r="I1753" s="72"/>
      <c r="J1753" s="73"/>
    </row>
    <row r="1754" spans="2:10" x14ac:dyDescent="0.3">
      <c r="B1754" s="68"/>
      <c r="D1754" s="69"/>
      <c r="E1754" s="70"/>
      <c r="F1754" s="71"/>
      <c r="G1754" s="72"/>
      <c r="H1754" s="71"/>
      <c r="I1754" s="72"/>
      <c r="J1754" s="73"/>
    </row>
    <row r="1755" spans="2:10" x14ac:dyDescent="0.3">
      <c r="B1755" s="68"/>
      <c r="D1755" s="69"/>
      <c r="E1755" s="70"/>
      <c r="F1755" s="71"/>
      <c r="G1755" s="72"/>
      <c r="H1755" s="71"/>
      <c r="I1755" s="72"/>
      <c r="J1755" s="73"/>
    </row>
    <row r="1756" spans="2:10" x14ac:dyDescent="0.3">
      <c r="B1756" s="68"/>
      <c r="D1756" s="69"/>
      <c r="E1756" s="70"/>
      <c r="F1756" s="71"/>
      <c r="G1756" s="72"/>
      <c r="H1756" s="71"/>
      <c r="I1756" s="72"/>
      <c r="J1756" s="73"/>
    </row>
    <row r="1757" spans="2:10" x14ac:dyDescent="0.3">
      <c r="B1757" s="68"/>
      <c r="D1757" s="69"/>
      <c r="E1757" s="70"/>
      <c r="F1757" s="71"/>
      <c r="G1757" s="72"/>
      <c r="H1757" s="71"/>
      <c r="I1757" s="72"/>
      <c r="J1757" s="73"/>
    </row>
    <row r="1758" spans="2:10" x14ac:dyDescent="0.3">
      <c r="B1758" s="68"/>
      <c r="D1758" s="69"/>
      <c r="E1758" s="70"/>
      <c r="F1758" s="71"/>
      <c r="G1758" s="72"/>
      <c r="H1758" s="71"/>
      <c r="I1758" s="72"/>
      <c r="J1758" s="73"/>
    </row>
    <row r="1759" spans="2:10" x14ac:dyDescent="0.3">
      <c r="B1759" s="68"/>
      <c r="D1759" s="69"/>
      <c r="E1759" s="70"/>
      <c r="F1759" s="71"/>
      <c r="G1759" s="72"/>
      <c r="H1759" s="71"/>
      <c r="I1759" s="72"/>
      <c r="J1759" s="73"/>
    </row>
    <row r="1760" spans="2:10" x14ac:dyDescent="0.3">
      <c r="B1760" s="68"/>
      <c r="D1760" s="69"/>
      <c r="E1760" s="70"/>
      <c r="F1760" s="71"/>
      <c r="G1760" s="72"/>
      <c r="H1760" s="71"/>
      <c r="I1760" s="72"/>
      <c r="J1760" s="73"/>
    </row>
    <row r="1761" spans="2:10" x14ac:dyDescent="0.3">
      <c r="B1761" s="68"/>
      <c r="D1761" s="69"/>
      <c r="E1761" s="70"/>
      <c r="F1761" s="71"/>
      <c r="G1761" s="72"/>
      <c r="H1761" s="71"/>
      <c r="I1761" s="72"/>
      <c r="J1761" s="73"/>
    </row>
    <row r="1762" spans="2:10" x14ac:dyDescent="0.3">
      <c r="B1762" s="68"/>
      <c r="D1762" s="69"/>
      <c r="E1762" s="70"/>
      <c r="F1762" s="71"/>
      <c r="G1762" s="72"/>
      <c r="H1762" s="71"/>
      <c r="I1762" s="72"/>
      <c r="J1762" s="73"/>
    </row>
    <row r="1763" spans="2:10" x14ac:dyDescent="0.3">
      <c r="B1763" s="68"/>
      <c r="D1763" s="69"/>
      <c r="E1763" s="70"/>
      <c r="F1763" s="71"/>
      <c r="G1763" s="72"/>
      <c r="H1763" s="71"/>
      <c r="I1763" s="72"/>
      <c r="J1763" s="73"/>
    </row>
    <row r="1764" spans="2:10" x14ac:dyDescent="0.3">
      <c r="B1764" s="68"/>
      <c r="D1764" s="69"/>
      <c r="E1764" s="70"/>
      <c r="F1764" s="71"/>
      <c r="G1764" s="72"/>
      <c r="H1764" s="71"/>
      <c r="I1764" s="72"/>
      <c r="J1764" s="73"/>
    </row>
    <row r="1765" spans="2:10" x14ac:dyDescent="0.3">
      <c r="B1765" s="68"/>
      <c r="D1765" s="69"/>
      <c r="E1765" s="70"/>
      <c r="F1765" s="71"/>
      <c r="G1765" s="72"/>
      <c r="H1765" s="71"/>
      <c r="I1765" s="72"/>
      <c r="J1765" s="73"/>
    </row>
    <row r="1766" spans="2:10" x14ac:dyDescent="0.3">
      <c r="B1766" s="68"/>
      <c r="D1766" s="69"/>
      <c r="E1766" s="70"/>
      <c r="F1766" s="71"/>
      <c r="G1766" s="72"/>
      <c r="H1766" s="71"/>
      <c r="I1766" s="72"/>
      <c r="J1766" s="73"/>
    </row>
    <row r="1767" spans="2:10" x14ac:dyDescent="0.3">
      <c r="B1767" s="68"/>
      <c r="D1767" s="69"/>
      <c r="E1767" s="70"/>
      <c r="F1767" s="71"/>
      <c r="G1767" s="72"/>
      <c r="H1767" s="71"/>
      <c r="I1767" s="72"/>
      <c r="J1767" s="73"/>
    </row>
    <row r="1768" spans="2:10" x14ac:dyDescent="0.3">
      <c r="B1768" s="68"/>
      <c r="D1768" s="69"/>
      <c r="E1768" s="70"/>
      <c r="F1768" s="71"/>
      <c r="G1768" s="72"/>
      <c r="H1768" s="71"/>
      <c r="I1768" s="72"/>
      <c r="J1768" s="73"/>
    </row>
    <row r="1769" spans="2:10" x14ac:dyDescent="0.3">
      <c r="B1769" s="68"/>
      <c r="D1769" s="69"/>
      <c r="E1769" s="70"/>
      <c r="F1769" s="71"/>
      <c r="G1769" s="72"/>
      <c r="H1769" s="71"/>
      <c r="I1769" s="72"/>
      <c r="J1769" s="73"/>
    </row>
    <row r="1770" spans="2:10" x14ac:dyDescent="0.3">
      <c r="B1770" s="68"/>
      <c r="D1770" s="69"/>
      <c r="E1770" s="70"/>
      <c r="F1770" s="71"/>
      <c r="G1770" s="72"/>
      <c r="H1770" s="71"/>
      <c r="I1770" s="72"/>
      <c r="J1770" s="73"/>
    </row>
    <row r="1771" spans="2:10" x14ac:dyDescent="0.3">
      <c r="B1771" s="68"/>
      <c r="D1771" s="69"/>
      <c r="E1771" s="70"/>
      <c r="F1771" s="71"/>
      <c r="G1771" s="72"/>
      <c r="H1771" s="71"/>
      <c r="I1771" s="72"/>
      <c r="J1771" s="73"/>
    </row>
    <row r="1772" spans="2:10" x14ac:dyDescent="0.3">
      <c r="B1772" s="68"/>
      <c r="D1772" s="69"/>
      <c r="E1772" s="70"/>
      <c r="F1772" s="71"/>
      <c r="G1772" s="72"/>
      <c r="H1772" s="71"/>
      <c r="I1772" s="72"/>
      <c r="J1772" s="73"/>
    </row>
    <row r="1773" spans="2:10" x14ac:dyDescent="0.3">
      <c r="B1773" s="68"/>
      <c r="D1773" s="69"/>
      <c r="E1773" s="70"/>
      <c r="F1773" s="71"/>
      <c r="G1773" s="72"/>
      <c r="H1773" s="71"/>
      <c r="I1773" s="72"/>
      <c r="J1773" s="73"/>
    </row>
    <row r="1774" spans="2:10" x14ac:dyDescent="0.3">
      <c r="B1774" s="68"/>
      <c r="D1774" s="69"/>
      <c r="E1774" s="70"/>
      <c r="F1774" s="71"/>
      <c r="G1774" s="72"/>
      <c r="H1774" s="71"/>
      <c r="I1774" s="72"/>
      <c r="J1774" s="73"/>
    </row>
    <row r="1775" spans="2:10" x14ac:dyDescent="0.3">
      <c r="B1775" s="68"/>
      <c r="D1775" s="69"/>
      <c r="E1775" s="70"/>
      <c r="F1775" s="71"/>
      <c r="G1775" s="72"/>
      <c r="H1775" s="71"/>
      <c r="I1775" s="72"/>
      <c r="J1775" s="73"/>
    </row>
    <row r="1776" spans="2:10" x14ac:dyDescent="0.3">
      <c r="B1776" s="68"/>
      <c r="D1776" s="69"/>
      <c r="E1776" s="70"/>
      <c r="F1776" s="71"/>
      <c r="G1776" s="72"/>
      <c r="H1776" s="71"/>
      <c r="I1776" s="72"/>
      <c r="J1776" s="73"/>
    </row>
    <row r="1777" spans="2:10" x14ac:dyDescent="0.3">
      <c r="B1777" s="68"/>
      <c r="D1777" s="69"/>
      <c r="E1777" s="70"/>
      <c r="F1777" s="71"/>
      <c r="G1777" s="72"/>
      <c r="H1777" s="71"/>
      <c r="I1777" s="72"/>
      <c r="J1777" s="73"/>
    </row>
    <row r="1778" spans="2:10" x14ac:dyDescent="0.3">
      <c r="B1778" s="68"/>
      <c r="D1778" s="69"/>
      <c r="E1778" s="70"/>
      <c r="F1778" s="71"/>
      <c r="G1778" s="72"/>
      <c r="H1778" s="71"/>
      <c r="I1778" s="72"/>
      <c r="J1778" s="73"/>
    </row>
    <row r="1779" spans="2:10" x14ac:dyDescent="0.3">
      <c r="B1779" s="68"/>
      <c r="D1779" s="69"/>
      <c r="E1779" s="70"/>
      <c r="F1779" s="71"/>
      <c r="G1779" s="72"/>
      <c r="H1779" s="71"/>
      <c r="I1779" s="72"/>
      <c r="J1779" s="73"/>
    </row>
    <row r="1780" spans="2:10" x14ac:dyDescent="0.3">
      <c r="B1780" s="68"/>
      <c r="D1780" s="69"/>
      <c r="E1780" s="70"/>
      <c r="F1780" s="71"/>
      <c r="G1780" s="72"/>
      <c r="H1780" s="71"/>
      <c r="I1780" s="72"/>
      <c r="J1780" s="73"/>
    </row>
    <row r="1781" spans="2:10" x14ac:dyDescent="0.3">
      <c r="B1781" s="68"/>
      <c r="D1781" s="69"/>
      <c r="E1781" s="70"/>
      <c r="F1781" s="71"/>
      <c r="G1781" s="72"/>
      <c r="H1781" s="71"/>
      <c r="I1781" s="72"/>
      <c r="J1781" s="73"/>
    </row>
    <row r="1782" spans="2:10" x14ac:dyDescent="0.3">
      <c r="B1782" s="68"/>
      <c r="D1782" s="69"/>
      <c r="E1782" s="70"/>
      <c r="F1782" s="71"/>
      <c r="G1782" s="72"/>
      <c r="H1782" s="71"/>
      <c r="I1782" s="72"/>
      <c r="J1782" s="73"/>
    </row>
    <row r="1783" spans="2:10" x14ac:dyDescent="0.3">
      <c r="B1783" s="68"/>
      <c r="D1783" s="69"/>
      <c r="E1783" s="70"/>
      <c r="F1783" s="71"/>
      <c r="G1783" s="72"/>
      <c r="H1783" s="71"/>
      <c r="I1783" s="72"/>
      <c r="J1783" s="73"/>
    </row>
    <row r="1784" spans="2:10" x14ac:dyDescent="0.3">
      <c r="B1784" s="68"/>
      <c r="D1784" s="69"/>
      <c r="E1784" s="70"/>
      <c r="F1784" s="71"/>
      <c r="G1784" s="72"/>
      <c r="H1784" s="71"/>
      <c r="I1784" s="72"/>
      <c r="J1784" s="73"/>
    </row>
    <row r="1785" spans="2:10" x14ac:dyDescent="0.3">
      <c r="B1785" s="68"/>
      <c r="D1785" s="69"/>
      <c r="E1785" s="70"/>
      <c r="F1785" s="71"/>
      <c r="G1785" s="72"/>
      <c r="H1785" s="71"/>
      <c r="I1785" s="72"/>
      <c r="J1785" s="73"/>
    </row>
    <row r="1786" spans="2:10" x14ac:dyDescent="0.3">
      <c r="B1786" s="68"/>
      <c r="D1786" s="69"/>
      <c r="E1786" s="70"/>
      <c r="F1786" s="71"/>
      <c r="G1786" s="72"/>
      <c r="H1786" s="71"/>
      <c r="I1786" s="72"/>
      <c r="J1786" s="73"/>
    </row>
    <row r="1787" spans="2:10" x14ac:dyDescent="0.3">
      <c r="B1787" s="68"/>
      <c r="D1787" s="69"/>
      <c r="E1787" s="70"/>
      <c r="F1787" s="71"/>
      <c r="G1787" s="72"/>
      <c r="H1787" s="71"/>
      <c r="I1787" s="72"/>
      <c r="J1787" s="73"/>
    </row>
    <row r="1788" spans="2:10" x14ac:dyDescent="0.3">
      <c r="B1788" s="68"/>
      <c r="D1788" s="69"/>
      <c r="E1788" s="70"/>
      <c r="F1788" s="71"/>
      <c r="G1788" s="72"/>
      <c r="H1788" s="71"/>
      <c r="I1788" s="72"/>
      <c r="J1788" s="73"/>
    </row>
    <row r="1789" spans="2:10" x14ac:dyDescent="0.3">
      <c r="B1789" s="68"/>
      <c r="D1789" s="69"/>
      <c r="E1789" s="70"/>
      <c r="F1789" s="71"/>
      <c r="G1789" s="72"/>
      <c r="H1789" s="71"/>
      <c r="I1789" s="72"/>
      <c r="J1789" s="73"/>
    </row>
    <row r="1790" spans="2:10" x14ac:dyDescent="0.3">
      <c r="B1790" s="68"/>
      <c r="D1790" s="69"/>
      <c r="E1790" s="70"/>
      <c r="F1790" s="71"/>
      <c r="G1790" s="72"/>
      <c r="H1790" s="71"/>
      <c r="I1790" s="72"/>
      <c r="J1790" s="73"/>
    </row>
    <row r="1791" spans="2:10" x14ac:dyDescent="0.3">
      <c r="B1791" s="68"/>
      <c r="D1791" s="69"/>
      <c r="E1791" s="70"/>
      <c r="F1791" s="71"/>
      <c r="G1791" s="72"/>
      <c r="H1791" s="71"/>
      <c r="I1791" s="72"/>
      <c r="J1791" s="73"/>
    </row>
    <row r="1792" spans="2:10" x14ac:dyDescent="0.3">
      <c r="B1792" s="68"/>
      <c r="D1792" s="69"/>
      <c r="E1792" s="70"/>
      <c r="F1792" s="71"/>
      <c r="G1792" s="72"/>
      <c r="H1792" s="71"/>
      <c r="I1792" s="72"/>
      <c r="J1792" s="73"/>
    </row>
    <row r="1793" spans="2:10" x14ac:dyDescent="0.3">
      <c r="B1793" s="68"/>
      <c r="D1793" s="69"/>
      <c r="E1793" s="70"/>
      <c r="F1793" s="71"/>
      <c r="G1793" s="72"/>
      <c r="H1793" s="71"/>
      <c r="I1793" s="72"/>
      <c r="J1793" s="73"/>
    </row>
    <row r="1794" spans="2:10" x14ac:dyDescent="0.3">
      <c r="B1794" s="68"/>
      <c r="D1794" s="69"/>
      <c r="E1794" s="70"/>
      <c r="F1794" s="71"/>
      <c r="G1794" s="72"/>
      <c r="H1794" s="71"/>
      <c r="I1794" s="72"/>
      <c r="J1794" s="73"/>
    </row>
    <row r="1795" spans="2:10" x14ac:dyDescent="0.3">
      <c r="B1795" s="68"/>
      <c r="D1795" s="69"/>
      <c r="E1795" s="70"/>
      <c r="F1795" s="71"/>
      <c r="G1795" s="72"/>
      <c r="H1795" s="71"/>
      <c r="I1795" s="72"/>
      <c r="J1795" s="73"/>
    </row>
    <row r="1796" spans="2:10" x14ac:dyDescent="0.3">
      <c r="B1796" s="68"/>
      <c r="D1796" s="69"/>
      <c r="E1796" s="70"/>
      <c r="F1796" s="71"/>
      <c r="G1796" s="72"/>
      <c r="H1796" s="71"/>
      <c r="I1796" s="72"/>
      <c r="J1796" s="73"/>
    </row>
    <row r="1797" spans="2:10" x14ac:dyDescent="0.3">
      <c r="B1797" s="68"/>
      <c r="D1797" s="69"/>
      <c r="E1797" s="70"/>
      <c r="F1797" s="71"/>
      <c r="G1797" s="72"/>
      <c r="H1797" s="71"/>
      <c r="I1797" s="72"/>
      <c r="J1797" s="73"/>
    </row>
    <row r="1798" spans="2:10" x14ac:dyDescent="0.3">
      <c r="B1798" s="68"/>
      <c r="D1798" s="69"/>
      <c r="E1798" s="70"/>
      <c r="F1798" s="71"/>
      <c r="G1798" s="72"/>
      <c r="H1798" s="71"/>
      <c r="I1798" s="72"/>
      <c r="J1798" s="73"/>
    </row>
    <row r="1799" spans="2:10" x14ac:dyDescent="0.3">
      <c r="B1799" s="68"/>
      <c r="D1799" s="69"/>
      <c r="E1799" s="70"/>
      <c r="F1799" s="71"/>
      <c r="G1799" s="72"/>
      <c r="H1799" s="71"/>
      <c r="I1799" s="72"/>
      <c r="J1799" s="73"/>
    </row>
    <row r="1800" spans="2:10" x14ac:dyDescent="0.3">
      <c r="B1800" s="68"/>
      <c r="D1800" s="69"/>
      <c r="E1800" s="70"/>
      <c r="F1800" s="71"/>
      <c r="G1800" s="72"/>
      <c r="H1800" s="71"/>
      <c r="I1800" s="72"/>
      <c r="J1800" s="73"/>
    </row>
    <row r="1801" spans="2:10" x14ac:dyDescent="0.3">
      <c r="B1801" s="68"/>
      <c r="D1801" s="69"/>
      <c r="E1801" s="70"/>
      <c r="F1801" s="71"/>
      <c r="G1801" s="72"/>
      <c r="H1801" s="71"/>
      <c r="I1801" s="72"/>
      <c r="J1801" s="73"/>
    </row>
    <row r="1802" spans="2:10" x14ac:dyDescent="0.3">
      <c r="B1802" s="68"/>
      <c r="D1802" s="69"/>
      <c r="E1802" s="70"/>
      <c r="F1802" s="71"/>
      <c r="G1802" s="72"/>
      <c r="H1802" s="71"/>
      <c r="I1802" s="72"/>
      <c r="J1802" s="73"/>
    </row>
    <row r="1803" spans="2:10" x14ac:dyDescent="0.3">
      <c r="B1803" s="68"/>
      <c r="D1803" s="69"/>
      <c r="E1803" s="70"/>
      <c r="F1803" s="71"/>
      <c r="G1803" s="72"/>
      <c r="H1803" s="71"/>
      <c r="I1803" s="72"/>
      <c r="J1803" s="73"/>
    </row>
    <row r="1804" spans="2:10" x14ac:dyDescent="0.3">
      <c r="B1804" s="68"/>
      <c r="D1804" s="69"/>
      <c r="E1804" s="70"/>
      <c r="F1804" s="71"/>
      <c r="G1804" s="72"/>
      <c r="H1804" s="71"/>
      <c r="I1804" s="72"/>
      <c r="J1804" s="73"/>
    </row>
    <row r="1805" spans="2:10" x14ac:dyDescent="0.3">
      <c r="B1805" s="68"/>
      <c r="D1805" s="69"/>
      <c r="E1805" s="70"/>
      <c r="F1805" s="71"/>
      <c r="G1805" s="72"/>
      <c r="H1805" s="71"/>
      <c r="I1805" s="72"/>
      <c r="J1805" s="73"/>
    </row>
    <row r="1806" spans="2:10" x14ac:dyDescent="0.3">
      <c r="B1806" s="68"/>
      <c r="D1806" s="69"/>
      <c r="E1806" s="70"/>
      <c r="F1806" s="71"/>
      <c r="G1806" s="72"/>
      <c r="H1806" s="71"/>
      <c r="I1806" s="72"/>
      <c r="J1806" s="73"/>
    </row>
    <row r="1807" spans="2:10" x14ac:dyDescent="0.3">
      <c r="B1807" s="68"/>
      <c r="D1807" s="69"/>
      <c r="E1807" s="70"/>
      <c r="F1807" s="71"/>
      <c r="G1807" s="72"/>
      <c r="H1807" s="71"/>
      <c r="I1807" s="72"/>
      <c r="J1807" s="73"/>
    </row>
    <row r="1808" spans="2:10" x14ac:dyDescent="0.3">
      <c r="B1808" s="68"/>
      <c r="D1808" s="69"/>
      <c r="E1808" s="70"/>
      <c r="F1808" s="71"/>
      <c r="G1808" s="72"/>
      <c r="H1808" s="71"/>
      <c r="I1808" s="72"/>
      <c r="J1808" s="73"/>
    </row>
    <row r="1809" spans="2:10" x14ac:dyDescent="0.3">
      <c r="B1809" s="68"/>
      <c r="D1809" s="69"/>
      <c r="E1809" s="70"/>
      <c r="F1809" s="71"/>
      <c r="G1809" s="72"/>
      <c r="H1809" s="71"/>
      <c r="I1809" s="72"/>
      <c r="J1809" s="73"/>
    </row>
    <row r="1810" spans="2:10" x14ac:dyDescent="0.3">
      <c r="B1810" s="68"/>
      <c r="D1810" s="69"/>
      <c r="E1810" s="70"/>
      <c r="F1810" s="71"/>
      <c r="G1810" s="72"/>
      <c r="H1810" s="71"/>
      <c r="I1810" s="72"/>
      <c r="J1810" s="73"/>
    </row>
    <row r="1811" spans="2:10" x14ac:dyDescent="0.3">
      <c r="B1811" s="68"/>
      <c r="D1811" s="69"/>
      <c r="E1811" s="70"/>
      <c r="F1811" s="71"/>
      <c r="G1811" s="72"/>
      <c r="H1811" s="71"/>
      <c r="I1811" s="72"/>
      <c r="J1811" s="73"/>
    </row>
    <row r="1812" spans="2:10" x14ac:dyDescent="0.3">
      <c r="B1812" s="68"/>
      <c r="D1812" s="69"/>
      <c r="E1812" s="70"/>
      <c r="F1812" s="71"/>
      <c r="G1812" s="72"/>
      <c r="H1812" s="71"/>
      <c r="I1812" s="72"/>
      <c r="J1812" s="73"/>
    </row>
    <row r="1813" spans="2:10" x14ac:dyDescent="0.3">
      <c r="B1813" s="68"/>
      <c r="D1813" s="69"/>
      <c r="E1813" s="70"/>
      <c r="F1813" s="71"/>
      <c r="G1813" s="72"/>
      <c r="H1813" s="71"/>
      <c r="I1813" s="72"/>
      <c r="J1813" s="73"/>
    </row>
    <row r="1814" spans="2:10" x14ac:dyDescent="0.3">
      <c r="B1814" s="68"/>
      <c r="D1814" s="69"/>
      <c r="E1814" s="70"/>
      <c r="F1814" s="71"/>
      <c r="G1814" s="72"/>
      <c r="H1814" s="71"/>
      <c r="I1814" s="72"/>
      <c r="J1814" s="73"/>
    </row>
    <row r="1815" spans="2:10" x14ac:dyDescent="0.3">
      <c r="B1815" s="68"/>
      <c r="D1815" s="69"/>
      <c r="E1815" s="70"/>
      <c r="F1815" s="71"/>
      <c r="G1815" s="72"/>
      <c r="H1815" s="71"/>
      <c r="I1815" s="72"/>
      <c r="J1815" s="73"/>
    </row>
    <row r="1816" spans="2:10" x14ac:dyDescent="0.3">
      <c r="B1816" s="68"/>
      <c r="D1816" s="69"/>
      <c r="E1816" s="70"/>
      <c r="F1816" s="71"/>
      <c r="G1816" s="72"/>
      <c r="H1816" s="71"/>
      <c r="I1816" s="72"/>
      <c r="J1816" s="73"/>
    </row>
    <row r="1817" spans="2:10" x14ac:dyDescent="0.3">
      <c r="B1817" s="68"/>
      <c r="D1817" s="69"/>
      <c r="E1817" s="70"/>
      <c r="F1817" s="71"/>
      <c r="G1817" s="72"/>
      <c r="H1817" s="71"/>
      <c r="I1817" s="72"/>
      <c r="J1817" s="73"/>
    </row>
    <row r="1818" spans="2:10" x14ac:dyDescent="0.3">
      <c r="B1818" s="68"/>
      <c r="D1818" s="69"/>
      <c r="E1818" s="70"/>
      <c r="F1818" s="71"/>
      <c r="G1818" s="72"/>
      <c r="H1818" s="71"/>
      <c r="I1818" s="72"/>
      <c r="J1818" s="73"/>
    </row>
    <row r="1819" spans="2:10" x14ac:dyDescent="0.3">
      <c r="B1819" s="68"/>
      <c r="D1819" s="69"/>
      <c r="E1819" s="70"/>
      <c r="F1819" s="71"/>
      <c r="G1819" s="72"/>
      <c r="H1819" s="71"/>
      <c r="I1819" s="72"/>
      <c r="J1819" s="73"/>
    </row>
    <row r="1820" spans="2:10" x14ac:dyDescent="0.3">
      <c r="B1820" s="68"/>
      <c r="D1820" s="69"/>
      <c r="E1820" s="70"/>
      <c r="F1820" s="71"/>
      <c r="G1820" s="72"/>
      <c r="H1820" s="71"/>
      <c r="I1820" s="72"/>
      <c r="J1820" s="73"/>
    </row>
    <row r="1821" spans="2:10" x14ac:dyDescent="0.3">
      <c r="B1821" s="68"/>
      <c r="D1821" s="69"/>
      <c r="E1821" s="70"/>
      <c r="F1821" s="71"/>
      <c r="G1821" s="72"/>
      <c r="H1821" s="71"/>
      <c r="I1821" s="72"/>
      <c r="J1821" s="73"/>
    </row>
    <row r="1822" spans="2:10" x14ac:dyDescent="0.3">
      <c r="B1822" s="68"/>
      <c r="D1822" s="69"/>
      <c r="E1822" s="70"/>
      <c r="F1822" s="71"/>
      <c r="G1822" s="72"/>
      <c r="H1822" s="71"/>
      <c r="I1822" s="72"/>
      <c r="J1822" s="73"/>
    </row>
    <row r="1823" spans="2:10" x14ac:dyDescent="0.3">
      <c r="B1823" s="68"/>
      <c r="D1823" s="69"/>
      <c r="E1823" s="70"/>
      <c r="F1823" s="71"/>
      <c r="G1823" s="72"/>
      <c r="H1823" s="71"/>
      <c r="I1823" s="72"/>
      <c r="J1823" s="73"/>
    </row>
    <row r="1824" spans="2:10" x14ac:dyDescent="0.3">
      <c r="B1824" s="68"/>
      <c r="D1824" s="69"/>
      <c r="E1824" s="70"/>
      <c r="F1824" s="71"/>
      <c r="G1824" s="72"/>
      <c r="H1824" s="71"/>
      <c r="I1824" s="72"/>
      <c r="J1824" s="73"/>
    </row>
    <row r="1825" spans="2:10" x14ac:dyDescent="0.3">
      <c r="B1825" s="68"/>
      <c r="D1825" s="69"/>
      <c r="E1825" s="70"/>
      <c r="F1825" s="71"/>
      <c r="G1825" s="72"/>
      <c r="H1825" s="71"/>
      <c r="I1825" s="72"/>
      <c r="J1825" s="73"/>
    </row>
    <row r="1826" spans="2:10" x14ac:dyDescent="0.3">
      <c r="B1826" s="68"/>
      <c r="D1826" s="69"/>
      <c r="E1826" s="70"/>
      <c r="F1826" s="71"/>
      <c r="G1826" s="72"/>
      <c r="H1826" s="71"/>
      <c r="I1826" s="72"/>
      <c r="J1826" s="73"/>
    </row>
    <row r="1827" spans="2:10" x14ac:dyDescent="0.3">
      <c r="B1827" s="68"/>
      <c r="D1827" s="69"/>
      <c r="E1827" s="70"/>
      <c r="F1827" s="71"/>
      <c r="G1827" s="72"/>
      <c r="H1827" s="71"/>
      <c r="I1827" s="72"/>
      <c r="J1827" s="73"/>
    </row>
    <row r="1828" spans="2:10" x14ac:dyDescent="0.3">
      <c r="B1828" s="68"/>
      <c r="D1828" s="69"/>
      <c r="E1828" s="70"/>
      <c r="F1828" s="71"/>
      <c r="G1828" s="72"/>
      <c r="H1828" s="71"/>
      <c r="I1828" s="72"/>
      <c r="J1828" s="73"/>
    </row>
    <row r="1829" spans="2:10" x14ac:dyDescent="0.3">
      <c r="B1829" s="68"/>
      <c r="D1829" s="69"/>
      <c r="E1829" s="70"/>
      <c r="F1829" s="71"/>
      <c r="G1829" s="72"/>
      <c r="H1829" s="71"/>
      <c r="I1829" s="72"/>
      <c r="J1829" s="73"/>
    </row>
    <row r="1830" spans="2:10" x14ac:dyDescent="0.3">
      <c r="B1830" s="68"/>
      <c r="D1830" s="69"/>
      <c r="E1830" s="70"/>
      <c r="F1830" s="71"/>
      <c r="G1830" s="72"/>
      <c r="H1830" s="71"/>
      <c r="I1830" s="72"/>
      <c r="J1830" s="73"/>
    </row>
    <row r="1831" spans="2:10" x14ac:dyDescent="0.3">
      <c r="B1831" s="68"/>
      <c r="D1831" s="69"/>
      <c r="E1831" s="70"/>
      <c r="F1831" s="71"/>
      <c r="G1831" s="72"/>
      <c r="H1831" s="71"/>
      <c r="I1831" s="72"/>
      <c r="J1831" s="73"/>
    </row>
    <row r="1832" spans="2:10" x14ac:dyDescent="0.3">
      <c r="B1832" s="68"/>
      <c r="D1832" s="69"/>
      <c r="E1832" s="70"/>
      <c r="F1832" s="71"/>
      <c r="G1832" s="72"/>
      <c r="H1832" s="71"/>
      <c r="I1832" s="72"/>
      <c r="J1832" s="73"/>
    </row>
    <row r="1833" spans="2:10" x14ac:dyDescent="0.3">
      <c r="B1833" s="68"/>
      <c r="D1833" s="69"/>
      <c r="E1833" s="70"/>
      <c r="F1833" s="71"/>
      <c r="G1833" s="72"/>
      <c r="H1833" s="71"/>
      <c r="I1833" s="72"/>
      <c r="J1833" s="73"/>
    </row>
    <row r="1834" spans="2:10" x14ac:dyDescent="0.3">
      <c r="B1834" s="68"/>
      <c r="D1834" s="69"/>
      <c r="E1834" s="70"/>
      <c r="F1834" s="71"/>
      <c r="G1834" s="72"/>
      <c r="H1834" s="71"/>
      <c r="I1834" s="72"/>
      <c r="J1834" s="73"/>
    </row>
    <row r="1835" spans="2:10" x14ac:dyDescent="0.3">
      <c r="B1835" s="68"/>
      <c r="D1835" s="69"/>
      <c r="E1835" s="70"/>
      <c r="F1835" s="71"/>
      <c r="G1835" s="72"/>
      <c r="H1835" s="71"/>
      <c r="I1835" s="72"/>
      <c r="J1835" s="73"/>
    </row>
    <row r="1836" spans="2:10" x14ac:dyDescent="0.3">
      <c r="B1836" s="68"/>
      <c r="D1836" s="69"/>
      <c r="E1836" s="70"/>
      <c r="F1836" s="71"/>
      <c r="G1836" s="72"/>
      <c r="H1836" s="71"/>
      <c r="I1836" s="72"/>
      <c r="J1836" s="73"/>
    </row>
    <row r="1837" spans="2:10" x14ac:dyDescent="0.3">
      <c r="B1837" s="68"/>
      <c r="D1837" s="69"/>
      <c r="E1837" s="70"/>
      <c r="F1837" s="71"/>
      <c r="G1837" s="72"/>
      <c r="H1837" s="71"/>
      <c r="I1837" s="72"/>
      <c r="J1837" s="73"/>
    </row>
    <row r="1838" spans="2:10" x14ac:dyDescent="0.3">
      <c r="B1838" s="68"/>
      <c r="D1838" s="69"/>
      <c r="E1838" s="70"/>
      <c r="F1838" s="71"/>
      <c r="G1838" s="72"/>
      <c r="H1838" s="71"/>
      <c r="I1838" s="72"/>
      <c r="J1838" s="73"/>
    </row>
    <row r="1839" spans="2:10" x14ac:dyDescent="0.3">
      <c r="B1839" s="68"/>
      <c r="D1839" s="69"/>
      <c r="E1839" s="70"/>
      <c r="F1839" s="71"/>
      <c r="G1839" s="72"/>
      <c r="H1839" s="71"/>
      <c r="I1839" s="72"/>
      <c r="J1839" s="73"/>
    </row>
    <row r="1840" spans="2:10" x14ac:dyDescent="0.3">
      <c r="B1840" s="68"/>
      <c r="D1840" s="69"/>
      <c r="E1840" s="70"/>
      <c r="F1840" s="71"/>
      <c r="G1840" s="72"/>
      <c r="H1840" s="71"/>
      <c r="I1840" s="72"/>
      <c r="J1840" s="73"/>
    </row>
    <row r="1841" spans="2:10" x14ac:dyDescent="0.3">
      <c r="B1841" s="68"/>
      <c r="D1841" s="69"/>
      <c r="E1841" s="70"/>
      <c r="F1841" s="71"/>
      <c r="G1841" s="72"/>
      <c r="H1841" s="71"/>
      <c r="I1841" s="72"/>
      <c r="J1841" s="73"/>
    </row>
    <row r="1842" spans="2:10" x14ac:dyDescent="0.3">
      <c r="B1842" s="68"/>
      <c r="D1842" s="69"/>
      <c r="E1842" s="70"/>
      <c r="F1842" s="71"/>
      <c r="G1842" s="72"/>
      <c r="H1842" s="71"/>
      <c r="I1842" s="72"/>
      <c r="J1842" s="73"/>
    </row>
    <row r="1843" spans="2:10" x14ac:dyDescent="0.3">
      <c r="B1843" s="68"/>
      <c r="D1843" s="69"/>
      <c r="E1843" s="70"/>
      <c r="F1843" s="71"/>
      <c r="G1843" s="72"/>
      <c r="H1843" s="71"/>
      <c r="I1843" s="72"/>
      <c r="J1843" s="73"/>
    </row>
    <row r="1844" spans="2:10" x14ac:dyDescent="0.3">
      <c r="B1844" s="68"/>
      <c r="D1844" s="69"/>
      <c r="E1844" s="70"/>
      <c r="F1844" s="71"/>
      <c r="G1844" s="72"/>
      <c r="H1844" s="71"/>
      <c r="I1844" s="72"/>
      <c r="J1844" s="73"/>
    </row>
    <row r="1845" spans="2:10" x14ac:dyDescent="0.3">
      <c r="B1845" s="68"/>
      <c r="D1845" s="69"/>
      <c r="E1845" s="70"/>
      <c r="F1845" s="71"/>
      <c r="G1845" s="72"/>
      <c r="H1845" s="71"/>
      <c r="I1845" s="72"/>
      <c r="J1845" s="73"/>
    </row>
    <row r="1846" spans="2:10" x14ac:dyDescent="0.3">
      <c r="B1846" s="68"/>
      <c r="D1846" s="69"/>
      <c r="E1846" s="70"/>
      <c r="F1846" s="71"/>
      <c r="G1846" s="72"/>
      <c r="H1846" s="71"/>
      <c r="I1846" s="72"/>
      <c r="J1846" s="73"/>
    </row>
    <row r="1847" spans="2:10" x14ac:dyDescent="0.3">
      <c r="B1847" s="68"/>
      <c r="D1847" s="69"/>
      <c r="E1847" s="70"/>
      <c r="F1847" s="71"/>
      <c r="G1847" s="72"/>
      <c r="H1847" s="71"/>
      <c r="I1847" s="72"/>
      <c r="J1847" s="73"/>
    </row>
    <row r="1848" spans="2:10" x14ac:dyDescent="0.3">
      <c r="B1848" s="68"/>
      <c r="D1848" s="69"/>
      <c r="E1848" s="70"/>
      <c r="F1848" s="71"/>
      <c r="G1848" s="72"/>
      <c r="H1848" s="71"/>
      <c r="I1848" s="72"/>
      <c r="J1848" s="73"/>
    </row>
    <row r="1849" spans="2:10" x14ac:dyDescent="0.3">
      <c r="B1849" s="68"/>
      <c r="D1849" s="69"/>
      <c r="E1849" s="70"/>
      <c r="F1849" s="71"/>
      <c r="G1849" s="72"/>
      <c r="H1849" s="71"/>
      <c r="I1849" s="72"/>
      <c r="J1849" s="73"/>
    </row>
    <row r="1850" spans="2:10" x14ac:dyDescent="0.3">
      <c r="B1850" s="68"/>
      <c r="D1850" s="69"/>
      <c r="E1850" s="70"/>
      <c r="F1850" s="71"/>
      <c r="G1850" s="72"/>
      <c r="H1850" s="71"/>
      <c r="I1850" s="72"/>
      <c r="J1850" s="73"/>
    </row>
    <row r="1851" spans="2:10" x14ac:dyDescent="0.3">
      <c r="B1851" s="68"/>
      <c r="D1851" s="69"/>
      <c r="E1851" s="70"/>
      <c r="F1851" s="71"/>
      <c r="G1851" s="72"/>
      <c r="H1851" s="71"/>
      <c r="I1851" s="72"/>
      <c r="J1851" s="73"/>
    </row>
    <row r="1852" spans="2:10" x14ac:dyDescent="0.3">
      <c r="B1852" s="68"/>
      <c r="D1852" s="69"/>
      <c r="E1852" s="70"/>
      <c r="F1852" s="71"/>
      <c r="G1852" s="72"/>
      <c r="H1852" s="71"/>
      <c r="I1852" s="72"/>
      <c r="J1852" s="73"/>
    </row>
    <row r="1853" spans="2:10" x14ac:dyDescent="0.3">
      <c r="B1853" s="68"/>
      <c r="D1853" s="69"/>
      <c r="E1853" s="70"/>
      <c r="F1853" s="71"/>
      <c r="G1853" s="72"/>
      <c r="H1853" s="71"/>
      <c r="I1853" s="72"/>
      <c r="J1853" s="73"/>
    </row>
    <row r="1854" spans="2:10" x14ac:dyDescent="0.3">
      <c r="B1854" s="68"/>
      <c r="D1854" s="69"/>
      <c r="E1854" s="70"/>
      <c r="F1854" s="71"/>
      <c r="G1854" s="72"/>
      <c r="H1854" s="71"/>
      <c r="I1854" s="72"/>
      <c r="J1854" s="73"/>
    </row>
    <row r="1855" spans="2:10" x14ac:dyDescent="0.3">
      <c r="B1855" s="68"/>
      <c r="D1855" s="69"/>
      <c r="E1855" s="70"/>
      <c r="F1855" s="71"/>
      <c r="G1855" s="72"/>
      <c r="H1855" s="71"/>
      <c r="I1855" s="72"/>
      <c r="J1855" s="73"/>
    </row>
    <row r="1856" spans="2:10" x14ac:dyDescent="0.3">
      <c r="B1856" s="68"/>
      <c r="D1856" s="69"/>
      <c r="E1856" s="70"/>
      <c r="F1856" s="71"/>
      <c r="G1856" s="72"/>
      <c r="H1856" s="71"/>
      <c r="I1856" s="72"/>
      <c r="J1856" s="73"/>
    </row>
    <row r="1857" spans="2:10" x14ac:dyDescent="0.3">
      <c r="B1857" s="68"/>
      <c r="D1857" s="69"/>
      <c r="E1857" s="70"/>
      <c r="F1857" s="71"/>
      <c r="G1857" s="72"/>
      <c r="H1857" s="71"/>
      <c r="I1857" s="72"/>
      <c r="J1857" s="73"/>
    </row>
    <row r="1858" spans="2:10" x14ac:dyDescent="0.3">
      <c r="B1858" s="68"/>
      <c r="D1858" s="69"/>
      <c r="E1858" s="70"/>
      <c r="F1858" s="71"/>
      <c r="G1858" s="72"/>
      <c r="H1858" s="71"/>
      <c r="I1858" s="72"/>
      <c r="J1858" s="73"/>
    </row>
    <row r="1859" spans="2:10" x14ac:dyDescent="0.3">
      <c r="B1859" s="68"/>
      <c r="D1859" s="69"/>
      <c r="E1859" s="70"/>
      <c r="F1859" s="71"/>
      <c r="G1859" s="72"/>
      <c r="H1859" s="71"/>
      <c r="I1859" s="72"/>
      <c r="J1859" s="73"/>
    </row>
    <row r="1860" spans="2:10" x14ac:dyDescent="0.3">
      <c r="B1860" s="68"/>
      <c r="D1860" s="69"/>
      <c r="E1860" s="70"/>
      <c r="F1860" s="71"/>
      <c r="G1860" s="72"/>
      <c r="H1860" s="71"/>
      <c r="I1860" s="72"/>
      <c r="J1860" s="73"/>
    </row>
    <row r="1861" spans="2:10" x14ac:dyDescent="0.3">
      <c r="B1861" s="68"/>
      <c r="D1861" s="69"/>
      <c r="E1861" s="70"/>
      <c r="F1861" s="71"/>
      <c r="G1861" s="72"/>
      <c r="H1861" s="71"/>
      <c r="I1861" s="72"/>
      <c r="J1861" s="73"/>
    </row>
    <row r="1862" spans="2:10" x14ac:dyDescent="0.3">
      <c r="B1862" s="68"/>
      <c r="D1862" s="69"/>
      <c r="E1862" s="70"/>
      <c r="F1862" s="71"/>
      <c r="G1862" s="72"/>
      <c r="H1862" s="71"/>
      <c r="I1862" s="72"/>
      <c r="J1862" s="73"/>
    </row>
    <row r="1863" spans="2:10" x14ac:dyDescent="0.3">
      <c r="B1863" s="68"/>
      <c r="D1863" s="69"/>
      <c r="E1863" s="70"/>
      <c r="F1863" s="71"/>
      <c r="G1863" s="72"/>
      <c r="H1863" s="71"/>
      <c r="I1863" s="72"/>
      <c r="J1863" s="73"/>
    </row>
    <row r="1864" spans="2:10" x14ac:dyDescent="0.3">
      <c r="B1864" s="68"/>
      <c r="D1864" s="69"/>
      <c r="E1864" s="70"/>
      <c r="F1864" s="71"/>
      <c r="G1864" s="72"/>
      <c r="H1864" s="71"/>
      <c r="I1864" s="72"/>
      <c r="J1864" s="73"/>
    </row>
    <row r="1865" spans="2:10" x14ac:dyDescent="0.3">
      <c r="B1865" s="68"/>
      <c r="D1865" s="69"/>
      <c r="E1865" s="70"/>
      <c r="F1865" s="71"/>
      <c r="G1865" s="72"/>
      <c r="H1865" s="71"/>
      <c r="I1865" s="72"/>
      <c r="J1865" s="73"/>
    </row>
    <row r="1866" spans="2:10" x14ac:dyDescent="0.3">
      <c r="B1866" s="68"/>
      <c r="D1866" s="69"/>
      <c r="E1866" s="70"/>
      <c r="F1866" s="71"/>
      <c r="G1866" s="72"/>
      <c r="H1866" s="71"/>
      <c r="I1866" s="72"/>
      <c r="J1866" s="73"/>
    </row>
    <row r="1867" spans="2:10" x14ac:dyDescent="0.3">
      <c r="B1867" s="68"/>
      <c r="D1867" s="69"/>
      <c r="E1867" s="70"/>
      <c r="F1867" s="71"/>
      <c r="G1867" s="72"/>
      <c r="H1867" s="71"/>
      <c r="I1867" s="72"/>
      <c r="J1867" s="73"/>
    </row>
    <row r="1868" spans="2:10" x14ac:dyDescent="0.3">
      <c r="B1868" s="68"/>
      <c r="D1868" s="69"/>
      <c r="E1868" s="70"/>
      <c r="F1868" s="71"/>
      <c r="G1868" s="72"/>
      <c r="H1868" s="71"/>
      <c r="I1868" s="72"/>
      <c r="J1868" s="73"/>
    </row>
    <row r="1869" spans="2:10" x14ac:dyDescent="0.3">
      <c r="B1869" s="68"/>
      <c r="D1869" s="69"/>
      <c r="E1869" s="70"/>
      <c r="F1869" s="71"/>
      <c r="G1869" s="72"/>
      <c r="H1869" s="71"/>
      <c r="I1869" s="72"/>
      <c r="J1869" s="73"/>
    </row>
    <row r="1870" spans="2:10" x14ac:dyDescent="0.3">
      <c r="B1870" s="68"/>
      <c r="D1870" s="69"/>
      <c r="E1870" s="70"/>
      <c r="F1870" s="71"/>
      <c r="G1870" s="72"/>
      <c r="H1870" s="71"/>
      <c r="I1870" s="72"/>
      <c r="J1870" s="73"/>
    </row>
    <row r="1871" spans="2:10" x14ac:dyDescent="0.3">
      <c r="B1871" s="68"/>
      <c r="D1871" s="69"/>
      <c r="E1871" s="70"/>
      <c r="F1871" s="71"/>
      <c r="G1871" s="72"/>
      <c r="H1871" s="71"/>
      <c r="I1871" s="72"/>
      <c r="J1871" s="73"/>
    </row>
    <row r="1872" spans="2:10" x14ac:dyDescent="0.3">
      <c r="B1872" s="68"/>
      <c r="D1872" s="69"/>
      <c r="E1872" s="70"/>
      <c r="F1872" s="71"/>
      <c r="G1872" s="72"/>
      <c r="H1872" s="71"/>
      <c r="I1872" s="72"/>
      <c r="J1872" s="73"/>
    </row>
    <row r="1873" spans="2:10" x14ac:dyDescent="0.3">
      <c r="B1873" s="68"/>
      <c r="D1873" s="69"/>
      <c r="E1873" s="70"/>
      <c r="F1873" s="71"/>
      <c r="G1873" s="72"/>
      <c r="H1873" s="71"/>
      <c r="I1873" s="72"/>
      <c r="J1873" s="73"/>
    </row>
    <row r="1874" spans="2:10" x14ac:dyDescent="0.3">
      <c r="B1874" s="68"/>
      <c r="D1874" s="69"/>
      <c r="E1874" s="70"/>
      <c r="F1874" s="71"/>
      <c r="G1874" s="72"/>
      <c r="H1874" s="71"/>
      <c r="I1874" s="72"/>
      <c r="J1874" s="73"/>
    </row>
    <row r="1875" spans="2:10" x14ac:dyDescent="0.3">
      <c r="B1875" s="68"/>
      <c r="D1875" s="69"/>
      <c r="E1875" s="70"/>
      <c r="F1875" s="71"/>
      <c r="G1875" s="72"/>
      <c r="H1875" s="71"/>
      <c r="I1875" s="72"/>
      <c r="J1875" s="73"/>
    </row>
    <row r="1876" spans="2:10" x14ac:dyDescent="0.3">
      <c r="B1876" s="68"/>
      <c r="D1876" s="69"/>
      <c r="E1876" s="70"/>
      <c r="F1876" s="71"/>
      <c r="G1876" s="72"/>
      <c r="H1876" s="71"/>
      <c r="I1876" s="72"/>
      <c r="J1876" s="73"/>
    </row>
    <row r="1877" spans="2:10" x14ac:dyDescent="0.3">
      <c r="B1877" s="68"/>
      <c r="D1877" s="69"/>
      <c r="E1877" s="70"/>
      <c r="F1877" s="71"/>
      <c r="G1877" s="72"/>
      <c r="H1877" s="71"/>
      <c r="I1877" s="72"/>
      <c r="J1877" s="73"/>
    </row>
    <row r="1878" spans="2:10" x14ac:dyDescent="0.3">
      <c r="B1878" s="68"/>
      <c r="D1878" s="69"/>
      <c r="E1878" s="70"/>
      <c r="F1878" s="71"/>
      <c r="G1878" s="72"/>
      <c r="H1878" s="71"/>
      <c r="I1878" s="72"/>
      <c r="J1878" s="73"/>
    </row>
    <row r="1879" spans="2:10" x14ac:dyDescent="0.3">
      <c r="B1879" s="68"/>
      <c r="D1879" s="69"/>
      <c r="E1879" s="70"/>
      <c r="F1879" s="71"/>
      <c r="G1879" s="72"/>
      <c r="H1879" s="71"/>
      <c r="I1879" s="72"/>
      <c r="J1879" s="73"/>
    </row>
    <row r="1880" spans="2:10" x14ac:dyDescent="0.3">
      <c r="B1880" s="68"/>
      <c r="D1880" s="69"/>
      <c r="E1880" s="70"/>
      <c r="F1880" s="71"/>
      <c r="G1880" s="72"/>
      <c r="H1880" s="71"/>
      <c r="I1880" s="72"/>
      <c r="J1880" s="73"/>
    </row>
    <row r="1881" spans="2:10" x14ac:dyDescent="0.3">
      <c r="B1881" s="68"/>
      <c r="D1881" s="69"/>
      <c r="E1881" s="70"/>
      <c r="F1881" s="71"/>
      <c r="G1881" s="72"/>
      <c r="H1881" s="71"/>
      <c r="I1881" s="72"/>
      <c r="J1881" s="73"/>
    </row>
    <row r="1882" spans="2:10" x14ac:dyDescent="0.3">
      <c r="B1882" s="68"/>
      <c r="D1882" s="69"/>
      <c r="E1882" s="70"/>
      <c r="F1882" s="71"/>
      <c r="G1882" s="72"/>
      <c r="H1882" s="71"/>
      <c r="I1882" s="72"/>
      <c r="J1882" s="73"/>
    </row>
    <row r="1883" spans="2:10" x14ac:dyDescent="0.3">
      <c r="B1883" s="68"/>
      <c r="D1883" s="69"/>
      <c r="E1883" s="70"/>
      <c r="F1883" s="71"/>
      <c r="G1883" s="72"/>
      <c r="H1883" s="71"/>
      <c r="I1883" s="72"/>
      <c r="J1883" s="73"/>
    </row>
    <row r="1884" spans="2:10" x14ac:dyDescent="0.3">
      <c r="B1884" s="68"/>
      <c r="D1884" s="69"/>
      <c r="E1884" s="70"/>
      <c r="F1884" s="71"/>
      <c r="G1884" s="72"/>
      <c r="H1884" s="71"/>
      <c r="I1884" s="72"/>
      <c r="J1884" s="73"/>
    </row>
    <row r="1885" spans="2:10" x14ac:dyDescent="0.3">
      <c r="B1885" s="68"/>
      <c r="D1885" s="69"/>
      <c r="E1885" s="70"/>
      <c r="F1885" s="71"/>
      <c r="G1885" s="72"/>
      <c r="H1885" s="71"/>
      <c r="I1885" s="72"/>
      <c r="J1885" s="73"/>
    </row>
    <row r="1886" spans="2:10" x14ac:dyDescent="0.3">
      <c r="B1886" s="68"/>
      <c r="D1886" s="69"/>
      <c r="E1886" s="70"/>
      <c r="F1886" s="71"/>
      <c r="G1886" s="72"/>
      <c r="H1886" s="71"/>
      <c r="I1886" s="72"/>
      <c r="J1886" s="73"/>
    </row>
    <row r="1887" spans="2:10" x14ac:dyDescent="0.3">
      <c r="B1887" s="68"/>
      <c r="D1887" s="69"/>
      <c r="E1887" s="70"/>
      <c r="F1887" s="71"/>
      <c r="G1887" s="72"/>
      <c r="H1887" s="71"/>
      <c r="I1887" s="72"/>
      <c r="J1887" s="73"/>
    </row>
    <row r="1888" spans="2:10" x14ac:dyDescent="0.3">
      <c r="B1888" s="68"/>
      <c r="D1888" s="69"/>
      <c r="E1888" s="70"/>
      <c r="F1888" s="71"/>
      <c r="G1888" s="72"/>
      <c r="H1888" s="71"/>
      <c r="I1888" s="72"/>
      <c r="J1888" s="73"/>
    </row>
    <row r="1889" spans="2:10" x14ac:dyDescent="0.3">
      <c r="B1889" s="68"/>
      <c r="D1889" s="69"/>
      <c r="E1889" s="70"/>
      <c r="F1889" s="71"/>
      <c r="G1889" s="72"/>
      <c r="H1889" s="71"/>
      <c r="I1889" s="72"/>
      <c r="J1889" s="73"/>
    </row>
    <row r="1890" spans="2:10" x14ac:dyDescent="0.3">
      <c r="B1890" s="68"/>
      <c r="D1890" s="69"/>
      <c r="E1890" s="70"/>
      <c r="F1890" s="71"/>
      <c r="G1890" s="72"/>
      <c r="H1890" s="71"/>
      <c r="I1890" s="72"/>
      <c r="J1890" s="73"/>
    </row>
    <row r="1891" spans="2:10" x14ac:dyDescent="0.3">
      <c r="B1891" s="68"/>
      <c r="D1891" s="69"/>
      <c r="E1891" s="70"/>
      <c r="F1891" s="71"/>
      <c r="G1891" s="72"/>
      <c r="H1891" s="71"/>
      <c r="I1891" s="72"/>
      <c r="J1891" s="73"/>
    </row>
    <row r="1892" spans="2:10" x14ac:dyDescent="0.3">
      <c r="B1892" s="68"/>
      <c r="D1892" s="69"/>
      <c r="E1892" s="70"/>
      <c r="F1892" s="71"/>
      <c r="G1892" s="72"/>
      <c r="H1892" s="71"/>
      <c r="I1892" s="72"/>
      <c r="J1892" s="73"/>
    </row>
    <row r="1893" spans="2:10" x14ac:dyDescent="0.3">
      <c r="B1893" s="68"/>
      <c r="D1893" s="69"/>
      <c r="E1893" s="70"/>
      <c r="F1893" s="71"/>
      <c r="G1893" s="72"/>
      <c r="H1893" s="71"/>
      <c r="I1893" s="72"/>
      <c r="J1893" s="73"/>
    </row>
    <row r="1894" spans="2:10" x14ac:dyDescent="0.3">
      <c r="B1894" s="68"/>
      <c r="D1894" s="69"/>
      <c r="E1894" s="70"/>
      <c r="F1894" s="71"/>
      <c r="G1894" s="72"/>
      <c r="H1894" s="71"/>
      <c r="I1894" s="72"/>
      <c r="J1894" s="73"/>
    </row>
    <row r="1895" spans="2:10" x14ac:dyDescent="0.3">
      <c r="B1895" s="68"/>
      <c r="D1895" s="69"/>
      <c r="E1895" s="70"/>
      <c r="F1895" s="71"/>
      <c r="G1895" s="72"/>
      <c r="H1895" s="71"/>
      <c r="I1895" s="72"/>
      <c r="J1895" s="73"/>
    </row>
    <row r="1896" spans="2:10" x14ac:dyDescent="0.3">
      <c r="B1896" s="68"/>
      <c r="D1896" s="69"/>
      <c r="E1896" s="70"/>
      <c r="F1896" s="71"/>
      <c r="G1896" s="72"/>
      <c r="H1896" s="71"/>
      <c r="I1896" s="72"/>
      <c r="J1896" s="73"/>
    </row>
    <row r="1897" spans="2:10" x14ac:dyDescent="0.3">
      <c r="B1897" s="68"/>
      <c r="D1897" s="69"/>
      <c r="E1897" s="70"/>
      <c r="F1897" s="71"/>
      <c r="G1897" s="72"/>
      <c r="H1897" s="71"/>
      <c r="I1897" s="72"/>
      <c r="J1897" s="73"/>
    </row>
    <row r="1898" spans="2:10" x14ac:dyDescent="0.3">
      <c r="B1898" s="68"/>
      <c r="D1898" s="69"/>
      <c r="E1898" s="70"/>
      <c r="F1898" s="71"/>
      <c r="G1898" s="72"/>
      <c r="H1898" s="71"/>
      <c r="I1898" s="72"/>
      <c r="J1898" s="73"/>
    </row>
    <row r="1899" spans="2:10" x14ac:dyDescent="0.3">
      <c r="B1899" s="68"/>
      <c r="D1899" s="69"/>
      <c r="E1899" s="70"/>
      <c r="F1899" s="71"/>
      <c r="G1899" s="72"/>
      <c r="H1899" s="71"/>
      <c r="I1899" s="72"/>
      <c r="J1899" s="73"/>
    </row>
    <row r="1900" spans="2:10" x14ac:dyDescent="0.3">
      <c r="B1900" s="68"/>
      <c r="D1900" s="69"/>
      <c r="E1900" s="70"/>
      <c r="F1900" s="71"/>
      <c r="G1900" s="72"/>
      <c r="H1900" s="71"/>
      <c r="I1900" s="72"/>
      <c r="J1900" s="73"/>
    </row>
    <row r="1901" spans="2:10" x14ac:dyDescent="0.3">
      <c r="B1901" s="68"/>
      <c r="D1901" s="69"/>
      <c r="E1901" s="70"/>
      <c r="F1901" s="71"/>
      <c r="G1901" s="72"/>
      <c r="H1901" s="71"/>
      <c r="I1901" s="72"/>
      <c r="J1901" s="73"/>
    </row>
    <row r="1902" spans="2:10" x14ac:dyDescent="0.3">
      <c r="B1902" s="68"/>
      <c r="D1902" s="69"/>
      <c r="E1902" s="70"/>
      <c r="F1902" s="71"/>
      <c r="G1902" s="72"/>
      <c r="H1902" s="71"/>
      <c r="I1902" s="72"/>
      <c r="J1902" s="73"/>
    </row>
    <row r="1903" spans="2:10" x14ac:dyDescent="0.3">
      <c r="B1903" s="68"/>
      <c r="D1903" s="69"/>
      <c r="E1903" s="70"/>
      <c r="F1903" s="71"/>
      <c r="G1903" s="72"/>
      <c r="H1903" s="71"/>
      <c r="I1903" s="72"/>
      <c r="J1903" s="73"/>
    </row>
    <row r="1904" spans="2:10" x14ac:dyDescent="0.3">
      <c r="B1904" s="68"/>
      <c r="D1904" s="69"/>
      <c r="E1904" s="70"/>
      <c r="F1904" s="71"/>
      <c r="G1904" s="72"/>
      <c r="H1904" s="71"/>
      <c r="I1904" s="72"/>
      <c r="J1904" s="73"/>
    </row>
    <row r="1905" spans="2:10" x14ac:dyDescent="0.3">
      <c r="B1905" s="68"/>
      <c r="D1905" s="69"/>
      <c r="E1905" s="70"/>
      <c r="F1905" s="71"/>
      <c r="G1905" s="72"/>
      <c r="H1905" s="71"/>
      <c r="I1905" s="72"/>
      <c r="J1905" s="73"/>
    </row>
    <row r="1906" spans="2:10" x14ac:dyDescent="0.3">
      <c r="B1906" s="68"/>
      <c r="D1906" s="69"/>
      <c r="E1906" s="70"/>
      <c r="F1906" s="71"/>
      <c r="G1906" s="72"/>
      <c r="H1906" s="71"/>
      <c r="I1906" s="72"/>
      <c r="J1906" s="73"/>
    </row>
    <row r="1907" spans="2:10" x14ac:dyDescent="0.3">
      <c r="B1907" s="68"/>
      <c r="D1907" s="69"/>
      <c r="E1907" s="70"/>
      <c r="F1907" s="71"/>
      <c r="G1907" s="72"/>
      <c r="H1907" s="71"/>
      <c r="I1907" s="72"/>
      <c r="J1907" s="73"/>
    </row>
    <row r="1908" spans="2:10" x14ac:dyDescent="0.3">
      <c r="B1908" s="68"/>
      <c r="D1908" s="69"/>
      <c r="E1908" s="70"/>
      <c r="F1908" s="71"/>
      <c r="G1908" s="72"/>
      <c r="H1908" s="71"/>
      <c r="I1908" s="72"/>
      <c r="J1908" s="73"/>
    </row>
    <row r="1909" spans="2:10" x14ac:dyDescent="0.3">
      <c r="B1909" s="68"/>
      <c r="D1909" s="69"/>
      <c r="E1909" s="70"/>
      <c r="F1909" s="71"/>
      <c r="G1909" s="72"/>
      <c r="H1909" s="71"/>
      <c r="I1909" s="72"/>
      <c r="J1909" s="73"/>
    </row>
    <row r="1910" spans="2:10" x14ac:dyDescent="0.3">
      <c r="B1910" s="68"/>
      <c r="D1910" s="69"/>
      <c r="E1910" s="70"/>
      <c r="F1910" s="71"/>
      <c r="G1910" s="72"/>
      <c r="H1910" s="71"/>
      <c r="I1910" s="72"/>
      <c r="J1910" s="73"/>
    </row>
    <row r="1911" spans="2:10" x14ac:dyDescent="0.3">
      <c r="B1911" s="68"/>
      <c r="D1911" s="69"/>
      <c r="E1911" s="70"/>
      <c r="F1911" s="71"/>
      <c r="G1911" s="72"/>
      <c r="H1911" s="71"/>
      <c r="I1911" s="72"/>
      <c r="J1911" s="73"/>
    </row>
    <row r="1912" spans="2:10" x14ac:dyDescent="0.3">
      <c r="B1912" s="68"/>
      <c r="D1912" s="69"/>
      <c r="E1912" s="70"/>
      <c r="F1912" s="71"/>
      <c r="G1912" s="72"/>
      <c r="H1912" s="71"/>
      <c r="I1912" s="72"/>
      <c r="J1912" s="73"/>
    </row>
    <row r="1913" spans="2:10" x14ac:dyDescent="0.3">
      <c r="B1913" s="68"/>
      <c r="D1913" s="69"/>
      <c r="E1913" s="70"/>
      <c r="F1913" s="71"/>
      <c r="G1913" s="72"/>
      <c r="H1913" s="71"/>
      <c r="I1913" s="72"/>
      <c r="J1913" s="73"/>
    </row>
    <row r="1914" spans="2:10" x14ac:dyDescent="0.3">
      <c r="B1914" s="68"/>
      <c r="D1914" s="69"/>
      <c r="E1914" s="70"/>
      <c r="F1914" s="71"/>
      <c r="G1914" s="72"/>
      <c r="H1914" s="71"/>
      <c r="I1914" s="72"/>
      <c r="J1914" s="73"/>
    </row>
    <row r="1915" spans="2:10" x14ac:dyDescent="0.3">
      <c r="B1915" s="68"/>
      <c r="D1915" s="69"/>
      <c r="E1915" s="70"/>
      <c r="F1915" s="71"/>
      <c r="G1915" s="72"/>
      <c r="H1915" s="71"/>
      <c r="I1915" s="72"/>
      <c r="J1915" s="73"/>
    </row>
    <row r="1916" spans="2:10" x14ac:dyDescent="0.3">
      <c r="B1916" s="68"/>
      <c r="D1916" s="69"/>
      <c r="E1916" s="70"/>
      <c r="F1916" s="71"/>
      <c r="G1916" s="72"/>
      <c r="H1916" s="71"/>
      <c r="I1916" s="72"/>
      <c r="J1916" s="73"/>
    </row>
    <row r="1917" spans="2:10" x14ac:dyDescent="0.3">
      <c r="B1917" s="68"/>
      <c r="D1917" s="69"/>
      <c r="E1917" s="70"/>
      <c r="F1917" s="71"/>
      <c r="G1917" s="72"/>
      <c r="H1917" s="71"/>
      <c r="I1917" s="72"/>
      <c r="J1917" s="73"/>
    </row>
    <row r="1918" spans="2:10" x14ac:dyDescent="0.3">
      <c r="B1918" s="68"/>
      <c r="D1918" s="69"/>
      <c r="E1918" s="70"/>
      <c r="F1918" s="71"/>
      <c r="G1918" s="72"/>
      <c r="H1918" s="71"/>
      <c r="I1918" s="72"/>
      <c r="J1918" s="73"/>
    </row>
    <row r="1919" spans="2:10" x14ac:dyDescent="0.3">
      <c r="B1919" s="68"/>
      <c r="D1919" s="69"/>
      <c r="E1919" s="70"/>
      <c r="F1919" s="71"/>
      <c r="G1919" s="72"/>
      <c r="H1919" s="71"/>
      <c r="I1919" s="72"/>
      <c r="J1919" s="73"/>
    </row>
    <row r="1920" spans="2:10" x14ac:dyDescent="0.3">
      <c r="B1920" s="68"/>
      <c r="D1920" s="69"/>
      <c r="E1920" s="70"/>
      <c r="F1920" s="71"/>
      <c r="G1920" s="72"/>
      <c r="H1920" s="71"/>
      <c r="I1920" s="72"/>
      <c r="J1920" s="73"/>
    </row>
    <row r="1921" spans="2:10" x14ac:dyDescent="0.3">
      <c r="B1921" s="68"/>
      <c r="D1921" s="69"/>
      <c r="E1921" s="70"/>
      <c r="F1921" s="71"/>
      <c r="G1921" s="72"/>
      <c r="H1921" s="71"/>
      <c r="I1921" s="72"/>
      <c r="J1921" s="73"/>
    </row>
    <row r="1922" spans="2:10" x14ac:dyDescent="0.3">
      <c r="B1922" s="68"/>
      <c r="D1922" s="69"/>
      <c r="E1922" s="70"/>
      <c r="F1922" s="71"/>
      <c r="G1922" s="72"/>
      <c r="H1922" s="71"/>
      <c r="I1922" s="72"/>
      <c r="J1922" s="73"/>
    </row>
    <row r="1923" spans="2:10" x14ac:dyDescent="0.3">
      <c r="B1923" s="68"/>
      <c r="D1923" s="69"/>
      <c r="E1923" s="70"/>
      <c r="F1923" s="71"/>
      <c r="G1923" s="72"/>
      <c r="H1923" s="71"/>
      <c r="I1923" s="72"/>
      <c r="J1923" s="73"/>
    </row>
    <row r="1924" spans="2:10" x14ac:dyDescent="0.3">
      <c r="B1924" s="68"/>
      <c r="D1924" s="69"/>
      <c r="E1924" s="70"/>
      <c r="F1924" s="71"/>
      <c r="G1924" s="72"/>
      <c r="H1924" s="71"/>
      <c r="I1924" s="72"/>
      <c r="J1924" s="73"/>
    </row>
    <row r="1925" spans="2:10" x14ac:dyDescent="0.3">
      <c r="B1925" s="68"/>
      <c r="D1925" s="69"/>
      <c r="E1925" s="70"/>
      <c r="F1925" s="71"/>
      <c r="G1925" s="72"/>
      <c r="H1925" s="71"/>
      <c r="I1925" s="72"/>
      <c r="J1925" s="73"/>
    </row>
    <row r="1926" spans="2:10" x14ac:dyDescent="0.3">
      <c r="B1926" s="68"/>
      <c r="D1926" s="69"/>
      <c r="E1926" s="70"/>
      <c r="F1926" s="71"/>
      <c r="G1926" s="72"/>
      <c r="H1926" s="71"/>
      <c r="I1926" s="72"/>
      <c r="J1926" s="73"/>
    </row>
    <row r="1927" spans="2:10" x14ac:dyDescent="0.3">
      <c r="B1927" s="68"/>
      <c r="D1927" s="69"/>
      <c r="E1927" s="70"/>
      <c r="F1927" s="71"/>
      <c r="G1927" s="72"/>
      <c r="H1927" s="71"/>
      <c r="I1927" s="72"/>
      <c r="J1927" s="73"/>
    </row>
    <row r="1928" spans="2:10" x14ac:dyDescent="0.3">
      <c r="B1928" s="68"/>
      <c r="D1928" s="69"/>
      <c r="E1928" s="70"/>
      <c r="F1928" s="71"/>
      <c r="G1928" s="72"/>
      <c r="H1928" s="71"/>
      <c r="I1928" s="72"/>
      <c r="J1928" s="73"/>
    </row>
    <row r="1929" spans="2:10" x14ac:dyDescent="0.3">
      <c r="B1929" s="68"/>
      <c r="D1929" s="69"/>
      <c r="E1929" s="70"/>
      <c r="F1929" s="71"/>
      <c r="G1929" s="72"/>
      <c r="H1929" s="71"/>
      <c r="I1929" s="72"/>
      <c r="J1929" s="73"/>
    </row>
    <row r="1930" spans="2:10" x14ac:dyDescent="0.3">
      <c r="B1930" s="68"/>
      <c r="D1930" s="69"/>
      <c r="E1930" s="70"/>
      <c r="F1930" s="71"/>
      <c r="G1930" s="72"/>
      <c r="H1930" s="71"/>
      <c r="I1930" s="72"/>
      <c r="J1930" s="73"/>
    </row>
    <row r="1931" spans="2:10" x14ac:dyDescent="0.3">
      <c r="B1931" s="68"/>
      <c r="D1931" s="69"/>
      <c r="E1931" s="70"/>
      <c r="F1931" s="71"/>
      <c r="G1931" s="72"/>
      <c r="H1931" s="71"/>
      <c r="I1931" s="72"/>
      <c r="J1931" s="73"/>
    </row>
    <row r="1932" spans="2:10" x14ac:dyDescent="0.3">
      <c r="B1932" s="68"/>
      <c r="D1932" s="69"/>
      <c r="E1932" s="70"/>
      <c r="F1932" s="71"/>
      <c r="G1932" s="72"/>
      <c r="H1932" s="71"/>
      <c r="I1932" s="72"/>
      <c r="J1932" s="73"/>
    </row>
    <row r="1933" spans="2:10" x14ac:dyDescent="0.3">
      <c r="B1933" s="68"/>
      <c r="D1933" s="69"/>
      <c r="E1933" s="70"/>
      <c r="F1933" s="71"/>
      <c r="G1933" s="72"/>
      <c r="H1933" s="71"/>
      <c r="I1933" s="72"/>
      <c r="J1933" s="73"/>
    </row>
    <row r="1934" spans="2:10" x14ac:dyDescent="0.3">
      <c r="B1934" s="68"/>
      <c r="D1934" s="69"/>
      <c r="E1934" s="70"/>
      <c r="F1934" s="71"/>
      <c r="G1934" s="72"/>
      <c r="H1934" s="71"/>
      <c r="I1934" s="72"/>
      <c r="J1934" s="73"/>
    </row>
    <row r="1935" spans="2:10" x14ac:dyDescent="0.3">
      <c r="B1935" s="68"/>
      <c r="D1935" s="69"/>
      <c r="E1935" s="70"/>
      <c r="F1935" s="71"/>
      <c r="G1935" s="72"/>
      <c r="H1935" s="71"/>
      <c r="I1935" s="72"/>
      <c r="J1935" s="73"/>
    </row>
    <row r="1936" spans="2:10" x14ac:dyDescent="0.3">
      <c r="B1936" s="68"/>
      <c r="D1936" s="69"/>
      <c r="E1936" s="70"/>
      <c r="F1936" s="71"/>
      <c r="G1936" s="72"/>
      <c r="H1936" s="71"/>
      <c r="I1936" s="72"/>
      <c r="J1936" s="73"/>
    </row>
    <row r="1937" spans="2:10" x14ac:dyDescent="0.3">
      <c r="B1937" s="68"/>
      <c r="D1937" s="69"/>
      <c r="E1937" s="70"/>
      <c r="F1937" s="71"/>
      <c r="G1937" s="72"/>
      <c r="H1937" s="71"/>
      <c r="I1937" s="72"/>
      <c r="J1937" s="73"/>
    </row>
    <row r="1938" spans="2:10" x14ac:dyDescent="0.3">
      <c r="B1938" s="68"/>
      <c r="D1938" s="69"/>
      <c r="E1938" s="70"/>
      <c r="F1938" s="71"/>
      <c r="G1938" s="72"/>
      <c r="H1938" s="71"/>
      <c r="I1938" s="72"/>
      <c r="J1938" s="73"/>
    </row>
    <row r="1939" spans="2:10" x14ac:dyDescent="0.3">
      <c r="B1939" s="68"/>
      <c r="D1939" s="69"/>
      <c r="E1939" s="70"/>
      <c r="F1939" s="71"/>
      <c r="G1939" s="72"/>
      <c r="H1939" s="71"/>
      <c r="I1939" s="72"/>
      <c r="J1939" s="73"/>
    </row>
    <row r="1940" spans="2:10" x14ac:dyDescent="0.3">
      <c r="B1940" s="68"/>
      <c r="D1940" s="69"/>
      <c r="E1940" s="70"/>
      <c r="F1940" s="71"/>
      <c r="G1940" s="72"/>
      <c r="H1940" s="71"/>
      <c r="I1940" s="72"/>
      <c r="J1940" s="73"/>
    </row>
    <row r="1941" spans="2:10" x14ac:dyDescent="0.3">
      <c r="B1941" s="68"/>
      <c r="D1941" s="69"/>
      <c r="E1941" s="70"/>
      <c r="F1941" s="71"/>
      <c r="G1941" s="72"/>
      <c r="H1941" s="71"/>
      <c r="I1941" s="72"/>
      <c r="J1941" s="73"/>
    </row>
    <row r="1942" spans="2:10" x14ac:dyDescent="0.3">
      <c r="B1942" s="68"/>
      <c r="D1942" s="69"/>
      <c r="E1942" s="70"/>
      <c r="F1942" s="71"/>
      <c r="G1942" s="72"/>
      <c r="H1942" s="71"/>
      <c r="I1942" s="72"/>
      <c r="J1942" s="73"/>
    </row>
    <row r="1943" spans="2:10" x14ac:dyDescent="0.3">
      <c r="B1943" s="68"/>
      <c r="D1943" s="69"/>
      <c r="E1943" s="70"/>
      <c r="F1943" s="71"/>
      <c r="G1943" s="72"/>
      <c r="H1943" s="71"/>
      <c r="I1943" s="72"/>
      <c r="J1943" s="73"/>
    </row>
    <row r="1944" spans="2:10" x14ac:dyDescent="0.3">
      <c r="B1944" s="68"/>
      <c r="D1944" s="69"/>
      <c r="E1944" s="70"/>
      <c r="F1944" s="71"/>
      <c r="G1944" s="72"/>
      <c r="H1944" s="71"/>
      <c r="I1944" s="72"/>
      <c r="J1944" s="73"/>
    </row>
    <row r="1945" spans="2:10" x14ac:dyDescent="0.3">
      <c r="B1945" s="68"/>
      <c r="D1945" s="69"/>
      <c r="E1945" s="70"/>
      <c r="F1945" s="71"/>
      <c r="G1945" s="72"/>
      <c r="H1945" s="71"/>
      <c r="I1945" s="72"/>
      <c r="J1945" s="73"/>
    </row>
    <row r="1946" spans="2:10" x14ac:dyDescent="0.3">
      <c r="B1946" s="68"/>
      <c r="D1946" s="69"/>
      <c r="E1946" s="70"/>
      <c r="F1946" s="71"/>
      <c r="G1946" s="72"/>
      <c r="H1946" s="71"/>
      <c r="I1946" s="72"/>
      <c r="J1946" s="73"/>
    </row>
    <row r="1947" spans="2:10" x14ac:dyDescent="0.3">
      <c r="B1947" s="68"/>
      <c r="D1947" s="69"/>
      <c r="E1947" s="70"/>
      <c r="F1947" s="71"/>
      <c r="G1947" s="72"/>
      <c r="H1947" s="71"/>
      <c r="I1947" s="72"/>
      <c r="J1947" s="73"/>
    </row>
    <row r="1948" spans="2:10" x14ac:dyDescent="0.3">
      <c r="B1948" s="68"/>
      <c r="D1948" s="69"/>
      <c r="E1948" s="70"/>
      <c r="F1948" s="71"/>
      <c r="G1948" s="72"/>
      <c r="H1948" s="71"/>
      <c r="I1948" s="72"/>
      <c r="J1948" s="73"/>
    </row>
    <row r="1949" spans="2:10" x14ac:dyDescent="0.3">
      <c r="B1949" s="68"/>
      <c r="D1949" s="69"/>
      <c r="E1949" s="70"/>
      <c r="F1949" s="71"/>
      <c r="G1949" s="72"/>
      <c r="H1949" s="71"/>
      <c r="I1949" s="72"/>
      <c r="J1949" s="73"/>
    </row>
    <row r="1950" spans="2:10" x14ac:dyDescent="0.3">
      <c r="B1950" s="68"/>
      <c r="D1950" s="69"/>
      <c r="E1950" s="70"/>
      <c r="F1950" s="71"/>
      <c r="G1950" s="72"/>
      <c r="H1950" s="71"/>
      <c r="I1950" s="72"/>
      <c r="J1950" s="73"/>
    </row>
    <row r="1951" spans="2:10" x14ac:dyDescent="0.3">
      <c r="B1951" s="68"/>
      <c r="D1951" s="69"/>
      <c r="E1951" s="70"/>
      <c r="F1951" s="71"/>
      <c r="G1951" s="72"/>
      <c r="H1951" s="71"/>
      <c r="I1951" s="72"/>
      <c r="J1951" s="73"/>
    </row>
    <row r="1952" spans="2:10" x14ac:dyDescent="0.3">
      <c r="B1952" s="68"/>
      <c r="D1952" s="69"/>
      <c r="E1952" s="70"/>
      <c r="F1952" s="71"/>
      <c r="G1952" s="72"/>
      <c r="H1952" s="71"/>
      <c r="I1952" s="72"/>
      <c r="J1952" s="73"/>
    </row>
    <row r="1953" spans="2:10" x14ac:dyDescent="0.3">
      <c r="B1953" s="68"/>
      <c r="D1953" s="69"/>
      <c r="E1953" s="70"/>
      <c r="F1953" s="71"/>
      <c r="G1953" s="72"/>
      <c r="H1953" s="71"/>
      <c r="I1953" s="72"/>
      <c r="J1953" s="73"/>
    </row>
    <row r="1954" spans="2:10" x14ac:dyDescent="0.3">
      <c r="B1954" s="68"/>
      <c r="D1954" s="69"/>
      <c r="E1954" s="70"/>
      <c r="F1954" s="71"/>
      <c r="G1954" s="72"/>
      <c r="H1954" s="71"/>
      <c r="I1954" s="72"/>
      <c r="J1954" s="73"/>
    </row>
    <row r="1955" spans="2:10" x14ac:dyDescent="0.3">
      <c r="B1955" s="68"/>
      <c r="D1955" s="69"/>
      <c r="E1955" s="70"/>
      <c r="F1955" s="71"/>
      <c r="G1955" s="72"/>
      <c r="H1955" s="71"/>
      <c r="I1955" s="72"/>
      <c r="J1955" s="73"/>
    </row>
    <row r="1956" spans="2:10" x14ac:dyDescent="0.3">
      <c r="B1956" s="68"/>
      <c r="D1956" s="69"/>
      <c r="E1956" s="70"/>
      <c r="F1956" s="71"/>
      <c r="G1956" s="72"/>
      <c r="H1956" s="71"/>
      <c r="I1956" s="72"/>
      <c r="J1956" s="73"/>
    </row>
    <row r="1957" spans="2:10" x14ac:dyDescent="0.3">
      <c r="B1957" s="68"/>
      <c r="D1957" s="69"/>
      <c r="E1957" s="70"/>
      <c r="F1957" s="71"/>
      <c r="G1957" s="72"/>
      <c r="H1957" s="71"/>
      <c r="I1957" s="72"/>
      <c r="J1957" s="73"/>
    </row>
    <row r="1958" spans="2:10" x14ac:dyDescent="0.3">
      <c r="B1958" s="68"/>
      <c r="D1958" s="69"/>
      <c r="E1958" s="70"/>
      <c r="F1958" s="71"/>
      <c r="G1958" s="72"/>
      <c r="H1958" s="71"/>
      <c r="I1958" s="72"/>
      <c r="J1958" s="73"/>
    </row>
    <row r="1959" spans="2:10" x14ac:dyDescent="0.3">
      <c r="B1959" s="68"/>
      <c r="D1959" s="69"/>
      <c r="E1959" s="70"/>
      <c r="F1959" s="71"/>
      <c r="G1959" s="72"/>
      <c r="H1959" s="71"/>
      <c r="I1959" s="72"/>
      <c r="J1959" s="73"/>
    </row>
    <row r="1960" spans="2:10" x14ac:dyDescent="0.3">
      <c r="B1960" s="68"/>
      <c r="D1960" s="69"/>
      <c r="E1960" s="70"/>
      <c r="F1960" s="71"/>
      <c r="G1960" s="72"/>
      <c r="H1960" s="71"/>
      <c r="I1960" s="72"/>
      <c r="J1960" s="73"/>
    </row>
    <row r="1961" spans="2:10" x14ac:dyDescent="0.3">
      <c r="B1961" s="68"/>
      <c r="D1961" s="69"/>
      <c r="E1961" s="70"/>
      <c r="F1961" s="71"/>
      <c r="G1961" s="72"/>
      <c r="H1961" s="71"/>
      <c r="I1961" s="72"/>
      <c r="J1961" s="73"/>
    </row>
    <row r="1962" spans="2:10" x14ac:dyDescent="0.3">
      <c r="B1962" s="68"/>
      <c r="D1962" s="69"/>
      <c r="E1962" s="70"/>
      <c r="F1962" s="71"/>
      <c r="G1962" s="72"/>
      <c r="H1962" s="71"/>
      <c r="I1962" s="72"/>
      <c r="J1962" s="73"/>
    </row>
    <row r="1963" spans="2:10" x14ac:dyDescent="0.3">
      <c r="B1963" s="68"/>
      <c r="D1963" s="69"/>
      <c r="E1963" s="70"/>
      <c r="F1963" s="71"/>
      <c r="G1963" s="72"/>
      <c r="H1963" s="71"/>
      <c r="I1963" s="72"/>
      <c r="J1963" s="73"/>
    </row>
    <row r="1964" spans="2:10" x14ac:dyDescent="0.3">
      <c r="B1964" s="68"/>
      <c r="D1964" s="69"/>
      <c r="E1964" s="70"/>
      <c r="F1964" s="71"/>
      <c r="G1964" s="72"/>
      <c r="H1964" s="71"/>
      <c r="I1964" s="72"/>
      <c r="J1964" s="73"/>
    </row>
    <row r="1965" spans="2:10" x14ac:dyDescent="0.3">
      <c r="B1965" s="68"/>
      <c r="D1965" s="69"/>
      <c r="E1965" s="70"/>
      <c r="F1965" s="71"/>
      <c r="G1965" s="72"/>
      <c r="H1965" s="71"/>
      <c r="I1965" s="72"/>
      <c r="J1965" s="73"/>
    </row>
    <row r="1966" spans="2:10" x14ac:dyDescent="0.3">
      <c r="B1966" s="68"/>
      <c r="D1966" s="69"/>
      <c r="E1966" s="70"/>
      <c r="F1966" s="71"/>
      <c r="G1966" s="72"/>
      <c r="H1966" s="71"/>
      <c r="I1966" s="72"/>
      <c r="J1966" s="73"/>
    </row>
    <row r="1967" spans="2:10" x14ac:dyDescent="0.3">
      <c r="B1967" s="68"/>
      <c r="D1967" s="69"/>
      <c r="E1967" s="70"/>
      <c r="F1967" s="71"/>
      <c r="G1967" s="72"/>
      <c r="H1967" s="71"/>
      <c r="I1967" s="72"/>
      <c r="J1967" s="73"/>
    </row>
    <row r="1968" spans="2:10" x14ac:dyDescent="0.3">
      <c r="B1968" s="68"/>
      <c r="D1968" s="69"/>
      <c r="E1968" s="70"/>
      <c r="F1968" s="71"/>
      <c r="G1968" s="72"/>
      <c r="H1968" s="71"/>
      <c r="I1968" s="72"/>
      <c r="J1968" s="73"/>
    </row>
    <row r="1969" spans="2:10" x14ac:dyDescent="0.3">
      <c r="B1969" s="68"/>
      <c r="D1969" s="69"/>
      <c r="E1969" s="70"/>
      <c r="F1969" s="71"/>
      <c r="G1969" s="72"/>
      <c r="H1969" s="71"/>
      <c r="I1969" s="72"/>
      <c r="J1969" s="73"/>
    </row>
    <row r="1970" spans="2:10" x14ac:dyDescent="0.3">
      <c r="B1970" s="68"/>
      <c r="D1970" s="69"/>
      <c r="E1970" s="70"/>
      <c r="F1970" s="71"/>
      <c r="G1970" s="72"/>
      <c r="H1970" s="71"/>
      <c r="I1970" s="72"/>
      <c r="J1970" s="73"/>
    </row>
    <row r="1971" spans="2:10" x14ac:dyDescent="0.3">
      <c r="B1971" s="68"/>
      <c r="D1971" s="69"/>
      <c r="E1971" s="70"/>
      <c r="F1971" s="71"/>
      <c r="G1971" s="72"/>
      <c r="H1971" s="71"/>
      <c r="I1971" s="72"/>
      <c r="J1971" s="73"/>
    </row>
    <row r="1972" spans="2:10" x14ac:dyDescent="0.3">
      <c r="B1972" s="68"/>
      <c r="D1972" s="69"/>
      <c r="E1972" s="70"/>
      <c r="F1972" s="71"/>
      <c r="G1972" s="72"/>
      <c r="H1972" s="71"/>
      <c r="I1972" s="72"/>
      <c r="J1972" s="73"/>
    </row>
    <row r="1973" spans="2:10" x14ac:dyDescent="0.3">
      <c r="B1973" s="68"/>
      <c r="D1973" s="69"/>
      <c r="E1973" s="70"/>
      <c r="F1973" s="71"/>
      <c r="G1973" s="72"/>
      <c r="H1973" s="71"/>
      <c r="I1973" s="72"/>
      <c r="J1973" s="73"/>
    </row>
    <row r="1974" spans="2:10" x14ac:dyDescent="0.3">
      <c r="B1974" s="68"/>
      <c r="D1974" s="69"/>
      <c r="E1974" s="70"/>
      <c r="F1974" s="71"/>
      <c r="G1974" s="72"/>
      <c r="H1974" s="71"/>
      <c r="I1974" s="72"/>
      <c r="J1974" s="73"/>
    </row>
    <row r="1975" spans="2:10" x14ac:dyDescent="0.3">
      <c r="B1975" s="68"/>
      <c r="D1975" s="69"/>
      <c r="E1975" s="70"/>
      <c r="F1975" s="71"/>
      <c r="G1975" s="72"/>
      <c r="H1975" s="71"/>
      <c r="I1975" s="72"/>
      <c r="J1975" s="73"/>
    </row>
    <row r="1976" spans="2:10" x14ac:dyDescent="0.3">
      <c r="B1976" s="68"/>
      <c r="D1976" s="69"/>
      <c r="E1976" s="70"/>
      <c r="F1976" s="71"/>
      <c r="G1976" s="72"/>
      <c r="H1976" s="71"/>
      <c r="I1976" s="72"/>
      <c r="J1976" s="73"/>
    </row>
    <row r="1977" spans="2:10" x14ac:dyDescent="0.3">
      <c r="B1977" s="68"/>
      <c r="D1977" s="69"/>
      <c r="E1977" s="70"/>
      <c r="F1977" s="71"/>
      <c r="G1977" s="72"/>
      <c r="H1977" s="71"/>
      <c r="I1977" s="72"/>
      <c r="J1977" s="73"/>
    </row>
    <row r="1978" spans="2:10" x14ac:dyDescent="0.3">
      <c r="B1978" s="68"/>
      <c r="D1978" s="69"/>
      <c r="E1978" s="70"/>
      <c r="F1978" s="71"/>
      <c r="G1978" s="72"/>
      <c r="H1978" s="71"/>
      <c r="I1978" s="72"/>
      <c r="J1978" s="73"/>
    </row>
    <row r="1979" spans="2:10" x14ac:dyDescent="0.3">
      <c r="B1979" s="68"/>
      <c r="D1979" s="69"/>
      <c r="E1979" s="70"/>
      <c r="F1979" s="71"/>
      <c r="G1979" s="72"/>
      <c r="H1979" s="71"/>
      <c r="I1979" s="72"/>
      <c r="J1979" s="73"/>
    </row>
    <row r="1980" spans="2:10" x14ac:dyDescent="0.3">
      <c r="B1980" s="68"/>
      <c r="D1980" s="69"/>
      <c r="E1980" s="70"/>
      <c r="F1980" s="71"/>
      <c r="G1980" s="72"/>
      <c r="H1980" s="71"/>
      <c r="I1980" s="72"/>
      <c r="J1980" s="73"/>
    </row>
    <row r="1981" spans="2:10" x14ac:dyDescent="0.3">
      <c r="B1981" s="68"/>
      <c r="D1981" s="69"/>
      <c r="E1981" s="70"/>
      <c r="F1981" s="71"/>
      <c r="G1981" s="72"/>
      <c r="H1981" s="71"/>
      <c r="I1981" s="72"/>
      <c r="J1981" s="73"/>
    </row>
    <row r="1982" spans="2:10" x14ac:dyDescent="0.3">
      <c r="B1982" s="68"/>
      <c r="D1982" s="69"/>
      <c r="E1982" s="70"/>
      <c r="F1982" s="71"/>
      <c r="G1982" s="72"/>
      <c r="H1982" s="71"/>
      <c r="I1982" s="72"/>
      <c r="J1982" s="73"/>
    </row>
    <row r="1983" spans="2:10" x14ac:dyDescent="0.3">
      <c r="B1983" s="68"/>
      <c r="D1983" s="69"/>
      <c r="E1983" s="70"/>
      <c r="F1983" s="71"/>
      <c r="G1983" s="72"/>
      <c r="H1983" s="71"/>
      <c r="I1983" s="72"/>
      <c r="J1983" s="73"/>
    </row>
    <row r="1984" spans="2:10" x14ac:dyDescent="0.3">
      <c r="B1984" s="68"/>
      <c r="D1984" s="69"/>
      <c r="E1984" s="70"/>
      <c r="F1984" s="71"/>
      <c r="G1984" s="72"/>
      <c r="H1984" s="71"/>
      <c r="I1984" s="72"/>
      <c r="J1984" s="73"/>
    </row>
    <row r="1985" spans="2:10" x14ac:dyDescent="0.3">
      <c r="B1985" s="68"/>
      <c r="D1985" s="69"/>
      <c r="E1985" s="70"/>
      <c r="F1985" s="71"/>
      <c r="G1985" s="72"/>
      <c r="H1985" s="71"/>
      <c r="I1985" s="72"/>
      <c r="J1985" s="73"/>
    </row>
    <row r="1986" spans="2:10" x14ac:dyDescent="0.3">
      <c r="B1986" s="68"/>
      <c r="D1986" s="69"/>
      <c r="E1986" s="70"/>
      <c r="F1986" s="71"/>
      <c r="G1986" s="72"/>
      <c r="H1986" s="71"/>
      <c r="I1986" s="72"/>
      <c r="J1986" s="73"/>
    </row>
    <row r="1987" spans="2:10" x14ac:dyDescent="0.3">
      <c r="B1987" s="68"/>
      <c r="D1987" s="69"/>
      <c r="E1987" s="70"/>
      <c r="F1987" s="71"/>
      <c r="G1987" s="72"/>
      <c r="H1987" s="71"/>
      <c r="I1987" s="72"/>
      <c r="J1987" s="73"/>
    </row>
    <row r="1988" spans="2:10" x14ac:dyDescent="0.3">
      <c r="B1988" s="68"/>
      <c r="D1988" s="69"/>
      <c r="E1988" s="70"/>
      <c r="F1988" s="71"/>
      <c r="G1988" s="72"/>
      <c r="H1988" s="71"/>
      <c r="I1988" s="72"/>
      <c r="J1988" s="73"/>
    </row>
    <row r="1989" spans="2:10" x14ac:dyDescent="0.3">
      <c r="B1989" s="68"/>
      <c r="D1989" s="69"/>
      <c r="E1989" s="70"/>
      <c r="F1989" s="71"/>
      <c r="G1989" s="72"/>
      <c r="H1989" s="71"/>
      <c r="I1989" s="72"/>
      <c r="J1989" s="73"/>
    </row>
    <row r="1990" spans="2:10" x14ac:dyDescent="0.3">
      <c r="B1990" s="68"/>
      <c r="D1990" s="69"/>
      <c r="E1990" s="70"/>
      <c r="F1990" s="71"/>
      <c r="G1990" s="72"/>
      <c r="H1990" s="71"/>
      <c r="I1990" s="72"/>
      <c r="J1990" s="73"/>
    </row>
    <row r="1991" spans="2:10" x14ac:dyDescent="0.3">
      <c r="B1991" s="68"/>
      <c r="D1991" s="69"/>
      <c r="E1991" s="70"/>
      <c r="F1991" s="71"/>
      <c r="G1991" s="72"/>
      <c r="H1991" s="71"/>
      <c r="I1991" s="72"/>
      <c r="J1991" s="73"/>
    </row>
    <row r="1992" spans="2:10" x14ac:dyDescent="0.3">
      <c r="B1992" s="68"/>
      <c r="D1992" s="69"/>
      <c r="E1992" s="70"/>
      <c r="F1992" s="71"/>
      <c r="G1992" s="72"/>
      <c r="H1992" s="71"/>
      <c r="I1992" s="72"/>
      <c r="J1992" s="73"/>
    </row>
    <row r="1993" spans="2:10" x14ac:dyDescent="0.3">
      <c r="B1993" s="68"/>
      <c r="D1993" s="69"/>
      <c r="E1993" s="70"/>
      <c r="F1993" s="71"/>
      <c r="G1993" s="72"/>
      <c r="H1993" s="71"/>
      <c r="I1993" s="72"/>
      <c r="J1993" s="73"/>
    </row>
    <row r="1994" spans="2:10" x14ac:dyDescent="0.3">
      <c r="B1994" s="68"/>
      <c r="D1994" s="69"/>
      <c r="E1994" s="70"/>
      <c r="F1994" s="71"/>
      <c r="G1994" s="72"/>
      <c r="H1994" s="71"/>
      <c r="I1994" s="72"/>
      <c r="J1994" s="73"/>
    </row>
    <row r="1995" spans="2:10" x14ac:dyDescent="0.3">
      <c r="B1995" s="68"/>
      <c r="D1995" s="69"/>
      <c r="E1995" s="70"/>
      <c r="F1995" s="71"/>
      <c r="G1995" s="72"/>
      <c r="H1995" s="71"/>
      <c r="I1995" s="72"/>
      <c r="J1995" s="73"/>
    </row>
    <row r="1996" spans="2:10" x14ac:dyDescent="0.3">
      <c r="B1996" s="68"/>
      <c r="D1996" s="69"/>
      <c r="E1996" s="70"/>
      <c r="F1996" s="71"/>
      <c r="G1996" s="72"/>
      <c r="H1996" s="71"/>
      <c r="I1996" s="72"/>
      <c r="J1996" s="73"/>
    </row>
    <row r="1997" spans="2:10" x14ac:dyDescent="0.3">
      <c r="B1997" s="68"/>
      <c r="D1997" s="69"/>
      <c r="E1997" s="70"/>
      <c r="F1997" s="71"/>
      <c r="G1997" s="72"/>
      <c r="H1997" s="71"/>
      <c r="I1997" s="72"/>
      <c r="J1997" s="73"/>
    </row>
    <row r="1998" spans="2:10" x14ac:dyDescent="0.3">
      <c r="B1998" s="68"/>
      <c r="D1998" s="69"/>
      <c r="E1998" s="70"/>
      <c r="F1998" s="71"/>
      <c r="G1998" s="72"/>
      <c r="H1998" s="71"/>
      <c r="I1998" s="72"/>
      <c r="J1998" s="73"/>
    </row>
    <row r="1999" spans="2:10" x14ac:dyDescent="0.3">
      <c r="B1999" s="68"/>
      <c r="D1999" s="69"/>
      <c r="E1999" s="70"/>
      <c r="F1999" s="71"/>
      <c r="G1999" s="72"/>
      <c r="H1999" s="71"/>
      <c r="I1999" s="72"/>
      <c r="J1999" s="73"/>
    </row>
    <row r="2000" spans="2:10" x14ac:dyDescent="0.3">
      <c r="B2000" s="68"/>
      <c r="D2000" s="69"/>
      <c r="E2000" s="70"/>
      <c r="F2000" s="71"/>
      <c r="G2000" s="72"/>
      <c r="H2000" s="71"/>
      <c r="I2000" s="72"/>
      <c r="J2000" s="73"/>
    </row>
    <row r="2001" spans="2:10" x14ac:dyDescent="0.3">
      <c r="B2001" s="68"/>
      <c r="D2001" s="69"/>
      <c r="E2001" s="70"/>
      <c r="F2001" s="71"/>
      <c r="G2001" s="72"/>
      <c r="H2001" s="71"/>
      <c r="I2001" s="72"/>
      <c r="J2001" s="73"/>
    </row>
    <row r="2002" spans="2:10" x14ac:dyDescent="0.3">
      <c r="B2002" s="68"/>
      <c r="D2002" s="69"/>
      <c r="E2002" s="70"/>
      <c r="F2002" s="71"/>
      <c r="G2002" s="72"/>
      <c r="H2002" s="71"/>
      <c r="I2002" s="72"/>
      <c r="J2002" s="73"/>
    </row>
    <row r="2003" spans="2:10" x14ac:dyDescent="0.3">
      <c r="B2003" s="68"/>
      <c r="D2003" s="69"/>
      <c r="E2003" s="70"/>
      <c r="F2003" s="71"/>
      <c r="G2003" s="72"/>
      <c r="H2003" s="71"/>
      <c r="I2003" s="72"/>
      <c r="J2003" s="73"/>
    </row>
    <row r="2004" spans="2:10" x14ac:dyDescent="0.3">
      <c r="B2004" s="68"/>
      <c r="D2004" s="69"/>
      <c r="E2004" s="70"/>
      <c r="F2004" s="71"/>
      <c r="G2004" s="72"/>
      <c r="H2004" s="71"/>
      <c r="I2004" s="72"/>
      <c r="J2004" s="73"/>
    </row>
    <row r="2005" spans="2:10" x14ac:dyDescent="0.3">
      <c r="B2005" s="68"/>
      <c r="D2005" s="69"/>
      <c r="E2005" s="70"/>
      <c r="F2005" s="71"/>
      <c r="G2005" s="72"/>
      <c r="H2005" s="71"/>
      <c r="I2005" s="72"/>
      <c r="J2005" s="73"/>
    </row>
    <row r="2006" spans="2:10" x14ac:dyDescent="0.3">
      <c r="B2006" s="68"/>
      <c r="D2006" s="69"/>
      <c r="E2006" s="70"/>
      <c r="F2006" s="71"/>
      <c r="G2006" s="72"/>
      <c r="H2006" s="71"/>
      <c r="I2006" s="72"/>
      <c r="J2006" s="73"/>
    </row>
    <row r="2007" spans="2:10" x14ac:dyDescent="0.3">
      <c r="B2007" s="68"/>
      <c r="D2007" s="69"/>
      <c r="E2007" s="70"/>
      <c r="F2007" s="71"/>
      <c r="G2007" s="72"/>
      <c r="H2007" s="71"/>
      <c r="I2007" s="72"/>
      <c r="J2007" s="73"/>
    </row>
    <row r="2008" spans="2:10" x14ac:dyDescent="0.3">
      <c r="B2008" s="68"/>
      <c r="D2008" s="69"/>
      <c r="E2008" s="70"/>
      <c r="F2008" s="71"/>
      <c r="G2008" s="72"/>
      <c r="H2008" s="71"/>
      <c r="I2008" s="72"/>
      <c r="J2008" s="73"/>
    </row>
    <row r="2009" spans="2:10" x14ac:dyDescent="0.3">
      <c r="B2009" s="68"/>
      <c r="D2009" s="69"/>
      <c r="E2009" s="70"/>
      <c r="F2009" s="71"/>
      <c r="G2009" s="72"/>
      <c r="H2009" s="71"/>
      <c r="I2009" s="72"/>
      <c r="J2009" s="73"/>
    </row>
    <row r="2010" spans="2:10" x14ac:dyDescent="0.3">
      <c r="B2010" s="68"/>
      <c r="D2010" s="69"/>
      <c r="E2010" s="70"/>
      <c r="F2010" s="71"/>
      <c r="G2010" s="72"/>
      <c r="H2010" s="71"/>
      <c r="I2010" s="72"/>
      <c r="J2010" s="73"/>
    </row>
    <row r="2011" spans="2:10" x14ac:dyDescent="0.3">
      <c r="B2011" s="68"/>
      <c r="D2011" s="69"/>
      <c r="E2011" s="70"/>
      <c r="F2011" s="71"/>
      <c r="G2011" s="72"/>
      <c r="H2011" s="71"/>
      <c r="I2011" s="72"/>
      <c r="J2011" s="73"/>
    </row>
    <row r="2012" spans="2:10" x14ac:dyDescent="0.3">
      <c r="B2012" s="68"/>
      <c r="D2012" s="69"/>
      <c r="E2012" s="70"/>
      <c r="F2012" s="71"/>
      <c r="G2012" s="72"/>
      <c r="H2012" s="71"/>
      <c r="I2012" s="72"/>
      <c r="J2012" s="73"/>
    </row>
    <row r="2013" spans="2:10" x14ac:dyDescent="0.3">
      <c r="B2013" s="68"/>
      <c r="D2013" s="69"/>
      <c r="E2013" s="70"/>
      <c r="F2013" s="71"/>
      <c r="G2013" s="72"/>
      <c r="H2013" s="71"/>
      <c r="I2013" s="72"/>
      <c r="J2013" s="73"/>
    </row>
    <row r="2014" spans="2:10" x14ac:dyDescent="0.3">
      <c r="B2014" s="68"/>
      <c r="D2014" s="69"/>
      <c r="E2014" s="70"/>
      <c r="F2014" s="71"/>
      <c r="G2014" s="72"/>
      <c r="H2014" s="71"/>
      <c r="I2014" s="72"/>
      <c r="J2014" s="73"/>
    </row>
    <row r="2015" spans="2:10" x14ac:dyDescent="0.3">
      <c r="B2015" s="68"/>
      <c r="D2015" s="69"/>
      <c r="E2015" s="70"/>
      <c r="F2015" s="71"/>
      <c r="G2015" s="72"/>
      <c r="H2015" s="71"/>
      <c r="I2015" s="72"/>
      <c r="J2015" s="73"/>
    </row>
    <row r="2016" spans="2:10" x14ac:dyDescent="0.3">
      <c r="B2016" s="68"/>
      <c r="D2016" s="69"/>
      <c r="E2016" s="70"/>
      <c r="F2016" s="71"/>
      <c r="G2016" s="72"/>
      <c r="H2016" s="71"/>
      <c r="I2016" s="72"/>
      <c r="J2016" s="73"/>
    </row>
    <row r="2017" spans="2:10" x14ac:dyDescent="0.3">
      <c r="B2017" s="68"/>
      <c r="D2017" s="69"/>
      <c r="E2017" s="70"/>
      <c r="F2017" s="71"/>
      <c r="G2017" s="72"/>
      <c r="H2017" s="71"/>
      <c r="I2017" s="72"/>
      <c r="J2017" s="73"/>
    </row>
    <row r="2018" spans="2:10" x14ac:dyDescent="0.3">
      <c r="B2018" s="68"/>
      <c r="D2018" s="69"/>
      <c r="E2018" s="70"/>
      <c r="F2018" s="71"/>
      <c r="G2018" s="72"/>
      <c r="H2018" s="71"/>
      <c r="I2018" s="72"/>
      <c r="J2018" s="73"/>
    </row>
    <row r="2019" spans="2:10" x14ac:dyDescent="0.3">
      <c r="B2019" s="68"/>
      <c r="D2019" s="69"/>
      <c r="E2019" s="70"/>
      <c r="F2019" s="71"/>
      <c r="G2019" s="72"/>
      <c r="H2019" s="71"/>
      <c r="I2019" s="72"/>
      <c r="J2019" s="73"/>
    </row>
    <row r="2020" spans="2:10" x14ac:dyDescent="0.3">
      <c r="B2020" s="68"/>
      <c r="D2020" s="69"/>
      <c r="E2020" s="70"/>
      <c r="F2020" s="71"/>
      <c r="G2020" s="72"/>
      <c r="H2020" s="71"/>
      <c r="I2020" s="72"/>
      <c r="J2020" s="73"/>
    </row>
    <row r="2021" spans="2:10" x14ac:dyDescent="0.3">
      <c r="B2021" s="68"/>
      <c r="D2021" s="69"/>
      <c r="E2021" s="70"/>
      <c r="F2021" s="71"/>
      <c r="G2021" s="72"/>
      <c r="H2021" s="71"/>
      <c r="I2021" s="72"/>
      <c r="J2021" s="73"/>
    </row>
    <row r="2022" spans="2:10" x14ac:dyDescent="0.3">
      <c r="B2022" s="68"/>
      <c r="D2022" s="69"/>
      <c r="E2022" s="70"/>
      <c r="F2022" s="71"/>
      <c r="G2022" s="72"/>
      <c r="H2022" s="71"/>
      <c r="I2022" s="72"/>
      <c r="J2022" s="73"/>
    </row>
    <row r="2023" spans="2:10" x14ac:dyDescent="0.3">
      <c r="B2023" s="68"/>
      <c r="D2023" s="69"/>
      <c r="E2023" s="70"/>
      <c r="F2023" s="71"/>
      <c r="G2023" s="72"/>
      <c r="H2023" s="71"/>
      <c r="I2023" s="72"/>
      <c r="J2023" s="73"/>
    </row>
    <row r="2024" spans="2:10" x14ac:dyDescent="0.3">
      <c r="B2024" s="68"/>
      <c r="D2024" s="69"/>
      <c r="E2024" s="70"/>
      <c r="F2024" s="71"/>
      <c r="G2024" s="72"/>
      <c r="H2024" s="71"/>
      <c r="I2024" s="72"/>
      <c r="J2024" s="73"/>
    </row>
    <row r="2025" spans="2:10" x14ac:dyDescent="0.3">
      <c r="B2025" s="68"/>
      <c r="D2025" s="69"/>
      <c r="E2025" s="70"/>
      <c r="F2025" s="71"/>
      <c r="G2025" s="72"/>
      <c r="H2025" s="71"/>
      <c r="I2025" s="72"/>
      <c r="J2025" s="73"/>
    </row>
    <row r="2026" spans="2:10" x14ac:dyDescent="0.3">
      <c r="B2026" s="68"/>
      <c r="D2026" s="69"/>
      <c r="E2026" s="70"/>
      <c r="F2026" s="71"/>
      <c r="G2026" s="72"/>
      <c r="H2026" s="71"/>
      <c r="I2026" s="72"/>
      <c r="J2026" s="73"/>
    </row>
    <row r="2027" spans="2:10" x14ac:dyDescent="0.3">
      <c r="B2027" s="68"/>
      <c r="D2027" s="69"/>
      <c r="E2027" s="70"/>
      <c r="F2027" s="71"/>
      <c r="G2027" s="72"/>
      <c r="H2027" s="71"/>
      <c r="I2027" s="72"/>
      <c r="J2027" s="73"/>
    </row>
    <row r="2028" spans="2:10" x14ac:dyDescent="0.3">
      <c r="B2028" s="68"/>
      <c r="D2028" s="69"/>
      <c r="E2028" s="70"/>
      <c r="F2028" s="71"/>
      <c r="G2028" s="72"/>
      <c r="H2028" s="71"/>
      <c r="I2028" s="72"/>
      <c r="J2028" s="73"/>
    </row>
    <row r="2029" spans="2:10" x14ac:dyDescent="0.3">
      <c r="B2029" s="68"/>
      <c r="D2029" s="69"/>
      <c r="E2029" s="70"/>
      <c r="F2029" s="71"/>
      <c r="G2029" s="72"/>
      <c r="H2029" s="71"/>
      <c r="I2029" s="72"/>
      <c r="J2029" s="73"/>
    </row>
    <row r="2030" spans="2:10" x14ac:dyDescent="0.3">
      <c r="B2030" s="68"/>
      <c r="D2030" s="69"/>
      <c r="E2030" s="70"/>
      <c r="F2030" s="71"/>
      <c r="G2030" s="72"/>
      <c r="H2030" s="71"/>
      <c r="I2030" s="72"/>
      <c r="J2030" s="73"/>
    </row>
    <row r="2031" spans="2:10" x14ac:dyDescent="0.3">
      <c r="B2031" s="68"/>
      <c r="D2031" s="69"/>
      <c r="E2031" s="70"/>
      <c r="F2031" s="71"/>
      <c r="G2031" s="72"/>
      <c r="H2031" s="71"/>
      <c r="I2031" s="72"/>
      <c r="J2031" s="73"/>
    </row>
    <row r="2032" spans="2:10" x14ac:dyDescent="0.3">
      <c r="B2032" s="68"/>
      <c r="D2032" s="69"/>
      <c r="E2032" s="70"/>
      <c r="F2032" s="71"/>
      <c r="G2032" s="72"/>
      <c r="H2032" s="71"/>
      <c r="I2032" s="72"/>
      <c r="J2032" s="73"/>
    </row>
    <row r="2033" spans="2:10" x14ac:dyDescent="0.3">
      <c r="B2033" s="68"/>
      <c r="D2033" s="69"/>
      <c r="E2033" s="70"/>
      <c r="F2033" s="71"/>
      <c r="G2033" s="72"/>
      <c r="H2033" s="71"/>
      <c r="I2033" s="72"/>
      <c r="J2033" s="73"/>
    </row>
    <row r="2034" spans="2:10" x14ac:dyDescent="0.3">
      <c r="B2034" s="68"/>
      <c r="D2034" s="69"/>
      <c r="E2034" s="70"/>
      <c r="F2034" s="71"/>
      <c r="G2034" s="72"/>
      <c r="H2034" s="71"/>
      <c r="I2034" s="72"/>
      <c r="J2034" s="73"/>
    </row>
    <row r="2035" spans="2:10" x14ac:dyDescent="0.3">
      <c r="B2035" s="68"/>
      <c r="D2035" s="69"/>
      <c r="E2035" s="70"/>
      <c r="F2035" s="71"/>
      <c r="G2035" s="72"/>
      <c r="H2035" s="71"/>
      <c r="I2035" s="72"/>
      <c r="J2035" s="73"/>
    </row>
    <row r="2036" spans="2:10" x14ac:dyDescent="0.3">
      <c r="B2036" s="68"/>
      <c r="D2036" s="69"/>
      <c r="E2036" s="70"/>
      <c r="F2036" s="71"/>
      <c r="G2036" s="72"/>
      <c r="H2036" s="71"/>
      <c r="I2036" s="72"/>
      <c r="J2036" s="73"/>
    </row>
    <row r="2037" spans="2:10" x14ac:dyDescent="0.3">
      <c r="B2037" s="68"/>
      <c r="D2037" s="69"/>
      <c r="E2037" s="70"/>
      <c r="F2037" s="71"/>
      <c r="G2037" s="72"/>
      <c r="H2037" s="71"/>
      <c r="I2037" s="72"/>
      <c r="J2037" s="73"/>
    </row>
    <row r="2038" spans="2:10" x14ac:dyDescent="0.3">
      <c r="B2038" s="68"/>
      <c r="D2038" s="69"/>
      <c r="E2038" s="70"/>
      <c r="F2038" s="71"/>
      <c r="G2038" s="72"/>
      <c r="H2038" s="71"/>
      <c r="I2038" s="72"/>
      <c r="J2038" s="73"/>
    </row>
    <row r="2039" spans="2:10" x14ac:dyDescent="0.3">
      <c r="B2039" s="68"/>
      <c r="D2039" s="69"/>
      <c r="E2039" s="70"/>
      <c r="F2039" s="71"/>
      <c r="G2039" s="72"/>
      <c r="H2039" s="71"/>
      <c r="I2039" s="72"/>
      <c r="J2039" s="73"/>
    </row>
    <row r="2040" spans="2:10" x14ac:dyDescent="0.3">
      <c r="B2040" s="68"/>
      <c r="D2040" s="69"/>
      <c r="E2040" s="70"/>
      <c r="F2040" s="71"/>
      <c r="G2040" s="72"/>
      <c r="H2040" s="71"/>
      <c r="I2040" s="72"/>
      <c r="J2040" s="73"/>
    </row>
    <row r="2041" spans="2:10" x14ac:dyDescent="0.3">
      <c r="B2041" s="68"/>
      <c r="D2041" s="69"/>
      <c r="E2041" s="70"/>
      <c r="F2041" s="71"/>
      <c r="G2041" s="72"/>
      <c r="H2041" s="71"/>
      <c r="I2041" s="72"/>
      <c r="J2041" s="73"/>
    </row>
    <row r="2042" spans="2:10" x14ac:dyDescent="0.3">
      <c r="B2042" s="68"/>
      <c r="D2042" s="69"/>
      <c r="E2042" s="70"/>
      <c r="F2042" s="71"/>
      <c r="G2042" s="72"/>
      <c r="H2042" s="71"/>
      <c r="I2042" s="72"/>
      <c r="J2042" s="73"/>
    </row>
    <row r="2043" spans="2:10" x14ac:dyDescent="0.3">
      <c r="B2043" s="68"/>
      <c r="D2043" s="69"/>
      <c r="E2043" s="70"/>
      <c r="F2043" s="71"/>
      <c r="G2043" s="72"/>
      <c r="H2043" s="71"/>
      <c r="I2043" s="72"/>
      <c r="J2043" s="73"/>
    </row>
    <row r="2044" spans="2:10" x14ac:dyDescent="0.3">
      <c r="B2044" s="68"/>
      <c r="D2044" s="69"/>
      <c r="E2044" s="70"/>
      <c r="F2044" s="71"/>
      <c r="G2044" s="72"/>
      <c r="H2044" s="71"/>
      <c r="I2044" s="72"/>
      <c r="J2044" s="73"/>
    </row>
    <row r="2045" spans="2:10" x14ac:dyDescent="0.3">
      <c r="B2045" s="68"/>
      <c r="D2045" s="69"/>
      <c r="E2045" s="70"/>
      <c r="F2045" s="71"/>
      <c r="G2045" s="72"/>
      <c r="H2045" s="71"/>
      <c r="I2045" s="72"/>
      <c r="J2045" s="73"/>
    </row>
    <row r="2046" spans="2:10" x14ac:dyDescent="0.3">
      <c r="B2046" s="68"/>
      <c r="D2046" s="69"/>
      <c r="E2046" s="70"/>
      <c r="F2046" s="71"/>
      <c r="G2046" s="72"/>
      <c r="H2046" s="71"/>
      <c r="I2046" s="72"/>
      <c r="J2046" s="73"/>
    </row>
    <row r="2047" spans="2:10" x14ac:dyDescent="0.3">
      <c r="B2047" s="68"/>
      <c r="D2047" s="69"/>
      <c r="E2047" s="70"/>
      <c r="F2047" s="71"/>
      <c r="G2047" s="72"/>
      <c r="H2047" s="71"/>
      <c r="I2047" s="72"/>
      <c r="J2047" s="73"/>
    </row>
    <row r="2048" spans="2:10" x14ac:dyDescent="0.3">
      <c r="B2048" s="68"/>
      <c r="D2048" s="69"/>
      <c r="E2048" s="70"/>
      <c r="F2048" s="71"/>
      <c r="G2048" s="72"/>
      <c r="H2048" s="71"/>
      <c r="I2048" s="72"/>
      <c r="J2048" s="73"/>
    </row>
    <row r="2049" spans="2:10" x14ac:dyDescent="0.3">
      <c r="B2049" s="68"/>
      <c r="D2049" s="69"/>
      <c r="E2049" s="70"/>
      <c r="F2049" s="71"/>
      <c r="G2049" s="72"/>
      <c r="H2049" s="71"/>
      <c r="I2049" s="72"/>
      <c r="J2049" s="73"/>
    </row>
    <row r="2050" spans="2:10" x14ac:dyDescent="0.3">
      <c r="B2050" s="68"/>
      <c r="D2050" s="69"/>
      <c r="E2050" s="70"/>
      <c r="F2050" s="71"/>
      <c r="G2050" s="72"/>
      <c r="H2050" s="71"/>
      <c r="I2050" s="72"/>
      <c r="J2050" s="73"/>
    </row>
    <row r="2051" spans="2:10" x14ac:dyDescent="0.3">
      <c r="B2051" s="68"/>
      <c r="D2051" s="69"/>
      <c r="E2051" s="70"/>
      <c r="F2051" s="71"/>
      <c r="G2051" s="72"/>
      <c r="H2051" s="71"/>
      <c r="I2051" s="72"/>
      <c r="J2051" s="73"/>
    </row>
    <row r="2052" spans="2:10" x14ac:dyDescent="0.3">
      <c r="B2052" s="68"/>
      <c r="D2052" s="69"/>
      <c r="E2052" s="70"/>
      <c r="F2052" s="71"/>
      <c r="G2052" s="72"/>
      <c r="H2052" s="71"/>
      <c r="I2052" s="72"/>
      <c r="J2052" s="73"/>
    </row>
    <row r="2053" spans="2:10" x14ac:dyDescent="0.3">
      <c r="B2053" s="68"/>
      <c r="D2053" s="69"/>
      <c r="E2053" s="70"/>
      <c r="F2053" s="71"/>
      <c r="G2053" s="72"/>
      <c r="H2053" s="71"/>
      <c r="I2053" s="72"/>
      <c r="J2053" s="73"/>
    </row>
    <row r="2054" spans="2:10" x14ac:dyDescent="0.3">
      <c r="B2054" s="68"/>
      <c r="D2054" s="69"/>
      <c r="E2054" s="70"/>
      <c r="F2054" s="71"/>
      <c r="G2054" s="72"/>
      <c r="H2054" s="71"/>
      <c r="I2054" s="72"/>
      <c r="J2054" s="73"/>
    </row>
    <row r="2055" spans="2:10" x14ac:dyDescent="0.3">
      <c r="B2055" s="68"/>
      <c r="D2055" s="69"/>
      <c r="E2055" s="70"/>
      <c r="F2055" s="71"/>
      <c r="G2055" s="72"/>
      <c r="H2055" s="71"/>
      <c r="I2055" s="72"/>
      <c r="J2055" s="73"/>
    </row>
    <row r="2056" spans="2:10" x14ac:dyDescent="0.3">
      <c r="B2056" s="68"/>
      <c r="D2056" s="69"/>
      <c r="E2056" s="70"/>
      <c r="F2056" s="71"/>
      <c r="G2056" s="72"/>
      <c r="H2056" s="71"/>
      <c r="I2056" s="72"/>
      <c r="J2056" s="73"/>
    </row>
    <row r="2057" spans="2:10" x14ac:dyDescent="0.3">
      <c r="B2057" s="68"/>
      <c r="D2057" s="69"/>
      <c r="E2057" s="70"/>
      <c r="F2057" s="71"/>
      <c r="G2057" s="72"/>
      <c r="H2057" s="71"/>
      <c r="I2057" s="72"/>
      <c r="J2057" s="73"/>
    </row>
    <row r="2058" spans="2:10" x14ac:dyDescent="0.3">
      <c r="B2058" s="68"/>
      <c r="D2058" s="69"/>
      <c r="E2058" s="70"/>
      <c r="F2058" s="71"/>
      <c r="G2058" s="72"/>
      <c r="H2058" s="71"/>
      <c r="I2058" s="72"/>
      <c r="J2058" s="73"/>
    </row>
    <row r="2059" spans="2:10" x14ac:dyDescent="0.3">
      <c r="B2059" s="68"/>
      <c r="D2059" s="69"/>
      <c r="E2059" s="70"/>
      <c r="F2059" s="71"/>
      <c r="G2059" s="72"/>
      <c r="H2059" s="71"/>
      <c r="I2059" s="72"/>
      <c r="J2059" s="73"/>
    </row>
    <row r="2060" spans="2:10" x14ac:dyDescent="0.3">
      <c r="B2060" s="68"/>
      <c r="D2060" s="69"/>
      <c r="E2060" s="70"/>
      <c r="F2060" s="71"/>
      <c r="G2060" s="72"/>
      <c r="H2060" s="71"/>
      <c r="I2060" s="72"/>
      <c r="J2060" s="73"/>
    </row>
    <row r="2061" spans="2:10" x14ac:dyDescent="0.3">
      <c r="B2061" s="68"/>
      <c r="D2061" s="69"/>
      <c r="E2061" s="70"/>
      <c r="F2061" s="71"/>
      <c r="G2061" s="72"/>
      <c r="H2061" s="71"/>
      <c r="I2061" s="72"/>
      <c r="J2061" s="73"/>
    </row>
    <row r="2062" spans="2:10" x14ac:dyDescent="0.3">
      <c r="B2062" s="68"/>
      <c r="D2062" s="69"/>
      <c r="E2062" s="70"/>
      <c r="F2062" s="71"/>
      <c r="G2062" s="72"/>
      <c r="H2062" s="71"/>
      <c r="I2062" s="72"/>
      <c r="J2062" s="73"/>
    </row>
    <row r="2063" spans="2:10" x14ac:dyDescent="0.3">
      <c r="B2063" s="68"/>
      <c r="D2063" s="69"/>
      <c r="E2063" s="70"/>
      <c r="F2063" s="71"/>
      <c r="G2063" s="72"/>
      <c r="H2063" s="71"/>
      <c r="I2063" s="72"/>
      <c r="J2063" s="73"/>
    </row>
    <row r="2064" spans="2:10" x14ac:dyDescent="0.3">
      <c r="B2064" s="68"/>
      <c r="D2064" s="69"/>
      <c r="E2064" s="70"/>
      <c r="F2064" s="71"/>
      <c r="G2064" s="72"/>
      <c r="H2064" s="71"/>
      <c r="I2064" s="72"/>
      <c r="J2064" s="73"/>
    </row>
    <row r="2065" spans="2:10" x14ac:dyDescent="0.3">
      <c r="B2065" s="68"/>
      <c r="D2065" s="69"/>
      <c r="E2065" s="70"/>
      <c r="F2065" s="71"/>
      <c r="G2065" s="72"/>
      <c r="H2065" s="71"/>
      <c r="I2065" s="72"/>
      <c r="J2065" s="73"/>
    </row>
    <row r="2066" spans="2:10" x14ac:dyDescent="0.3">
      <c r="B2066" s="68"/>
      <c r="D2066" s="69"/>
      <c r="E2066" s="70"/>
      <c r="F2066" s="71"/>
      <c r="G2066" s="72"/>
      <c r="H2066" s="71"/>
      <c r="I2066" s="72"/>
      <c r="J2066" s="73"/>
    </row>
    <row r="2067" spans="2:10" x14ac:dyDescent="0.3">
      <c r="B2067" s="68"/>
      <c r="D2067" s="69"/>
      <c r="E2067" s="70"/>
      <c r="F2067" s="71"/>
      <c r="G2067" s="72"/>
      <c r="H2067" s="71"/>
      <c r="I2067" s="72"/>
      <c r="J2067" s="73"/>
    </row>
    <row r="2068" spans="2:10" x14ac:dyDescent="0.3">
      <c r="B2068" s="68"/>
      <c r="D2068" s="69"/>
      <c r="E2068" s="70"/>
      <c r="F2068" s="71"/>
      <c r="G2068" s="72"/>
      <c r="H2068" s="71"/>
      <c r="I2068" s="72"/>
      <c r="J2068" s="73"/>
    </row>
    <row r="2069" spans="2:10" x14ac:dyDescent="0.3">
      <c r="B2069" s="68"/>
      <c r="D2069" s="69"/>
      <c r="E2069" s="70"/>
      <c r="F2069" s="71"/>
      <c r="G2069" s="72"/>
      <c r="H2069" s="71"/>
      <c r="I2069" s="72"/>
      <c r="J2069" s="73"/>
    </row>
    <row r="2070" spans="2:10" x14ac:dyDescent="0.3">
      <c r="B2070" s="68"/>
      <c r="D2070" s="69"/>
      <c r="E2070" s="70"/>
      <c r="F2070" s="71"/>
      <c r="G2070" s="72"/>
      <c r="H2070" s="71"/>
      <c r="I2070" s="72"/>
      <c r="J2070" s="73"/>
    </row>
    <row r="2071" spans="2:10" x14ac:dyDescent="0.3">
      <c r="B2071" s="68"/>
      <c r="D2071" s="69"/>
      <c r="E2071" s="70"/>
      <c r="F2071" s="71"/>
      <c r="G2071" s="72"/>
      <c r="H2071" s="71"/>
      <c r="I2071" s="72"/>
      <c r="J2071" s="73"/>
    </row>
    <row r="2072" spans="2:10" x14ac:dyDescent="0.3">
      <c r="B2072" s="68"/>
      <c r="D2072" s="69"/>
      <c r="E2072" s="70"/>
      <c r="F2072" s="71"/>
      <c r="G2072" s="72"/>
      <c r="H2072" s="71"/>
      <c r="I2072" s="72"/>
      <c r="J2072" s="73"/>
    </row>
    <row r="2073" spans="2:10" x14ac:dyDescent="0.3">
      <c r="B2073" s="68"/>
      <c r="D2073" s="69"/>
      <c r="E2073" s="70"/>
      <c r="F2073" s="71"/>
      <c r="G2073" s="72"/>
      <c r="H2073" s="71"/>
      <c r="I2073" s="72"/>
      <c r="J2073" s="73"/>
    </row>
    <row r="2074" spans="2:10" x14ac:dyDescent="0.3">
      <c r="B2074" s="68"/>
      <c r="D2074" s="69"/>
      <c r="E2074" s="70"/>
      <c r="F2074" s="71"/>
      <c r="G2074" s="72"/>
      <c r="H2074" s="71"/>
      <c r="I2074" s="72"/>
      <c r="J2074" s="73"/>
    </row>
    <row r="2075" spans="2:10" x14ac:dyDescent="0.3">
      <c r="B2075" s="68"/>
      <c r="D2075" s="69"/>
      <c r="E2075" s="70"/>
      <c r="F2075" s="71"/>
      <c r="G2075" s="72"/>
      <c r="H2075" s="71"/>
      <c r="I2075" s="72"/>
      <c r="J2075" s="73"/>
    </row>
    <row r="2076" spans="2:10" x14ac:dyDescent="0.3">
      <c r="B2076" s="68"/>
      <c r="D2076" s="69"/>
      <c r="E2076" s="70"/>
      <c r="F2076" s="71"/>
      <c r="G2076" s="72"/>
      <c r="H2076" s="71"/>
      <c r="I2076" s="72"/>
      <c r="J2076" s="73"/>
    </row>
    <row r="2077" spans="2:10" x14ac:dyDescent="0.3">
      <c r="B2077" s="68"/>
      <c r="D2077" s="69"/>
      <c r="E2077" s="70"/>
      <c r="F2077" s="71"/>
      <c r="G2077" s="72"/>
      <c r="H2077" s="71"/>
      <c r="I2077" s="72"/>
      <c r="J2077" s="73"/>
    </row>
    <row r="2078" spans="2:10" x14ac:dyDescent="0.3">
      <c r="B2078" s="68"/>
      <c r="D2078" s="69"/>
      <c r="E2078" s="70"/>
      <c r="F2078" s="71"/>
      <c r="G2078" s="72"/>
      <c r="H2078" s="71"/>
      <c r="I2078" s="72"/>
      <c r="J2078" s="73"/>
    </row>
    <row r="2079" spans="2:10" x14ac:dyDescent="0.3">
      <c r="B2079" s="68"/>
      <c r="D2079" s="69"/>
      <c r="E2079" s="70"/>
      <c r="F2079" s="71"/>
      <c r="G2079" s="72"/>
      <c r="H2079" s="71"/>
      <c r="I2079" s="72"/>
      <c r="J2079" s="73"/>
    </row>
    <row r="2080" spans="2:10" x14ac:dyDescent="0.3">
      <c r="B2080" s="68"/>
      <c r="D2080" s="69"/>
      <c r="E2080" s="70"/>
      <c r="F2080" s="71"/>
      <c r="G2080" s="72"/>
      <c r="H2080" s="71"/>
      <c r="I2080" s="72"/>
      <c r="J2080" s="73"/>
    </row>
    <row r="2081" spans="2:10" x14ac:dyDescent="0.3">
      <c r="B2081" s="68"/>
      <c r="D2081" s="69"/>
      <c r="E2081" s="70"/>
      <c r="F2081" s="71"/>
      <c r="G2081" s="72"/>
      <c r="H2081" s="71"/>
      <c r="I2081" s="72"/>
      <c r="J2081" s="73"/>
    </row>
    <row r="2082" spans="2:10" x14ac:dyDescent="0.3">
      <c r="B2082" s="68"/>
      <c r="D2082" s="69"/>
      <c r="E2082" s="70"/>
      <c r="F2082" s="71"/>
      <c r="G2082" s="72"/>
      <c r="H2082" s="71"/>
      <c r="I2082" s="72"/>
      <c r="J2082" s="73"/>
    </row>
    <row r="2083" spans="2:10" x14ac:dyDescent="0.3">
      <c r="B2083" s="68"/>
      <c r="D2083" s="69"/>
      <c r="E2083" s="70"/>
      <c r="F2083" s="71"/>
      <c r="G2083" s="72"/>
      <c r="H2083" s="71"/>
      <c r="I2083" s="72"/>
      <c r="J2083" s="73"/>
    </row>
    <row r="2084" spans="2:10" x14ac:dyDescent="0.3">
      <c r="B2084" s="68"/>
      <c r="D2084" s="69"/>
      <c r="E2084" s="70"/>
      <c r="F2084" s="71"/>
      <c r="G2084" s="72"/>
      <c r="H2084" s="71"/>
      <c r="I2084" s="72"/>
      <c r="J2084" s="73"/>
    </row>
    <row r="2085" spans="2:10" x14ac:dyDescent="0.3">
      <c r="B2085" s="68"/>
      <c r="D2085" s="69"/>
      <c r="E2085" s="70"/>
      <c r="F2085" s="71"/>
      <c r="G2085" s="72"/>
      <c r="H2085" s="71"/>
      <c r="I2085" s="72"/>
      <c r="J2085" s="73"/>
    </row>
    <row r="2086" spans="2:10" x14ac:dyDescent="0.3">
      <c r="B2086" s="68"/>
      <c r="D2086" s="69"/>
      <c r="E2086" s="70"/>
      <c r="F2086" s="71"/>
      <c r="G2086" s="72"/>
      <c r="H2086" s="71"/>
      <c r="I2086" s="72"/>
      <c r="J2086" s="73"/>
    </row>
    <row r="2087" spans="2:10" x14ac:dyDescent="0.3">
      <c r="B2087" s="68"/>
      <c r="D2087" s="69"/>
      <c r="E2087" s="70"/>
      <c r="F2087" s="71"/>
      <c r="G2087" s="72"/>
      <c r="H2087" s="71"/>
      <c r="I2087" s="72"/>
      <c r="J2087" s="73"/>
    </row>
    <row r="2088" spans="2:10" x14ac:dyDescent="0.3">
      <c r="B2088" s="68"/>
      <c r="D2088" s="69"/>
      <c r="E2088" s="70"/>
      <c r="F2088" s="71"/>
      <c r="G2088" s="72"/>
      <c r="H2088" s="71"/>
      <c r="I2088" s="72"/>
      <c r="J2088" s="73"/>
    </row>
    <row r="2089" spans="2:10" x14ac:dyDescent="0.3">
      <c r="B2089" s="68"/>
      <c r="D2089" s="69"/>
      <c r="E2089" s="70"/>
      <c r="F2089" s="71"/>
      <c r="G2089" s="72"/>
      <c r="H2089" s="71"/>
      <c r="I2089" s="72"/>
      <c r="J2089" s="73"/>
    </row>
    <row r="2090" spans="2:10" x14ac:dyDescent="0.3">
      <c r="B2090" s="68"/>
      <c r="D2090" s="69"/>
      <c r="E2090" s="70"/>
      <c r="F2090" s="71"/>
      <c r="G2090" s="72"/>
      <c r="H2090" s="71"/>
      <c r="I2090" s="72"/>
      <c r="J2090" s="73"/>
    </row>
    <row r="2091" spans="2:10" x14ac:dyDescent="0.3">
      <c r="B2091" s="68"/>
      <c r="D2091" s="69"/>
      <c r="E2091" s="70"/>
      <c r="F2091" s="71"/>
      <c r="G2091" s="72"/>
      <c r="H2091" s="71"/>
      <c r="I2091" s="72"/>
      <c r="J2091" s="73"/>
    </row>
    <row r="2092" spans="2:10" x14ac:dyDescent="0.3">
      <c r="B2092" s="68"/>
      <c r="D2092" s="69"/>
      <c r="E2092" s="70"/>
      <c r="F2092" s="71"/>
      <c r="G2092" s="72"/>
      <c r="H2092" s="71"/>
      <c r="I2092" s="72"/>
      <c r="J2092" s="73"/>
    </row>
    <row r="2093" spans="2:10" x14ac:dyDescent="0.3">
      <c r="B2093" s="68"/>
      <c r="D2093" s="69"/>
      <c r="E2093" s="70"/>
      <c r="F2093" s="71"/>
      <c r="G2093" s="72"/>
      <c r="H2093" s="71"/>
      <c r="I2093" s="72"/>
      <c r="J2093" s="73"/>
    </row>
    <row r="2094" spans="2:10" x14ac:dyDescent="0.3">
      <c r="B2094" s="68"/>
      <c r="D2094" s="69"/>
      <c r="E2094" s="70"/>
      <c r="F2094" s="71"/>
      <c r="G2094" s="72"/>
      <c r="H2094" s="71"/>
      <c r="I2094" s="72"/>
      <c r="J2094" s="73"/>
    </row>
    <row r="2095" spans="2:10" x14ac:dyDescent="0.3">
      <c r="B2095" s="68"/>
      <c r="D2095" s="69"/>
      <c r="E2095" s="70"/>
      <c r="F2095" s="71"/>
      <c r="G2095" s="72"/>
      <c r="H2095" s="71"/>
      <c r="I2095" s="72"/>
      <c r="J2095" s="73"/>
    </row>
    <row r="2096" spans="2:10" x14ac:dyDescent="0.3">
      <c r="B2096" s="68"/>
      <c r="D2096" s="69"/>
      <c r="E2096" s="70"/>
      <c r="F2096" s="71"/>
      <c r="G2096" s="72"/>
      <c r="H2096" s="71"/>
      <c r="I2096" s="72"/>
      <c r="J2096" s="73"/>
    </row>
    <row r="2097" spans="2:10" x14ac:dyDescent="0.3">
      <c r="B2097" s="68"/>
      <c r="D2097" s="69"/>
      <c r="E2097" s="70"/>
      <c r="F2097" s="71"/>
      <c r="G2097" s="72"/>
      <c r="H2097" s="71"/>
      <c r="I2097" s="72"/>
      <c r="J2097" s="73"/>
    </row>
    <row r="2098" spans="2:10" x14ac:dyDescent="0.3">
      <c r="B2098" s="68"/>
      <c r="D2098" s="69"/>
      <c r="E2098" s="70"/>
      <c r="F2098" s="71"/>
      <c r="G2098" s="72"/>
      <c r="H2098" s="71"/>
      <c r="I2098" s="72"/>
      <c r="J2098" s="73"/>
    </row>
    <row r="2099" spans="2:10" x14ac:dyDescent="0.3">
      <c r="B2099" s="68"/>
      <c r="D2099" s="69"/>
      <c r="E2099" s="70"/>
      <c r="F2099" s="71"/>
      <c r="G2099" s="72"/>
      <c r="H2099" s="71"/>
      <c r="I2099" s="72"/>
      <c r="J2099" s="73"/>
    </row>
    <row r="2100" spans="2:10" x14ac:dyDescent="0.3">
      <c r="B2100" s="68"/>
      <c r="D2100" s="69"/>
      <c r="E2100" s="70"/>
      <c r="F2100" s="71"/>
      <c r="G2100" s="72"/>
      <c r="H2100" s="71"/>
      <c r="I2100" s="72"/>
      <c r="J2100" s="73"/>
    </row>
    <row r="2101" spans="2:10" x14ac:dyDescent="0.3">
      <c r="B2101" s="68"/>
      <c r="D2101" s="69"/>
      <c r="E2101" s="70"/>
      <c r="F2101" s="71"/>
      <c r="G2101" s="72"/>
      <c r="H2101" s="71"/>
      <c r="I2101" s="72"/>
      <c r="J2101" s="73"/>
    </row>
    <row r="2102" spans="2:10" x14ac:dyDescent="0.3">
      <c r="B2102" s="68"/>
      <c r="D2102" s="69"/>
      <c r="E2102" s="70"/>
      <c r="F2102" s="71"/>
      <c r="G2102" s="72"/>
      <c r="H2102" s="71"/>
      <c r="I2102" s="72"/>
      <c r="J2102" s="73"/>
    </row>
    <row r="2103" spans="2:10" x14ac:dyDescent="0.3">
      <c r="B2103" s="68"/>
      <c r="D2103" s="69"/>
      <c r="E2103" s="70"/>
      <c r="F2103" s="71"/>
      <c r="G2103" s="72"/>
      <c r="H2103" s="71"/>
      <c r="I2103" s="72"/>
      <c r="J2103" s="73"/>
    </row>
    <row r="2104" spans="2:10" x14ac:dyDescent="0.3">
      <c r="B2104" s="68"/>
      <c r="D2104" s="69"/>
      <c r="E2104" s="70"/>
      <c r="F2104" s="71"/>
      <c r="G2104" s="72"/>
      <c r="H2104" s="71"/>
      <c r="I2104" s="72"/>
      <c r="J2104" s="73"/>
    </row>
    <row r="2105" spans="2:10" x14ac:dyDescent="0.3">
      <c r="B2105" s="68"/>
      <c r="D2105" s="69"/>
      <c r="E2105" s="70"/>
      <c r="F2105" s="71"/>
      <c r="G2105" s="72"/>
      <c r="H2105" s="71"/>
      <c r="I2105" s="72"/>
      <c r="J2105" s="73"/>
    </row>
    <row r="2106" spans="2:10" x14ac:dyDescent="0.3">
      <c r="B2106" s="68"/>
      <c r="D2106" s="69"/>
      <c r="E2106" s="70"/>
      <c r="F2106" s="71"/>
      <c r="G2106" s="72"/>
      <c r="H2106" s="71"/>
      <c r="I2106" s="72"/>
      <c r="J2106" s="73"/>
    </row>
    <row r="2107" spans="2:10" x14ac:dyDescent="0.3">
      <c r="B2107" s="68"/>
      <c r="D2107" s="69"/>
      <c r="E2107" s="70"/>
      <c r="F2107" s="71"/>
      <c r="G2107" s="72"/>
      <c r="H2107" s="71"/>
      <c r="I2107" s="72"/>
      <c r="J2107" s="73"/>
    </row>
    <row r="2108" spans="2:10" x14ac:dyDescent="0.3">
      <c r="B2108" s="68"/>
      <c r="D2108" s="69"/>
      <c r="E2108" s="70"/>
      <c r="F2108" s="71"/>
      <c r="G2108" s="72"/>
      <c r="H2108" s="71"/>
      <c r="I2108" s="72"/>
      <c r="J2108" s="73"/>
    </row>
    <row r="2109" spans="2:10" x14ac:dyDescent="0.3">
      <c r="B2109" s="68"/>
      <c r="D2109" s="69"/>
      <c r="E2109" s="70"/>
      <c r="F2109" s="71"/>
      <c r="G2109" s="72"/>
      <c r="H2109" s="71"/>
      <c r="I2109" s="72"/>
      <c r="J2109" s="73"/>
    </row>
    <row r="2110" spans="2:10" x14ac:dyDescent="0.3">
      <c r="B2110" s="68"/>
      <c r="D2110" s="69"/>
      <c r="E2110" s="70"/>
      <c r="F2110" s="71"/>
      <c r="G2110" s="72"/>
      <c r="H2110" s="71"/>
      <c r="I2110" s="72"/>
      <c r="J2110" s="73"/>
    </row>
    <row r="2111" spans="2:10" x14ac:dyDescent="0.3">
      <c r="B2111" s="68"/>
      <c r="D2111" s="69"/>
      <c r="E2111" s="70"/>
      <c r="F2111" s="71"/>
      <c r="G2111" s="72"/>
      <c r="H2111" s="71"/>
      <c r="I2111" s="72"/>
      <c r="J2111" s="73"/>
    </row>
    <row r="2112" spans="2:10" x14ac:dyDescent="0.3">
      <c r="B2112" s="68"/>
      <c r="D2112" s="69"/>
      <c r="E2112" s="70"/>
      <c r="F2112" s="71"/>
      <c r="G2112" s="72"/>
      <c r="H2112" s="71"/>
      <c r="I2112" s="72"/>
      <c r="J2112" s="73"/>
    </row>
    <row r="2113" spans="2:10" x14ac:dyDescent="0.3">
      <c r="B2113" s="68"/>
      <c r="D2113" s="69"/>
      <c r="E2113" s="70"/>
      <c r="F2113" s="71"/>
      <c r="G2113" s="72"/>
      <c r="H2113" s="71"/>
      <c r="I2113" s="72"/>
      <c r="J2113" s="73"/>
    </row>
    <row r="2114" spans="2:10" x14ac:dyDescent="0.3">
      <c r="B2114" s="68"/>
      <c r="D2114" s="69"/>
      <c r="E2114" s="70"/>
      <c r="F2114" s="71"/>
      <c r="G2114" s="72"/>
      <c r="H2114" s="71"/>
      <c r="I2114" s="72"/>
      <c r="J2114" s="73"/>
    </row>
    <row r="2115" spans="2:10" x14ac:dyDescent="0.3">
      <c r="B2115" s="68"/>
      <c r="D2115" s="69"/>
      <c r="E2115" s="70"/>
      <c r="F2115" s="71"/>
      <c r="G2115" s="72"/>
      <c r="H2115" s="71"/>
      <c r="I2115" s="72"/>
      <c r="J2115" s="73"/>
    </row>
    <row r="2116" spans="2:10" x14ac:dyDescent="0.3">
      <c r="B2116" s="68"/>
      <c r="D2116" s="69"/>
      <c r="E2116" s="70"/>
      <c r="F2116" s="71"/>
      <c r="G2116" s="72"/>
      <c r="H2116" s="71"/>
      <c r="I2116" s="72"/>
      <c r="J2116" s="73"/>
    </row>
    <row r="2117" spans="2:10" x14ac:dyDescent="0.3">
      <c r="B2117" s="68"/>
      <c r="D2117" s="69"/>
      <c r="E2117" s="70"/>
      <c r="F2117" s="71"/>
      <c r="G2117" s="72"/>
      <c r="H2117" s="71"/>
      <c r="I2117" s="72"/>
      <c r="J2117" s="73"/>
    </row>
    <row r="2118" spans="2:10" x14ac:dyDescent="0.3">
      <c r="B2118" s="68"/>
      <c r="D2118" s="69"/>
      <c r="E2118" s="70"/>
      <c r="F2118" s="71"/>
      <c r="G2118" s="72"/>
      <c r="H2118" s="71"/>
      <c r="I2118" s="72"/>
      <c r="J2118" s="73"/>
    </row>
    <row r="2119" spans="2:10" x14ac:dyDescent="0.3">
      <c r="B2119" s="68"/>
      <c r="D2119" s="69"/>
      <c r="E2119" s="70"/>
      <c r="F2119" s="71"/>
      <c r="G2119" s="72"/>
      <c r="H2119" s="71"/>
      <c r="I2119" s="72"/>
      <c r="J2119" s="73"/>
    </row>
    <row r="2120" spans="2:10" x14ac:dyDescent="0.3">
      <c r="B2120" s="68"/>
      <c r="D2120" s="69"/>
      <c r="E2120" s="70"/>
      <c r="F2120" s="71"/>
      <c r="G2120" s="72"/>
      <c r="H2120" s="71"/>
      <c r="I2120" s="72"/>
      <c r="J2120" s="73"/>
    </row>
    <row r="2121" spans="2:10" x14ac:dyDescent="0.3">
      <c r="B2121" s="68"/>
      <c r="D2121" s="69"/>
      <c r="E2121" s="70"/>
      <c r="F2121" s="71"/>
      <c r="G2121" s="72"/>
      <c r="H2121" s="71"/>
      <c r="I2121" s="72"/>
      <c r="J2121" s="73"/>
    </row>
    <row r="2122" spans="2:10" x14ac:dyDescent="0.3">
      <c r="B2122" s="68"/>
      <c r="D2122" s="69"/>
      <c r="E2122" s="70"/>
      <c r="F2122" s="71"/>
      <c r="G2122" s="72"/>
      <c r="H2122" s="71"/>
      <c r="I2122" s="72"/>
      <c r="J2122" s="73"/>
    </row>
    <row r="2123" spans="2:10" x14ac:dyDescent="0.3">
      <c r="B2123" s="68"/>
      <c r="D2123" s="69"/>
      <c r="E2123" s="70"/>
      <c r="F2123" s="71"/>
      <c r="G2123" s="72"/>
      <c r="H2123" s="71"/>
      <c r="I2123" s="72"/>
      <c r="J2123" s="73"/>
    </row>
    <row r="2124" spans="2:10" x14ac:dyDescent="0.3">
      <c r="B2124" s="68"/>
      <c r="D2124" s="69"/>
      <c r="E2124" s="70"/>
      <c r="F2124" s="71"/>
      <c r="G2124" s="72"/>
      <c r="H2124" s="71"/>
      <c r="I2124" s="72"/>
      <c r="J2124" s="73"/>
    </row>
    <row r="2125" spans="2:10" x14ac:dyDescent="0.3">
      <c r="B2125" s="68"/>
      <c r="D2125" s="69"/>
      <c r="E2125" s="70"/>
      <c r="F2125" s="71"/>
      <c r="G2125" s="72"/>
      <c r="H2125" s="71"/>
      <c r="I2125" s="72"/>
      <c r="J2125" s="73"/>
    </row>
    <row r="2126" spans="2:10" x14ac:dyDescent="0.3">
      <c r="B2126" s="68"/>
      <c r="D2126" s="69"/>
      <c r="E2126" s="70"/>
      <c r="F2126" s="71"/>
      <c r="G2126" s="72"/>
      <c r="H2126" s="71"/>
      <c r="I2126" s="72"/>
      <c r="J2126" s="73"/>
    </row>
    <row r="2127" spans="2:10" x14ac:dyDescent="0.3">
      <c r="B2127" s="68"/>
      <c r="D2127" s="69"/>
      <c r="E2127" s="70"/>
      <c r="F2127" s="71"/>
      <c r="G2127" s="72"/>
      <c r="H2127" s="71"/>
      <c r="I2127" s="72"/>
      <c r="J2127" s="73"/>
    </row>
    <row r="2128" spans="2:10" x14ac:dyDescent="0.3">
      <c r="B2128" s="68"/>
      <c r="D2128" s="69"/>
      <c r="E2128" s="70"/>
      <c r="F2128" s="71"/>
      <c r="G2128" s="72"/>
      <c r="H2128" s="71"/>
      <c r="I2128" s="72"/>
      <c r="J2128" s="73"/>
    </row>
    <row r="2129" spans="2:10" x14ac:dyDescent="0.3">
      <c r="B2129" s="68"/>
      <c r="D2129" s="69"/>
      <c r="E2129" s="70"/>
      <c r="F2129" s="71"/>
      <c r="G2129" s="72"/>
      <c r="H2129" s="71"/>
      <c r="I2129" s="72"/>
      <c r="J2129" s="73"/>
    </row>
    <row r="2130" spans="2:10" x14ac:dyDescent="0.3">
      <c r="B2130" s="68"/>
      <c r="D2130" s="69"/>
      <c r="E2130" s="70"/>
      <c r="F2130" s="71"/>
      <c r="G2130" s="72"/>
      <c r="H2130" s="71"/>
      <c r="I2130" s="72"/>
      <c r="J2130" s="73"/>
    </row>
    <row r="2131" spans="2:10" x14ac:dyDescent="0.3">
      <c r="B2131" s="68"/>
      <c r="D2131" s="69"/>
      <c r="E2131" s="70"/>
      <c r="F2131" s="71"/>
      <c r="G2131" s="72"/>
      <c r="H2131" s="71"/>
      <c r="I2131" s="72"/>
      <c r="J2131" s="73"/>
    </row>
    <row r="2132" spans="2:10" x14ac:dyDescent="0.3">
      <c r="B2132" s="68"/>
      <c r="D2132" s="69"/>
      <c r="E2132" s="70"/>
      <c r="F2132" s="71"/>
      <c r="G2132" s="72"/>
      <c r="H2132" s="71"/>
      <c r="I2132" s="72"/>
      <c r="J2132" s="73"/>
    </row>
    <row r="2133" spans="2:10" x14ac:dyDescent="0.3">
      <c r="B2133" s="68"/>
      <c r="D2133" s="69"/>
      <c r="E2133" s="70"/>
      <c r="F2133" s="71"/>
      <c r="G2133" s="72"/>
      <c r="H2133" s="71"/>
      <c r="I2133" s="72"/>
      <c r="J2133" s="73"/>
    </row>
    <row r="2134" spans="2:10" x14ac:dyDescent="0.3">
      <c r="B2134" s="68"/>
      <c r="D2134" s="69"/>
      <c r="E2134" s="70"/>
      <c r="F2134" s="71"/>
      <c r="G2134" s="72"/>
      <c r="H2134" s="71"/>
      <c r="I2134" s="72"/>
      <c r="J2134" s="73"/>
    </row>
    <row r="2135" spans="2:10" x14ac:dyDescent="0.3">
      <c r="B2135" s="68"/>
      <c r="D2135" s="69"/>
      <c r="E2135" s="70"/>
      <c r="F2135" s="71"/>
      <c r="G2135" s="72"/>
      <c r="H2135" s="71"/>
      <c r="I2135" s="72"/>
      <c r="J2135" s="73"/>
    </row>
    <row r="2136" spans="2:10" x14ac:dyDescent="0.3">
      <c r="B2136" s="68"/>
      <c r="D2136" s="69"/>
      <c r="E2136" s="70"/>
      <c r="F2136" s="71"/>
      <c r="G2136" s="72"/>
      <c r="H2136" s="71"/>
      <c r="I2136" s="72"/>
      <c r="J2136" s="73"/>
    </row>
    <row r="2137" spans="2:10" x14ac:dyDescent="0.3">
      <c r="B2137" s="68"/>
      <c r="D2137" s="69"/>
      <c r="E2137" s="70"/>
      <c r="F2137" s="71"/>
      <c r="G2137" s="72"/>
      <c r="H2137" s="71"/>
      <c r="I2137" s="72"/>
      <c r="J2137" s="73"/>
    </row>
    <row r="2138" spans="2:10" x14ac:dyDescent="0.3">
      <c r="B2138" s="68"/>
      <c r="D2138" s="69"/>
      <c r="E2138" s="70"/>
      <c r="F2138" s="71"/>
      <c r="G2138" s="72"/>
      <c r="H2138" s="71"/>
      <c r="I2138" s="72"/>
      <c r="J2138" s="73"/>
    </row>
    <row r="2139" spans="2:10" x14ac:dyDescent="0.3">
      <c r="B2139" s="68"/>
      <c r="D2139" s="69"/>
      <c r="E2139" s="70"/>
      <c r="F2139" s="71"/>
      <c r="G2139" s="72"/>
      <c r="H2139" s="71"/>
      <c r="I2139" s="72"/>
      <c r="J2139" s="73"/>
    </row>
    <row r="2140" spans="2:10" x14ac:dyDescent="0.3">
      <c r="B2140" s="68"/>
      <c r="D2140" s="69"/>
      <c r="E2140" s="70"/>
      <c r="F2140" s="71"/>
      <c r="G2140" s="72"/>
      <c r="H2140" s="71"/>
      <c r="I2140" s="72"/>
      <c r="J2140" s="73"/>
    </row>
    <row r="2141" spans="2:10" x14ac:dyDescent="0.3">
      <c r="B2141" s="68"/>
      <c r="D2141" s="69"/>
      <c r="E2141" s="70"/>
      <c r="F2141" s="71"/>
      <c r="G2141" s="72"/>
      <c r="H2141" s="71"/>
      <c r="I2141" s="72"/>
      <c r="J2141" s="73"/>
    </row>
    <row r="2142" spans="2:10" x14ac:dyDescent="0.3">
      <c r="B2142" s="68"/>
      <c r="D2142" s="69"/>
      <c r="E2142" s="70"/>
      <c r="F2142" s="71"/>
      <c r="G2142" s="72"/>
      <c r="H2142" s="71"/>
      <c r="I2142" s="72"/>
      <c r="J2142" s="73"/>
    </row>
    <row r="2143" spans="2:10" x14ac:dyDescent="0.3">
      <c r="B2143" s="68"/>
      <c r="D2143" s="69"/>
      <c r="E2143" s="70"/>
      <c r="F2143" s="71"/>
      <c r="G2143" s="72"/>
      <c r="H2143" s="71"/>
      <c r="I2143" s="72"/>
      <c r="J2143" s="73"/>
    </row>
    <row r="2144" spans="2:10" x14ac:dyDescent="0.3">
      <c r="B2144" s="68"/>
      <c r="D2144" s="69"/>
      <c r="E2144" s="70"/>
      <c r="F2144" s="71"/>
      <c r="G2144" s="72"/>
      <c r="H2144" s="71"/>
      <c r="I2144" s="72"/>
      <c r="J2144" s="73"/>
    </row>
    <row r="2145" spans="2:10" x14ac:dyDescent="0.3">
      <c r="B2145" s="68"/>
      <c r="D2145" s="69"/>
      <c r="E2145" s="70"/>
      <c r="F2145" s="71"/>
      <c r="G2145" s="72"/>
      <c r="H2145" s="71"/>
      <c r="I2145" s="72"/>
      <c r="J2145" s="73"/>
    </row>
    <row r="2146" spans="2:10" x14ac:dyDescent="0.3">
      <c r="B2146" s="68"/>
      <c r="D2146" s="69"/>
      <c r="E2146" s="70"/>
      <c r="F2146" s="71"/>
      <c r="G2146" s="72"/>
      <c r="H2146" s="71"/>
      <c r="I2146" s="72"/>
      <c r="J2146" s="73"/>
    </row>
    <row r="2147" spans="2:10" x14ac:dyDescent="0.3">
      <c r="B2147" s="68"/>
      <c r="D2147" s="69"/>
      <c r="E2147" s="70"/>
      <c r="F2147" s="71"/>
      <c r="G2147" s="72"/>
      <c r="H2147" s="71"/>
      <c r="I2147" s="72"/>
      <c r="J2147" s="73"/>
    </row>
    <row r="2148" spans="2:10" x14ac:dyDescent="0.3">
      <c r="B2148" s="68"/>
      <c r="D2148" s="69"/>
      <c r="E2148" s="70"/>
      <c r="F2148" s="71"/>
      <c r="G2148" s="72"/>
      <c r="H2148" s="71"/>
      <c r="I2148" s="72"/>
      <c r="J2148" s="73"/>
    </row>
    <row r="2149" spans="2:10" x14ac:dyDescent="0.3">
      <c r="B2149" s="68"/>
      <c r="D2149" s="69"/>
      <c r="E2149" s="70"/>
      <c r="F2149" s="71"/>
      <c r="G2149" s="72"/>
      <c r="H2149" s="71"/>
      <c r="I2149" s="72"/>
      <c r="J2149" s="73"/>
    </row>
    <row r="2150" spans="2:10" x14ac:dyDescent="0.3">
      <c r="B2150" s="68"/>
      <c r="D2150" s="69"/>
      <c r="E2150" s="70"/>
      <c r="F2150" s="71"/>
      <c r="G2150" s="72"/>
      <c r="H2150" s="71"/>
      <c r="I2150" s="72"/>
      <c r="J2150" s="73"/>
    </row>
    <row r="2151" spans="2:10" x14ac:dyDescent="0.3">
      <c r="B2151" s="68"/>
      <c r="D2151" s="69"/>
      <c r="E2151" s="70"/>
      <c r="F2151" s="71"/>
      <c r="G2151" s="72"/>
      <c r="H2151" s="71"/>
      <c r="I2151" s="72"/>
      <c r="J2151" s="73"/>
    </row>
    <row r="2152" spans="2:10" x14ac:dyDescent="0.3">
      <c r="B2152" s="68"/>
      <c r="D2152" s="69"/>
      <c r="E2152" s="70"/>
      <c r="F2152" s="71"/>
      <c r="G2152" s="72"/>
      <c r="H2152" s="71"/>
      <c r="I2152" s="72"/>
      <c r="J2152" s="73"/>
    </row>
    <row r="2153" spans="2:10" x14ac:dyDescent="0.3">
      <c r="B2153" s="68"/>
      <c r="D2153" s="69"/>
      <c r="E2153" s="70"/>
      <c r="F2153" s="71"/>
      <c r="G2153" s="72"/>
      <c r="H2153" s="71"/>
      <c r="I2153" s="72"/>
      <c r="J2153" s="73"/>
    </row>
    <row r="2154" spans="2:10" x14ac:dyDescent="0.3">
      <c r="B2154" s="68"/>
      <c r="D2154" s="69"/>
      <c r="E2154" s="70"/>
      <c r="F2154" s="71"/>
      <c r="G2154" s="72"/>
      <c r="H2154" s="71"/>
      <c r="I2154" s="72"/>
      <c r="J2154" s="73"/>
    </row>
    <row r="2155" spans="2:10" x14ac:dyDescent="0.3">
      <c r="B2155" s="68"/>
      <c r="D2155" s="69"/>
      <c r="E2155" s="70"/>
      <c r="F2155" s="71"/>
      <c r="G2155" s="72"/>
      <c r="H2155" s="71"/>
      <c r="I2155" s="72"/>
      <c r="J2155" s="73"/>
    </row>
    <row r="2156" spans="2:10" x14ac:dyDescent="0.3">
      <c r="B2156" s="68"/>
      <c r="D2156" s="69"/>
      <c r="E2156" s="70"/>
      <c r="F2156" s="71"/>
      <c r="G2156" s="72"/>
      <c r="H2156" s="71"/>
      <c r="I2156" s="72"/>
      <c r="J2156" s="73"/>
    </row>
    <row r="2157" spans="2:10" x14ac:dyDescent="0.3">
      <c r="B2157" s="68"/>
      <c r="D2157" s="69"/>
      <c r="E2157" s="70"/>
      <c r="F2157" s="71"/>
      <c r="G2157" s="72"/>
      <c r="H2157" s="71"/>
      <c r="I2157" s="72"/>
      <c r="J2157" s="73"/>
    </row>
    <row r="2158" spans="2:10" x14ac:dyDescent="0.3">
      <c r="B2158" s="68"/>
      <c r="D2158" s="69"/>
      <c r="E2158" s="70"/>
      <c r="F2158" s="71"/>
      <c r="G2158" s="72"/>
      <c r="H2158" s="71"/>
      <c r="I2158" s="72"/>
      <c r="J2158" s="73"/>
    </row>
    <row r="2159" spans="2:10" x14ac:dyDescent="0.3">
      <c r="B2159" s="68"/>
      <c r="D2159" s="69"/>
      <c r="E2159" s="70"/>
      <c r="F2159" s="71"/>
      <c r="G2159" s="72"/>
      <c r="H2159" s="71"/>
      <c r="I2159" s="72"/>
      <c r="J2159" s="73"/>
    </row>
    <row r="2160" spans="2:10" x14ac:dyDescent="0.3">
      <c r="B2160" s="68"/>
      <c r="D2160" s="69"/>
      <c r="E2160" s="70"/>
      <c r="F2160" s="71"/>
      <c r="G2160" s="72"/>
      <c r="H2160" s="71"/>
      <c r="I2160" s="72"/>
      <c r="J2160" s="73"/>
    </row>
    <row r="2161" spans="2:10" x14ac:dyDescent="0.3">
      <c r="B2161" s="68"/>
      <c r="D2161" s="69"/>
      <c r="E2161" s="70"/>
      <c r="F2161" s="71"/>
      <c r="G2161" s="72"/>
      <c r="H2161" s="71"/>
      <c r="I2161" s="72"/>
      <c r="J2161" s="73"/>
    </row>
    <row r="2162" spans="2:10" x14ac:dyDescent="0.3">
      <c r="B2162" s="68"/>
      <c r="D2162" s="69"/>
      <c r="E2162" s="70"/>
      <c r="F2162" s="71"/>
      <c r="G2162" s="72"/>
      <c r="H2162" s="71"/>
      <c r="I2162" s="72"/>
      <c r="J2162" s="73"/>
    </row>
    <row r="2163" spans="2:10" x14ac:dyDescent="0.3">
      <c r="B2163" s="68"/>
      <c r="D2163" s="69"/>
      <c r="E2163" s="70"/>
      <c r="F2163" s="71"/>
      <c r="G2163" s="72"/>
      <c r="H2163" s="71"/>
      <c r="I2163" s="72"/>
      <c r="J2163" s="73"/>
    </row>
    <row r="2164" spans="2:10" x14ac:dyDescent="0.3">
      <c r="B2164" s="68"/>
      <c r="D2164" s="69"/>
      <c r="E2164" s="70"/>
      <c r="F2164" s="71"/>
      <c r="G2164" s="72"/>
      <c r="H2164" s="71"/>
      <c r="I2164" s="72"/>
      <c r="J2164" s="73"/>
    </row>
    <row r="2165" spans="2:10" x14ac:dyDescent="0.3">
      <c r="B2165" s="68"/>
      <c r="D2165" s="69"/>
      <c r="E2165" s="70"/>
      <c r="F2165" s="71"/>
      <c r="G2165" s="72"/>
      <c r="H2165" s="71"/>
      <c r="I2165" s="72"/>
      <c r="J2165" s="73"/>
    </row>
    <row r="2166" spans="2:10" x14ac:dyDescent="0.3">
      <c r="B2166" s="68"/>
      <c r="D2166" s="69"/>
      <c r="E2166" s="70"/>
      <c r="F2166" s="71"/>
      <c r="G2166" s="72"/>
      <c r="H2166" s="71"/>
      <c r="I2166" s="72"/>
      <c r="J2166" s="73"/>
    </row>
    <row r="2167" spans="2:10" x14ac:dyDescent="0.3">
      <c r="B2167" s="68"/>
      <c r="D2167" s="69"/>
      <c r="E2167" s="70"/>
      <c r="F2167" s="71"/>
      <c r="G2167" s="72"/>
      <c r="H2167" s="71"/>
      <c r="I2167" s="72"/>
      <c r="J2167" s="73"/>
    </row>
    <row r="2168" spans="2:10" x14ac:dyDescent="0.3">
      <c r="B2168" s="68"/>
      <c r="D2168" s="69"/>
      <c r="E2168" s="70"/>
      <c r="F2168" s="71"/>
      <c r="G2168" s="72"/>
      <c r="H2168" s="71"/>
      <c r="I2168" s="72"/>
      <c r="J2168" s="73"/>
    </row>
    <row r="2169" spans="2:10" x14ac:dyDescent="0.3">
      <c r="B2169" s="68"/>
      <c r="D2169" s="69"/>
      <c r="E2169" s="70"/>
      <c r="F2169" s="71"/>
      <c r="G2169" s="72"/>
      <c r="H2169" s="71"/>
      <c r="I2169" s="72"/>
      <c r="J2169" s="73"/>
    </row>
    <row r="2170" spans="2:10" x14ac:dyDescent="0.3">
      <c r="B2170" s="68"/>
      <c r="D2170" s="69"/>
      <c r="E2170" s="70"/>
      <c r="F2170" s="71"/>
      <c r="G2170" s="72"/>
      <c r="H2170" s="71"/>
      <c r="I2170" s="72"/>
      <c r="J2170" s="73"/>
    </row>
    <row r="2171" spans="2:10" x14ac:dyDescent="0.3">
      <c r="B2171" s="68"/>
      <c r="D2171" s="69"/>
      <c r="E2171" s="70"/>
      <c r="F2171" s="71"/>
      <c r="G2171" s="72"/>
      <c r="H2171" s="71"/>
      <c r="I2171" s="72"/>
      <c r="J2171" s="73"/>
    </row>
    <row r="2172" spans="2:10" x14ac:dyDescent="0.3">
      <c r="B2172" s="68"/>
      <c r="D2172" s="69"/>
      <c r="E2172" s="70"/>
      <c r="F2172" s="71"/>
      <c r="G2172" s="72"/>
      <c r="H2172" s="71"/>
      <c r="I2172" s="72"/>
      <c r="J2172" s="73"/>
    </row>
    <row r="2173" spans="2:10" x14ac:dyDescent="0.3">
      <c r="B2173" s="68"/>
      <c r="D2173" s="69"/>
      <c r="E2173" s="70"/>
      <c r="F2173" s="71"/>
      <c r="G2173" s="72"/>
      <c r="H2173" s="71"/>
      <c r="I2173" s="72"/>
      <c r="J2173" s="73"/>
    </row>
    <row r="2174" spans="2:10" x14ac:dyDescent="0.3">
      <c r="B2174" s="68"/>
      <c r="D2174" s="69"/>
      <c r="E2174" s="70"/>
      <c r="F2174" s="71"/>
      <c r="G2174" s="72"/>
      <c r="H2174" s="71"/>
      <c r="I2174" s="72"/>
      <c r="J2174" s="73"/>
    </row>
    <row r="2175" spans="2:10" x14ac:dyDescent="0.3">
      <c r="B2175" s="68"/>
      <c r="D2175" s="69"/>
      <c r="E2175" s="70"/>
      <c r="F2175" s="71"/>
      <c r="G2175" s="72"/>
      <c r="H2175" s="71"/>
      <c r="I2175" s="72"/>
      <c r="J2175" s="73"/>
    </row>
    <row r="2176" spans="2:10" x14ac:dyDescent="0.3">
      <c r="B2176" s="68"/>
      <c r="D2176" s="69"/>
      <c r="E2176" s="70"/>
      <c r="F2176" s="71"/>
      <c r="G2176" s="72"/>
      <c r="H2176" s="71"/>
      <c r="I2176" s="72"/>
      <c r="J2176" s="73"/>
    </row>
    <row r="2177" spans="2:10" x14ac:dyDescent="0.3">
      <c r="B2177" s="68"/>
      <c r="D2177" s="69"/>
      <c r="E2177" s="70"/>
      <c r="F2177" s="71"/>
      <c r="G2177" s="72"/>
      <c r="H2177" s="71"/>
      <c r="I2177" s="72"/>
      <c r="J2177" s="73"/>
    </row>
    <row r="2178" spans="2:10" x14ac:dyDescent="0.3">
      <c r="B2178" s="68"/>
      <c r="D2178" s="69"/>
      <c r="E2178" s="70"/>
      <c r="F2178" s="71"/>
      <c r="G2178" s="72"/>
      <c r="H2178" s="71"/>
      <c r="I2178" s="72"/>
      <c r="J2178" s="73"/>
    </row>
    <row r="2179" spans="2:10" x14ac:dyDescent="0.3">
      <c r="B2179" s="68"/>
      <c r="D2179" s="69"/>
      <c r="E2179" s="70"/>
      <c r="F2179" s="71"/>
      <c r="G2179" s="72"/>
      <c r="H2179" s="71"/>
      <c r="I2179" s="72"/>
      <c r="J2179" s="73"/>
    </row>
    <row r="2180" spans="2:10" x14ac:dyDescent="0.3">
      <c r="B2180" s="68"/>
      <c r="D2180" s="69"/>
      <c r="E2180" s="70"/>
      <c r="F2180" s="71"/>
      <c r="G2180" s="72"/>
      <c r="H2180" s="71"/>
      <c r="I2180" s="72"/>
      <c r="J2180" s="73"/>
    </row>
    <row r="2181" spans="2:10" x14ac:dyDescent="0.3">
      <c r="B2181" s="68"/>
      <c r="D2181" s="69"/>
      <c r="E2181" s="70"/>
      <c r="F2181" s="71"/>
      <c r="G2181" s="72"/>
      <c r="H2181" s="71"/>
      <c r="I2181" s="72"/>
      <c r="J2181" s="73"/>
    </row>
    <row r="2182" spans="2:10" x14ac:dyDescent="0.3">
      <c r="B2182" s="68"/>
      <c r="D2182" s="69"/>
      <c r="E2182" s="70"/>
      <c r="F2182" s="71"/>
      <c r="G2182" s="72"/>
      <c r="H2182" s="71"/>
      <c r="I2182" s="72"/>
      <c r="J2182" s="73"/>
    </row>
    <row r="2183" spans="2:10" x14ac:dyDescent="0.3">
      <c r="B2183" s="68"/>
      <c r="D2183" s="69"/>
      <c r="E2183" s="70"/>
      <c r="F2183" s="71"/>
      <c r="G2183" s="72"/>
      <c r="H2183" s="71"/>
      <c r="I2183" s="72"/>
      <c r="J2183" s="73"/>
    </row>
    <row r="2184" spans="2:10" x14ac:dyDescent="0.3">
      <c r="B2184" s="68"/>
      <c r="D2184" s="69"/>
      <c r="E2184" s="70"/>
      <c r="F2184" s="71"/>
      <c r="G2184" s="72"/>
      <c r="H2184" s="71"/>
      <c r="I2184" s="72"/>
      <c r="J2184" s="73"/>
    </row>
    <row r="2185" spans="2:10" x14ac:dyDescent="0.3">
      <c r="B2185" s="68"/>
      <c r="D2185" s="69"/>
      <c r="E2185" s="70"/>
      <c r="F2185" s="71"/>
      <c r="G2185" s="72"/>
      <c r="H2185" s="71"/>
      <c r="I2185" s="72"/>
      <c r="J2185" s="73"/>
    </row>
    <row r="2186" spans="2:10" x14ac:dyDescent="0.3">
      <c r="B2186" s="68"/>
      <c r="D2186" s="69"/>
      <c r="E2186" s="70"/>
      <c r="F2186" s="71"/>
      <c r="G2186" s="72"/>
      <c r="H2186" s="71"/>
      <c r="I2186" s="72"/>
      <c r="J2186" s="73"/>
    </row>
    <row r="2187" spans="2:10" x14ac:dyDescent="0.3">
      <c r="B2187" s="68"/>
      <c r="D2187" s="69"/>
      <c r="E2187" s="70"/>
      <c r="F2187" s="71"/>
      <c r="G2187" s="72"/>
      <c r="H2187" s="71"/>
      <c r="I2187" s="72"/>
      <c r="J2187" s="73"/>
    </row>
    <row r="2188" spans="2:10" x14ac:dyDescent="0.3">
      <c r="B2188" s="68"/>
      <c r="D2188" s="69"/>
      <c r="E2188" s="70"/>
      <c r="F2188" s="71"/>
      <c r="G2188" s="72"/>
      <c r="H2188" s="71"/>
      <c r="I2188" s="72"/>
      <c r="J2188" s="73"/>
    </row>
    <row r="2189" spans="2:10" x14ac:dyDescent="0.3">
      <c r="B2189" s="68"/>
      <c r="D2189" s="69"/>
      <c r="E2189" s="70"/>
      <c r="F2189" s="71"/>
      <c r="G2189" s="72"/>
      <c r="H2189" s="71"/>
      <c r="I2189" s="72"/>
      <c r="J2189" s="73"/>
    </row>
    <row r="2190" spans="2:10" x14ac:dyDescent="0.3">
      <c r="B2190" s="68"/>
      <c r="D2190" s="69"/>
      <c r="E2190" s="70"/>
      <c r="F2190" s="71"/>
      <c r="G2190" s="72"/>
      <c r="H2190" s="71"/>
      <c r="I2190" s="72"/>
      <c r="J2190" s="73"/>
    </row>
    <row r="2191" spans="2:10" x14ac:dyDescent="0.3">
      <c r="B2191" s="68"/>
      <c r="D2191" s="69"/>
      <c r="E2191" s="70"/>
      <c r="F2191" s="71"/>
      <c r="G2191" s="72"/>
      <c r="H2191" s="71"/>
      <c r="I2191" s="72"/>
      <c r="J2191" s="73"/>
    </row>
    <row r="2192" spans="2:10" x14ac:dyDescent="0.3">
      <c r="B2192" s="68"/>
      <c r="D2192" s="69"/>
      <c r="E2192" s="70"/>
      <c r="F2192" s="71"/>
      <c r="G2192" s="72"/>
      <c r="H2192" s="71"/>
      <c r="I2192" s="72"/>
      <c r="J2192" s="73"/>
    </row>
    <row r="2193" spans="2:10" x14ac:dyDescent="0.3">
      <c r="B2193" s="68"/>
      <c r="D2193" s="69"/>
      <c r="E2193" s="70"/>
      <c r="F2193" s="71"/>
      <c r="G2193" s="72"/>
      <c r="H2193" s="71"/>
      <c r="I2193" s="72"/>
      <c r="J2193" s="73"/>
    </row>
    <row r="2194" spans="2:10" x14ac:dyDescent="0.3">
      <c r="B2194" s="68"/>
      <c r="D2194" s="69"/>
      <c r="E2194" s="70"/>
      <c r="F2194" s="71"/>
      <c r="G2194" s="72"/>
      <c r="H2194" s="71"/>
      <c r="I2194" s="72"/>
      <c r="J2194" s="73"/>
    </row>
    <row r="2195" spans="2:10" x14ac:dyDescent="0.3">
      <c r="B2195" s="68"/>
      <c r="D2195" s="69"/>
      <c r="E2195" s="70"/>
      <c r="F2195" s="71"/>
      <c r="G2195" s="72"/>
      <c r="H2195" s="71"/>
      <c r="I2195" s="72"/>
      <c r="J2195" s="73"/>
    </row>
    <row r="2196" spans="2:10" x14ac:dyDescent="0.3">
      <c r="B2196" s="68"/>
      <c r="D2196" s="69"/>
      <c r="E2196" s="70"/>
      <c r="F2196" s="71"/>
      <c r="G2196" s="72"/>
      <c r="H2196" s="71"/>
      <c r="I2196" s="72"/>
      <c r="J2196" s="73"/>
    </row>
    <row r="2197" spans="2:10" x14ac:dyDescent="0.3">
      <c r="B2197" s="68"/>
      <c r="D2197" s="69"/>
      <c r="E2197" s="70"/>
      <c r="F2197" s="71"/>
      <c r="G2197" s="72"/>
      <c r="H2197" s="71"/>
      <c r="I2197" s="72"/>
      <c r="J2197" s="73"/>
    </row>
    <row r="2198" spans="2:10" x14ac:dyDescent="0.3">
      <c r="B2198" s="68"/>
      <c r="D2198" s="69"/>
      <c r="E2198" s="70"/>
      <c r="F2198" s="71"/>
      <c r="G2198" s="72"/>
      <c r="H2198" s="71"/>
      <c r="I2198" s="72"/>
      <c r="J2198" s="73"/>
    </row>
    <row r="2199" spans="2:10" x14ac:dyDescent="0.3">
      <c r="B2199" s="68"/>
      <c r="D2199" s="69"/>
      <c r="E2199" s="70"/>
      <c r="F2199" s="71"/>
      <c r="G2199" s="72"/>
      <c r="H2199" s="71"/>
      <c r="I2199" s="72"/>
      <c r="J2199" s="73"/>
    </row>
    <row r="2200" spans="2:10" x14ac:dyDescent="0.3">
      <c r="B2200" s="68"/>
      <c r="D2200" s="69"/>
      <c r="E2200" s="70"/>
      <c r="F2200" s="71"/>
      <c r="G2200" s="72"/>
      <c r="H2200" s="71"/>
      <c r="I2200" s="72"/>
      <c r="J2200" s="73"/>
    </row>
    <row r="2201" spans="2:10" x14ac:dyDescent="0.3">
      <c r="B2201" s="68"/>
      <c r="D2201" s="69"/>
      <c r="E2201" s="70"/>
      <c r="F2201" s="71"/>
      <c r="G2201" s="72"/>
      <c r="H2201" s="71"/>
      <c r="I2201" s="72"/>
      <c r="J2201" s="73"/>
    </row>
    <row r="2202" spans="2:10" x14ac:dyDescent="0.3">
      <c r="B2202" s="68"/>
      <c r="D2202" s="69"/>
      <c r="E2202" s="70"/>
      <c r="F2202" s="71"/>
      <c r="G2202" s="72"/>
      <c r="H2202" s="71"/>
      <c r="I2202" s="72"/>
      <c r="J2202" s="73"/>
    </row>
    <row r="2203" spans="2:10" x14ac:dyDescent="0.3">
      <c r="B2203" s="68"/>
      <c r="D2203" s="69"/>
      <c r="E2203" s="70"/>
      <c r="F2203" s="71"/>
      <c r="G2203" s="72"/>
      <c r="H2203" s="71"/>
      <c r="I2203" s="72"/>
      <c r="J2203" s="73"/>
    </row>
    <row r="2204" spans="2:10" x14ac:dyDescent="0.3">
      <c r="B2204" s="68"/>
      <c r="D2204" s="69"/>
      <c r="E2204" s="70"/>
      <c r="F2204" s="71"/>
      <c r="G2204" s="72"/>
      <c r="H2204" s="71"/>
      <c r="I2204" s="72"/>
      <c r="J2204" s="73"/>
    </row>
    <row r="2205" spans="2:10" x14ac:dyDescent="0.3">
      <c r="B2205" s="68"/>
      <c r="D2205" s="69"/>
      <c r="E2205" s="70"/>
      <c r="F2205" s="71"/>
      <c r="G2205" s="72"/>
      <c r="H2205" s="71"/>
      <c r="I2205" s="72"/>
      <c r="J2205" s="73"/>
    </row>
    <row r="2206" spans="2:10" x14ac:dyDescent="0.3">
      <c r="B2206" s="68"/>
      <c r="D2206" s="69"/>
      <c r="E2206" s="70"/>
      <c r="F2206" s="71"/>
      <c r="G2206" s="72"/>
      <c r="H2206" s="71"/>
      <c r="I2206" s="72"/>
      <c r="J2206" s="73"/>
    </row>
    <row r="2207" spans="2:10" x14ac:dyDescent="0.3">
      <c r="B2207" s="68"/>
      <c r="D2207" s="69"/>
      <c r="E2207" s="70"/>
      <c r="F2207" s="71"/>
      <c r="G2207" s="72"/>
      <c r="H2207" s="71"/>
      <c r="I2207" s="72"/>
      <c r="J2207" s="73"/>
    </row>
    <row r="2208" spans="2:10" x14ac:dyDescent="0.3">
      <c r="B2208" s="68"/>
      <c r="D2208" s="69"/>
      <c r="E2208" s="70"/>
      <c r="F2208" s="71"/>
      <c r="G2208" s="72"/>
      <c r="H2208" s="71"/>
      <c r="I2208" s="72"/>
      <c r="J2208" s="73"/>
    </row>
    <row r="2209" spans="2:10" x14ac:dyDescent="0.3">
      <c r="B2209" s="68"/>
      <c r="D2209" s="69"/>
      <c r="E2209" s="70"/>
      <c r="F2209" s="71"/>
      <c r="G2209" s="72"/>
      <c r="H2209" s="71"/>
      <c r="I2209" s="72"/>
      <c r="J2209" s="73"/>
    </row>
    <row r="2210" spans="2:10" x14ac:dyDescent="0.3">
      <c r="B2210" s="68"/>
      <c r="D2210" s="69"/>
      <c r="E2210" s="70"/>
      <c r="F2210" s="71"/>
      <c r="G2210" s="72"/>
      <c r="H2210" s="71"/>
      <c r="I2210" s="72"/>
      <c r="J2210" s="73"/>
    </row>
    <row r="2211" spans="2:10" x14ac:dyDescent="0.3">
      <c r="B2211" s="68"/>
      <c r="D2211" s="69"/>
      <c r="E2211" s="70"/>
      <c r="F2211" s="71"/>
      <c r="G2211" s="72"/>
      <c r="H2211" s="71"/>
      <c r="I2211" s="72"/>
      <c r="J2211" s="73"/>
    </row>
    <row r="2212" spans="2:10" x14ac:dyDescent="0.3">
      <c r="B2212" s="68"/>
      <c r="D2212" s="69"/>
      <c r="E2212" s="70"/>
      <c r="F2212" s="71"/>
      <c r="G2212" s="72"/>
      <c r="H2212" s="71"/>
      <c r="I2212" s="72"/>
      <c r="J2212" s="73"/>
    </row>
    <row r="2213" spans="2:10" x14ac:dyDescent="0.3">
      <c r="B2213" s="68"/>
      <c r="D2213" s="69"/>
      <c r="E2213" s="70"/>
      <c r="F2213" s="71"/>
      <c r="G2213" s="72"/>
      <c r="H2213" s="71"/>
      <c r="I2213" s="72"/>
      <c r="J2213" s="73"/>
    </row>
    <row r="2214" spans="2:10" x14ac:dyDescent="0.3">
      <c r="B2214" s="68"/>
      <c r="D2214" s="69"/>
      <c r="E2214" s="70"/>
      <c r="F2214" s="71"/>
      <c r="G2214" s="72"/>
      <c r="H2214" s="71"/>
      <c r="I2214" s="72"/>
      <c r="J2214" s="73"/>
    </row>
    <row r="2215" spans="2:10" x14ac:dyDescent="0.3">
      <c r="B2215" s="68"/>
      <c r="D2215" s="69"/>
      <c r="E2215" s="70"/>
      <c r="F2215" s="71"/>
      <c r="G2215" s="72"/>
      <c r="H2215" s="71"/>
      <c r="I2215" s="72"/>
      <c r="J2215" s="73"/>
    </row>
    <row r="2216" spans="2:10" x14ac:dyDescent="0.3">
      <c r="B2216" s="68"/>
      <c r="D2216" s="69"/>
      <c r="E2216" s="70"/>
      <c r="F2216" s="71"/>
      <c r="G2216" s="72"/>
      <c r="H2216" s="71"/>
      <c r="I2216" s="72"/>
      <c r="J2216" s="73"/>
    </row>
    <row r="2217" spans="2:10" x14ac:dyDescent="0.3">
      <c r="B2217" s="68"/>
      <c r="D2217" s="69"/>
      <c r="E2217" s="70"/>
      <c r="F2217" s="71"/>
      <c r="G2217" s="72"/>
      <c r="H2217" s="71"/>
      <c r="I2217" s="72"/>
      <c r="J2217" s="73"/>
    </row>
    <row r="2218" spans="2:10" x14ac:dyDescent="0.3">
      <c r="B2218" s="68"/>
      <c r="D2218" s="69"/>
      <c r="E2218" s="70"/>
      <c r="F2218" s="71"/>
      <c r="G2218" s="72"/>
      <c r="H2218" s="71"/>
      <c r="I2218" s="72"/>
      <c r="J2218" s="73"/>
    </row>
    <row r="2219" spans="2:10" x14ac:dyDescent="0.3">
      <c r="B2219" s="68"/>
      <c r="D2219" s="69"/>
      <c r="E2219" s="70"/>
      <c r="F2219" s="71"/>
      <c r="G2219" s="72"/>
      <c r="H2219" s="71"/>
      <c r="I2219" s="72"/>
      <c r="J2219" s="73"/>
    </row>
    <row r="2220" spans="2:10" x14ac:dyDescent="0.3">
      <c r="B2220" s="68"/>
      <c r="D2220" s="69"/>
      <c r="E2220" s="70"/>
      <c r="F2220" s="71"/>
      <c r="G2220" s="72"/>
      <c r="H2220" s="71"/>
      <c r="I2220" s="72"/>
      <c r="J2220" s="73"/>
    </row>
    <row r="2221" spans="2:10" x14ac:dyDescent="0.3">
      <c r="B2221" s="68"/>
      <c r="D2221" s="69"/>
      <c r="E2221" s="70"/>
      <c r="F2221" s="71"/>
      <c r="G2221" s="72"/>
      <c r="H2221" s="71"/>
      <c r="I2221" s="72"/>
      <c r="J2221" s="73"/>
    </row>
    <row r="2222" spans="2:10" x14ac:dyDescent="0.3">
      <c r="B2222" s="68"/>
      <c r="D2222" s="69"/>
      <c r="E2222" s="70"/>
      <c r="F2222" s="71"/>
      <c r="G2222" s="72"/>
      <c r="H2222" s="71"/>
      <c r="I2222" s="72"/>
      <c r="J2222" s="73"/>
    </row>
    <row r="2223" spans="2:10" x14ac:dyDescent="0.3">
      <c r="B2223" s="68"/>
      <c r="D2223" s="69"/>
      <c r="E2223" s="70"/>
      <c r="F2223" s="71"/>
      <c r="G2223" s="72"/>
      <c r="H2223" s="71"/>
      <c r="I2223" s="72"/>
      <c r="J2223" s="73"/>
    </row>
    <row r="2224" spans="2:10" x14ac:dyDescent="0.3">
      <c r="B2224" s="68"/>
      <c r="D2224" s="69"/>
      <c r="E2224" s="70"/>
      <c r="F2224" s="71"/>
      <c r="G2224" s="72"/>
      <c r="H2224" s="71"/>
      <c r="I2224" s="72"/>
      <c r="J2224" s="73"/>
    </row>
    <row r="2225" spans="2:10" x14ac:dyDescent="0.3">
      <c r="B2225" s="68"/>
      <c r="D2225" s="69"/>
      <c r="E2225" s="70"/>
      <c r="F2225" s="71"/>
      <c r="G2225" s="72"/>
      <c r="H2225" s="71"/>
      <c r="I2225" s="72"/>
      <c r="J2225" s="73"/>
    </row>
    <row r="2226" spans="2:10" x14ac:dyDescent="0.3">
      <c r="B2226" s="68"/>
      <c r="D2226" s="69"/>
      <c r="E2226" s="70"/>
      <c r="F2226" s="71"/>
      <c r="G2226" s="72"/>
      <c r="H2226" s="71"/>
      <c r="I2226" s="72"/>
      <c r="J2226" s="73"/>
    </row>
    <row r="2227" spans="2:10" x14ac:dyDescent="0.3">
      <c r="B2227" s="68"/>
      <c r="D2227" s="69"/>
      <c r="E2227" s="70"/>
      <c r="F2227" s="71"/>
      <c r="G2227" s="72"/>
      <c r="H2227" s="71"/>
      <c r="I2227" s="72"/>
      <c r="J2227" s="73"/>
    </row>
    <row r="2228" spans="2:10" x14ac:dyDescent="0.3">
      <c r="B2228" s="68"/>
      <c r="D2228" s="69"/>
      <c r="E2228" s="70"/>
      <c r="F2228" s="71"/>
      <c r="G2228" s="72"/>
      <c r="H2228" s="71"/>
      <c r="I2228" s="72"/>
      <c r="J2228" s="73"/>
    </row>
    <row r="2229" spans="2:10" x14ac:dyDescent="0.3">
      <c r="B2229" s="68"/>
      <c r="D2229" s="69"/>
      <c r="E2229" s="70"/>
      <c r="F2229" s="71"/>
      <c r="G2229" s="72"/>
      <c r="H2229" s="71"/>
      <c r="I2229" s="72"/>
      <c r="J2229" s="73"/>
    </row>
    <row r="2230" spans="2:10" x14ac:dyDescent="0.3">
      <c r="B2230" s="68"/>
      <c r="D2230" s="69"/>
      <c r="E2230" s="70"/>
      <c r="F2230" s="71"/>
      <c r="G2230" s="72"/>
      <c r="H2230" s="71"/>
      <c r="I2230" s="72"/>
      <c r="J2230" s="73"/>
    </row>
    <row r="2231" spans="2:10" x14ac:dyDescent="0.3">
      <c r="B2231" s="68"/>
      <c r="D2231" s="69"/>
      <c r="E2231" s="70"/>
      <c r="F2231" s="71"/>
      <c r="G2231" s="72"/>
      <c r="H2231" s="71"/>
      <c r="I2231" s="72"/>
      <c r="J2231" s="73"/>
    </row>
    <row r="2232" spans="2:10" x14ac:dyDescent="0.3">
      <c r="B2232" s="68"/>
      <c r="D2232" s="69"/>
      <c r="E2232" s="70"/>
      <c r="F2232" s="71"/>
      <c r="G2232" s="72"/>
      <c r="H2232" s="71"/>
      <c r="I2232" s="72"/>
      <c r="J2232" s="73"/>
    </row>
    <row r="2233" spans="2:10" x14ac:dyDescent="0.3">
      <c r="B2233" s="68"/>
      <c r="D2233" s="69"/>
      <c r="E2233" s="70"/>
      <c r="F2233" s="71"/>
      <c r="G2233" s="72"/>
      <c r="H2233" s="71"/>
      <c r="I2233" s="72"/>
      <c r="J2233" s="73"/>
    </row>
    <row r="2234" spans="2:10" x14ac:dyDescent="0.3">
      <c r="B2234" s="68"/>
      <c r="D2234" s="69"/>
      <c r="E2234" s="70"/>
      <c r="F2234" s="71"/>
      <c r="G2234" s="72"/>
      <c r="H2234" s="71"/>
      <c r="I2234" s="72"/>
      <c r="J2234" s="73"/>
    </row>
    <row r="2235" spans="2:10" x14ac:dyDescent="0.3">
      <c r="B2235" s="68"/>
      <c r="D2235" s="69"/>
      <c r="E2235" s="70"/>
      <c r="F2235" s="71"/>
      <c r="G2235" s="72"/>
      <c r="H2235" s="71"/>
      <c r="I2235" s="72"/>
      <c r="J2235" s="73"/>
    </row>
    <row r="2236" spans="2:10" x14ac:dyDescent="0.3">
      <c r="B2236" s="68"/>
      <c r="D2236" s="69"/>
      <c r="E2236" s="70"/>
      <c r="F2236" s="71"/>
      <c r="G2236" s="72"/>
      <c r="H2236" s="71"/>
      <c r="I2236" s="72"/>
      <c r="J2236" s="73"/>
    </row>
    <row r="2237" spans="2:10" x14ac:dyDescent="0.3">
      <c r="B2237" s="68"/>
      <c r="D2237" s="69"/>
      <c r="E2237" s="70"/>
      <c r="F2237" s="71"/>
      <c r="G2237" s="72"/>
      <c r="H2237" s="71"/>
      <c r="I2237" s="72"/>
      <c r="J2237" s="73"/>
    </row>
    <row r="2238" spans="2:10" x14ac:dyDescent="0.3">
      <c r="B2238" s="68"/>
      <c r="D2238" s="69"/>
      <c r="E2238" s="70"/>
      <c r="F2238" s="71"/>
      <c r="G2238" s="72"/>
      <c r="H2238" s="71"/>
      <c r="I2238" s="72"/>
      <c r="J2238" s="73"/>
    </row>
    <row r="2239" spans="2:10" x14ac:dyDescent="0.3">
      <c r="B2239" s="68"/>
      <c r="D2239" s="69"/>
      <c r="E2239" s="70"/>
      <c r="F2239" s="71"/>
      <c r="G2239" s="72"/>
      <c r="H2239" s="71"/>
      <c r="I2239" s="72"/>
      <c r="J2239" s="73"/>
    </row>
    <row r="2240" spans="2:10" x14ac:dyDescent="0.3">
      <c r="B2240" s="68"/>
      <c r="D2240" s="69"/>
      <c r="E2240" s="70"/>
      <c r="F2240" s="71"/>
      <c r="G2240" s="72"/>
      <c r="H2240" s="71"/>
      <c r="I2240" s="72"/>
      <c r="J2240" s="73"/>
    </row>
    <row r="2241" spans="2:10" x14ac:dyDescent="0.3">
      <c r="B2241" s="68"/>
      <c r="D2241" s="69"/>
      <c r="E2241" s="70"/>
      <c r="F2241" s="71"/>
      <c r="G2241" s="72"/>
      <c r="H2241" s="71"/>
      <c r="I2241" s="72"/>
      <c r="J2241" s="73"/>
    </row>
    <row r="2242" spans="2:10" x14ac:dyDescent="0.3">
      <c r="B2242" s="68"/>
      <c r="D2242" s="69"/>
      <c r="E2242" s="70"/>
      <c r="F2242" s="71"/>
      <c r="G2242" s="72"/>
      <c r="H2242" s="71"/>
      <c r="I2242" s="72"/>
      <c r="J2242" s="73"/>
    </row>
    <row r="2243" spans="2:10" x14ac:dyDescent="0.3">
      <c r="B2243" s="68"/>
      <c r="D2243" s="69"/>
      <c r="E2243" s="70"/>
      <c r="F2243" s="71"/>
      <c r="G2243" s="72"/>
      <c r="H2243" s="71"/>
      <c r="I2243" s="72"/>
      <c r="J2243" s="73"/>
    </row>
    <row r="2244" spans="2:10" x14ac:dyDescent="0.3">
      <c r="B2244" s="68"/>
      <c r="D2244" s="69"/>
      <c r="E2244" s="70"/>
      <c r="F2244" s="71"/>
      <c r="G2244" s="72"/>
      <c r="H2244" s="71"/>
      <c r="I2244" s="72"/>
      <c r="J2244" s="73"/>
    </row>
    <row r="2245" spans="2:10" x14ac:dyDescent="0.3">
      <c r="B2245" s="68"/>
      <c r="D2245" s="69"/>
      <c r="E2245" s="70"/>
      <c r="F2245" s="71"/>
      <c r="G2245" s="72"/>
      <c r="H2245" s="71"/>
      <c r="I2245" s="72"/>
      <c r="J2245" s="73"/>
    </row>
    <row r="2246" spans="2:10" x14ac:dyDescent="0.3">
      <c r="B2246" s="68"/>
      <c r="D2246" s="69"/>
      <c r="E2246" s="70"/>
      <c r="F2246" s="71"/>
      <c r="G2246" s="72"/>
      <c r="H2246" s="71"/>
      <c r="I2246" s="72"/>
      <c r="J2246" s="73"/>
    </row>
    <row r="2247" spans="2:10" x14ac:dyDescent="0.3">
      <c r="B2247" s="68"/>
      <c r="D2247" s="69"/>
      <c r="E2247" s="70"/>
      <c r="F2247" s="71"/>
      <c r="G2247" s="72"/>
      <c r="H2247" s="71"/>
      <c r="I2247" s="72"/>
      <c r="J2247" s="73"/>
    </row>
    <row r="2248" spans="2:10" x14ac:dyDescent="0.3">
      <c r="B2248" s="68"/>
      <c r="D2248" s="69"/>
      <c r="E2248" s="70"/>
      <c r="F2248" s="71"/>
      <c r="G2248" s="72"/>
      <c r="H2248" s="71"/>
      <c r="I2248" s="72"/>
      <c r="J2248" s="73"/>
    </row>
    <row r="2249" spans="2:10" x14ac:dyDescent="0.3">
      <c r="B2249" s="68"/>
      <c r="D2249" s="69"/>
      <c r="E2249" s="70"/>
      <c r="F2249" s="71"/>
      <c r="G2249" s="72"/>
      <c r="H2249" s="71"/>
      <c r="I2249" s="72"/>
      <c r="J2249" s="73"/>
    </row>
    <row r="2250" spans="2:10" x14ac:dyDescent="0.3">
      <c r="B2250" s="68"/>
      <c r="D2250" s="69"/>
      <c r="E2250" s="70"/>
      <c r="F2250" s="71"/>
      <c r="G2250" s="72"/>
      <c r="H2250" s="71"/>
      <c r="I2250" s="72"/>
      <c r="J2250" s="73"/>
    </row>
    <row r="2251" spans="2:10" x14ac:dyDescent="0.3">
      <c r="B2251" s="68"/>
      <c r="D2251" s="69"/>
      <c r="E2251" s="70"/>
      <c r="F2251" s="71"/>
      <c r="G2251" s="72"/>
      <c r="H2251" s="71"/>
      <c r="I2251" s="72"/>
      <c r="J2251" s="73"/>
    </row>
    <row r="2252" spans="2:10" x14ac:dyDescent="0.3">
      <c r="B2252" s="68"/>
      <c r="D2252" s="69"/>
      <c r="E2252" s="70"/>
      <c r="F2252" s="71"/>
      <c r="G2252" s="72"/>
      <c r="H2252" s="71"/>
      <c r="I2252" s="72"/>
      <c r="J2252" s="73"/>
    </row>
    <row r="2253" spans="2:10" x14ac:dyDescent="0.3">
      <c r="B2253" s="68"/>
      <c r="D2253" s="69"/>
      <c r="E2253" s="70"/>
      <c r="F2253" s="71"/>
      <c r="G2253" s="72"/>
      <c r="H2253" s="71"/>
      <c r="I2253" s="72"/>
      <c r="J2253" s="73"/>
    </row>
    <row r="2254" spans="2:10" x14ac:dyDescent="0.3">
      <c r="B2254" s="68"/>
      <c r="D2254" s="69"/>
      <c r="E2254" s="70"/>
      <c r="F2254" s="71"/>
      <c r="G2254" s="72"/>
      <c r="H2254" s="71"/>
      <c r="I2254" s="72"/>
      <c r="J2254" s="73"/>
    </row>
    <row r="2255" spans="2:10" x14ac:dyDescent="0.3">
      <c r="B2255" s="68"/>
      <c r="D2255" s="69"/>
      <c r="E2255" s="70"/>
      <c r="F2255" s="71"/>
      <c r="G2255" s="72"/>
      <c r="H2255" s="71"/>
      <c r="I2255" s="72"/>
      <c r="J2255" s="73"/>
    </row>
    <row r="2256" spans="2:10" x14ac:dyDescent="0.3">
      <c r="B2256" s="68"/>
      <c r="D2256" s="69"/>
      <c r="E2256" s="70"/>
      <c r="F2256" s="71"/>
      <c r="G2256" s="72"/>
      <c r="H2256" s="71"/>
      <c r="I2256" s="72"/>
      <c r="J2256" s="73"/>
    </row>
    <row r="2257" spans="2:10" x14ac:dyDescent="0.3">
      <c r="B2257" s="68"/>
      <c r="D2257" s="69"/>
      <c r="E2257" s="70"/>
      <c r="F2257" s="71"/>
      <c r="G2257" s="72"/>
      <c r="H2257" s="71"/>
      <c r="I2257" s="72"/>
      <c r="J2257" s="73"/>
    </row>
    <row r="2258" spans="2:10" x14ac:dyDescent="0.3">
      <c r="B2258" s="68"/>
      <c r="D2258" s="69"/>
      <c r="E2258" s="70"/>
      <c r="F2258" s="71"/>
      <c r="G2258" s="72"/>
      <c r="H2258" s="71"/>
      <c r="I2258" s="72"/>
      <c r="J2258" s="73"/>
    </row>
    <row r="2259" spans="2:10" x14ac:dyDescent="0.3">
      <c r="B2259" s="68"/>
      <c r="D2259" s="69"/>
      <c r="E2259" s="70"/>
      <c r="F2259" s="71"/>
      <c r="G2259" s="72"/>
      <c r="H2259" s="71"/>
      <c r="I2259" s="72"/>
      <c r="J2259" s="73"/>
    </row>
    <row r="2260" spans="2:10" x14ac:dyDescent="0.3">
      <c r="B2260" s="68"/>
      <c r="D2260" s="69"/>
      <c r="E2260" s="70"/>
      <c r="F2260" s="71"/>
      <c r="G2260" s="72"/>
      <c r="H2260" s="71"/>
      <c r="I2260" s="72"/>
      <c r="J2260" s="73"/>
    </row>
    <row r="2261" spans="2:10" x14ac:dyDescent="0.3">
      <c r="B2261" s="68"/>
      <c r="D2261" s="69"/>
      <c r="E2261" s="70"/>
      <c r="F2261" s="71"/>
      <c r="G2261" s="72"/>
      <c r="H2261" s="71"/>
      <c r="I2261" s="72"/>
      <c r="J2261" s="73"/>
    </row>
    <row r="2262" spans="2:10" x14ac:dyDescent="0.3">
      <c r="B2262" s="68"/>
      <c r="D2262" s="69"/>
      <c r="E2262" s="70"/>
      <c r="F2262" s="71"/>
      <c r="G2262" s="72"/>
      <c r="H2262" s="71"/>
      <c r="I2262" s="72"/>
      <c r="J2262" s="73"/>
    </row>
    <row r="2263" spans="2:10" x14ac:dyDescent="0.3">
      <c r="B2263" s="68"/>
      <c r="D2263" s="69"/>
      <c r="E2263" s="70"/>
      <c r="F2263" s="71"/>
      <c r="G2263" s="72"/>
      <c r="H2263" s="71"/>
      <c r="I2263" s="72"/>
      <c r="J2263" s="73"/>
    </row>
    <row r="2264" spans="2:10" x14ac:dyDescent="0.3">
      <c r="B2264" s="68"/>
      <c r="D2264" s="69"/>
      <c r="E2264" s="70"/>
      <c r="F2264" s="71"/>
      <c r="G2264" s="72"/>
      <c r="H2264" s="71"/>
      <c r="I2264" s="72"/>
      <c r="J2264" s="73"/>
    </row>
    <row r="2265" spans="2:10" x14ac:dyDescent="0.3">
      <c r="B2265" s="68"/>
      <c r="D2265" s="69"/>
      <c r="E2265" s="70"/>
      <c r="F2265" s="71"/>
      <c r="G2265" s="72"/>
      <c r="H2265" s="71"/>
      <c r="I2265" s="72"/>
      <c r="J2265" s="73"/>
    </row>
    <row r="2266" spans="2:10" x14ac:dyDescent="0.3">
      <c r="B2266" s="68"/>
      <c r="D2266" s="69"/>
      <c r="E2266" s="70"/>
      <c r="F2266" s="71"/>
      <c r="G2266" s="72"/>
      <c r="H2266" s="71"/>
      <c r="I2266" s="72"/>
      <c r="J2266" s="73"/>
    </row>
    <row r="2267" spans="2:10" x14ac:dyDescent="0.3">
      <c r="B2267" s="68"/>
      <c r="D2267" s="69"/>
      <c r="E2267" s="70"/>
      <c r="F2267" s="71"/>
      <c r="G2267" s="72"/>
      <c r="H2267" s="71"/>
      <c r="I2267" s="72"/>
      <c r="J2267" s="73"/>
    </row>
    <row r="2268" spans="2:10" x14ac:dyDescent="0.3">
      <c r="B2268" s="68"/>
      <c r="D2268" s="69"/>
      <c r="E2268" s="70"/>
      <c r="F2268" s="71"/>
      <c r="G2268" s="72"/>
      <c r="H2268" s="71"/>
      <c r="I2268" s="72"/>
      <c r="J2268" s="73"/>
    </row>
    <row r="2269" spans="2:10" x14ac:dyDescent="0.3">
      <c r="B2269" s="68"/>
      <c r="D2269" s="69"/>
      <c r="E2269" s="70"/>
      <c r="F2269" s="71"/>
      <c r="G2269" s="72"/>
      <c r="H2269" s="71"/>
      <c r="I2269" s="72"/>
      <c r="J2269" s="73"/>
    </row>
    <row r="2270" spans="2:10" x14ac:dyDescent="0.3">
      <c r="B2270" s="68"/>
      <c r="D2270" s="69"/>
      <c r="E2270" s="70"/>
      <c r="F2270" s="71"/>
      <c r="G2270" s="72"/>
      <c r="H2270" s="71"/>
      <c r="I2270" s="72"/>
      <c r="J2270" s="73"/>
    </row>
    <row r="2271" spans="2:10" x14ac:dyDescent="0.3">
      <c r="B2271" s="68"/>
      <c r="D2271" s="69"/>
      <c r="E2271" s="70"/>
      <c r="F2271" s="71"/>
      <c r="G2271" s="72"/>
      <c r="H2271" s="71"/>
      <c r="I2271" s="72"/>
      <c r="J2271" s="73"/>
    </row>
    <row r="2272" spans="2:10" x14ac:dyDescent="0.3">
      <c r="B2272" s="68"/>
      <c r="D2272" s="69"/>
      <c r="E2272" s="70"/>
      <c r="F2272" s="71"/>
      <c r="G2272" s="72"/>
      <c r="H2272" s="71"/>
      <c r="I2272" s="72"/>
      <c r="J2272" s="73"/>
    </row>
    <row r="2273" spans="2:10" x14ac:dyDescent="0.3">
      <c r="B2273" s="68"/>
      <c r="D2273" s="69"/>
      <c r="E2273" s="70"/>
      <c r="F2273" s="71"/>
      <c r="G2273" s="72"/>
      <c r="H2273" s="71"/>
      <c r="I2273" s="72"/>
      <c r="J2273" s="73"/>
    </row>
    <row r="2274" spans="2:10" x14ac:dyDescent="0.3">
      <c r="B2274" s="68"/>
      <c r="D2274" s="69"/>
      <c r="E2274" s="70"/>
      <c r="F2274" s="71"/>
      <c r="G2274" s="72"/>
      <c r="H2274" s="71"/>
      <c r="I2274" s="72"/>
      <c r="J2274" s="73"/>
    </row>
    <row r="2275" spans="2:10" x14ac:dyDescent="0.3">
      <c r="B2275" s="68"/>
      <c r="D2275" s="69"/>
      <c r="E2275" s="70"/>
      <c r="F2275" s="71"/>
      <c r="G2275" s="72"/>
      <c r="H2275" s="71"/>
      <c r="I2275" s="72"/>
      <c r="J2275" s="73"/>
    </row>
    <row r="2276" spans="2:10" x14ac:dyDescent="0.3">
      <c r="B2276" s="68"/>
      <c r="D2276" s="69"/>
      <c r="E2276" s="70"/>
      <c r="F2276" s="71"/>
      <c r="G2276" s="72"/>
      <c r="H2276" s="71"/>
      <c r="I2276" s="72"/>
      <c r="J2276" s="73"/>
    </row>
    <row r="2277" spans="2:10" x14ac:dyDescent="0.3">
      <c r="B2277" s="68"/>
      <c r="D2277" s="69"/>
      <c r="E2277" s="70"/>
      <c r="F2277" s="71"/>
      <c r="G2277" s="72"/>
      <c r="H2277" s="71"/>
      <c r="I2277" s="72"/>
      <c r="J2277" s="73"/>
    </row>
    <row r="2278" spans="2:10" x14ac:dyDescent="0.3">
      <c r="B2278" s="68"/>
      <c r="D2278" s="69"/>
      <c r="E2278" s="70"/>
      <c r="F2278" s="71"/>
      <c r="G2278" s="72"/>
      <c r="H2278" s="71"/>
      <c r="I2278" s="72"/>
      <c r="J2278" s="73"/>
    </row>
    <row r="2279" spans="2:10" x14ac:dyDescent="0.3">
      <c r="B2279" s="68"/>
      <c r="D2279" s="69"/>
      <c r="E2279" s="70"/>
      <c r="F2279" s="71"/>
      <c r="G2279" s="72"/>
      <c r="H2279" s="71"/>
      <c r="I2279" s="72"/>
      <c r="J2279" s="73"/>
    </row>
    <row r="2280" spans="2:10" x14ac:dyDescent="0.3">
      <c r="B2280" s="68"/>
      <c r="D2280" s="69"/>
      <c r="E2280" s="70"/>
      <c r="F2280" s="71"/>
      <c r="G2280" s="72"/>
      <c r="H2280" s="71"/>
      <c r="I2280" s="72"/>
      <c r="J2280" s="73"/>
    </row>
    <row r="2281" spans="2:10" x14ac:dyDescent="0.3">
      <c r="B2281" s="68"/>
      <c r="D2281" s="69"/>
      <c r="E2281" s="70"/>
      <c r="F2281" s="71"/>
      <c r="G2281" s="72"/>
      <c r="H2281" s="71"/>
      <c r="I2281" s="72"/>
      <c r="J2281" s="73"/>
    </row>
    <row r="2282" spans="2:10" x14ac:dyDescent="0.3">
      <c r="B2282" s="68"/>
      <c r="D2282" s="69"/>
      <c r="E2282" s="70"/>
      <c r="F2282" s="71"/>
      <c r="G2282" s="72"/>
      <c r="H2282" s="71"/>
      <c r="I2282" s="72"/>
      <c r="J2282" s="73"/>
    </row>
    <row r="2283" spans="2:10" x14ac:dyDescent="0.3">
      <c r="B2283" s="68"/>
      <c r="D2283" s="69"/>
      <c r="E2283" s="70"/>
      <c r="F2283" s="71"/>
      <c r="G2283" s="72"/>
      <c r="H2283" s="71"/>
      <c r="I2283" s="72"/>
      <c r="J2283" s="73"/>
    </row>
    <row r="2284" spans="2:10" x14ac:dyDescent="0.3">
      <c r="B2284" s="68"/>
      <c r="D2284" s="69"/>
      <c r="E2284" s="70"/>
      <c r="F2284" s="71"/>
      <c r="G2284" s="72"/>
      <c r="H2284" s="71"/>
      <c r="I2284" s="72"/>
      <c r="J2284" s="73"/>
    </row>
    <row r="2285" spans="2:10" x14ac:dyDescent="0.3">
      <c r="B2285" s="68"/>
      <c r="D2285" s="69"/>
      <c r="E2285" s="70"/>
      <c r="F2285" s="71"/>
      <c r="G2285" s="72"/>
      <c r="H2285" s="71"/>
      <c r="I2285" s="72"/>
      <c r="J2285" s="73"/>
    </row>
    <row r="2286" spans="2:10" x14ac:dyDescent="0.3">
      <c r="B2286" s="68"/>
      <c r="D2286" s="69"/>
      <c r="E2286" s="70"/>
      <c r="F2286" s="71"/>
      <c r="G2286" s="72"/>
      <c r="H2286" s="71"/>
      <c r="I2286" s="72"/>
      <c r="J2286" s="73"/>
    </row>
    <row r="2287" spans="2:10" x14ac:dyDescent="0.3">
      <c r="B2287" s="68"/>
      <c r="D2287" s="69"/>
      <c r="E2287" s="70"/>
      <c r="F2287" s="71"/>
      <c r="G2287" s="72"/>
      <c r="H2287" s="71"/>
      <c r="I2287" s="72"/>
      <c r="J2287" s="73"/>
    </row>
    <row r="2288" spans="2:10" x14ac:dyDescent="0.3">
      <c r="B2288" s="68"/>
      <c r="D2288" s="69"/>
      <c r="E2288" s="70"/>
      <c r="F2288" s="71"/>
      <c r="G2288" s="72"/>
      <c r="H2288" s="71"/>
      <c r="I2288" s="72"/>
      <c r="J2288" s="73"/>
    </row>
    <row r="2289" spans="2:10" x14ac:dyDescent="0.3">
      <c r="B2289" s="68"/>
      <c r="D2289" s="69"/>
      <c r="E2289" s="70"/>
      <c r="F2289" s="71"/>
      <c r="G2289" s="72"/>
      <c r="H2289" s="71"/>
      <c r="I2289" s="72"/>
      <c r="J2289" s="73"/>
    </row>
    <row r="2290" spans="2:10" x14ac:dyDescent="0.3">
      <c r="B2290" s="68"/>
      <c r="D2290" s="69"/>
      <c r="E2290" s="70"/>
      <c r="F2290" s="71"/>
      <c r="G2290" s="72"/>
      <c r="H2290" s="71"/>
      <c r="I2290" s="72"/>
      <c r="J2290" s="73"/>
    </row>
    <row r="2291" spans="2:10" x14ac:dyDescent="0.3">
      <c r="B2291" s="68"/>
      <c r="D2291" s="69"/>
      <c r="E2291" s="70"/>
      <c r="F2291" s="71"/>
      <c r="G2291" s="72"/>
      <c r="H2291" s="71"/>
      <c r="I2291" s="72"/>
      <c r="J2291" s="73"/>
    </row>
    <row r="2292" spans="2:10" x14ac:dyDescent="0.3">
      <c r="B2292" s="68"/>
      <c r="D2292" s="69"/>
      <c r="E2292" s="70"/>
      <c r="F2292" s="71"/>
      <c r="G2292" s="72"/>
      <c r="H2292" s="71"/>
      <c r="I2292" s="72"/>
      <c r="J2292" s="73"/>
    </row>
    <row r="2293" spans="2:10" x14ac:dyDescent="0.3">
      <c r="B2293" s="68"/>
      <c r="D2293" s="69"/>
      <c r="E2293" s="70"/>
      <c r="F2293" s="71"/>
      <c r="G2293" s="72"/>
      <c r="H2293" s="71"/>
      <c r="I2293" s="72"/>
      <c r="J2293" s="73"/>
    </row>
    <row r="2294" spans="2:10" x14ac:dyDescent="0.3">
      <c r="B2294" s="68"/>
      <c r="D2294" s="69"/>
      <c r="E2294" s="70"/>
      <c r="F2294" s="71"/>
      <c r="G2294" s="72"/>
      <c r="H2294" s="71"/>
      <c r="I2294" s="72"/>
      <c r="J2294" s="73"/>
    </row>
    <row r="2295" spans="2:10" x14ac:dyDescent="0.3">
      <c r="B2295" s="68"/>
      <c r="D2295" s="69"/>
      <c r="E2295" s="70"/>
      <c r="F2295" s="71"/>
      <c r="G2295" s="72"/>
      <c r="H2295" s="71"/>
      <c r="I2295" s="72"/>
      <c r="J2295" s="73"/>
    </row>
    <row r="2296" spans="2:10" x14ac:dyDescent="0.3">
      <c r="B2296" s="68"/>
      <c r="D2296" s="69"/>
      <c r="E2296" s="70"/>
      <c r="F2296" s="71"/>
      <c r="G2296" s="72"/>
      <c r="H2296" s="71"/>
      <c r="I2296" s="72"/>
      <c r="J2296" s="73"/>
    </row>
    <row r="2297" spans="2:10" x14ac:dyDescent="0.3">
      <c r="B2297" s="68"/>
      <c r="D2297" s="69"/>
      <c r="E2297" s="70"/>
      <c r="F2297" s="71"/>
      <c r="G2297" s="72"/>
      <c r="H2297" s="71"/>
      <c r="I2297" s="72"/>
      <c r="J2297" s="73"/>
    </row>
    <row r="2298" spans="2:10" x14ac:dyDescent="0.3">
      <c r="B2298" s="68"/>
      <c r="D2298" s="69"/>
      <c r="E2298" s="70"/>
      <c r="F2298" s="71"/>
      <c r="G2298" s="72"/>
      <c r="H2298" s="71"/>
      <c r="I2298" s="72"/>
      <c r="J2298" s="73"/>
    </row>
    <row r="2299" spans="2:10" x14ac:dyDescent="0.3">
      <c r="B2299" s="68"/>
      <c r="D2299" s="69"/>
      <c r="E2299" s="70"/>
      <c r="F2299" s="71"/>
      <c r="G2299" s="72"/>
      <c r="H2299" s="71"/>
      <c r="I2299" s="72"/>
      <c r="J2299" s="73"/>
    </row>
    <row r="2300" spans="2:10" x14ac:dyDescent="0.3">
      <c r="B2300" s="68"/>
      <c r="D2300" s="69"/>
      <c r="E2300" s="70"/>
      <c r="F2300" s="71"/>
      <c r="G2300" s="72"/>
      <c r="H2300" s="71"/>
      <c r="I2300" s="72"/>
      <c r="J2300" s="73"/>
    </row>
    <row r="2301" spans="2:10" x14ac:dyDescent="0.3">
      <c r="B2301" s="68"/>
      <c r="D2301" s="69"/>
      <c r="E2301" s="70"/>
      <c r="F2301" s="71"/>
      <c r="G2301" s="72"/>
      <c r="H2301" s="71"/>
      <c r="I2301" s="72"/>
      <c r="J2301" s="73"/>
    </row>
    <row r="2302" spans="2:10" x14ac:dyDescent="0.3">
      <c r="B2302" s="68"/>
      <c r="D2302" s="69"/>
      <c r="E2302" s="70"/>
      <c r="F2302" s="71"/>
      <c r="G2302" s="72"/>
      <c r="H2302" s="71"/>
      <c r="I2302" s="72"/>
      <c r="J2302" s="73"/>
    </row>
    <row r="2303" spans="2:10" x14ac:dyDescent="0.3">
      <c r="B2303" s="68"/>
      <c r="D2303" s="69"/>
      <c r="E2303" s="70"/>
      <c r="F2303" s="71"/>
      <c r="G2303" s="72"/>
      <c r="H2303" s="71"/>
      <c r="I2303" s="72"/>
      <c r="J2303" s="73"/>
    </row>
    <row r="2304" spans="2:10" x14ac:dyDescent="0.3">
      <c r="B2304" s="68"/>
      <c r="D2304" s="69"/>
      <c r="E2304" s="70"/>
      <c r="F2304" s="71"/>
      <c r="G2304" s="72"/>
      <c r="H2304" s="71"/>
      <c r="I2304" s="72"/>
      <c r="J2304" s="73"/>
    </row>
    <row r="2305" spans="2:10" x14ac:dyDescent="0.3">
      <c r="B2305" s="68"/>
      <c r="D2305" s="69"/>
      <c r="E2305" s="70"/>
      <c r="F2305" s="71"/>
      <c r="G2305" s="72"/>
      <c r="H2305" s="71"/>
      <c r="I2305" s="72"/>
      <c r="J2305" s="73"/>
    </row>
    <row r="2306" spans="2:10" x14ac:dyDescent="0.3">
      <c r="B2306" s="68"/>
      <c r="D2306" s="69"/>
      <c r="E2306" s="70"/>
      <c r="F2306" s="71"/>
      <c r="G2306" s="72"/>
      <c r="H2306" s="71"/>
      <c r="I2306" s="72"/>
      <c r="J2306" s="73"/>
    </row>
    <row r="2307" spans="2:10" x14ac:dyDescent="0.3">
      <c r="B2307" s="68"/>
      <c r="D2307" s="69"/>
      <c r="E2307" s="70"/>
      <c r="F2307" s="71"/>
      <c r="G2307" s="72"/>
      <c r="H2307" s="71"/>
      <c r="I2307" s="72"/>
      <c r="J2307" s="73"/>
    </row>
    <row r="2308" spans="2:10" x14ac:dyDescent="0.3">
      <c r="B2308" s="68"/>
      <c r="D2308" s="69"/>
      <c r="E2308" s="70"/>
      <c r="F2308" s="71"/>
      <c r="G2308" s="72"/>
      <c r="H2308" s="71"/>
      <c r="I2308" s="72"/>
      <c r="J2308" s="73"/>
    </row>
    <row r="2309" spans="2:10" x14ac:dyDescent="0.3">
      <c r="B2309" s="68"/>
      <c r="D2309" s="69"/>
      <c r="E2309" s="70"/>
      <c r="F2309" s="71"/>
      <c r="G2309" s="72"/>
      <c r="H2309" s="71"/>
      <c r="I2309" s="72"/>
      <c r="J2309" s="73"/>
    </row>
    <row r="2310" spans="2:10" x14ac:dyDescent="0.3">
      <c r="B2310" s="68"/>
      <c r="D2310" s="69"/>
      <c r="E2310" s="70"/>
      <c r="F2310" s="71"/>
      <c r="G2310" s="72"/>
      <c r="H2310" s="71"/>
      <c r="I2310" s="72"/>
      <c r="J2310" s="73"/>
    </row>
    <row r="2311" spans="2:10" x14ac:dyDescent="0.3">
      <c r="B2311" s="68"/>
      <c r="D2311" s="69"/>
      <c r="E2311" s="70"/>
      <c r="F2311" s="71"/>
      <c r="G2311" s="72"/>
      <c r="H2311" s="71"/>
      <c r="I2311" s="72"/>
      <c r="J2311" s="73"/>
    </row>
    <row r="2312" spans="2:10" x14ac:dyDescent="0.3">
      <c r="B2312" s="68"/>
      <c r="D2312" s="69"/>
      <c r="E2312" s="70"/>
      <c r="F2312" s="71"/>
      <c r="G2312" s="72"/>
      <c r="H2312" s="71"/>
      <c r="I2312" s="72"/>
      <c r="J2312" s="73"/>
    </row>
    <row r="2313" spans="2:10" x14ac:dyDescent="0.3">
      <c r="B2313" s="68"/>
      <c r="D2313" s="69"/>
      <c r="E2313" s="70"/>
      <c r="F2313" s="71"/>
      <c r="G2313" s="72"/>
      <c r="H2313" s="71"/>
      <c r="I2313" s="72"/>
      <c r="J2313" s="73"/>
    </row>
    <row r="2314" spans="2:10" x14ac:dyDescent="0.3">
      <c r="B2314" s="68"/>
      <c r="D2314" s="69"/>
      <c r="E2314" s="70"/>
      <c r="F2314" s="71"/>
      <c r="G2314" s="72"/>
      <c r="H2314" s="71"/>
      <c r="I2314" s="72"/>
      <c r="J2314" s="73"/>
    </row>
    <row r="2315" spans="2:10" x14ac:dyDescent="0.3">
      <c r="B2315" s="68"/>
      <c r="D2315" s="69"/>
      <c r="E2315" s="70"/>
      <c r="F2315" s="71"/>
      <c r="G2315" s="72"/>
      <c r="H2315" s="71"/>
      <c r="I2315" s="72"/>
      <c r="J2315" s="73"/>
    </row>
    <row r="2316" spans="2:10" x14ac:dyDescent="0.3">
      <c r="B2316" s="68"/>
      <c r="D2316" s="69"/>
      <c r="E2316" s="70"/>
      <c r="F2316" s="71"/>
      <c r="G2316" s="72"/>
      <c r="H2316" s="71"/>
      <c r="I2316" s="72"/>
      <c r="J2316" s="73"/>
    </row>
    <row r="2317" spans="2:10" x14ac:dyDescent="0.3">
      <c r="B2317" s="68"/>
      <c r="D2317" s="69"/>
      <c r="E2317" s="70"/>
      <c r="F2317" s="71"/>
      <c r="G2317" s="72"/>
      <c r="H2317" s="71"/>
      <c r="I2317" s="72"/>
      <c r="J2317" s="73"/>
    </row>
    <row r="2318" spans="2:10" x14ac:dyDescent="0.3">
      <c r="B2318" s="68"/>
      <c r="D2318" s="69"/>
      <c r="E2318" s="70"/>
      <c r="F2318" s="71"/>
      <c r="G2318" s="72"/>
      <c r="H2318" s="71"/>
      <c r="I2318" s="72"/>
      <c r="J2318" s="73"/>
    </row>
    <row r="2319" spans="2:10" x14ac:dyDescent="0.3">
      <c r="B2319" s="68"/>
      <c r="D2319" s="69"/>
      <c r="E2319" s="70"/>
      <c r="F2319" s="71"/>
      <c r="G2319" s="72"/>
      <c r="H2319" s="71"/>
      <c r="I2319" s="72"/>
      <c r="J2319" s="73"/>
    </row>
    <row r="2320" spans="2:10" x14ac:dyDescent="0.3">
      <c r="B2320" s="68"/>
      <c r="D2320" s="69"/>
      <c r="E2320" s="70"/>
      <c r="F2320" s="71"/>
      <c r="G2320" s="72"/>
      <c r="H2320" s="71"/>
      <c r="I2320" s="72"/>
      <c r="J2320" s="73"/>
    </row>
    <row r="2321" spans="2:10" x14ac:dyDescent="0.3">
      <c r="B2321" s="68"/>
      <c r="D2321" s="69"/>
      <c r="E2321" s="70"/>
      <c r="F2321" s="71"/>
      <c r="G2321" s="72"/>
      <c r="H2321" s="71"/>
      <c r="I2321" s="72"/>
      <c r="J2321" s="73"/>
    </row>
    <row r="2322" spans="2:10" x14ac:dyDescent="0.3">
      <c r="B2322" s="68"/>
      <c r="D2322" s="69"/>
      <c r="E2322" s="70"/>
      <c r="F2322" s="71"/>
      <c r="G2322" s="72"/>
      <c r="H2322" s="71"/>
      <c r="I2322" s="72"/>
      <c r="J2322" s="73"/>
    </row>
    <row r="2323" spans="2:10" x14ac:dyDescent="0.3">
      <c r="B2323" s="68"/>
      <c r="D2323" s="69"/>
      <c r="E2323" s="70"/>
      <c r="F2323" s="71"/>
      <c r="G2323" s="72"/>
      <c r="H2323" s="71"/>
      <c r="I2323" s="72"/>
      <c r="J2323" s="73"/>
    </row>
    <row r="2324" spans="2:10" x14ac:dyDescent="0.3">
      <c r="B2324" s="68"/>
      <c r="D2324" s="69"/>
      <c r="E2324" s="70"/>
      <c r="F2324" s="71"/>
      <c r="G2324" s="72"/>
      <c r="H2324" s="71"/>
      <c r="I2324" s="72"/>
      <c r="J2324" s="73"/>
    </row>
    <row r="2325" spans="2:10" x14ac:dyDescent="0.3">
      <c r="B2325" s="68"/>
      <c r="D2325" s="69"/>
      <c r="E2325" s="70"/>
      <c r="F2325" s="71"/>
      <c r="G2325" s="72"/>
      <c r="H2325" s="71"/>
      <c r="I2325" s="72"/>
      <c r="J2325" s="73"/>
    </row>
    <row r="2326" spans="2:10" x14ac:dyDescent="0.3">
      <c r="B2326" s="68"/>
      <c r="D2326" s="69"/>
      <c r="E2326" s="70"/>
      <c r="F2326" s="71"/>
      <c r="G2326" s="72"/>
      <c r="H2326" s="71"/>
      <c r="I2326" s="72"/>
      <c r="J2326" s="73"/>
    </row>
    <row r="2327" spans="2:10" x14ac:dyDescent="0.3">
      <c r="B2327" s="68"/>
      <c r="D2327" s="69"/>
      <c r="E2327" s="70"/>
      <c r="F2327" s="71"/>
      <c r="G2327" s="72"/>
      <c r="H2327" s="71"/>
      <c r="I2327" s="72"/>
      <c r="J2327" s="73"/>
    </row>
    <row r="2328" spans="2:10" x14ac:dyDescent="0.3">
      <c r="B2328" s="68"/>
      <c r="D2328" s="69"/>
      <c r="E2328" s="70"/>
      <c r="F2328" s="71"/>
      <c r="G2328" s="72"/>
      <c r="H2328" s="71"/>
      <c r="I2328" s="72"/>
      <c r="J2328" s="73"/>
    </row>
    <row r="2329" spans="2:10" x14ac:dyDescent="0.3">
      <c r="B2329" s="68"/>
      <c r="D2329" s="69"/>
      <c r="E2329" s="70"/>
      <c r="F2329" s="71"/>
      <c r="G2329" s="72"/>
      <c r="H2329" s="71"/>
      <c r="I2329" s="72"/>
      <c r="J2329" s="73"/>
    </row>
    <row r="2330" spans="2:10" x14ac:dyDescent="0.3">
      <c r="B2330" s="68"/>
      <c r="D2330" s="69"/>
      <c r="E2330" s="70"/>
      <c r="F2330" s="71"/>
      <c r="G2330" s="72"/>
      <c r="H2330" s="71"/>
      <c r="I2330" s="72"/>
      <c r="J2330" s="73"/>
    </row>
    <row r="2331" spans="2:10" x14ac:dyDescent="0.3">
      <c r="B2331" s="68"/>
      <c r="D2331" s="69"/>
      <c r="E2331" s="70"/>
      <c r="F2331" s="71"/>
      <c r="G2331" s="72"/>
      <c r="H2331" s="71"/>
      <c r="I2331" s="72"/>
      <c r="J2331" s="73"/>
    </row>
    <row r="2332" spans="2:10" x14ac:dyDescent="0.3">
      <c r="B2332" s="68"/>
      <c r="D2332" s="69"/>
      <c r="E2332" s="70"/>
      <c r="F2332" s="71"/>
      <c r="G2332" s="72"/>
      <c r="H2332" s="71"/>
      <c r="I2332" s="72"/>
      <c r="J2332" s="73"/>
    </row>
    <row r="2333" spans="2:10" x14ac:dyDescent="0.3">
      <c r="B2333" s="68"/>
      <c r="D2333" s="69"/>
      <c r="E2333" s="70"/>
      <c r="F2333" s="71"/>
      <c r="G2333" s="72"/>
      <c r="H2333" s="71"/>
      <c r="I2333" s="72"/>
      <c r="J2333" s="73"/>
    </row>
    <row r="2334" spans="2:10" x14ac:dyDescent="0.3">
      <c r="B2334" s="68"/>
      <c r="D2334" s="69"/>
      <c r="E2334" s="70"/>
      <c r="F2334" s="71"/>
      <c r="G2334" s="72"/>
      <c r="H2334" s="71"/>
      <c r="I2334" s="72"/>
      <c r="J2334" s="73"/>
    </row>
    <row r="2335" spans="2:10" x14ac:dyDescent="0.3">
      <c r="B2335" s="68"/>
      <c r="D2335" s="69"/>
      <c r="E2335" s="70"/>
      <c r="F2335" s="71"/>
      <c r="G2335" s="72"/>
      <c r="H2335" s="71"/>
      <c r="I2335" s="72"/>
      <c r="J2335" s="73"/>
    </row>
    <row r="2336" spans="2:10" x14ac:dyDescent="0.3">
      <c r="B2336" s="68"/>
      <c r="D2336" s="69"/>
      <c r="E2336" s="70"/>
      <c r="F2336" s="71"/>
      <c r="G2336" s="72"/>
      <c r="H2336" s="71"/>
      <c r="I2336" s="72"/>
      <c r="J2336" s="73"/>
    </row>
    <row r="2337" spans="2:10" x14ac:dyDescent="0.3">
      <c r="B2337" s="68"/>
      <c r="D2337" s="69"/>
      <c r="E2337" s="70"/>
      <c r="F2337" s="71"/>
      <c r="G2337" s="72"/>
      <c r="H2337" s="71"/>
      <c r="I2337" s="72"/>
      <c r="J2337" s="73"/>
    </row>
    <row r="2338" spans="2:10" x14ac:dyDescent="0.3">
      <c r="B2338" s="68"/>
      <c r="D2338" s="69"/>
      <c r="E2338" s="70"/>
      <c r="F2338" s="71"/>
      <c r="G2338" s="72"/>
      <c r="H2338" s="71"/>
      <c r="I2338" s="72"/>
      <c r="J2338" s="73"/>
    </row>
    <row r="2339" spans="2:10" x14ac:dyDescent="0.3">
      <c r="B2339" s="68"/>
      <c r="D2339" s="69"/>
      <c r="E2339" s="70"/>
      <c r="F2339" s="71"/>
      <c r="G2339" s="72"/>
      <c r="H2339" s="71"/>
      <c r="I2339" s="72"/>
      <c r="J2339" s="73"/>
    </row>
    <row r="2340" spans="2:10" x14ac:dyDescent="0.3">
      <c r="B2340" s="68"/>
      <c r="D2340" s="69"/>
      <c r="E2340" s="70"/>
      <c r="F2340" s="71"/>
      <c r="G2340" s="72"/>
      <c r="H2340" s="71"/>
      <c r="I2340" s="72"/>
      <c r="J2340" s="73"/>
    </row>
    <row r="2341" spans="2:10" x14ac:dyDescent="0.3">
      <c r="B2341" s="68"/>
      <c r="D2341" s="69"/>
      <c r="E2341" s="70"/>
      <c r="F2341" s="71"/>
      <c r="G2341" s="72"/>
      <c r="H2341" s="71"/>
      <c r="I2341" s="72"/>
      <c r="J2341" s="73"/>
    </row>
    <row r="2342" spans="2:10" x14ac:dyDescent="0.3">
      <c r="B2342" s="68"/>
      <c r="D2342" s="69"/>
      <c r="E2342" s="70"/>
      <c r="F2342" s="71"/>
      <c r="G2342" s="72"/>
      <c r="H2342" s="71"/>
      <c r="I2342" s="72"/>
      <c r="J2342" s="73"/>
    </row>
    <row r="2343" spans="2:10" x14ac:dyDescent="0.3">
      <c r="B2343" s="68"/>
      <c r="D2343" s="69"/>
      <c r="E2343" s="70"/>
      <c r="F2343" s="71"/>
      <c r="G2343" s="72"/>
      <c r="H2343" s="71"/>
      <c r="I2343" s="72"/>
      <c r="J2343" s="73"/>
    </row>
    <row r="2344" spans="2:10" x14ac:dyDescent="0.3">
      <c r="B2344" s="68"/>
      <c r="D2344" s="69"/>
      <c r="E2344" s="70"/>
      <c r="F2344" s="71"/>
      <c r="G2344" s="72"/>
      <c r="H2344" s="71"/>
      <c r="I2344" s="72"/>
      <c r="J2344" s="73"/>
    </row>
    <row r="2345" spans="2:10" x14ac:dyDescent="0.3">
      <c r="B2345" s="68"/>
      <c r="D2345" s="69"/>
      <c r="E2345" s="70"/>
      <c r="F2345" s="71"/>
      <c r="G2345" s="72"/>
      <c r="H2345" s="71"/>
      <c r="I2345" s="72"/>
      <c r="J2345" s="73"/>
    </row>
    <row r="2346" spans="2:10" x14ac:dyDescent="0.3">
      <c r="B2346" s="68"/>
      <c r="D2346" s="69"/>
      <c r="E2346" s="70"/>
      <c r="F2346" s="71"/>
      <c r="G2346" s="72"/>
      <c r="H2346" s="71"/>
      <c r="I2346" s="72"/>
      <c r="J2346" s="73"/>
    </row>
    <row r="2347" spans="2:10" x14ac:dyDescent="0.3">
      <c r="B2347" s="68"/>
      <c r="D2347" s="69"/>
      <c r="E2347" s="70"/>
      <c r="F2347" s="71"/>
      <c r="G2347" s="72"/>
      <c r="H2347" s="71"/>
      <c r="I2347" s="72"/>
      <c r="J2347" s="73"/>
    </row>
    <row r="2348" spans="2:10" x14ac:dyDescent="0.3">
      <c r="B2348" s="68"/>
      <c r="D2348" s="69"/>
      <c r="E2348" s="70"/>
      <c r="F2348" s="71"/>
      <c r="G2348" s="72"/>
      <c r="H2348" s="71"/>
      <c r="I2348" s="72"/>
      <c r="J2348" s="73"/>
    </row>
    <row r="2349" spans="2:10" x14ac:dyDescent="0.3">
      <c r="B2349" s="68"/>
      <c r="D2349" s="69"/>
      <c r="E2349" s="70"/>
      <c r="F2349" s="71"/>
      <c r="G2349" s="72"/>
      <c r="H2349" s="71"/>
      <c r="I2349" s="72"/>
      <c r="J2349" s="73"/>
    </row>
    <row r="2350" spans="2:10" x14ac:dyDescent="0.3">
      <c r="B2350" s="68"/>
      <c r="D2350" s="69"/>
      <c r="E2350" s="70"/>
      <c r="F2350" s="71"/>
      <c r="G2350" s="72"/>
      <c r="H2350" s="71"/>
      <c r="I2350" s="72"/>
      <c r="J2350" s="73"/>
    </row>
    <row r="2351" spans="2:10" x14ac:dyDescent="0.3">
      <c r="B2351" s="68"/>
      <c r="D2351" s="69"/>
      <c r="E2351" s="70"/>
      <c r="F2351" s="71"/>
      <c r="G2351" s="72"/>
      <c r="H2351" s="71"/>
      <c r="I2351" s="72"/>
      <c r="J2351" s="73"/>
    </row>
    <row r="2352" spans="2:10" x14ac:dyDescent="0.3">
      <c r="B2352" s="68"/>
      <c r="D2352" s="69"/>
      <c r="E2352" s="70"/>
      <c r="F2352" s="71"/>
      <c r="G2352" s="72"/>
      <c r="H2352" s="71"/>
      <c r="I2352" s="72"/>
      <c r="J2352" s="73"/>
    </row>
    <row r="2353" spans="2:10" x14ac:dyDescent="0.3">
      <c r="B2353" s="68"/>
      <c r="D2353" s="69"/>
      <c r="E2353" s="70"/>
      <c r="F2353" s="71"/>
      <c r="G2353" s="72"/>
      <c r="H2353" s="71"/>
      <c r="I2353" s="72"/>
      <c r="J2353" s="73"/>
    </row>
    <row r="2354" spans="2:10" x14ac:dyDescent="0.3">
      <c r="B2354" s="68"/>
      <c r="D2354" s="69"/>
      <c r="E2354" s="70"/>
      <c r="F2354" s="71"/>
      <c r="G2354" s="72"/>
      <c r="H2354" s="71"/>
      <c r="I2354" s="72"/>
      <c r="J2354" s="73"/>
    </row>
    <row r="2355" spans="2:10" x14ac:dyDescent="0.3">
      <c r="B2355" s="68"/>
      <c r="D2355" s="69"/>
      <c r="E2355" s="70"/>
      <c r="F2355" s="71"/>
      <c r="G2355" s="72"/>
      <c r="H2355" s="71"/>
      <c r="I2355" s="72"/>
      <c r="J2355" s="73"/>
    </row>
    <row r="2356" spans="2:10" x14ac:dyDescent="0.3">
      <c r="B2356" s="68"/>
      <c r="D2356" s="69"/>
      <c r="E2356" s="70"/>
      <c r="F2356" s="71"/>
      <c r="G2356" s="72"/>
      <c r="H2356" s="71"/>
      <c r="I2356" s="72"/>
      <c r="J2356" s="73"/>
    </row>
    <row r="2357" spans="2:10" x14ac:dyDescent="0.3">
      <c r="B2357" s="68"/>
      <c r="D2357" s="69"/>
      <c r="E2357" s="70"/>
      <c r="F2357" s="71"/>
      <c r="G2357" s="72"/>
      <c r="H2357" s="71"/>
      <c r="I2357" s="72"/>
      <c r="J2357" s="73"/>
    </row>
    <row r="2358" spans="2:10" x14ac:dyDescent="0.3">
      <c r="B2358" s="68"/>
      <c r="D2358" s="69"/>
      <c r="E2358" s="70"/>
      <c r="F2358" s="71"/>
      <c r="G2358" s="72"/>
      <c r="H2358" s="71"/>
      <c r="I2358" s="72"/>
      <c r="J2358" s="73"/>
    </row>
    <row r="2359" spans="2:10" x14ac:dyDescent="0.3">
      <c r="B2359" s="68"/>
      <c r="D2359" s="69"/>
      <c r="E2359" s="70"/>
      <c r="F2359" s="71"/>
      <c r="G2359" s="72"/>
      <c r="H2359" s="71"/>
      <c r="I2359" s="72"/>
      <c r="J2359" s="73"/>
    </row>
    <row r="2360" spans="2:10" x14ac:dyDescent="0.3">
      <c r="B2360" s="68"/>
      <c r="D2360" s="69"/>
      <c r="E2360" s="70"/>
      <c r="F2360" s="71"/>
      <c r="G2360" s="72"/>
      <c r="H2360" s="71"/>
      <c r="I2360" s="72"/>
      <c r="J2360" s="73"/>
    </row>
    <row r="2361" spans="2:10" x14ac:dyDescent="0.3">
      <c r="B2361" s="68"/>
      <c r="D2361" s="69"/>
      <c r="E2361" s="70"/>
      <c r="F2361" s="71"/>
      <c r="G2361" s="72"/>
      <c r="H2361" s="71"/>
      <c r="I2361" s="72"/>
      <c r="J2361" s="73"/>
    </row>
    <row r="2362" spans="2:10" x14ac:dyDescent="0.3">
      <c r="B2362" s="68"/>
      <c r="D2362" s="69"/>
      <c r="E2362" s="70"/>
      <c r="F2362" s="71"/>
      <c r="G2362" s="72"/>
      <c r="H2362" s="71"/>
      <c r="I2362" s="72"/>
      <c r="J2362" s="73"/>
    </row>
    <row r="2363" spans="2:10" x14ac:dyDescent="0.3">
      <c r="B2363" s="68"/>
      <c r="D2363" s="69"/>
      <c r="E2363" s="70"/>
      <c r="F2363" s="71"/>
      <c r="G2363" s="72"/>
      <c r="H2363" s="71"/>
      <c r="I2363" s="72"/>
      <c r="J2363" s="73"/>
    </row>
    <row r="2364" spans="2:10" x14ac:dyDescent="0.3">
      <c r="B2364" s="68"/>
      <c r="D2364" s="69"/>
      <c r="E2364" s="70"/>
      <c r="F2364" s="71"/>
      <c r="G2364" s="72"/>
      <c r="H2364" s="71"/>
      <c r="I2364" s="72"/>
      <c r="J2364" s="73"/>
    </row>
    <row r="2365" spans="2:10" x14ac:dyDescent="0.3">
      <c r="B2365" s="68"/>
      <c r="D2365" s="69"/>
      <c r="E2365" s="70"/>
      <c r="F2365" s="71"/>
      <c r="G2365" s="72"/>
      <c r="H2365" s="71"/>
      <c r="I2365" s="72"/>
      <c r="J2365" s="73"/>
    </row>
    <row r="2366" spans="2:10" x14ac:dyDescent="0.3">
      <c r="B2366" s="68"/>
      <c r="D2366" s="69"/>
      <c r="E2366" s="70"/>
      <c r="F2366" s="71"/>
      <c r="G2366" s="72"/>
      <c r="H2366" s="71"/>
      <c r="I2366" s="72"/>
      <c r="J2366" s="73"/>
    </row>
    <row r="2367" spans="2:10" x14ac:dyDescent="0.3">
      <c r="B2367" s="68"/>
      <c r="D2367" s="69"/>
      <c r="E2367" s="70"/>
      <c r="F2367" s="71"/>
      <c r="G2367" s="72"/>
      <c r="H2367" s="71"/>
      <c r="I2367" s="72"/>
      <c r="J2367" s="73"/>
    </row>
    <row r="2368" spans="2:10" x14ac:dyDescent="0.3">
      <c r="B2368" s="68"/>
      <c r="D2368" s="69"/>
      <c r="E2368" s="70"/>
      <c r="F2368" s="71"/>
      <c r="G2368" s="72"/>
      <c r="H2368" s="71"/>
      <c r="I2368" s="72"/>
      <c r="J2368" s="73"/>
    </row>
    <row r="2369" spans="2:10" x14ac:dyDescent="0.3">
      <c r="B2369" s="68"/>
      <c r="D2369" s="69"/>
      <c r="E2369" s="70"/>
      <c r="F2369" s="71"/>
      <c r="G2369" s="72"/>
      <c r="H2369" s="71"/>
      <c r="I2369" s="72"/>
      <c r="J2369" s="73"/>
    </row>
    <row r="2370" spans="2:10" x14ac:dyDescent="0.3">
      <c r="B2370" s="68"/>
      <c r="D2370" s="69"/>
      <c r="E2370" s="70"/>
      <c r="F2370" s="71"/>
      <c r="G2370" s="72"/>
      <c r="H2370" s="71"/>
      <c r="I2370" s="72"/>
      <c r="J2370" s="73"/>
    </row>
    <row r="2371" spans="2:10" x14ac:dyDescent="0.3">
      <c r="B2371" s="68"/>
      <c r="D2371" s="69"/>
      <c r="E2371" s="70"/>
      <c r="F2371" s="71"/>
      <c r="G2371" s="72"/>
      <c r="H2371" s="71"/>
      <c r="I2371" s="72"/>
      <c r="J2371" s="73"/>
    </row>
    <row r="2372" spans="2:10" x14ac:dyDescent="0.3">
      <c r="B2372" s="68"/>
      <c r="D2372" s="69"/>
      <c r="E2372" s="70"/>
      <c r="F2372" s="71"/>
      <c r="G2372" s="72"/>
      <c r="H2372" s="71"/>
      <c r="I2372" s="72"/>
      <c r="J2372" s="73"/>
    </row>
    <row r="2373" spans="2:10" x14ac:dyDescent="0.3">
      <c r="B2373" s="68"/>
      <c r="D2373" s="69"/>
      <c r="E2373" s="70"/>
      <c r="F2373" s="71"/>
      <c r="G2373" s="72"/>
      <c r="H2373" s="71"/>
      <c r="I2373" s="72"/>
      <c r="J2373" s="73"/>
    </row>
    <row r="2374" spans="2:10" x14ac:dyDescent="0.3">
      <c r="B2374" s="68"/>
      <c r="D2374" s="69"/>
      <c r="E2374" s="70"/>
      <c r="F2374" s="71"/>
      <c r="G2374" s="72"/>
      <c r="H2374" s="71"/>
      <c r="I2374" s="72"/>
      <c r="J2374" s="73"/>
    </row>
    <row r="2375" spans="2:10" x14ac:dyDescent="0.3">
      <c r="B2375" s="68"/>
      <c r="D2375" s="69"/>
      <c r="E2375" s="70"/>
      <c r="F2375" s="71"/>
      <c r="G2375" s="72"/>
      <c r="H2375" s="71"/>
      <c r="I2375" s="72"/>
      <c r="J2375" s="73"/>
    </row>
    <row r="2376" spans="2:10" x14ac:dyDescent="0.3">
      <c r="B2376" s="68"/>
      <c r="D2376" s="69"/>
      <c r="E2376" s="70"/>
      <c r="F2376" s="71"/>
      <c r="G2376" s="72"/>
      <c r="H2376" s="71"/>
      <c r="I2376" s="72"/>
      <c r="J2376" s="73"/>
    </row>
    <row r="2377" spans="2:10" x14ac:dyDescent="0.3">
      <c r="B2377" s="68"/>
      <c r="D2377" s="69"/>
      <c r="E2377" s="70"/>
      <c r="F2377" s="71"/>
      <c r="G2377" s="72"/>
      <c r="H2377" s="71"/>
      <c r="I2377" s="72"/>
      <c r="J2377" s="73"/>
    </row>
    <row r="2378" spans="2:10" x14ac:dyDescent="0.3">
      <c r="B2378" s="68"/>
      <c r="D2378" s="69"/>
      <c r="E2378" s="70"/>
      <c r="F2378" s="71"/>
      <c r="G2378" s="72"/>
      <c r="H2378" s="71"/>
      <c r="I2378" s="72"/>
      <c r="J2378" s="73"/>
    </row>
    <row r="2379" spans="2:10" x14ac:dyDescent="0.3">
      <c r="B2379" s="68"/>
      <c r="D2379" s="69"/>
      <c r="E2379" s="70"/>
      <c r="F2379" s="71"/>
      <c r="G2379" s="72"/>
      <c r="H2379" s="71"/>
      <c r="I2379" s="72"/>
      <c r="J2379" s="73"/>
    </row>
    <row r="2380" spans="2:10" x14ac:dyDescent="0.3">
      <c r="B2380" s="68"/>
      <c r="D2380" s="69"/>
      <c r="E2380" s="70"/>
      <c r="F2380" s="71"/>
      <c r="G2380" s="72"/>
      <c r="H2380" s="71"/>
      <c r="I2380" s="72"/>
      <c r="J2380" s="73"/>
    </row>
    <row r="2381" spans="2:10" x14ac:dyDescent="0.3">
      <c r="B2381" s="68"/>
      <c r="D2381" s="69"/>
      <c r="E2381" s="70"/>
      <c r="F2381" s="71"/>
      <c r="G2381" s="72"/>
      <c r="H2381" s="71"/>
      <c r="I2381" s="72"/>
      <c r="J2381" s="73"/>
    </row>
    <row r="2382" spans="2:10" x14ac:dyDescent="0.3">
      <c r="B2382" s="68"/>
      <c r="D2382" s="69"/>
      <c r="E2382" s="70"/>
      <c r="F2382" s="71"/>
      <c r="G2382" s="72"/>
      <c r="H2382" s="71"/>
      <c r="I2382" s="72"/>
      <c r="J2382" s="73"/>
    </row>
    <row r="2383" spans="2:10" x14ac:dyDescent="0.3">
      <c r="B2383" s="68"/>
      <c r="D2383" s="69"/>
      <c r="E2383" s="70"/>
      <c r="F2383" s="71"/>
      <c r="G2383" s="72"/>
      <c r="H2383" s="71"/>
      <c r="I2383" s="72"/>
      <c r="J2383" s="73"/>
    </row>
    <row r="2384" spans="2:10" x14ac:dyDescent="0.3">
      <c r="B2384" s="68"/>
      <c r="D2384" s="69"/>
      <c r="E2384" s="70"/>
      <c r="F2384" s="71"/>
      <c r="G2384" s="72"/>
      <c r="H2384" s="71"/>
      <c r="I2384" s="72"/>
      <c r="J2384" s="73"/>
    </row>
    <row r="2385" spans="2:10" x14ac:dyDescent="0.3">
      <c r="B2385" s="68"/>
      <c r="D2385" s="69"/>
      <c r="E2385" s="70"/>
      <c r="F2385" s="71"/>
      <c r="G2385" s="72"/>
      <c r="H2385" s="71"/>
      <c r="I2385" s="72"/>
      <c r="J2385" s="73"/>
    </row>
    <row r="2386" spans="2:10" x14ac:dyDescent="0.3">
      <c r="B2386" s="68"/>
      <c r="D2386" s="69"/>
      <c r="E2386" s="70"/>
      <c r="F2386" s="71"/>
      <c r="G2386" s="72"/>
      <c r="H2386" s="71"/>
      <c r="I2386" s="72"/>
      <c r="J2386" s="73"/>
    </row>
    <row r="2387" spans="2:10" x14ac:dyDescent="0.3">
      <c r="B2387" s="68"/>
      <c r="D2387" s="69"/>
      <c r="E2387" s="70"/>
      <c r="F2387" s="71"/>
      <c r="G2387" s="72"/>
      <c r="H2387" s="71"/>
      <c r="I2387" s="72"/>
      <c r="J2387" s="73"/>
    </row>
    <row r="2388" spans="2:10" x14ac:dyDescent="0.3">
      <c r="B2388" s="68"/>
      <c r="D2388" s="69"/>
      <c r="E2388" s="70"/>
      <c r="F2388" s="71"/>
      <c r="G2388" s="72"/>
      <c r="H2388" s="71"/>
      <c r="I2388" s="72"/>
      <c r="J2388" s="73"/>
    </row>
    <row r="2389" spans="2:10" x14ac:dyDescent="0.3">
      <c r="B2389" s="68"/>
      <c r="D2389" s="69"/>
      <c r="E2389" s="70"/>
      <c r="F2389" s="71"/>
      <c r="G2389" s="72"/>
      <c r="H2389" s="71"/>
      <c r="I2389" s="72"/>
      <c r="J2389" s="73"/>
    </row>
    <row r="2390" spans="2:10" x14ac:dyDescent="0.3">
      <c r="B2390" s="68"/>
      <c r="D2390" s="69"/>
      <c r="E2390" s="70"/>
      <c r="F2390" s="71"/>
      <c r="G2390" s="72"/>
      <c r="H2390" s="71"/>
      <c r="I2390" s="72"/>
      <c r="J2390" s="73"/>
    </row>
    <row r="2391" spans="2:10" x14ac:dyDescent="0.3">
      <c r="B2391" s="68"/>
      <c r="D2391" s="69"/>
      <c r="E2391" s="70"/>
      <c r="F2391" s="71"/>
      <c r="G2391" s="72"/>
      <c r="H2391" s="71"/>
      <c r="I2391" s="72"/>
      <c r="J2391" s="73"/>
    </row>
    <row r="2392" spans="2:10" x14ac:dyDescent="0.3">
      <c r="B2392" s="68"/>
      <c r="D2392" s="69"/>
      <c r="E2392" s="70"/>
      <c r="F2392" s="71"/>
      <c r="G2392" s="72"/>
      <c r="H2392" s="71"/>
      <c r="I2392" s="72"/>
      <c r="J2392" s="73"/>
    </row>
    <row r="2393" spans="2:10" x14ac:dyDescent="0.3">
      <c r="B2393" s="68"/>
      <c r="D2393" s="69"/>
      <c r="E2393" s="70"/>
      <c r="F2393" s="71"/>
      <c r="G2393" s="72"/>
      <c r="H2393" s="71"/>
      <c r="I2393" s="72"/>
      <c r="J2393" s="73"/>
    </row>
    <row r="2394" spans="2:10" x14ac:dyDescent="0.3">
      <c r="B2394" s="68"/>
      <c r="D2394" s="69"/>
      <c r="E2394" s="70"/>
      <c r="F2394" s="71"/>
      <c r="G2394" s="72"/>
      <c r="H2394" s="71"/>
      <c r="I2394" s="72"/>
      <c r="J2394" s="73"/>
    </row>
    <row r="2395" spans="2:10" x14ac:dyDescent="0.3">
      <c r="B2395" s="68"/>
      <c r="D2395" s="69"/>
      <c r="E2395" s="70"/>
      <c r="F2395" s="71"/>
      <c r="G2395" s="72"/>
      <c r="H2395" s="71"/>
      <c r="I2395" s="72"/>
      <c r="J2395" s="73"/>
    </row>
    <row r="2396" spans="2:10" x14ac:dyDescent="0.3">
      <c r="B2396" s="68"/>
      <c r="D2396" s="69"/>
      <c r="E2396" s="70"/>
      <c r="F2396" s="71"/>
      <c r="G2396" s="72"/>
      <c r="H2396" s="71"/>
      <c r="I2396" s="72"/>
      <c r="J2396" s="73"/>
    </row>
    <row r="2397" spans="2:10" x14ac:dyDescent="0.3">
      <c r="B2397" s="68"/>
      <c r="D2397" s="69"/>
      <c r="E2397" s="70"/>
      <c r="F2397" s="71"/>
      <c r="G2397" s="72"/>
      <c r="H2397" s="71"/>
      <c r="I2397" s="72"/>
      <c r="J2397" s="73"/>
    </row>
    <row r="2398" spans="2:10" x14ac:dyDescent="0.3">
      <c r="B2398" s="68"/>
      <c r="D2398" s="69"/>
      <c r="E2398" s="70"/>
      <c r="F2398" s="71"/>
      <c r="G2398" s="72"/>
      <c r="H2398" s="71"/>
      <c r="I2398" s="72"/>
      <c r="J2398" s="73"/>
    </row>
    <row r="2399" spans="2:10" x14ac:dyDescent="0.3">
      <c r="B2399" s="68"/>
      <c r="D2399" s="69"/>
      <c r="E2399" s="70"/>
      <c r="F2399" s="71"/>
      <c r="G2399" s="72"/>
      <c r="H2399" s="71"/>
      <c r="I2399" s="72"/>
      <c r="J2399" s="73"/>
    </row>
    <row r="2400" spans="2:10" x14ac:dyDescent="0.3">
      <c r="B2400" s="68"/>
      <c r="D2400" s="69"/>
      <c r="E2400" s="70"/>
      <c r="F2400" s="71"/>
      <c r="G2400" s="72"/>
      <c r="H2400" s="71"/>
      <c r="I2400" s="72"/>
      <c r="J2400" s="73"/>
    </row>
    <row r="2401" spans="2:10" x14ac:dyDescent="0.3">
      <c r="B2401" s="68"/>
      <c r="D2401" s="69"/>
      <c r="E2401" s="70"/>
      <c r="F2401" s="71"/>
      <c r="G2401" s="72"/>
      <c r="H2401" s="71"/>
      <c r="I2401" s="72"/>
      <c r="J2401" s="73"/>
    </row>
    <row r="2402" spans="2:10" x14ac:dyDescent="0.3">
      <c r="B2402" s="68"/>
      <c r="D2402" s="69"/>
      <c r="E2402" s="70"/>
      <c r="F2402" s="71"/>
      <c r="G2402" s="72"/>
      <c r="H2402" s="71"/>
      <c r="I2402" s="72"/>
      <c r="J2402" s="73"/>
    </row>
    <row r="2403" spans="2:10" x14ac:dyDescent="0.3">
      <c r="B2403" s="68"/>
      <c r="D2403" s="69"/>
      <c r="E2403" s="70"/>
      <c r="F2403" s="71"/>
      <c r="G2403" s="72"/>
      <c r="H2403" s="71"/>
      <c r="I2403" s="72"/>
      <c r="J2403" s="73"/>
    </row>
    <row r="2404" spans="2:10" x14ac:dyDescent="0.3">
      <c r="B2404" s="68"/>
      <c r="D2404" s="69"/>
      <c r="E2404" s="70"/>
      <c r="F2404" s="71"/>
      <c r="G2404" s="72"/>
      <c r="H2404" s="71"/>
      <c r="I2404" s="72"/>
      <c r="J2404" s="73"/>
    </row>
    <row r="2405" spans="2:10" x14ac:dyDescent="0.3">
      <c r="B2405" s="68"/>
      <c r="D2405" s="69"/>
      <c r="E2405" s="70"/>
      <c r="F2405" s="71"/>
      <c r="G2405" s="72"/>
      <c r="H2405" s="71"/>
      <c r="I2405" s="72"/>
      <c r="J2405" s="73"/>
    </row>
    <row r="2406" spans="2:10" x14ac:dyDescent="0.3">
      <c r="B2406" s="68"/>
      <c r="D2406" s="69"/>
      <c r="E2406" s="70"/>
      <c r="F2406" s="71"/>
      <c r="G2406" s="72"/>
      <c r="H2406" s="71"/>
      <c r="I2406" s="72"/>
      <c r="J2406" s="73"/>
    </row>
    <row r="2407" spans="2:10" x14ac:dyDescent="0.3">
      <c r="B2407" s="68"/>
      <c r="D2407" s="69"/>
      <c r="E2407" s="70"/>
      <c r="F2407" s="71"/>
      <c r="G2407" s="72"/>
      <c r="H2407" s="71"/>
      <c r="I2407" s="72"/>
      <c r="J2407" s="73"/>
    </row>
    <row r="2408" spans="2:10" x14ac:dyDescent="0.3">
      <c r="B2408" s="68"/>
      <c r="D2408" s="69"/>
      <c r="E2408" s="70"/>
      <c r="F2408" s="71"/>
      <c r="G2408" s="72"/>
      <c r="H2408" s="71"/>
      <c r="I2408" s="72"/>
      <c r="J2408" s="73"/>
    </row>
    <row r="2409" spans="2:10" x14ac:dyDescent="0.3">
      <c r="B2409" s="68"/>
      <c r="D2409" s="69"/>
      <c r="E2409" s="70"/>
      <c r="F2409" s="71"/>
      <c r="G2409" s="72"/>
      <c r="H2409" s="71"/>
      <c r="I2409" s="72"/>
      <c r="J2409" s="73"/>
    </row>
    <row r="2410" spans="2:10" x14ac:dyDescent="0.3">
      <c r="B2410" s="68"/>
      <c r="D2410" s="69"/>
      <c r="E2410" s="70"/>
      <c r="F2410" s="71"/>
      <c r="G2410" s="72"/>
      <c r="H2410" s="71"/>
      <c r="I2410" s="72"/>
      <c r="J2410" s="73"/>
    </row>
    <row r="2411" spans="2:10" x14ac:dyDescent="0.3">
      <c r="B2411" s="68"/>
      <c r="D2411" s="69"/>
      <c r="E2411" s="70"/>
      <c r="F2411" s="71"/>
      <c r="G2411" s="72"/>
      <c r="H2411" s="71"/>
      <c r="I2411" s="72"/>
      <c r="J2411" s="73"/>
    </row>
    <row r="2412" spans="2:10" x14ac:dyDescent="0.3">
      <c r="B2412" s="68"/>
      <c r="D2412" s="69"/>
      <c r="E2412" s="70"/>
      <c r="F2412" s="71"/>
      <c r="G2412" s="72"/>
      <c r="H2412" s="71"/>
      <c r="I2412" s="72"/>
      <c r="J2412" s="73"/>
    </row>
    <row r="2413" spans="2:10" x14ac:dyDescent="0.3">
      <c r="B2413" s="68"/>
      <c r="D2413" s="69"/>
      <c r="E2413" s="70"/>
      <c r="F2413" s="71"/>
      <c r="G2413" s="72"/>
      <c r="H2413" s="71"/>
      <c r="I2413" s="72"/>
      <c r="J2413" s="73"/>
    </row>
    <row r="2414" spans="2:10" x14ac:dyDescent="0.3">
      <c r="B2414" s="68"/>
      <c r="D2414" s="69"/>
      <c r="E2414" s="70"/>
      <c r="F2414" s="71"/>
      <c r="G2414" s="72"/>
      <c r="H2414" s="71"/>
      <c r="I2414" s="72"/>
      <c r="J2414" s="73"/>
    </row>
    <row r="2415" spans="2:10" x14ac:dyDescent="0.3">
      <c r="B2415" s="68"/>
      <c r="D2415" s="69"/>
      <c r="E2415" s="70"/>
      <c r="F2415" s="71"/>
      <c r="G2415" s="72"/>
      <c r="H2415" s="71"/>
      <c r="I2415" s="72"/>
      <c r="J2415" s="73"/>
    </row>
    <row r="2416" spans="2:10" x14ac:dyDescent="0.3">
      <c r="B2416" s="68"/>
      <c r="D2416" s="69"/>
      <c r="E2416" s="70"/>
      <c r="F2416" s="71"/>
      <c r="G2416" s="72"/>
      <c r="H2416" s="71"/>
      <c r="I2416" s="72"/>
      <c r="J2416" s="73"/>
    </row>
    <row r="2417" spans="2:10" x14ac:dyDescent="0.3">
      <c r="B2417" s="68"/>
      <c r="D2417" s="69"/>
      <c r="E2417" s="70"/>
      <c r="F2417" s="71"/>
      <c r="G2417" s="72"/>
      <c r="H2417" s="71"/>
      <c r="I2417" s="72"/>
      <c r="J2417" s="73"/>
    </row>
    <row r="2418" spans="2:10" x14ac:dyDescent="0.3">
      <c r="B2418" s="68"/>
      <c r="D2418" s="69"/>
      <c r="E2418" s="70"/>
      <c r="F2418" s="71"/>
      <c r="G2418" s="72"/>
      <c r="H2418" s="71"/>
      <c r="I2418" s="72"/>
      <c r="J2418" s="73"/>
    </row>
    <row r="2419" spans="2:10" x14ac:dyDescent="0.3">
      <c r="B2419" s="68"/>
      <c r="D2419" s="69"/>
      <c r="E2419" s="70"/>
      <c r="F2419" s="71"/>
      <c r="G2419" s="72"/>
      <c r="H2419" s="71"/>
      <c r="I2419" s="72"/>
      <c r="J2419" s="73"/>
    </row>
    <row r="2420" spans="2:10" x14ac:dyDescent="0.3">
      <c r="B2420" s="68"/>
      <c r="D2420" s="69"/>
      <c r="E2420" s="70"/>
      <c r="F2420" s="71"/>
      <c r="G2420" s="72"/>
      <c r="H2420" s="71"/>
      <c r="I2420" s="72"/>
      <c r="J2420" s="73"/>
    </row>
    <row r="2421" spans="2:10" x14ac:dyDescent="0.3">
      <c r="B2421" s="68"/>
      <c r="D2421" s="69"/>
      <c r="E2421" s="70"/>
      <c r="F2421" s="71"/>
      <c r="G2421" s="72"/>
      <c r="H2421" s="71"/>
      <c r="I2421" s="72"/>
      <c r="J2421" s="73"/>
    </row>
    <row r="2422" spans="2:10" x14ac:dyDescent="0.3">
      <c r="B2422" s="68"/>
      <c r="D2422" s="69"/>
      <c r="E2422" s="70"/>
      <c r="F2422" s="71"/>
      <c r="G2422" s="72"/>
      <c r="H2422" s="71"/>
      <c r="I2422" s="72"/>
      <c r="J2422" s="73"/>
    </row>
    <row r="2423" spans="2:10" x14ac:dyDescent="0.3">
      <c r="B2423" s="68"/>
      <c r="D2423" s="69"/>
      <c r="E2423" s="70"/>
      <c r="F2423" s="71"/>
      <c r="G2423" s="72"/>
      <c r="H2423" s="71"/>
      <c r="I2423" s="72"/>
      <c r="J2423" s="73"/>
    </row>
    <row r="2424" spans="2:10" x14ac:dyDescent="0.3">
      <c r="B2424" s="68"/>
      <c r="D2424" s="69"/>
      <c r="E2424" s="70"/>
      <c r="F2424" s="71"/>
      <c r="G2424" s="72"/>
      <c r="H2424" s="71"/>
      <c r="I2424" s="72"/>
      <c r="J2424" s="73"/>
    </row>
    <row r="2425" spans="2:10" x14ac:dyDescent="0.3">
      <c r="B2425" s="68"/>
      <c r="D2425" s="69"/>
      <c r="E2425" s="70"/>
      <c r="F2425" s="71"/>
      <c r="G2425" s="72"/>
      <c r="H2425" s="71"/>
      <c r="I2425" s="72"/>
      <c r="J2425" s="73"/>
    </row>
    <row r="2426" spans="2:10" x14ac:dyDescent="0.3">
      <c r="B2426" s="68"/>
      <c r="D2426" s="69"/>
      <c r="E2426" s="70"/>
      <c r="F2426" s="71"/>
      <c r="G2426" s="72"/>
      <c r="H2426" s="71"/>
      <c r="I2426" s="72"/>
      <c r="J2426" s="73"/>
    </row>
    <row r="2427" spans="2:10" x14ac:dyDescent="0.3">
      <c r="B2427" s="68"/>
      <c r="D2427" s="69"/>
      <c r="E2427" s="70"/>
      <c r="F2427" s="71"/>
      <c r="G2427" s="72"/>
      <c r="H2427" s="71"/>
      <c r="I2427" s="72"/>
      <c r="J2427" s="73"/>
    </row>
    <row r="2428" spans="2:10" x14ac:dyDescent="0.3">
      <c r="B2428" s="68"/>
      <c r="D2428" s="69"/>
      <c r="E2428" s="70"/>
      <c r="F2428" s="71"/>
      <c r="G2428" s="72"/>
      <c r="H2428" s="71"/>
      <c r="I2428" s="72"/>
      <c r="J2428" s="73"/>
    </row>
    <row r="2429" spans="2:10" x14ac:dyDescent="0.3">
      <c r="B2429" s="68"/>
      <c r="D2429" s="69"/>
      <c r="E2429" s="70"/>
      <c r="F2429" s="71"/>
      <c r="G2429" s="72"/>
      <c r="H2429" s="71"/>
      <c r="I2429" s="72"/>
      <c r="J2429" s="73"/>
    </row>
    <row r="2430" spans="2:10" x14ac:dyDescent="0.3">
      <c r="B2430" s="68"/>
      <c r="D2430" s="69"/>
      <c r="E2430" s="70"/>
      <c r="F2430" s="71"/>
      <c r="G2430" s="72"/>
      <c r="H2430" s="71"/>
      <c r="I2430" s="72"/>
      <c r="J2430" s="73"/>
    </row>
    <row r="2431" spans="2:10" x14ac:dyDescent="0.3">
      <c r="B2431" s="68"/>
      <c r="D2431" s="69"/>
      <c r="E2431" s="70"/>
      <c r="F2431" s="71"/>
      <c r="G2431" s="72"/>
      <c r="H2431" s="71"/>
      <c r="I2431" s="72"/>
      <c r="J2431" s="73"/>
    </row>
    <row r="2432" spans="2:10" x14ac:dyDescent="0.3">
      <c r="B2432" s="68"/>
      <c r="D2432" s="69"/>
      <c r="E2432" s="70"/>
      <c r="F2432" s="71"/>
      <c r="G2432" s="72"/>
      <c r="H2432" s="71"/>
      <c r="I2432" s="72"/>
      <c r="J2432" s="73"/>
    </row>
    <row r="2433" spans="2:10" x14ac:dyDescent="0.3">
      <c r="B2433" s="68"/>
      <c r="D2433" s="69"/>
      <c r="E2433" s="70"/>
      <c r="F2433" s="71"/>
      <c r="G2433" s="72"/>
      <c r="H2433" s="71"/>
      <c r="I2433" s="72"/>
      <c r="J2433" s="73"/>
    </row>
    <row r="2434" spans="2:10" x14ac:dyDescent="0.3">
      <c r="B2434" s="68"/>
      <c r="D2434" s="69"/>
      <c r="E2434" s="70"/>
      <c r="F2434" s="71"/>
      <c r="G2434" s="72"/>
      <c r="H2434" s="71"/>
      <c r="I2434" s="72"/>
      <c r="J2434" s="73"/>
    </row>
    <row r="2435" spans="2:10" x14ac:dyDescent="0.3">
      <c r="B2435" s="68"/>
      <c r="D2435" s="69"/>
      <c r="E2435" s="70"/>
      <c r="F2435" s="71"/>
      <c r="G2435" s="72"/>
      <c r="H2435" s="71"/>
      <c r="I2435" s="72"/>
      <c r="J2435" s="73"/>
    </row>
    <row r="2436" spans="2:10" x14ac:dyDescent="0.3">
      <c r="B2436" s="68"/>
      <c r="D2436" s="69"/>
      <c r="E2436" s="70"/>
      <c r="F2436" s="71"/>
      <c r="G2436" s="72"/>
      <c r="H2436" s="71"/>
      <c r="I2436" s="72"/>
      <c r="J2436" s="73"/>
    </row>
    <row r="2437" spans="2:10" x14ac:dyDescent="0.3">
      <c r="B2437" s="68"/>
      <c r="D2437" s="69"/>
      <c r="E2437" s="70"/>
      <c r="F2437" s="71"/>
      <c r="G2437" s="72"/>
      <c r="H2437" s="71"/>
      <c r="I2437" s="72"/>
      <c r="J2437" s="73"/>
    </row>
    <row r="2438" spans="2:10" x14ac:dyDescent="0.3">
      <c r="B2438" s="68"/>
      <c r="D2438" s="69"/>
      <c r="E2438" s="70"/>
      <c r="F2438" s="71"/>
      <c r="G2438" s="72"/>
      <c r="H2438" s="71"/>
      <c r="I2438" s="72"/>
      <c r="J2438" s="73"/>
    </row>
    <row r="2439" spans="2:10" x14ac:dyDescent="0.3">
      <c r="B2439" s="68"/>
      <c r="D2439" s="69"/>
      <c r="E2439" s="70"/>
      <c r="F2439" s="71"/>
      <c r="G2439" s="72"/>
      <c r="H2439" s="71"/>
      <c r="I2439" s="72"/>
      <c r="J2439" s="73"/>
    </row>
    <row r="2440" spans="2:10" x14ac:dyDescent="0.3">
      <c r="B2440" s="68"/>
      <c r="D2440" s="69"/>
      <c r="E2440" s="70"/>
      <c r="F2440" s="71"/>
      <c r="G2440" s="72"/>
      <c r="H2440" s="71"/>
      <c r="I2440" s="72"/>
      <c r="J2440" s="73"/>
    </row>
    <row r="2441" spans="2:10" x14ac:dyDescent="0.3">
      <c r="B2441" s="68"/>
      <c r="D2441" s="69"/>
      <c r="E2441" s="70"/>
      <c r="F2441" s="71"/>
      <c r="G2441" s="72"/>
      <c r="H2441" s="71"/>
      <c r="I2441" s="72"/>
      <c r="J2441" s="73"/>
    </row>
    <row r="2442" spans="2:10" x14ac:dyDescent="0.3">
      <c r="B2442" s="68"/>
      <c r="D2442" s="69"/>
      <c r="E2442" s="70"/>
      <c r="F2442" s="71"/>
      <c r="G2442" s="72"/>
      <c r="H2442" s="71"/>
      <c r="I2442" s="72"/>
      <c r="J2442" s="73"/>
    </row>
    <row r="2443" spans="2:10" x14ac:dyDescent="0.3">
      <c r="B2443" s="68"/>
      <c r="D2443" s="69"/>
      <c r="E2443" s="70"/>
      <c r="F2443" s="71"/>
      <c r="G2443" s="72"/>
      <c r="H2443" s="71"/>
      <c r="I2443" s="72"/>
      <c r="J2443" s="73"/>
    </row>
    <row r="2444" spans="2:10" x14ac:dyDescent="0.3">
      <c r="B2444" s="68"/>
      <c r="D2444" s="69"/>
      <c r="E2444" s="70"/>
      <c r="F2444" s="71"/>
      <c r="G2444" s="72"/>
      <c r="H2444" s="71"/>
      <c r="I2444" s="72"/>
      <c r="J2444" s="73"/>
    </row>
    <row r="2445" spans="2:10" x14ac:dyDescent="0.3">
      <c r="B2445" s="68"/>
      <c r="D2445" s="69"/>
      <c r="E2445" s="70"/>
      <c r="F2445" s="71"/>
      <c r="G2445" s="72"/>
      <c r="H2445" s="71"/>
      <c r="I2445" s="72"/>
      <c r="J2445" s="73"/>
    </row>
    <row r="2446" spans="2:10" x14ac:dyDescent="0.3">
      <c r="B2446" s="68"/>
      <c r="D2446" s="69"/>
      <c r="E2446" s="70"/>
      <c r="F2446" s="71"/>
      <c r="G2446" s="72"/>
      <c r="H2446" s="71"/>
      <c r="I2446" s="72"/>
      <c r="J2446" s="73"/>
    </row>
    <row r="2447" spans="2:10" x14ac:dyDescent="0.3">
      <c r="B2447" s="68"/>
      <c r="D2447" s="69"/>
      <c r="E2447" s="70"/>
      <c r="F2447" s="71"/>
      <c r="G2447" s="72"/>
      <c r="H2447" s="71"/>
      <c r="I2447" s="72"/>
      <c r="J2447" s="73"/>
    </row>
    <row r="2448" spans="2:10" x14ac:dyDescent="0.3">
      <c r="B2448" s="68"/>
      <c r="D2448" s="69"/>
      <c r="E2448" s="70"/>
      <c r="F2448" s="71"/>
      <c r="G2448" s="72"/>
      <c r="H2448" s="71"/>
      <c r="I2448" s="72"/>
      <c r="J2448" s="73"/>
    </row>
    <row r="2449" spans="2:10" x14ac:dyDescent="0.3">
      <c r="B2449" s="68"/>
      <c r="D2449" s="69"/>
      <c r="E2449" s="70"/>
      <c r="F2449" s="71"/>
      <c r="G2449" s="72"/>
      <c r="H2449" s="71"/>
      <c r="I2449" s="72"/>
      <c r="J2449" s="73"/>
    </row>
    <row r="2450" spans="2:10" x14ac:dyDescent="0.3">
      <c r="B2450" s="68"/>
      <c r="D2450" s="69"/>
      <c r="E2450" s="70"/>
      <c r="F2450" s="71"/>
      <c r="G2450" s="72"/>
      <c r="H2450" s="71"/>
      <c r="I2450" s="72"/>
      <c r="J2450" s="73"/>
    </row>
    <row r="2451" spans="2:10" x14ac:dyDescent="0.3">
      <c r="B2451" s="68"/>
      <c r="D2451" s="69"/>
      <c r="E2451" s="70"/>
      <c r="F2451" s="71"/>
      <c r="G2451" s="72"/>
      <c r="H2451" s="71"/>
      <c r="I2451" s="72"/>
      <c r="J2451" s="73"/>
    </row>
    <row r="2452" spans="2:10" x14ac:dyDescent="0.3">
      <c r="B2452" s="68"/>
      <c r="D2452" s="69"/>
      <c r="E2452" s="70"/>
      <c r="F2452" s="71"/>
      <c r="G2452" s="72"/>
      <c r="H2452" s="71"/>
      <c r="I2452" s="72"/>
      <c r="J2452" s="73"/>
    </row>
    <row r="2453" spans="2:10" x14ac:dyDescent="0.3">
      <c r="B2453" s="68"/>
      <c r="D2453" s="69"/>
      <c r="E2453" s="70"/>
      <c r="F2453" s="71"/>
      <c r="G2453" s="72"/>
      <c r="H2453" s="71"/>
      <c r="I2453" s="72"/>
      <c r="J2453" s="73"/>
    </row>
    <row r="2454" spans="2:10" x14ac:dyDescent="0.3">
      <c r="B2454" s="68"/>
      <c r="D2454" s="69"/>
      <c r="E2454" s="70"/>
      <c r="F2454" s="71"/>
      <c r="G2454" s="72"/>
      <c r="H2454" s="71"/>
      <c r="I2454" s="72"/>
      <c r="J2454" s="73"/>
    </row>
    <row r="2455" spans="2:10" x14ac:dyDescent="0.3">
      <c r="B2455" s="68"/>
      <c r="D2455" s="69"/>
      <c r="E2455" s="70"/>
      <c r="F2455" s="71"/>
      <c r="G2455" s="72"/>
      <c r="H2455" s="71"/>
      <c r="I2455" s="72"/>
      <c r="J2455" s="73"/>
    </row>
    <row r="2456" spans="2:10" x14ac:dyDescent="0.3">
      <c r="B2456" s="68"/>
      <c r="D2456" s="69"/>
      <c r="E2456" s="70"/>
      <c r="F2456" s="71"/>
      <c r="G2456" s="72"/>
      <c r="H2456" s="71"/>
      <c r="I2456" s="72"/>
      <c r="J2456" s="73"/>
    </row>
    <row r="2457" spans="2:10" x14ac:dyDescent="0.3">
      <c r="B2457" s="68"/>
      <c r="D2457" s="69"/>
      <c r="E2457" s="70"/>
      <c r="F2457" s="71"/>
      <c r="G2457" s="72"/>
      <c r="H2457" s="71"/>
      <c r="I2457" s="72"/>
      <c r="J2457" s="73"/>
    </row>
    <row r="2458" spans="2:10" x14ac:dyDescent="0.3">
      <c r="B2458" s="68"/>
      <c r="D2458" s="69"/>
      <c r="E2458" s="70"/>
      <c r="F2458" s="71"/>
      <c r="G2458" s="72"/>
      <c r="H2458" s="71"/>
      <c r="I2458" s="72"/>
      <c r="J2458" s="73"/>
    </row>
    <row r="2459" spans="2:10" x14ac:dyDescent="0.3">
      <c r="B2459" s="68"/>
      <c r="D2459" s="69"/>
      <c r="E2459" s="70"/>
      <c r="F2459" s="71"/>
      <c r="G2459" s="72"/>
      <c r="H2459" s="71"/>
      <c r="I2459" s="72"/>
      <c r="J2459" s="73"/>
    </row>
    <row r="2460" spans="2:10" x14ac:dyDescent="0.3">
      <c r="B2460" s="68"/>
      <c r="D2460" s="69"/>
      <c r="E2460" s="70"/>
      <c r="F2460" s="71"/>
      <c r="G2460" s="72"/>
      <c r="H2460" s="71"/>
      <c r="I2460" s="72"/>
      <c r="J2460" s="73"/>
    </row>
    <row r="2461" spans="2:10" x14ac:dyDescent="0.3">
      <c r="B2461" s="68"/>
      <c r="D2461" s="69"/>
      <c r="E2461" s="70"/>
      <c r="F2461" s="71"/>
      <c r="G2461" s="72"/>
      <c r="H2461" s="71"/>
      <c r="I2461" s="72"/>
      <c r="J2461" s="73"/>
    </row>
    <row r="2462" spans="2:10" x14ac:dyDescent="0.3">
      <c r="B2462" s="68"/>
      <c r="D2462" s="69"/>
      <c r="E2462" s="70"/>
      <c r="F2462" s="71"/>
      <c r="G2462" s="72"/>
      <c r="H2462" s="71"/>
      <c r="I2462" s="72"/>
      <c r="J2462" s="73"/>
    </row>
    <row r="2463" spans="2:10" x14ac:dyDescent="0.3">
      <c r="B2463" s="68"/>
      <c r="D2463" s="69"/>
      <c r="E2463" s="70"/>
      <c r="F2463" s="71"/>
      <c r="G2463" s="72"/>
      <c r="H2463" s="71"/>
      <c r="I2463" s="72"/>
      <c r="J2463" s="73"/>
    </row>
    <row r="2464" spans="2:10" x14ac:dyDescent="0.3">
      <c r="B2464" s="68"/>
      <c r="D2464" s="69"/>
      <c r="E2464" s="70"/>
      <c r="F2464" s="71"/>
      <c r="G2464" s="72"/>
      <c r="H2464" s="71"/>
      <c r="I2464" s="72"/>
      <c r="J2464" s="73"/>
    </row>
    <row r="2465" spans="2:10" x14ac:dyDescent="0.3">
      <c r="B2465" s="68"/>
      <c r="D2465" s="69"/>
      <c r="E2465" s="70"/>
      <c r="F2465" s="71"/>
      <c r="G2465" s="72"/>
      <c r="H2465" s="71"/>
      <c r="I2465" s="72"/>
      <c r="J2465" s="73"/>
    </row>
    <row r="2466" spans="2:10" x14ac:dyDescent="0.3">
      <c r="B2466" s="68"/>
      <c r="D2466" s="69"/>
      <c r="E2466" s="70"/>
      <c r="F2466" s="71"/>
      <c r="G2466" s="72"/>
      <c r="H2466" s="71"/>
      <c r="I2466" s="72"/>
      <c r="J2466" s="73"/>
    </row>
    <row r="2467" spans="2:10" x14ac:dyDescent="0.3">
      <c r="B2467" s="68"/>
      <c r="D2467" s="69"/>
      <c r="E2467" s="70"/>
      <c r="F2467" s="71"/>
      <c r="G2467" s="72"/>
      <c r="H2467" s="71"/>
      <c r="I2467" s="72"/>
      <c r="J2467" s="73"/>
    </row>
    <row r="2468" spans="2:10" x14ac:dyDescent="0.3">
      <c r="B2468" s="68"/>
      <c r="D2468" s="69"/>
      <c r="E2468" s="70"/>
      <c r="F2468" s="71"/>
      <c r="G2468" s="72"/>
      <c r="H2468" s="71"/>
      <c r="I2468" s="72"/>
      <c r="J2468" s="73"/>
    </row>
    <row r="2469" spans="2:10" x14ac:dyDescent="0.3">
      <c r="B2469" s="68"/>
      <c r="D2469" s="69"/>
      <c r="E2469" s="70"/>
      <c r="F2469" s="71"/>
      <c r="G2469" s="72"/>
      <c r="H2469" s="71"/>
      <c r="I2469" s="72"/>
      <c r="J2469" s="73"/>
    </row>
    <row r="2470" spans="2:10" x14ac:dyDescent="0.3">
      <c r="B2470" s="68"/>
      <c r="D2470" s="69"/>
      <c r="E2470" s="70"/>
      <c r="F2470" s="71"/>
      <c r="G2470" s="72"/>
      <c r="H2470" s="71"/>
      <c r="I2470" s="72"/>
      <c r="J2470" s="73"/>
    </row>
    <row r="2471" spans="2:10" x14ac:dyDescent="0.3">
      <c r="B2471" s="68"/>
      <c r="D2471" s="69"/>
      <c r="E2471" s="70"/>
      <c r="F2471" s="71"/>
      <c r="G2471" s="72"/>
      <c r="H2471" s="71"/>
      <c r="I2471" s="72"/>
      <c r="J2471" s="73"/>
    </row>
    <row r="2472" spans="2:10" x14ac:dyDescent="0.3">
      <c r="B2472" s="68"/>
      <c r="D2472" s="69"/>
      <c r="E2472" s="70"/>
      <c r="F2472" s="71"/>
      <c r="G2472" s="72"/>
      <c r="H2472" s="71"/>
      <c r="I2472" s="72"/>
      <c r="J2472" s="73"/>
    </row>
    <row r="2473" spans="2:10" x14ac:dyDescent="0.3">
      <c r="B2473" s="68"/>
      <c r="D2473" s="69"/>
      <c r="E2473" s="70"/>
      <c r="F2473" s="71"/>
      <c r="G2473" s="72"/>
      <c r="H2473" s="71"/>
      <c r="I2473" s="72"/>
      <c r="J2473" s="73"/>
    </row>
    <row r="2474" spans="2:10" x14ac:dyDescent="0.3">
      <c r="B2474" s="68"/>
      <c r="D2474" s="69"/>
      <c r="E2474" s="70"/>
      <c r="F2474" s="71"/>
      <c r="G2474" s="72"/>
      <c r="H2474" s="71"/>
      <c r="I2474" s="72"/>
      <c r="J2474" s="73"/>
    </row>
    <row r="2475" spans="2:10" x14ac:dyDescent="0.3">
      <c r="B2475" s="68"/>
      <c r="D2475" s="69"/>
      <c r="E2475" s="70"/>
      <c r="F2475" s="71"/>
      <c r="G2475" s="72"/>
      <c r="H2475" s="71"/>
      <c r="I2475" s="72"/>
      <c r="J2475" s="73"/>
    </row>
    <row r="2476" spans="2:10" x14ac:dyDescent="0.3">
      <c r="B2476" s="68"/>
      <c r="D2476" s="69"/>
      <c r="E2476" s="70"/>
      <c r="F2476" s="71"/>
      <c r="G2476" s="72"/>
      <c r="H2476" s="71"/>
      <c r="I2476" s="72"/>
      <c r="J2476" s="73"/>
    </row>
    <row r="2477" spans="2:10" x14ac:dyDescent="0.3">
      <c r="B2477" s="68"/>
      <c r="D2477" s="69"/>
      <c r="E2477" s="70"/>
      <c r="F2477" s="71"/>
      <c r="G2477" s="72"/>
      <c r="H2477" s="71"/>
      <c r="I2477" s="72"/>
      <c r="J2477" s="73"/>
    </row>
    <row r="2478" spans="2:10" x14ac:dyDescent="0.3">
      <c r="B2478" s="68"/>
      <c r="D2478" s="69"/>
      <c r="E2478" s="70"/>
      <c r="F2478" s="71"/>
      <c r="G2478" s="72"/>
      <c r="H2478" s="71"/>
      <c r="I2478" s="72"/>
      <c r="J2478" s="73"/>
    </row>
    <row r="2479" spans="2:10" x14ac:dyDescent="0.3">
      <c r="B2479" s="68"/>
      <c r="D2479" s="69"/>
      <c r="E2479" s="70"/>
      <c r="F2479" s="71"/>
      <c r="G2479" s="72"/>
      <c r="H2479" s="71"/>
      <c r="I2479" s="72"/>
      <c r="J2479" s="73"/>
    </row>
    <row r="2480" spans="2:10" x14ac:dyDescent="0.3">
      <c r="B2480" s="68"/>
      <c r="D2480" s="69"/>
      <c r="E2480" s="70"/>
      <c r="F2480" s="71"/>
      <c r="G2480" s="72"/>
      <c r="H2480" s="71"/>
      <c r="I2480" s="72"/>
      <c r="J2480" s="73"/>
    </row>
    <row r="2481" spans="2:10" x14ac:dyDescent="0.3">
      <c r="B2481" s="68"/>
      <c r="D2481" s="69"/>
      <c r="E2481" s="70"/>
      <c r="F2481" s="71"/>
      <c r="G2481" s="72"/>
      <c r="H2481" s="71"/>
      <c r="I2481" s="72"/>
      <c r="J2481" s="73"/>
    </row>
    <row r="2482" spans="2:10" x14ac:dyDescent="0.3">
      <c r="B2482" s="68"/>
      <c r="D2482" s="69"/>
      <c r="E2482" s="70"/>
      <c r="F2482" s="71"/>
      <c r="G2482" s="72"/>
      <c r="H2482" s="71"/>
      <c r="I2482" s="72"/>
      <c r="J2482" s="73"/>
    </row>
    <row r="2483" spans="2:10" x14ac:dyDescent="0.3">
      <c r="B2483" s="68"/>
      <c r="D2483" s="69"/>
      <c r="E2483" s="70"/>
      <c r="F2483" s="71"/>
      <c r="G2483" s="72"/>
      <c r="H2483" s="71"/>
      <c r="I2483" s="72"/>
      <c r="J2483" s="73"/>
    </row>
    <row r="2484" spans="2:10" x14ac:dyDescent="0.3">
      <c r="B2484" s="68"/>
      <c r="D2484" s="69"/>
      <c r="E2484" s="70"/>
      <c r="F2484" s="71"/>
      <c r="G2484" s="72"/>
      <c r="H2484" s="71"/>
      <c r="I2484" s="72"/>
      <c r="J2484" s="73"/>
    </row>
    <row r="2485" spans="2:10" x14ac:dyDescent="0.3">
      <c r="B2485" s="68"/>
      <c r="D2485" s="69"/>
      <c r="E2485" s="70"/>
      <c r="F2485" s="71"/>
      <c r="G2485" s="72"/>
      <c r="H2485" s="71"/>
      <c r="I2485" s="72"/>
      <c r="J2485" s="73"/>
    </row>
    <row r="2486" spans="2:10" x14ac:dyDescent="0.3">
      <c r="B2486" s="68"/>
      <c r="D2486" s="69"/>
      <c r="E2486" s="70"/>
      <c r="F2486" s="71"/>
      <c r="G2486" s="72"/>
      <c r="H2486" s="71"/>
      <c r="I2486" s="72"/>
      <c r="J2486" s="73"/>
    </row>
    <row r="2487" spans="2:10" x14ac:dyDescent="0.3">
      <c r="B2487" s="68"/>
      <c r="D2487" s="69"/>
      <c r="E2487" s="70"/>
      <c r="F2487" s="71"/>
      <c r="G2487" s="72"/>
      <c r="H2487" s="71"/>
      <c r="I2487" s="72"/>
      <c r="J2487" s="73"/>
    </row>
    <row r="2488" spans="2:10" x14ac:dyDescent="0.3">
      <c r="B2488" s="68"/>
      <c r="D2488" s="69"/>
      <c r="E2488" s="70"/>
      <c r="F2488" s="71"/>
      <c r="G2488" s="72"/>
      <c r="H2488" s="71"/>
      <c r="I2488" s="72"/>
      <c r="J2488" s="73"/>
    </row>
    <row r="2489" spans="2:10" x14ac:dyDescent="0.3">
      <c r="B2489" s="68"/>
      <c r="D2489" s="69"/>
      <c r="E2489" s="70"/>
      <c r="F2489" s="71"/>
      <c r="G2489" s="72"/>
      <c r="H2489" s="71"/>
      <c r="I2489" s="72"/>
      <c r="J2489" s="73"/>
    </row>
    <row r="2490" spans="2:10" x14ac:dyDescent="0.3">
      <c r="B2490" s="68"/>
      <c r="D2490" s="69"/>
      <c r="E2490" s="70"/>
      <c r="F2490" s="71"/>
      <c r="G2490" s="72"/>
      <c r="H2490" s="71"/>
      <c r="I2490" s="72"/>
      <c r="J2490" s="73"/>
    </row>
    <row r="2491" spans="2:10" x14ac:dyDescent="0.3">
      <c r="B2491" s="68"/>
      <c r="D2491" s="69"/>
      <c r="E2491" s="70"/>
      <c r="F2491" s="71"/>
      <c r="G2491" s="72"/>
      <c r="H2491" s="71"/>
      <c r="I2491" s="72"/>
      <c r="J2491" s="73"/>
    </row>
    <row r="2492" spans="2:10" x14ac:dyDescent="0.3">
      <c r="B2492" s="68"/>
      <c r="D2492" s="69"/>
      <c r="E2492" s="70"/>
      <c r="F2492" s="71"/>
      <c r="G2492" s="72"/>
      <c r="H2492" s="71"/>
      <c r="I2492" s="72"/>
      <c r="J2492" s="73"/>
    </row>
    <row r="2493" spans="2:10" x14ac:dyDescent="0.3">
      <c r="B2493" s="68"/>
      <c r="D2493" s="69"/>
      <c r="E2493" s="70"/>
      <c r="F2493" s="71"/>
      <c r="G2493" s="72"/>
      <c r="H2493" s="71"/>
      <c r="I2493" s="72"/>
      <c r="J2493" s="73"/>
    </row>
    <row r="2494" spans="2:10" x14ac:dyDescent="0.3">
      <c r="B2494" s="68"/>
      <c r="D2494" s="69"/>
      <c r="E2494" s="70"/>
      <c r="F2494" s="71"/>
      <c r="G2494" s="72"/>
      <c r="H2494" s="71"/>
      <c r="I2494" s="72"/>
      <c r="J2494" s="73"/>
    </row>
    <row r="2495" spans="2:10" x14ac:dyDescent="0.3">
      <c r="B2495" s="68"/>
      <c r="D2495" s="69"/>
      <c r="E2495" s="70"/>
      <c r="F2495" s="71"/>
      <c r="G2495" s="72"/>
      <c r="H2495" s="71"/>
      <c r="I2495" s="72"/>
      <c r="J2495" s="73"/>
    </row>
    <row r="2496" spans="2:10" x14ac:dyDescent="0.3">
      <c r="B2496" s="68"/>
      <c r="D2496" s="69"/>
      <c r="E2496" s="70"/>
      <c r="F2496" s="71"/>
      <c r="G2496" s="72"/>
      <c r="H2496" s="71"/>
      <c r="I2496" s="72"/>
      <c r="J2496" s="73"/>
    </row>
    <row r="2497" spans="2:10" x14ac:dyDescent="0.3">
      <c r="B2497" s="68"/>
      <c r="D2497" s="69"/>
      <c r="E2497" s="70"/>
      <c r="F2497" s="71"/>
      <c r="G2497" s="72"/>
      <c r="H2497" s="71"/>
      <c r="I2497" s="72"/>
      <c r="J2497" s="73"/>
    </row>
    <row r="2498" spans="2:10" x14ac:dyDescent="0.3">
      <c r="B2498" s="68"/>
      <c r="D2498" s="69"/>
      <c r="E2498" s="70"/>
      <c r="F2498" s="71"/>
      <c r="G2498" s="72"/>
      <c r="H2498" s="71"/>
      <c r="I2498" s="72"/>
      <c r="J2498" s="73"/>
    </row>
    <row r="2499" spans="2:10" x14ac:dyDescent="0.3">
      <c r="B2499" s="68"/>
      <c r="D2499" s="69"/>
      <c r="E2499" s="70"/>
      <c r="F2499" s="71"/>
      <c r="G2499" s="72"/>
      <c r="H2499" s="71"/>
      <c r="I2499" s="72"/>
      <c r="J2499" s="73"/>
    </row>
    <row r="2500" spans="2:10" x14ac:dyDescent="0.3">
      <c r="B2500" s="68"/>
      <c r="D2500" s="69"/>
      <c r="E2500" s="70"/>
      <c r="F2500" s="71"/>
      <c r="G2500" s="72"/>
      <c r="H2500" s="71"/>
      <c r="I2500" s="72"/>
      <c r="J2500" s="73"/>
    </row>
    <row r="2501" spans="2:10" x14ac:dyDescent="0.3">
      <c r="B2501" s="68"/>
      <c r="D2501" s="69"/>
      <c r="E2501" s="70"/>
      <c r="F2501" s="71"/>
      <c r="G2501" s="72"/>
      <c r="H2501" s="71"/>
      <c r="I2501" s="72"/>
      <c r="J2501" s="73"/>
    </row>
    <row r="2502" spans="2:10" x14ac:dyDescent="0.3">
      <c r="B2502" s="68"/>
      <c r="D2502" s="69"/>
      <c r="E2502" s="70"/>
      <c r="F2502" s="71"/>
      <c r="G2502" s="72"/>
      <c r="H2502" s="71"/>
      <c r="I2502" s="72"/>
      <c r="J2502" s="73"/>
    </row>
    <row r="2503" spans="2:10" x14ac:dyDescent="0.3">
      <c r="B2503" s="68"/>
      <c r="D2503" s="69"/>
      <c r="E2503" s="70"/>
      <c r="F2503" s="71"/>
      <c r="G2503" s="72"/>
      <c r="H2503" s="71"/>
      <c r="I2503" s="72"/>
      <c r="J2503" s="73"/>
    </row>
    <row r="2504" spans="2:10" x14ac:dyDescent="0.3">
      <c r="B2504" s="68"/>
      <c r="D2504" s="69"/>
      <c r="E2504" s="70"/>
      <c r="F2504" s="71"/>
      <c r="G2504" s="72"/>
      <c r="H2504" s="71"/>
      <c r="I2504" s="72"/>
      <c r="J2504" s="73"/>
    </row>
    <row r="2505" spans="2:10" x14ac:dyDescent="0.3">
      <c r="B2505" s="68"/>
      <c r="D2505" s="69"/>
      <c r="E2505" s="70"/>
      <c r="F2505" s="71"/>
      <c r="G2505" s="72"/>
      <c r="H2505" s="71"/>
      <c r="I2505" s="72"/>
      <c r="J2505" s="73"/>
    </row>
    <row r="2506" spans="2:10" x14ac:dyDescent="0.3">
      <c r="B2506" s="68"/>
      <c r="D2506" s="69"/>
      <c r="E2506" s="70"/>
      <c r="F2506" s="71"/>
      <c r="G2506" s="72"/>
      <c r="H2506" s="71"/>
      <c r="I2506" s="72"/>
      <c r="J2506" s="73"/>
    </row>
    <row r="2507" spans="2:10" x14ac:dyDescent="0.3">
      <c r="B2507" s="68"/>
      <c r="D2507" s="69"/>
      <c r="E2507" s="70"/>
      <c r="F2507" s="71"/>
      <c r="G2507" s="72"/>
      <c r="H2507" s="71"/>
      <c r="I2507" s="72"/>
      <c r="J2507" s="73"/>
    </row>
    <row r="2508" spans="2:10" x14ac:dyDescent="0.3">
      <c r="B2508" s="68"/>
      <c r="D2508" s="69"/>
      <c r="E2508" s="70"/>
      <c r="F2508" s="71"/>
      <c r="G2508" s="72"/>
      <c r="H2508" s="71"/>
      <c r="I2508" s="72"/>
      <c r="J2508" s="73"/>
    </row>
    <row r="2509" spans="2:10" x14ac:dyDescent="0.3">
      <c r="B2509" s="68"/>
      <c r="D2509" s="69"/>
      <c r="E2509" s="70"/>
      <c r="F2509" s="71"/>
      <c r="G2509" s="72"/>
      <c r="H2509" s="71"/>
      <c r="I2509" s="72"/>
      <c r="J2509" s="73"/>
    </row>
    <row r="2510" spans="2:10" x14ac:dyDescent="0.3">
      <c r="B2510" s="68"/>
      <c r="D2510" s="69"/>
      <c r="E2510" s="70"/>
      <c r="F2510" s="71"/>
      <c r="G2510" s="72"/>
      <c r="H2510" s="71"/>
      <c r="I2510" s="72"/>
      <c r="J2510" s="73"/>
    </row>
    <row r="2511" spans="2:10" x14ac:dyDescent="0.3">
      <c r="B2511" s="68"/>
      <c r="D2511" s="69"/>
      <c r="E2511" s="70"/>
      <c r="F2511" s="71"/>
      <c r="G2511" s="72"/>
      <c r="H2511" s="71"/>
      <c r="I2511" s="72"/>
      <c r="J2511" s="73"/>
    </row>
    <row r="2512" spans="2:10" x14ac:dyDescent="0.3">
      <c r="B2512" s="68"/>
      <c r="D2512" s="69"/>
      <c r="E2512" s="70"/>
      <c r="F2512" s="71"/>
      <c r="G2512" s="72"/>
      <c r="H2512" s="71"/>
      <c r="I2512" s="72"/>
      <c r="J2512" s="73"/>
    </row>
    <row r="2513" spans="2:10" x14ac:dyDescent="0.3">
      <c r="B2513" s="68"/>
      <c r="D2513" s="69"/>
      <c r="E2513" s="70"/>
      <c r="F2513" s="71"/>
      <c r="G2513" s="72"/>
      <c r="H2513" s="71"/>
      <c r="I2513" s="72"/>
      <c r="J2513" s="73"/>
    </row>
    <row r="2514" spans="2:10" x14ac:dyDescent="0.3">
      <c r="B2514" s="68"/>
      <c r="D2514" s="69"/>
      <c r="E2514" s="70"/>
      <c r="F2514" s="71"/>
      <c r="G2514" s="72"/>
      <c r="H2514" s="71"/>
      <c r="I2514" s="72"/>
      <c r="J2514" s="73"/>
    </row>
    <row r="2515" spans="2:10" x14ac:dyDescent="0.3">
      <c r="B2515" s="68"/>
      <c r="D2515" s="69"/>
      <c r="E2515" s="70"/>
      <c r="F2515" s="71"/>
      <c r="G2515" s="72"/>
      <c r="H2515" s="71"/>
      <c r="I2515" s="72"/>
      <c r="J2515" s="73"/>
    </row>
    <row r="2516" spans="2:10" x14ac:dyDescent="0.3">
      <c r="B2516" s="68"/>
      <c r="D2516" s="69"/>
      <c r="E2516" s="70"/>
      <c r="F2516" s="71"/>
      <c r="G2516" s="72"/>
      <c r="H2516" s="71"/>
      <c r="I2516" s="72"/>
      <c r="J2516" s="73"/>
    </row>
    <row r="2517" spans="2:10" x14ac:dyDescent="0.3">
      <c r="B2517" s="68"/>
      <c r="D2517" s="69"/>
      <c r="E2517" s="70"/>
      <c r="F2517" s="71"/>
      <c r="G2517" s="72"/>
      <c r="H2517" s="71"/>
      <c r="I2517" s="72"/>
      <c r="J2517" s="73"/>
    </row>
    <row r="2518" spans="2:10" x14ac:dyDescent="0.3">
      <c r="B2518" s="68"/>
      <c r="D2518" s="69"/>
      <c r="E2518" s="70"/>
      <c r="F2518" s="71"/>
      <c r="G2518" s="72"/>
      <c r="H2518" s="71"/>
      <c r="I2518" s="72"/>
      <c r="J2518" s="73"/>
    </row>
    <row r="2519" spans="2:10" x14ac:dyDescent="0.3">
      <c r="B2519" s="68"/>
      <c r="D2519" s="69"/>
      <c r="E2519" s="70"/>
      <c r="F2519" s="71"/>
      <c r="G2519" s="72"/>
      <c r="H2519" s="71"/>
      <c r="I2519" s="72"/>
      <c r="J2519" s="73"/>
    </row>
    <row r="2520" spans="2:10" x14ac:dyDescent="0.3">
      <c r="B2520" s="68"/>
      <c r="D2520" s="69"/>
      <c r="E2520" s="70"/>
      <c r="F2520" s="71"/>
      <c r="G2520" s="72"/>
      <c r="H2520" s="71"/>
      <c r="I2520" s="72"/>
      <c r="J2520" s="73"/>
    </row>
    <row r="2521" spans="2:10" x14ac:dyDescent="0.3">
      <c r="B2521" s="68"/>
      <c r="D2521" s="69"/>
      <c r="E2521" s="70"/>
      <c r="F2521" s="71"/>
      <c r="G2521" s="72"/>
      <c r="H2521" s="71"/>
      <c r="I2521" s="72"/>
      <c r="J2521" s="73"/>
    </row>
    <row r="2522" spans="2:10" x14ac:dyDescent="0.3">
      <c r="B2522" s="68"/>
      <c r="D2522" s="69"/>
      <c r="E2522" s="70"/>
      <c r="F2522" s="71"/>
      <c r="G2522" s="72"/>
      <c r="H2522" s="71"/>
      <c r="I2522" s="72"/>
      <c r="J2522" s="73"/>
    </row>
    <row r="2523" spans="2:10" x14ac:dyDescent="0.3">
      <c r="B2523" s="68"/>
      <c r="D2523" s="69"/>
      <c r="E2523" s="70"/>
      <c r="F2523" s="71"/>
      <c r="G2523" s="72"/>
      <c r="H2523" s="71"/>
      <c r="I2523" s="72"/>
      <c r="J2523" s="73"/>
    </row>
    <row r="2524" spans="2:10" x14ac:dyDescent="0.3">
      <c r="B2524" s="68"/>
      <c r="D2524" s="69"/>
      <c r="E2524" s="70"/>
      <c r="F2524" s="71"/>
      <c r="G2524" s="72"/>
      <c r="H2524" s="71"/>
      <c r="I2524" s="72"/>
      <c r="J2524" s="73"/>
    </row>
    <row r="2525" spans="2:10" x14ac:dyDescent="0.3">
      <c r="B2525" s="68"/>
      <c r="D2525" s="69"/>
      <c r="E2525" s="70"/>
      <c r="F2525" s="71"/>
      <c r="G2525" s="72"/>
      <c r="H2525" s="71"/>
      <c r="I2525" s="72"/>
      <c r="J2525" s="73"/>
    </row>
    <row r="2526" spans="2:10" x14ac:dyDescent="0.3">
      <c r="B2526" s="68"/>
      <c r="D2526" s="69"/>
      <c r="E2526" s="70"/>
      <c r="F2526" s="71"/>
      <c r="G2526" s="72"/>
      <c r="H2526" s="71"/>
      <c r="I2526" s="72"/>
      <c r="J2526" s="73"/>
    </row>
    <row r="2527" spans="2:10" x14ac:dyDescent="0.3">
      <c r="B2527" s="68"/>
      <c r="D2527" s="69"/>
      <c r="E2527" s="70"/>
      <c r="F2527" s="71"/>
      <c r="G2527" s="72"/>
      <c r="H2527" s="71"/>
      <c r="I2527" s="72"/>
      <c r="J2527" s="73"/>
    </row>
    <row r="2528" spans="2:10" x14ac:dyDescent="0.3">
      <c r="B2528" s="68"/>
      <c r="D2528" s="69"/>
      <c r="E2528" s="70"/>
      <c r="F2528" s="71"/>
      <c r="G2528" s="72"/>
      <c r="H2528" s="71"/>
      <c r="I2528" s="72"/>
      <c r="J2528" s="73"/>
    </row>
    <row r="2529" spans="2:10" x14ac:dyDescent="0.3">
      <c r="B2529" s="68"/>
      <c r="D2529" s="69"/>
      <c r="E2529" s="70"/>
      <c r="F2529" s="71"/>
      <c r="G2529" s="72"/>
      <c r="H2529" s="71"/>
      <c r="I2529" s="72"/>
      <c r="J2529" s="73"/>
    </row>
    <row r="2530" spans="2:10" x14ac:dyDescent="0.3">
      <c r="B2530" s="68"/>
      <c r="D2530" s="69"/>
      <c r="E2530" s="70"/>
      <c r="F2530" s="71"/>
      <c r="G2530" s="72"/>
      <c r="H2530" s="71"/>
      <c r="I2530" s="72"/>
      <c r="J2530" s="73"/>
    </row>
    <row r="2531" spans="2:10" x14ac:dyDescent="0.3">
      <c r="B2531" s="68"/>
      <c r="D2531" s="69"/>
      <c r="E2531" s="70"/>
      <c r="F2531" s="71"/>
      <c r="G2531" s="72"/>
      <c r="H2531" s="71"/>
      <c r="I2531" s="72"/>
      <c r="J2531" s="73"/>
    </row>
    <row r="2532" spans="2:10" x14ac:dyDescent="0.3">
      <c r="B2532" s="68"/>
      <c r="D2532" s="69"/>
      <c r="E2532" s="70"/>
      <c r="F2532" s="71"/>
      <c r="G2532" s="72"/>
      <c r="H2532" s="71"/>
      <c r="I2532" s="72"/>
      <c r="J2532" s="73"/>
    </row>
    <row r="2533" spans="2:10" x14ac:dyDescent="0.3">
      <c r="B2533" s="68"/>
      <c r="D2533" s="69"/>
      <c r="E2533" s="70"/>
      <c r="F2533" s="71"/>
      <c r="G2533" s="72"/>
      <c r="H2533" s="71"/>
      <c r="I2533" s="72"/>
      <c r="J2533" s="73"/>
    </row>
    <row r="2534" spans="2:10" x14ac:dyDescent="0.3">
      <c r="B2534" s="68"/>
      <c r="D2534" s="69"/>
      <c r="E2534" s="70"/>
      <c r="F2534" s="71"/>
      <c r="G2534" s="72"/>
      <c r="H2534" s="71"/>
      <c r="I2534" s="72"/>
      <c r="J2534" s="73"/>
    </row>
    <row r="2535" spans="2:10" x14ac:dyDescent="0.3">
      <c r="B2535" s="68"/>
      <c r="D2535" s="69"/>
      <c r="E2535" s="70"/>
      <c r="F2535" s="71"/>
      <c r="G2535" s="72"/>
      <c r="H2535" s="71"/>
      <c r="I2535" s="72"/>
      <c r="J2535" s="73"/>
    </row>
    <row r="2536" spans="2:10" x14ac:dyDescent="0.3">
      <c r="B2536" s="68"/>
      <c r="D2536" s="69"/>
      <c r="E2536" s="70"/>
      <c r="F2536" s="71"/>
      <c r="G2536" s="72"/>
      <c r="H2536" s="71"/>
      <c r="I2536" s="72"/>
      <c r="J2536" s="73"/>
    </row>
    <row r="2537" spans="2:10" x14ac:dyDescent="0.3">
      <c r="B2537" s="68"/>
      <c r="D2537" s="69"/>
      <c r="E2537" s="70"/>
      <c r="F2537" s="71"/>
      <c r="G2537" s="72"/>
      <c r="H2537" s="71"/>
      <c r="I2537" s="72"/>
      <c r="J2537" s="73"/>
    </row>
    <row r="2538" spans="2:10" x14ac:dyDescent="0.3">
      <c r="B2538" s="68"/>
      <c r="D2538" s="69"/>
      <c r="E2538" s="70"/>
      <c r="F2538" s="71"/>
      <c r="G2538" s="72"/>
      <c r="H2538" s="71"/>
      <c r="I2538" s="72"/>
      <c r="J2538" s="73"/>
    </row>
    <row r="2539" spans="2:10" x14ac:dyDescent="0.3">
      <c r="B2539" s="68"/>
      <c r="D2539" s="69"/>
      <c r="E2539" s="70"/>
      <c r="F2539" s="71"/>
      <c r="G2539" s="72"/>
      <c r="H2539" s="71"/>
      <c r="I2539" s="72"/>
      <c r="J2539" s="73"/>
    </row>
    <row r="2540" spans="2:10" x14ac:dyDescent="0.3">
      <c r="B2540" s="68"/>
      <c r="D2540" s="69"/>
      <c r="E2540" s="70"/>
      <c r="F2540" s="71"/>
      <c r="G2540" s="72"/>
      <c r="H2540" s="71"/>
      <c r="I2540" s="72"/>
      <c r="J2540" s="73"/>
    </row>
    <row r="2541" spans="2:10" x14ac:dyDescent="0.3">
      <c r="B2541" s="68"/>
      <c r="D2541" s="69"/>
      <c r="E2541" s="70"/>
      <c r="F2541" s="71"/>
      <c r="G2541" s="72"/>
      <c r="H2541" s="71"/>
      <c r="I2541" s="72"/>
      <c r="J2541" s="73"/>
    </row>
    <row r="2542" spans="2:10" x14ac:dyDescent="0.3">
      <c r="B2542" s="68"/>
      <c r="D2542" s="69"/>
      <c r="E2542" s="70"/>
      <c r="F2542" s="71"/>
      <c r="G2542" s="72"/>
      <c r="H2542" s="71"/>
      <c r="I2542" s="72"/>
      <c r="J2542" s="73"/>
    </row>
    <row r="2543" spans="2:10" x14ac:dyDescent="0.3">
      <c r="B2543" s="68"/>
      <c r="D2543" s="69"/>
      <c r="E2543" s="70"/>
      <c r="F2543" s="71"/>
      <c r="G2543" s="72"/>
      <c r="H2543" s="71"/>
      <c r="I2543" s="72"/>
      <c r="J2543" s="73"/>
    </row>
    <row r="2544" spans="2:10" x14ac:dyDescent="0.3">
      <c r="B2544" s="68"/>
      <c r="D2544" s="69"/>
      <c r="E2544" s="70"/>
      <c r="F2544" s="71"/>
      <c r="G2544" s="72"/>
      <c r="H2544" s="71"/>
      <c r="I2544" s="72"/>
      <c r="J2544" s="73"/>
    </row>
    <row r="2545" spans="2:10" x14ac:dyDescent="0.3">
      <c r="B2545" s="68"/>
      <c r="D2545" s="69"/>
      <c r="E2545" s="70"/>
      <c r="F2545" s="71"/>
      <c r="G2545" s="72"/>
      <c r="H2545" s="71"/>
      <c r="I2545" s="72"/>
      <c r="J2545" s="73"/>
    </row>
    <row r="2546" spans="2:10" x14ac:dyDescent="0.3">
      <c r="B2546" s="68"/>
      <c r="D2546" s="69"/>
      <c r="E2546" s="70"/>
      <c r="F2546" s="71"/>
      <c r="G2546" s="72"/>
      <c r="H2546" s="71"/>
      <c r="I2546" s="72"/>
      <c r="J2546" s="73"/>
    </row>
    <row r="2547" spans="2:10" x14ac:dyDescent="0.3">
      <c r="B2547" s="68"/>
      <c r="D2547" s="69"/>
      <c r="E2547" s="70"/>
      <c r="F2547" s="71"/>
      <c r="G2547" s="72"/>
      <c r="H2547" s="71"/>
      <c r="I2547" s="72"/>
      <c r="J2547" s="73"/>
    </row>
    <row r="2548" spans="2:10" x14ac:dyDescent="0.3">
      <c r="B2548" s="68"/>
      <c r="D2548" s="69"/>
      <c r="E2548" s="70"/>
      <c r="F2548" s="71"/>
      <c r="G2548" s="72"/>
      <c r="H2548" s="71"/>
      <c r="I2548" s="72"/>
      <c r="J2548" s="73"/>
    </row>
    <row r="2549" spans="2:10" x14ac:dyDescent="0.3">
      <c r="B2549" s="68"/>
      <c r="D2549" s="69"/>
      <c r="E2549" s="70"/>
      <c r="F2549" s="71"/>
      <c r="G2549" s="72"/>
      <c r="H2549" s="71"/>
      <c r="I2549" s="72"/>
      <c r="J2549" s="73"/>
    </row>
    <row r="2550" spans="2:10" x14ac:dyDescent="0.3">
      <c r="B2550" s="68"/>
      <c r="D2550" s="69"/>
      <c r="E2550" s="70"/>
      <c r="F2550" s="71"/>
      <c r="G2550" s="72"/>
      <c r="H2550" s="71"/>
      <c r="I2550" s="72"/>
      <c r="J2550" s="73"/>
    </row>
    <row r="2551" spans="2:10" x14ac:dyDescent="0.3">
      <c r="B2551" s="68"/>
      <c r="D2551" s="69"/>
      <c r="E2551" s="70"/>
      <c r="F2551" s="71"/>
      <c r="G2551" s="72"/>
      <c r="H2551" s="71"/>
      <c r="I2551" s="72"/>
      <c r="J2551" s="73"/>
    </row>
    <row r="2552" spans="2:10" x14ac:dyDescent="0.3">
      <c r="B2552" s="68"/>
      <c r="D2552" s="69"/>
      <c r="E2552" s="70"/>
      <c r="F2552" s="71"/>
      <c r="G2552" s="72"/>
      <c r="H2552" s="71"/>
      <c r="I2552" s="72"/>
      <c r="J2552" s="73"/>
    </row>
    <row r="2553" spans="2:10" x14ac:dyDescent="0.3">
      <c r="B2553" s="68"/>
      <c r="D2553" s="69"/>
      <c r="E2553" s="70"/>
      <c r="F2553" s="71"/>
      <c r="G2553" s="72"/>
      <c r="H2553" s="71"/>
      <c r="I2553" s="72"/>
      <c r="J2553" s="73"/>
    </row>
    <row r="2554" spans="2:10" x14ac:dyDescent="0.3">
      <c r="B2554" s="68"/>
      <c r="D2554" s="69"/>
      <c r="E2554" s="70"/>
      <c r="F2554" s="71"/>
      <c r="G2554" s="72"/>
      <c r="H2554" s="71"/>
      <c r="I2554" s="72"/>
      <c r="J2554" s="73"/>
    </row>
    <row r="2555" spans="2:10" x14ac:dyDescent="0.3">
      <c r="B2555" s="68"/>
      <c r="D2555" s="69"/>
      <c r="E2555" s="70"/>
      <c r="F2555" s="71"/>
      <c r="G2555" s="72"/>
      <c r="H2555" s="71"/>
      <c r="I2555" s="72"/>
      <c r="J2555" s="73"/>
    </row>
    <row r="2556" spans="2:10" x14ac:dyDescent="0.3">
      <c r="B2556" s="68"/>
      <c r="D2556" s="69"/>
      <c r="E2556" s="70"/>
      <c r="F2556" s="71"/>
      <c r="G2556" s="72"/>
      <c r="H2556" s="71"/>
      <c r="I2556" s="72"/>
      <c r="J2556" s="73"/>
    </row>
    <row r="2557" spans="2:10" x14ac:dyDescent="0.3">
      <c r="B2557" s="68"/>
      <c r="D2557" s="69"/>
      <c r="E2557" s="70"/>
      <c r="F2557" s="71"/>
      <c r="G2557" s="72"/>
      <c r="H2557" s="71"/>
      <c r="I2557" s="72"/>
      <c r="J2557" s="73"/>
    </row>
    <row r="2558" spans="2:10" x14ac:dyDescent="0.3">
      <c r="B2558" s="68"/>
      <c r="D2558" s="69"/>
      <c r="E2558" s="70"/>
      <c r="F2558" s="71"/>
      <c r="G2558" s="72"/>
      <c r="H2558" s="71"/>
      <c r="I2558" s="72"/>
      <c r="J2558" s="73"/>
    </row>
    <row r="2559" spans="2:10" x14ac:dyDescent="0.3">
      <c r="B2559" s="68"/>
      <c r="D2559" s="69"/>
      <c r="E2559" s="70"/>
      <c r="F2559" s="71"/>
      <c r="G2559" s="72"/>
      <c r="H2559" s="71"/>
      <c r="I2559" s="72"/>
      <c r="J2559" s="73"/>
    </row>
    <row r="2560" spans="2:10" x14ac:dyDescent="0.3">
      <c r="B2560" s="68"/>
      <c r="D2560" s="69"/>
      <c r="E2560" s="70"/>
      <c r="F2560" s="71"/>
      <c r="G2560" s="72"/>
      <c r="H2560" s="71"/>
      <c r="I2560" s="72"/>
      <c r="J2560" s="73"/>
    </row>
    <row r="2561" spans="2:10" x14ac:dyDescent="0.3">
      <c r="B2561" s="68"/>
      <c r="D2561" s="69"/>
      <c r="E2561" s="70"/>
      <c r="F2561" s="71"/>
      <c r="G2561" s="72"/>
      <c r="H2561" s="71"/>
      <c r="I2561" s="72"/>
      <c r="J2561" s="73"/>
    </row>
    <row r="2562" spans="2:10" x14ac:dyDescent="0.3">
      <c r="B2562" s="68"/>
      <c r="D2562" s="69"/>
      <c r="E2562" s="70"/>
      <c r="F2562" s="71"/>
      <c r="G2562" s="72"/>
      <c r="H2562" s="71"/>
      <c r="I2562" s="72"/>
      <c r="J2562" s="73"/>
    </row>
    <row r="2563" spans="2:10" x14ac:dyDescent="0.3">
      <c r="B2563" s="68"/>
      <c r="D2563" s="69"/>
      <c r="E2563" s="70"/>
      <c r="F2563" s="71"/>
      <c r="G2563" s="72"/>
      <c r="H2563" s="71"/>
      <c r="I2563" s="72"/>
      <c r="J2563" s="73"/>
    </row>
    <row r="2564" spans="2:10" x14ac:dyDescent="0.3">
      <c r="B2564" s="68"/>
      <c r="D2564" s="69"/>
      <c r="E2564" s="70"/>
      <c r="F2564" s="71"/>
      <c r="G2564" s="72"/>
      <c r="H2564" s="71"/>
      <c r="I2564" s="72"/>
      <c r="J2564" s="73"/>
    </row>
    <row r="2565" spans="2:10" x14ac:dyDescent="0.3">
      <c r="B2565" s="68"/>
      <c r="D2565" s="69"/>
      <c r="E2565" s="70"/>
      <c r="F2565" s="71"/>
      <c r="G2565" s="72"/>
      <c r="H2565" s="71"/>
      <c r="I2565" s="72"/>
      <c r="J2565" s="73"/>
    </row>
    <row r="2566" spans="2:10" x14ac:dyDescent="0.3">
      <c r="B2566" s="68"/>
      <c r="D2566" s="69"/>
      <c r="E2566" s="70"/>
      <c r="F2566" s="71"/>
      <c r="G2566" s="72"/>
      <c r="H2566" s="71"/>
      <c r="I2566" s="72"/>
      <c r="J2566" s="73"/>
    </row>
    <row r="2567" spans="2:10" x14ac:dyDescent="0.3">
      <c r="B2567" s="68"/>
      <c r="D2567" s="69"/>
      <c r="E2567" s="70"/>
      <c r="F2567" s="71"/>
      <c r="G2567" s="72"/>
      <c r="H2567" s="71"/>
      <c r="I2567" s="72"/>
      <c r="J2567" s="73"/>
    </row>
    <row r="2568" spans="2:10" x14ac:dyDescent="0.3">
      <c r="B2568" s="68"/>
      <c r="D2568" s="69"/>
      <c r="E2568" s="70"/>
      <c r="F2568" s="71"/>
      <c r="G2568" s="72"/>
      <c r="H2568" s="71"/>
      <c r="I2568" s="72"/>
      <c r="J2568" s="73"/>
    </row>
    <row r="2569" spans="2:10" x14ac:dyDescent="0.3">
      <c r="B2569" s="68"/>
      <c r="D2569" s="69"/>
      <c r="E2569" s="70"/>
      <c r="F2569" s="71"/>
      <c r="G2569" s="72"/>
      <c r="H2569" s="71"/>
      <c r="I2569" s="72"/>
      <c r="J2569" s="73"/>
    </row>
    <row r="2570" spans="2:10" x14ac:dyDescent="0.3">
      <c r="B2570" s="68"/>
      <c r="D2570" s="69"/>
      <c r="E2570" s="70"/>
      <c r="F2570" s="71"/>
      <c r="G2570" s="72"/>
      <c r="H2570" s="71"/>
      <c r="I2570" s="72"/>
      <c r="J2570" s="73"/>
    </row>
    <row r="2571" spans="2:10" x14ac:dyDescent="0.3">
      <c r="B2571" s="68"/>
      <c r="D2571" s="69"/>
      <c r="E2571" s="70"/>
      <c r="F2571" s="71"/>
      <c r="G2571" s="72"/>
      <c r="H2571" s="71"/>
      <c r="I2571" s="72"/>
      <c r="J2571" s="73"/>
    </row>
    <row r="2572" spans="2:10" x14ac:dyDescent="0.3">
      <c r="B2572" s="68"/>
      <c r="D2572" s="69"/>
      <c r="E2572" s="70"/>
      <c r="F2572" s="71"/>
      <c r="G2572" s="72"/>
      <c r="H2572" s="71"/>
      <c r="I2572" s="72"/>
      <c r="J2572" s="73"/>
    </row>
    <row r="2573" spans="2:10" x14ac:dyDescent="0.3">
      <c r="B2573" s="68"/>
      <c r="D2573" s="69"/>
      <c r="E2573" s="70"/>
      <c r="F2573" s="71"/>
      <c r="G2573" s="72"/>
      <c r="H2573" s="71"/>
      <c r="I2573" s="72"/>
      <c r="J2573" s="73"/>
    </row>
    <row r="2574" spans="2:10" x14ac:dyDescent="0.3">
      <c r="B2574" s="68"/>
      <c r="D2574" s="69"/>
      <c r="E2574" s="70"/>
      <c r="F2574" s="71"/>
      <c r="G2574" s="72"/>
      <c r="H2574" s="71"/>
      <c r="I2574" s="72"/>
      <c r="J2574" s="73"/>
    </row>
    <row r="2575" spans="2:10" x14ac:dyDescent="0.3">
      <c r="B2575" s="68"/>
      <c r="D2575" s="69"/>
      <c r="E2575" s="70"/>
      <c r="F2575" s="71"/>
      <c r="G2575" s="72"/>
      <c r="H2575" s="71"/>
      <c r="I2575" s="72"/>
      <c r="J2575" s="73"/>
    </row>
    <row r="2576" spans="2:10" x14ac:dyDescent="0.3">
      <c r="B2576" s="68"/>
      <c r="D2576" s="69"/>
      <c r="E2576" s="70"/>
      <c r="F2576" s="71"/>
      <c r="G2576" s="72"/>
      <c r="H2576" s="71"/>
      <c r="I2576" s="72"/>
      <c r="J2576" s="73"/>
    </row>
    <row r="2577" spans="2:10" x14ac:dyDescent="0.3">
      <c r="B2577" s="68"/>
      <c r="D2577" s="69"/>
      <c r="E2577" s="70"/>
      <c r="F2577" s="71"/>
      <c r="G2577" s="72"/>
      <c r="H2577" s="71"/>
      <c r="I2577" s="72"/>
      <c r="J2577" s="73"/>
    </row>
    <row r="2578" spans="2:10" x14ac:dyDescent="0.3">
      <c r="B2578" s="68"/>
      <c r="D2578" s="69"/>
      <c r="E2578" s="70"/>
      <c r="F2578" s="71"/>
      <c r="G2578" s="72"/>
      <c r="H2578" s="71"/>
      <c r="I2578" s="72"/>
      <c r="J2578" s="73"/>
    </row>
    <row r="2579" spans="2:10" x14ac:dyDescent="0.3">
      <c r="B2579" s="68"/>
      <c r="D2579" s="69"/>
      <c r="E2579" s="70"/>
      <c r="F2579" s="71"/>
      <c r="G2579" s="72"/>
      <c r="H2579" s="71"/>
      <c r="I2579" s="72"/>
      <c r="J2579" s="73"/>
    </row>
    <row r="2580" spans="2:10" x14ac:dyDescent="0.3">
      <c r="B2580" s="68"/>
      <c r="D2580" s="69"/>
      <c r="E2580" s="70"/>
      <c r="F2580" s="71"/>
      <c r="G2580" s="72"/>
      <c r="H2580" s="71"/>
      <c r="I2580" s="72"/>
      <c r="J2580" s="73"/>
    </row>
    <row r="2581" spans="2:10" x14ac:dyDescent="0.3">
      <c r="B2581" s="68"/>
      <c r="D2581" s="69"/>
      <c r="E2581" s="70"/>
      <c r="F2581" s="71"/>
      <c r="G2581" s="72"/>
      <c r="H2581" s="71"/>
      <c r="I2581" s="72"/>
      <c r="J2581" s="73"/>
    </row>
    <row r="2582" spans="2:10" x14ac:dyDescent="0.3">
      <c r="B2582" s="68"/>
      <c r="D2582" s="69"/>
      <c r="E2582" s="70"/>
      <c r="F2582" s="71"/>
      <c r="G2582" s="72"/>
      <c r="H2582" s="71"/>
      <c r="I2582" s="72"/>
      <c r="J2582" s="73"/>
    </row>
    <row r="2583" spans="2:10" x14ac:dyDescent="0.3">
      <c r="B2583" s="68"/>
      <c r="D2583" s="69"/>
      <c r="E2583" s="70"/>
      <c r="F2583" s="71"/>
      <c r="G2583" s="72"/>
      <c r="H2583" s="71"/>
      <c r="I2583" s="72"/>
      <c r="J2583" s="73"/>
    </row>
    <row r="2584" spans="2:10" x14ac:dyDescent="0.3">
      <c r="B2584" s="68"/>
      <c r="D2584" s="69"/>
      <c r="E2584" s="70"/>
      <c r="F2584" s="71"/>
      <c r="G2584" s="72"/>
      <c r="H2584" s="71"/>
      <c r="I2584" s="72"/>
      <c r="J2584" s="73"/>
    </row>
    <row r="2585" spans="2:10" x14ac:dyDescent="0.3">
      <c r="B2585" s="68"/>
      <c r="D2585" s="69"/>
      <c r="E2585" s="70"/>
      <c r="F2585" s="71"/>
      <c r="G2585" s="72"/>
      <c r="H2585" s="71"/>
      <c r="I2585" s="72"/>
      <c r="J2585" s="73"/>
    </row>
    <row r="2586" spans="2:10" x14ac:dyDescent="0.3">
      <c r="B2586" s="68"/>
      <c r="D2586" s="69"/>
      <c r="E2586" s="70"/>
      <c r="F2586" s="71"/>
      <c r="G2586" s="72"/>
      <c r="H2586" s="71"/>
      <c r="I2586" s="72"/>
      <c r="J2586" s="73"/>
    </row>
    <row r="2587" spans="2:10" x14ac:dyDescent="0.3">
      <c r="B2587" s="68"/>
      <c r="D2587" s="69"/>
      <c r="E2587" s="70"/>
      <c r="F2587" s="71"/>
      <c r="G2587" s="72"/>
      <c r="H2587" s="71"/>
      <c r="I2587" s="72"/>
      <c r="J2587" s="73"/>
    </row>
    <row r="2588" spans="2:10" x14ac:dyDescent="0.3">
      <c r="B2588" s="68"/>
      <c r="D2588" s="69"/>
      <c r="E2588" s="70"/>
      <c r="F2588" s="71"/>
      <c r="G2588" s="72"/>
      <c r="H2588" s="71"/>
      <c r="I2588" s="72"/>
      <c r="J2588" s="73"/>
    </row>
    <row r="2589" spans="2:10" x14ac:dyDescent="0.3">
      <c r="B2589" s="68"/>
      <c r="D2589" s="69"/>
      <c r="E2589" s="70"/>
      <c r="F2589" s="71"/>
      <c r="G2589" s="72"/>
      <c r="H2589" s="71"/>
      <c r="I2589" s="72"/>
      <c r="J2589" s="73"/>
    </row>
    <row r="2590" spans="2:10" x14ac:dyDescent="0.3">
      <c r="B2590" s="68"/>
      <c r="D2590" s="69"/>
      <c r="E2590" s="70"/>
      <c r="F2590" s="71"/>
      <c r="G2590" s="72"/>
      <c r="H2590" s="71"/>
      <c r="I2590" s="72"/>
      <c r="J2590" s="73"/>
    </row>
    <row r="2591" spans="2:10" x14ac:dyDescent="0.3">
      <c r="B2591" s="68"/>
      <c r="D2591" s="69"/>
      <c r="E2591" s="70"/>
      <c r="F2591" s="71"/>
      <c r="G2591" s="72"/>
      <c r="H2591" s="71"/>
      <c r="I2591" s="72"/>
      <c r="J2591" s="73"/>
    </row>
    <row r="2592" spans="2:10" x14ac:dyDescent="0.3">
      <c r="B2592" s="68"/>
      <c r="D2592" s="69"/>
      <c r="E2592" s="70"/>
      <c r="F2592" s="71"/>
      <c r="G2592" s="72"/>
      <c r="H2592" s="71"/>
      <c r="I2592" s="72"/>
      <c r="J2592" s="73"/>
    </row>
    <row r="2593" spans="2:10" x14ac:dyDescent="0.3">
      <c r="B2593" s="68"/>
      <c r="D2593" s="69"/>
      <c r="E2593" s="70"/>
      <c r="F2593" s="71"/>
      <c r="G2593" s="72"/>
      <c r="H2593" s="71"/>
      <c r="I2593" s="72"/>
      <c r="J2593" s="73"/>
    </row>
    <row r="2594" spans="2:10" x14ac:dyDescent="0.3">
      <c r="B2594" s="68"/>
      <c r="D2594" s="69"/>
      <c r="E2594" s="70"/>
      <c r="F2594" s="71"/>
      <c r="G2594" s="72"/>
      <c r="H2594" s="71"/>
      <c r="I2594" s="72"/>
      <c r="J2594" s="73"/>
    </row>
    <row r="2595" spans="2:10" x14ac:dyDescent="0.3">
      <c r="B2595" s="68"/>
      <c r="D2595" s="69"/>
      <c r="E2595" s="70"/>
      <c r="F2595" s="71"/>
      <c r="G2595" s="72"/>
      <c r="H2595" s="71"/>
      <c r="I2595" s="72"/>
      <c r="J2595" s="73"/>
    </row>
    <row r="2596" spans="2:10" x14ac:dyDescent="0.3">
      <c r="B2596" s="68"/>
      <c r="D2596" s="69"/>
      <c r="E2596" s="70"/>
      <c r="F2596" s="71"/>
      <c r="G2596" s="72"/>
      <c r="H2596" s="71"/>
      <c r="I2596" s="72"/>
      <c r="J2596" s="73"/>
    </row>
    <row r="2597" spans="2:10" x14ac:dyDescent="0.3">
      <c r="B2597" s="68"/>
      <c r="D2597" s="69"/>
      <c r="E2597" s="70"/>
      <c r="F2597" s="71"/>
      <c r="G2597" s="72"/>
      <c r="H2597" s="71"/>
      <c r="I2597" s="72"/>
      <c r="J2597" s="73"/>
    </row>
    <row r="2598" spans="2:10" x14ac:dyDescent="0.3">
      <c r="B2598" s="68"/>
      <c r="D2598" s="69"/>
      <c r="E2598" s="70"/>
      <c r="F2598" s="71"/>
      <c r="G2598" s="72"/>
      <c r="H2598" s="71"/>
      <c r="I2598" s="72"/>
      <c r="J2598" s="73"/>
    </row>
    <row r="2599" spans="2:10" x14ac:dyDescent="0.3">
      <c r="B2599" s="68"/>
      <c r="D2599" s="69"/>
      <c r="E2599" s="70"/>
      <c r="F2599" s="71"/>
      <c r="G2599" s="72"/>
      <c r="H2599" s="71"/>
      <c r="I2599" s="72"/>
      <c r="J2599" s="73"/>
    </row>
    <row r="2600" spans="2:10" x14ac:dyDescent="0.3">
      <c r="B2600" s="68"/>
      <c r="D2600" s="69"/>
      <c r="E2600" s="70"/>
      <c r="F2600" s="71"/>
      <c r="G2600" s="72"/>
      <c r="H2600" s="71"/>
      <c r="I2600" s="72"/>
      <c r="J2600" s="73"/>
    </row>
    <row r="2601" spans="2:10" x14ac:dyDescent="0.3">
      <c r="B2601" s="68"/>
      <c r="D2601" s="69"/>
      <c r="E2601" s="70"/>
      <c r="F2601" s="71"/>
      <c r="G2601" s="72"/>
      <c r="H2601" s="71"/>
      <c r="I2601" s="72"/>
      <c r="J2601" s="73"/>
    </row>
    <row r="2602" spans="2:10" x14ac:dyDescent="0.3">
      <c r="B2602" s="68"/>
      <c r="D2602" s="69"/>
      <c r="E2602" s="70"/>
      <c r="F2602" s="71"/>
      <c r="G2602" s="72"/>
      <c r="H2602" s="71"/>
      <c r="I2602" s="72"/>
      <c r="J2602" s="73"/>
    </row>
    <row r="2603" spans="2:10" x14ac:dyDescent="0.3">
      <c r="B2603" s="68"/>
      <c r="D2603" s="69"/>
      <c r="E2603" s="70"/>
      <c r="F2603" s="71"/>
      <c r="G2603" s="72"/>
      <c r="H2603" s="71"/>
      <c r="I2603" s="72"/>
      <c r="J2603" s="73"/>
    </row>
    <row r="2604" spans="2:10" x14ac:dyDescent="0.3">
      <c r="B2604" s="68"/>
      <c r="D2604" s="69"/>
      <c r="E2604" s="70"/>
      <c r="F2604" s="71"/>
      <c r="G2604" s="72"/>
      <c r="H2604" s="71"/>
      <c r="I2604" s="72"/>
      <c r="J2604" s="73"/>
    </row>
    <row r="2605" spans="2:10" x14ac:dyDescent="0.3">
      <c r="B2605" s="68"/>
      <c r="D2605" s="69"/>
      <c r="E2605" s="70"/>
      <c r="F2605" s="71"/>
      <c r="G2605" s="72"/>
      <c r="H2605" s="71"/>
      <c r="I2605" s="72"/>
      <c r="J2605" s="73"/>
    </row>
    <row r="2606" spans="2:10" x14ac:dyDescent="0.3">
      <c r="B2606" s="68"/>
      <c r="D2606" s="69"/>
      <c r="E2606" s="70"/>
      <c r="F2606" s="71"/>
      <c r="G2606" s="72"/>
      <c r="H2606" s="71"/>
      <c r="I2606" s="72"/>
      <c r="J2606" s="73"/>
    </row>
    <row r="2607" spans="2:10" x14ac:dyDescent="0.3">
      <c r="B2607" s="68"/>
      <c r="D2607" s="69"/>
      <c r="E2607" s="70"/>
      <c r="F2607" s="71"/>
      <c r="G2607" s="72"/>
      <c r="H2607" s="71"/>
      <c r="I2607" s="72"/>
      <c r="J2607" s="73"/>
    </row>
    <row r="2608" spans="2:10" x14ac:dyDescent="0.3">
      <c r="B2608" s="68"/>
      <c r="D2608" s="69"/>
      <c r="E2608" s="70"/>
      <c r="F2608" s="71"/>
      <c r="G2608" s="72"/>
      <c r="H2608" s="71"/>
      <c r="I2608" s="72"/>
      <c r="J2608" s="73"/>
    </row>
    <row r="2609" spans="2:10" x14ac:dyDescent="0.3">
      <c r="B2609" s="68"/>
      <c r="D2609" s="69"/>
      <c r="E2609" s="70"/>
      <c r="F2609" s="71"/>
      <c r="G2609" s="72"/>
      <c r="H2609" s="71"/>
      <c r="I2609" s="72"/>
      <c r="J2609" s="73"/>
    </row>
    <row r="2610" spans="2:10" x14ac:dyDescent="0.3">
      <c r="B2610" s="68"/>
      <c r="D2610" s="69"/>
      <c r="E2610" s="70"/>
      <c r="F2610" s="71"/>
      <c r="G2610" s="72"/>
      <c r="H2610" s="71"/>
      <c r="I2610" s="72"/>
      <c r="J2610" s="73"/>
    </row>
    <row r="2611" spans="2:10" x14ac:dyDescent="0.3">
      <c r="B2611" s="68"/>
      <c r="D2611" s="69"/>
      <c r="E2611" s="70"/>
      <c r="F2611" s="71"/>
      <c r="G2611" s="72"/>
      <c r="H2611" s="71"/>
      <c r="I2611" s="72"/>
      <c r="J2611" s="73"/>
    </row>
    <row r="2612" spans="2:10" x14ac:dyDescent="0.3">
      <c r="B2612" s="68"/>
      <c r="D2612" s="69"/>
      <c r="E2612" s="70"/>
      <c r="F2612" s="71"/>
      <c r="G2612" s="72"/>
      <c r="H2612" s="71"/>
      <c r="I2612" s="72"/>
      <c r="J2612" s="73"/>
    </row>
    <row r="2613" spans="2:10" x14ac:dyDescent="0.3">
      <c r="B2613" s="68"/>
      <c r="D2613" s="69"/>
      <c r="E2613" s="70"/>
      <c r="F2613" s="71"/>
      <c r="G2613" s="72"/>
      <c r="H2613" s="71"/>
      <c r="I2613" s="72"/>
      <c r="J2613" s="73"/>
    </row>
    <row r="2614" spans="2:10" x14ac:dyDescent="0.3">
      <c r="B2614" s="68"/>
      <c r="D2614" s="69"/>
      <c r="E2614" s="70"/>
      <c r="F2614" s="71"/>
      <c r="G2614" s="72"/>
      <c r="H2614" s="71"/>
      <c r="I2614" s="72"/>
      <c r="J2614" s="73"/>
    </row>
    <row r="2615" spans="2:10" x14ac:dyDescent="0.3">
      <c r="B2615" s="68"/>
      <c r="D2615" s="69"/>
      <c r="E2615" s="70"/>
      <c r="F2615" s="71"/>
      <c r="G2615" s="72"/>
      <c r="H2615" s="71"/>
      <c r="I2615" s="72"/>
      <c r="J2615" s="73"/>
    </row>
    <row r="2616" spans="2:10" x14ac:dyDescent="0.3">
      <c r="B2616" s="68"/>
      <c r="D2616" s="69"/>
      <c r="E2616" s="70"/>
      <c r="F2616" s="71"/>
      <c r="G2616" s="72"/>
      <c r="H2616" s="71"/>
      <c r="I2616" s="72"/>
      <c r="J2616" s="73"/>
    </row>
    <row r="2617" spans="2:10" x14ac:dyDescent="0.3">
      <c r="B2617" s="68"/>
      <c r="D2617" s="69"/>
      <c r="E2617" s="70"/>
      <c r="F2617" s="71"/>
      <c r="G2617" s="72"/>
      <c r="H2617" s="71"/>
      <c r="I2617" s="72"/>
      <c r="J2617" s="73"/>
    </row>
    <row r="2618" spans="2:10" x14ac:dyDescent="0.3">
      <c r="B2618" s="68"/>
      <c r="D2618" s="69"/>
      <c r="E2618" s="70"/>
      <c r="F2618" s="71"/>
      <c r="G2618" s="72"/>
      <c r="H2618" s="71"/>
      <c r="I2618" s="72"/>
      <c r="J2618" s="73"/>
    </row>
    <row r="2619" spans="2:10" x14ac:dyDescent="0.3">
      <c r="B2619" s="68"/>
      <c r="D2619" s="69"/>
      <c r="E2619" s="70"/>
      <c r="F2619" s="71"/>
      <c r="G2619" s="72"/>
      <c r="H2619" s="71"/>
      <c r="I2619" s="72"/>
      <c r="J2619" s="73"/>
    </row>
    <row r="2620" spans="2:10" x14ac:dyDescent="0.3">
      <c r="B2620" s="68"/>
      <c r="D2620" s="69"/>
      <c r="E2620" s="70"/>
      <c r="F2620" s="71"/>
      <c r="G2620" s="72"/>
      <c r="H2620" s="71"/>
      <c r="I2620" s="72"/>
      <c r="J2620" s="73"/>
    </row>
    <row r="2621" spans="2:10" x14ac:dyDescent="0.3">
      <c r="B2621" s="68"/>
      <c r="D2621" s="69"/>
      <c r="E2621" s="70"/>
      <c r="F2621" s="71"/>
      <c r="G2621" s="72"/>
      <c r="H2621" s="71"/>
      <c r="I2621" s="72"/>
      <c r="J2621" s="73"/>
    </row>
    <row r="2622" spans="2:10" x14ac:dyDescent="0.3">
      <c r="B2622" s="68"/>
      <c r="D2622" s="69"/>
      <c r="E2622" s="70"/>
      <c r="F2622" s="71"/>
      <c r="G2622" s="72"/>
      <c r="H2622" s="71"/>
      <c r="I2622" s="72"/>
      <c r="J2622" s="73"/>
    </row>
    <row r="2623" spans="2:10" x14ac:dyDescent="0.3">
      <c r="B2623" s="68"/>
      <c r="D2623" s="69"/>
      <c r="E2623" s="70"/>
      <c r="F2623" s="71"/>
      <c r="G2623" s="72"/>
      <c r="H2623" s="71"/>
      <c r="I2623" s="72"/>
      <c r="J2623" s="73"/>
    </row>
    <row r="2624" spans="2:10" x14ac:dyDescent="0.3">
      <c r="B2624" s="68"/>
      <c r="D2624" s="69"/>
      <c r="E2624" s="70"/>
      <c r="F2624" s="71"/>
      <c r="G2624" s="72"/>
      <c r="H2624" s="71"/>
      <c r="I2624" s="72"/>
      <c r="J2624" s="73"/>
    </row>
    <row r="2625" spans="2:10" x14ac:dyDescent="0.3">
      <c r="B2625" s="68"/>
      <c r="D2625" s="69"/>
      <c r="E2625" s="70"/>
      <c r="F2625" s="71"/>
      <c r="G2625" s="72"/>
      <c r="H2625" s="71"/>
      <c r="I2625" s="72"/>
      <c r="J2625" s="73"/>
    </row>
    <row r="2626" spans="2:10" x14ac:dyDescent="0.3">
      <c r="B2626" s="68"/>
      <c r="D2626" s="69"/>
      <c r="E2626" s="70"/>
      <c r="F2626" s="71"/>
      <c r="G2626" s="72"/>
      <c r="H2626" s="71"/>
      <c r="I2626" s="72"/>
      <c r="J2626" s="73"/>
    </row>
    <row r="2627" spans="2:10" x14ac:dyDescent="0.3">
      <c r="B2627" s="68"/>
      <c r="D2627" s="69"/>
      <c r="E2627" s="70"/>
      <c r="F2627" s="71"/>
      <c r="G2627" s="72"/>
      <c r="H2627" s="71"/>
      <c r="I2627" s="72"/>
      <c r="J2627" s="73"/>
    </row>
    <row r="2628" spans="2:10" x14ac:dyDescent="0.3">
      <c r="B2628" s="68"/>
      <c r="D2628" s="69"/>
      <c r="E2628" s="70"/>
      <c r="F2628" s="71"/>
      <c r="G2628" s="72"/>
      <c r="H2628" s="71"/>
      <c r="I2628" s="72"/>
      <c r="J2628" s="73"/>
    </row>
    <row r="2629" spans="2:10" x14ac:dyDescent="0.3">
      <c r="B2629" s="68"/>
      <c r="D2629" s="69"/>
      <c r="E2629" s="70"/>
      <c r="F2629" s="71"/>
      <c r="G2629" s="72"/>
      <c r="H2629" s="71"/>
      <c r="I2629" s="72"/>
      <c r="J2629" s="73"/>
    </row>
    <row r="2630" spans="2:10" x14ac:dyDescent="0.3">
      <c r="B2630" s="68"/>
      <c r="D2630" s="69"/>
      <c r="E2630" s="70"/>
      <c r="F2630" s="71"/>
      <c r="G2630" s="72"/>
      <c r="H2630" s="71"/>
      <c r="I2630" s="72"/>
      <c r="J2630" s="73"/>
    </row>
    <row r="2631" spans="2:10" x14ac:dyDescent="0.3">
      <c r="B2631" s="68"/>
      <c r="D2631" s="69"/>
      <c r="E2631" s="70"/>
      <c r="F2631" s="71"/>
      <c r="G2631" s="72"/>
      <c r="H2631" s="71"/>
      <c r="I2631" s="72"/>
      <c r="J2631" s="73"/>
    </row>
    <row r="2632" spans="2:10" x14ac:dyDescent="0.3">
      <c r="B2632" s="68"/>
      <c r="D2632" s="69"/>
      <c r="E2632" s="70"/>
      <c r="F2632" s="71"/>
      <c r="G2632" s="72"/>
      <c r="H2632" s="71"/>
      <c r="I2632" s="72"/>
      <c r="J2632" s="73"/>
    </row>
    <row r="2633" spans="2:10" x14ac:dyDescent="0.3">
      <c r="B2633" s="68"/>
      <c r="D2633" s="69"/>
      <c r="E2633" s="70"/>
      <c r="F2633" s="71"/>
      <c r="G2633" s="72"/>
      <c r="H2633" s="71"/>
      <c r="I2633" s="72"/>
      <c r="J2633" s="73"/>
    </row>
    <row r="2634" spans="2:10" x14ac:dyDescent="0.3">
      <c r="B2634" s="68"/>
      <c r="D2634" s="69"/>
      <c r="E2634" s="70"/>
      <c r="F2634" s="71"/>
      <c r="G2634" s="72"/>
      <c r="H2634" s="71"/>
      <c r="I2634" s="72"/>
      <c r="J2634" s="73"/>
    </row>
    <row r="2635" spans="2:10" x14ac:dyDescent="0.3">
      <c r="B2635" s="68"/>
      <c r="D2635" s="69"/>
      <c r="E2635" s="70"/>
      <c r="F2635" s="71"/>
      <c r="G2635" s="72"/>
      <c r="H2635" s="71"/>
      <c r="I2635" s="72"/>
      <c r="J2635" s="73"/>
    </row>
    <row r="2636" spans="2:10" x14ac:dyDescent="0.3">
      <c r="B2636" s="68"/>
      <c r="D2636" s="69"/>
      <c r="E2636" s="70"/>
      <c r="F2636" s="71"/>
      <c r="G2636" s="72"/>
      <c r="H2636" s="71"/>
      <c r="I2636" s="72"/>
      <c r="J2636" s="73"/>
    </row>
    <row r="2637" spans="2:10" x14ac:dyDescent="0.3">
      <c r="B2637" s="68"/>
      <c r="D2637" s="69"/>
      <c r="E2637" s="70"/>
      <c r="F2637" s="71"/>
      <c r="G2637" s="72"/>
      <c r="H2637" s="71"/>
      <c r="I2637" s="72"/>
      <c r="J2637" s="73"/>
    </row>
    <row r="2638" spans="2:10" x14ac:dyDescent="0.3">
      <c r="B2638" s="68"/>
      <c r="D2638" s="69"/>
      <c r="E2638" s="70"/>
      <c r="F2638" s="71"/>
      <c r="G2638" s="72"/>
      <c r="H2638" s="71"/>
      <c r="I2638" s="72"/>
      <c r="J2638" s="73"/>
    </row>
    <row r="2639" spans="2:10" x14ac:dyDescent="0.3">
      <c r="B2639" s="68"/>
      <c r="D2639" s="69"/>
      <c r="E2639" s="70"/>
      <c r="F2639" s="71"/>
      <c r="G2639" s="72"/>
      <c r="H2639" s="71"/>
      <c r="I2639" s="72"/>
      <c r="J2639" s="73"/>
    </row>
    <row r="2640" spans="2:10" x14ac:dyDescent="0.3">
      <c r="B2640" s="68"/>
      <c r="D2640" s="69"/>
      <c r="E2640" s="70"/>
      <c r="F2640" s="71"/>
      <c r="G2640" s="72"/>
      <c r="H2640" s="71"/>
      <c r="I2640" s="72"/>
      <c r="J2640" s="73"/>
    </row>
    <row r="2641" spans="2:10" x14ac:dyDescent="0.3">
      <c r="B2641" s="68"/>
      <c r="D2641" s="69"/>
      <c r="E2641" s="70"/>
      <c r="F2641" s="71"/>
      <c r="G2641" s="72"/>
      <c r="H2641" s="71"/>
      <c r="I2641" s="72"/>
      <c r="J2641" s="73"/>
    </row>
    <row r="2642" spans="2:10" x14ac:dyDescent="0.3">
      <c r="B2642" s="68"/>
      <c r="D2642" s="69"/>
      <c r="E2642" s="70"/>
      <c r="F2642" s="71"/>
      <c r="G2642" s="72"/>
      <c r="H2642" s="71"/>
      <c r="I2642" s="72"/>
      <c r="J2642" s="73"/>
    </row>
    <row r="2643" spans="2:10" x14ac:dyDescent="0.3">
      <c r="B2643" s="68"/>
      <c r="D2643" s="69"/>
      <c r="E2643" s="70"/>
      <c r="F2643" s="71"/>
      <c r="G2643" s="72"/>
      <c r="H2643" s="71"/>
      <c r="I2643" s="72"/>
      <c r="J2643" s="73"/>
    </row>
    <row r="2644" spans="2:10" x14ac:dyDescent="0.3">
      <c r="B2644" s="68"/>
      <c r="D2644" s="69"/>
      <c r="E2644" s="70"/>
      <c r="F2644" s="71"/>
      <c r="G2644" s="72"/>
      <c r="H2644" s="71"/>
      <c r="I2644" s="72"/>
      <c r="J2644" s="73"/>
    </row>
    <row r="2645" spans="2:10" x14ac:dyDescent="0.3">
      <c r="B2645" s="68"/>
      <c r="D2645" s="69"/>
      <c r="E2645" s="70"/>
      <c r="F2645" s="71"/>
      <c r="G2645" s="72"/>
      <c r="H2645" s="71"/>
      <c r="I2645" s="72"/>
      <c r="J2645" s="73"/>
    </row>
    <row r="2646" spans="2:10" x14ac:dyDescent="0.3">
      <c r="B2646" s="68"/>
      <c r="D2646" s="69"/>
      <c r="E2646" s="70"/>
      <c r="F2646" s="71"/>
      <c r="G2646" s="72"/>
      <c r="H2646" s="71"/>
      <c r="I2646" s="72"/>
      <c r="J2646" s="73"/>
    </row>
    <row r="2647" spans="2:10" x14ac:dyDescent="0.3">
      <c r="B2647" s="68"/>
      <c r="D2647" s="69"/>
      <c r="E2647" s="70"/>
      <c r="F2647" s="71"/>
      <c r="G2647" s="72"/>
      <c r="H2647" s="71"/>
      <c r="I2647" s="72"/>
      <c r="J2647" s="73"/>
    </row>
    <row r="2648" spans="2:10" x14ac:dyDescent="0.3">
      <c r="B2648" s="68"/>
      <c r="D2648" s="69"/>
      <c r="E2648" s="70"/>
      <c r="F2648" s="71"/>
      <c r="G2648" s="72"/>
      <c r="H2648" s="71"/>
      <c r="I2648" s="72"/>
      <c r="J2648" s="73"/>
    </row>
    <row r="2649" spans="2:10" x14ac:dyDescent="0.3">
      <c r="B2649" s="68"/>
      <c r="D2649" s="69"/>
      <c r="E2649" s="70"/>
      <c r="F2649" s="71"/>
      <c r="G2649" s="72"/>
      <c r="H2649" s="71"/>
      <c r="I2649" s="72"/>
      <c r="J2649" s="73"/>
    </row>
    <row r="2650" spans="2:10" x14ac:dyDescent="0.3">
      <c r="B2650" s="68"/>
      <c r="D2650" s="69"/>
      <c r="E2650" s="70"/>
      <c r="F2650" s="71"/>
      <c r="G2650" s="72"/>
      <c r="H2650" s="71"/>
      <c r="I2650" s="72"/>
      <c r="J2650" s="73"/>
    </row>
    <row r="2651" spans="2:10" x14ac:dyDescent="0.3">
      <c r="B2651" s="68"/>
      <c r="D2651" s="69"/>
      <c r="E2651" s="70"/>
      <c r="F2651" s="71"/>
      <c r="G2651" s="72"/>
      <c r="H2651" s="71"/>
      <c r="I2651" s="72"/>
      <c r="J2651" s="73"/>
    </row>
    <row r="2652" spans="2:10" x14ac:dyDescent="0.3">
      <c r="B2652" s="68"/>
      <c r="D2652" s="69"/>
      <c r="E2652" s="70"/>
      <c r="F2652" s="71"/>
      <c r="G2652" s="72"/>
      <c r="H2652" s="71"/>
      <c r="I2652" s="72"/>
      <c r="J2652" s="73"/>
    </row>
    <row r="2653" spans="2:10" x14ac:dyDescent="0.3">
      <c r="B2653" s="68"/>
      <c r="D2653" s="69"/>
      <c r="E2653" s="70"/>
      <c r="F2653" s="71"/>
      <c r="G2653" s="72"/>
      <c r="H2653" s="71"/>
      <c r="I2653" s="72"/>
      <c r="J2653" s="73"/>
    </row>
    <row r="2654" spans="2:10" x14ac:dyDescent="0.3">
      <c r="B2654" s="68"/>
      <c r="D2654" s="69"/>
      <c r="E2654" s="70"/>
      <c r="F2654" s="71"/>
      <c r="G2654" s="72"/>
      <c r="H2654" s="71"/>
      <c r="I2654" s="72"/>
      <c r="J2654" s="73"/>
    </row>
    <row r="2655" spans="2:10" x14ac:dyDescent="0.3">
      <c r="B2655" s="68"/>
      <c r="D2655" s="69"/>
      <c r="E2655" s="70"/>
      <c r="F2655" s="71"/>
      <c r="G2655" s="72"/>
      <c r="H2655" s="71"/>
      <c r="I2655" s="72"/>
      <c r="J2655" s="73"/>
    </row>
    <row r="2656" spans="2:10" x14ac:dyDescent="0.3">
      <c r="B2656" s="68"/>
      <c r="D2656" s="69"/>
      <c r="E2656" s="70"/>
      <c r="F2656" s="71"/>
      <c r="G2656" s="72"/>
      <c r="H2656" s="71"/>
      <c r="I2656" s="72"/>
      <c r="J2656" s="73"/>
    </row>
    <row r="2657" spans="2:10" x14ac:dyDescent="0.3">
      <c r="B2657" s="68"/>
      <c r="D2657" s="69"/>
      <c r="E2657" s="70"/>
      <c r="F2657" s="71"/>
      <c r="G2657" s="72"/>
      <c r="H2657" s="71"/>
      <c r="I2657" s="72"/>
      <c r="J2657" s="73"/>
    </row>
    <row r="2658" spans="2:10" x14ac:dyDescent="0.3">
      <c r="B2658" s="68"/>
      <c r="D2658" s="69"/>
      <c r="E2658" s="70"/>
      <c r="F2658" s="71"/>
      <c r="G2658" s="72"/>
      <c r="H2658" s="71"/>
      <c r="I2658" s="72"/>
      <c r="J2658" s="73"/>
    </row>
    <row r="2659" spans="2:10" x14ac:dyDescent="0.3">
      <c r="B2659" s="68"/>
      <c r="D2659" s="69"/>
      <c r="E2659" s="70"/>
      <c r="F2659" s="71"/>
      <c r="G2659" s="72"/>
      <c r="H2659" s="71"/>
      <c r="I2659" s="72"/>
      <c r="J2659" s="73"/>
    </row>
    <row r="2660" spans="2:10" x14ac:dyDescent="0.3">
      <c r="B2660" s="68"/>
      <c r="D2660" s="69"/>
      <c r="E2660" s="70"/>
      <c r="F2660" s="71"/>
      <c r="G2660" s="72"/>
      <c r="H2660" s="71"/>
      <c r="I2660" s="72"/>
      <c r="J2660" s="73"/>
    </row>
    <row r="2661" spans="2:10" x14ac:dyDescent="0.3">
      <c r="B2661" s="68"/>
      <c r="D2661" s="69"/>
      <c r="E2661" s="70"/>
      <c r="F2661" s="71"/>
      <c r="G2661" s="72"/>
      <c r="H2661" s="71"/>
      <c r="I2661" s="72"/>
      <c r="J2661" s="73"/>
    </row>
    <row r="2662" spans="2:10" x14ac:dyDescent="0.3">
      <c r="B2662" s="68"/>
      <c r="D2662" s="69"/>
      <c r="E2662" s="70"/>
      <c r="F2662" s="71"/>
      <c r="G2662" s="72"/>
      <c r="H2662" s="71"/>
      <c r="I2662" s="72"/>
      <c r="J2662" s="73"/>
    </row>
    <row r="2663" spans="2:10" x14ac:dyDescent="0.3">
      <c r="B2663" s="68"/>
      <c r="D2663" s="69"/>
      <c r="E2663" s="70"/>
      <c r="F2663" s="71"/>
      <c r="G2663" s="72"/>
      <c r="H2663" s="71"/>
      <c r="I2663" s="72"/>
      <c r="J2663" s="73"/>
    </row>
    <row r="2664" spans="2:10" x14ac:dyDescent="0.3">
      <c r="B2664" s="68"/>
      <c r="D2664" s="69"/>
      <c r="E2664" s="70"/>
      <c r="F2664" s="71"/>
      <c r="G2664" s="72"/>
      <c r="H2664" s="71"/>
      <c r="I2664" s="72"/>
      <c r="J2664" s="73"/>
    </row>
    <row r="2665" spans="2:10" x14ac:dyDescent="0.3">
      <c r="B2665" s="68"/>
      <c r="D2665" s="69"/>
      <c r="E2665" s="70"/>
      <c r="F2665" s="71"/>
      <c r="G2665" s="72"/>
      <c r="H2665" s="71"/>
      <c r="I2665" s="72"/>
      <c r="J2665" s="73"/>
    </row>
    <row r="2666" spans="2:10" x14ac:dyDescent="0.3">
      <c r="B2666" s="68"/>
      <c r="D2666" s="69"/>
      <c r="E2666" s="70"/>
      <c r="F2666" s="71"/>
      <c r="G2666" s="72"/>
      <c r="H2666" s="71"/>
      <c r="I2666" s="72"/>
      <c r="J2666" s="73"/>
    </row>
    <row r="2667" spans="2:10" x14ac:dyDescent="0.3">
      <c r="B2667" s="68"/>
      <c r="D2667" s="69"/>
      <c r="E2667" s="70"/>
      <c r="F2667" s="71"/>
      <c r="G2667" s="72"/>
      <c r="H2667" s="71"/>
      <c r="I2667" s="72"/>
      <c r="J2667" s="73"/>
    </row>
    <row r="2668" spans="2:10" x14ac:dyDescent="0.3">
      <c r="B2668" s="68"/>
      <c r="D2668" s="69"/>
      <c r="E2668" s="70"/>
      <c r="F2668" s="71"/>
      <c r="G2668" s="72"/>
      <c r="H2668" s="71"/>
      <c r="I2668" s="72"/>
      <c r="J2668" s="73"/>
    </row>
    <row r="2669" spans="2:10" x14ac:dyDescent="0.3">
      <c r="B2669" s="68"/>
      <c r="D2669" s="69"/>
      <c r="E2669" s="70"/>
      <c r="F2669" s="71"/>
      <c r="G2669" s="72"/>
      <c r="H2669" s="71"/>
      <c r="I2669" s="72"/>
      <c r="J2669" s="73"/>
    </row>
    <row r="2670" spans="2:10" x14ac:dyDescent="0.3">
      <c r="B2670" s="68"/>
      <c r="D2670" s="69"/>
      <c r="E2670" s="70"/>
      <c r="F2670" s="71"/>
      <c r="G2670" s="72"/>
      <c r="H2670" s="71"/>
      <c r="I2670" s="72"/>
      <c r="J2670" s="73"/>
    </row>
    <row r="2671" spans="2:10" x14ac:dyDescent="0.3">
      <c r="B2671" s="68"/>
      <c r="D2671" s="69"/>
      <c r="E2671" s="70"/>
      <c r="F2671" s="71"/>
      <c r="G2671" s="72"/>
      <c r="H2671" s="71"/>
      <c r="I2671" s="72"/>
      <c r="J2671" s="73"/>
    </row>
    <row r="2672" spans="2:10" x14ac:dyDescent="0.3">
      <c r="B2672" s="68"/>
      <c r="D2672" s="69"/>
      <c r="E2672" s="70"/>
      <c r="F2672" s="71"/>
      <c r="G2672" s="72"/>
      <c r="H2672" s="71"/>
      <c r="I2672" s="72"/>
      <c r="J2672" s="73"/>
    </row>
    <row r="2673" spans="2:10" x14ac:dyDescent="0.3">
      <c r="B2673" s="68"/>
      <c r="D2673" s="69"/>
      <c r="E2673" s="70"/>
      <c r="F2673" s="71"/>
      <c r="G2673" s="72"/>
      <c r="H2673" s="71"/>
      <c r="I2673" s="72"/>
      <c r="J2673" s="73"/>
    </row>
    <row r="2674" spans="2:10" x14ac:dyDescent="0.3">
      <c r="B2674" s="68"/>
      <c r="D2674" s="69"/>
      <c r="E2674" s="70"/>
      <c r="F2674" s="71"/>
      <c r="G2674" s="72"/>
      <c r="H2674" s="71"/>
      <c r="I2674" s="72"/>
      <c r="J2674" s="73"/>
    </row>
    <row r="2675" spans="2:10" x14ac:dyDescent="0.3">
      <c r="B2675" s="68"/>
      <c r="D2675" s="69"/>
      <c r="E2675" s="70"/>
      <c r="F2675" s="71"/>
      <c r="G2675" s="72"/>
      <c r="H2675" s="71"/>
      <c r="I2675" s="72"/>
      <c r="J2675" s="73"/>
    </row>
    <row r="2676" spans="2:10" x14ac:dyDescent="0.3">
      <c r="B2676" s="68"/>
      <c r="D2676" s="69"/>
      <c r="E2676" s="70"/>
      <c r="F2676" s="71"/>
      <c r="G2676" s="72"/>
      <c r="H2676" s="71"/>
      <c r="I2676" s="72"/>
      <c r="J2676" s="73"/>
    </row>
    <row r="2677" spans="2:10" x14ac:dyDescent="0.3">
      <c r="B2677" s="68"/>
      <c r="D2677" s="69"/>
      <c r="E2677" s="70"/>
      <c r="F2677" s="71"/>
      <c r="G2677" s="72"/>
      <c r="H2677" s="71"/>
      <c r="I2677" s="72"/>
      <c r="J2677" s="73"/>
    </row>
    <row r="2678" spans="2:10" x14ac:dyDescent="0.3">
      <c r="B2678" s="68"/>
      <c r="D2678" s="69"/>
      <c r="E2678" s="70"/>
      <c r="F2678" s="71"/>
      <c r="G2678" s="72"/>
      <c r="H2678" s="71"/>
      <c r="I2678" s="72"/>
      <c r="J2678" s="73"/>
    </row>
    <row r="2679" spans="2:10" x14ac:dyDescent="0.3">
      <c r="B2679" s="68"/>
      <c r="D2679" s="69"/>
      <c r="E2679" s="70"/>
      <c r="F2679" s="71"/>
      <c r="G2679" s="72"/>
      <c r="H2679" s="71"/>
      <c r="I2679" s="72"/>
      <c r="J2679" s="73"/>
    </row>
    <row r="2680" spans="2:10" x14ac:dyDescent="0.3">
      <c r="B2680" s="68"/>
      <c r="D2680" s="69"/>
      <c r="E2680" s="70"/>
      <c r="F2680" s="71"/>
      <c r="G2680" s="72"/>
      <c r="H2680" s="71"/>
      <c r="I2680" s="72"/>
      <c r="J2680" s="73"/>
    </row>
    <row r="2681" spans="2:10" x14ac:dyDescent="0.3">
      <c r="B2681" s="68"/>
      <c r="D2681" s="69"/>
      <c r="E2681" s="70"/>
      <c r="F2681" s="71"/>
      <c r="G2681" s="72"/>
      <c r="H2681" s="71"/>
      <c r="I2681" s="72"/>
      <c r="J2681" s="73"/>
    </row>
    <row r="2682" spans="2:10" x14ac:dyDescent="0.3">
      <c r="B2682" s="68"/>
      <c r="D2682" s="69"/>
      <c r="E2682" s="70"/>
      <c r="F2682" s="71"/>
      <c r="G2682" s="72"/>
      <c r="H2682" s="71"/>
      <c r="I2682" s="72"/>
      <c r="J2682" s="73"/>
    </row>
    <row r="2683" spans="2:10" x14ac:dyDescent="0.3">
      <c r="B2683" s="68"/>
      <c r="D2683" s="69"/>
      <c r="E2683" s="70"/>
      <c r="F2683" s="71"/>
      <c r="G2683" s="72"/>
      <c r="H2683" s="71"/>
      <c r="I2683" s="72"/>
      <c r="J2683" s="73"/>
    </row>
    <row r="2684" spans="2:10" x14ac:dyDescent="0.3">
      <c r="B2684" s="68"/>
      <c r="D2684" s="69"/>
      <c r="E2684" s="70"/>
      <c r="F2684" s="71"/>
      <c r="G2684" s="72"/>
      <c r="H2684" s="71"/>
      <c r="I2684" s="72"/>
      <c r="J2684" s="73"/>
    </row>
    <row r="2685" spans="2:10" x14ac:dyDescent="0.3">
      <c r="B2685" s="68"/>
      <c r="D2685" s="69"/>
      <c r="E2685" s="70"/>
      <c r="F2685" s="71"/>
      <c r="G2685" s="72"/>
      <c r="H2685" s="71"/>
      <c r="I2685" s="72"/>
      <c r="J2685" s="73"/>
    </row>
    <row r="2686" spans="2:10" x14ac:dyDescent="0.3">
      <c r="B2686" s="68"/>
      <c r="D2686" s="69"/>
      <c r="E2686" s="70"/>
      <c r="F2686" s="71"/>
      <c r="G2686" s="72"/>
      <c r="H2686" s="71"/>
      <c r="I2686" s="72"/>
      <c r="J2686" s="73"/>
    </row>
    <row r="2687" spans="2:10" x14ac:dyDescent="0.3">
      <c r="B2687" s="68"/>
      <c r="D2687" s="69"/>
      <c r="E2687" s="70"/>
      <c r="F2687" s="71"/>
      <c r="G2687" s="72"/>
      <c r="H2687" s="71"/>
      <c r="I2687" s="72"/>
      <c r="J2687" s="73"/>
    </row>
    <row r="2688" spans="2:10" x14ac:dyDescent="0.3">
      <c r="B2688" s="68"/>
      <c r="D2688" s="69"/>
      <c r="E2688" s="70"/>
      <c r="F2688" s="71"/>
      <c r="G2688" s="72"/>
      <c r="H2688" s="71"/>
      <c r="I2688" s="72"/>
      <c r="J2688" s="73"/>
    </row>
    <row r="2689" spans="2:10" x14ac:dyDescent="0.3">
      <c r="B2689" s="68"/>
      <c r="D2689" s="69"/>
      <c r="E2689" s="70"/>
      <c r="F2689" s="71"/>
      <c r="G2689" s="72"/>
      <c r="H2689" s="71"/>
      <c r="I2689" s="72"/>
      <c r="J2689" s="73"/>
    </row>
    <row r="2690" spans="2:10" x14ac:dyDescent="0.3">
      <c r="B2690" s="68"/>
      <c r="D2690" s="69"/>
      <c r="E2690" s="70"/>
      <c r="F2690" s="71"/>
      <c r="G2690" s="72"/>
      <c r="H2690" s="71"/>
      <c r="I2690" s="72"/>
      <c r="J2690" s="73"/>
    </row>
    <row r="2691" spans="2:10" x14ac:dyDescent="0.3">
      <c r="B2691" s="68"/>
      <c r="D2691" s="69"/>
      <c r="E2691" s="70"/>
      <c r="F2691" s="71"/>
      <c r="G2691" s="72"/>
      <c r="H2691" s="71"/>
      <c r="I2691" s="72"/>
      <c r="J2691" s="73"/>
    </row>
    <row r="2692" spans="2:10" x14ac:dyDescent="0.3">
      <c r="B2692" s="68"/>
      <c r="D2692" s="69"/>
      <c r="E2692" s="70"/>
      <c r="F2692" s="71"/>
      <c r="G2692" s="72"/>
      <c r="H2692" s="71"/>
      <c r="I2692" s="72"/>
      <c r="J2692" s="73"/>
    </row>
    <row r="2693" spans="2:10" x14ac:dyDescent="0.3">
      <c r="B2693" s="68"/>
      <c r="D2693" s="69"/>
      <c r="E2693" s="70"/>
      <c r="F2693" s="71"/>
      <c r="G2693" s="72"/>
      <c r="H2693" s="71"/>
      <c r="I2693" s="72"/>
      <c r="J2693" s="73"/>
    </row>
    <row r="2694" spans="2:10" x14ac:dyDescent="0.3">
      <c r="B2694" s="68"/>
      <c r="D2694" s="69"/>
      <c r="E2694" s="70"/>
      <c r="F2694" s="71"/>
      <c r="G2694" s="72"/>
      <c r="H2694" s="71"/>
      <c r="I2694" s="72"/>
      <c r="J2694" s="73"/>
    </row>
    <row r="2695" spans="2:10" x14ac:dyDescent="0.3">
      <c r="B2695" s="68"/>
      <c r="D2695" s="69"/>
      <c r="E2695" s="70"/>
      <c r="F2695" s="71"/>
      <c r="G2695" s="72"/>
      <c r="H2695" s="71"/>
      <c r="I2695" s="72"/>
      <c r="J2695" s="73"/>
    </row>
    <row r="2696" spans="2:10" x14ac:dyDescent="0.3">
      <c r="B2696" s="68"/>
      <c r="D2696" s="69"/>
      <c r="E2696" s="70"/>
      <c r="F2696" s="71"/>
      <c r="G2696" s="72"/>
      <c r="H2696" s="71"/>
      <c r="I2696" s="72"/>
      <c r="J2696" s="73"/>
    </row>
    <row r="2697" spans="2:10" x14ac:dyDescent="0.3">
      <c r="B2697" s="68"/>
      <c r="D2697" s="69"/>
      <c r="E2697" s="70"/>
      <c r="F2697" s="71"/>
      <c r="G2697" s="72"/>
      <c r="H2697" s="71"/>
      <c r="I2697" s="72"/>
      <c r="J2697" s="73"/>
    </row>
    <row r="2698" spans="2:10" x14ac:dyDescent="0.3">
      <c r="B2698" s="68"/>
      <c r="D2698" s="69"/>
      <c r="E2698" s="70"/>
      <c r="F2698" s="71"/>
      <c r="G2698" s="72"/>
      <c r="H2698" s="71"/>
      <c r="I2698" s="72"/>
      <c r="J2698" s="73"/>
    </row>
    <row r="2699" spans="2:10" x14ac:dyDescent="0.3">
      <c r="B2699" s="68"/>
      <c r="D2699" s="69"/>
      <c r="E2699" s="70"/>
      <c r="F2699" s="71"/>
      <c r="G2699" s="72"/>
      <c r="H2699" s="71"/>
      <c r="I2699" s="72"/>
      <c r="J2699" s="73"/>
    </row>
    <row r="2700" spans="2:10" x14ac:dyDescent="0.3">
      <c r="B2700" s="68"/>
      <c r="D2700" s="69"/>
      <c r="E2700" s="70"/>
      <c r="F2700" s="71"/>
      <c r="G2700" s="72"/>
      <c r="H2700" s="71"/>
      <c r="I2700" s="72"/>
      <c r="J2700" s="73"/>
    </row>
    <row r="2701" spans="2:10" x14ac:dyDescent="0.3">
      <c r="B2701" s="68"/>
      <c r="D2701" s="69"/>
      <c r="E2701" s="70"/>
      <c r="F2701" s="71"/>
      <c r="G2701" s="72"/>
      <c r="H2701" s="71"/>
      <c r="I2701" s="72"/>
      <c r="J2701" s="73"/>
    </row>
    <row r="2702" spans="2:10" x14ac:dyDescent="0.3">
      <c r="B2702" s="68"/>
      <c r="D2702" s="69"/>
      <c r="E2702" s="70"/>
      <c r="F2702" s="71"/>
      <c r="G2702" s="72"/>
      <c r="H2702" s="71"/>
      <c r="I2702" s="72"/>
      <c r="J2702" s="73"/>
    </row>
    <row r="2703" spans="2:10" x14ac:dyDescent="0.3">
      <c r="B2703" s="68"/>
      <c r="D2703" s="69"/>
      <c r="E2703" s="70"/>
      <c r="F2703" s="71"/>
      <c r="G2703" s="72"/>
      <c r="H2703" s="71"/>
      <c r="I2703" s="72"/>
      <c r="J2703" s="73"/>
    </row>
    <row r="2704" spans="2:10" x14ac:dyDescent="0.3">
      <c r="B2704" s="68"/>
      <c r="D2704" s="69"/>
      <c r="E2704" s="70"/>
      <c r="F2704" s="71"/>
      <c r="G2704" s="72"/>
      <c r="H2704" s="71"/>
      <c r="I2704" s="72"/>
      <c r="J2704" s="73"/>
    </row>
    <row r="2705" spans="2:10" x14ac:dyDescent="0.3">
      <c r="B2705" s="68"/>
      <c r="D2705" s="69"/>
      <c r="E2705" s="70"/>
      <c r="F2705" s="71"/>
      <c r="G2705" s="72"/>
      <c r="H2705" s="71"/>
      <c r="I2705" s="72"/>
      <c r="J2705" s="73"/>
    </row>
    <row r="2706" spans="2:10" x14ac:dyDescent="0.3">
      <c r="B2706" s="68"/>
      <c r="D2706" s="69"/>
      <c r="E2706" s="70"/>
      <c r="F2706" s="71"/>
      <c r="G2706" s="72"/>
      <c r="H2706" s="71"/>
      <c r="I2706" s="72"/>
      <c r="J2706" s="73"/>
    </row>
    <row r="2707" spans="2:10" x14ac:dyDescent="0.3">
      <c r="B2707" s="68"/>
      <c r="D2707" s="69"/>
      <c r="E2707" s="70"/>
      <c r="F2707" s="71"/>
      <c r="G2707" s="72"/>
      <c r="H2707" s="71"/>
      <c r="I2707" s="72"/>
      <c r="J2707" s="73"/>
    </row>
    <row r="2708" spans="2:10" x14ac:dyDescent="0.3">
      <c r="B2708" s="68"/>
      <c r="D2708" s="69"/>
      <c r="E2708" s="70"/>
      <c r="F2708" s="71"/>
      <c r="G2708" s="72"/>
      <c r="H2708" s="71"/>
      <c r="I2708" s="72"/>
      <c r="J2708" s="73"/>
    </row>
    <row r="2709" spans="2:10" x14ac:dyDescent="0.3">
      <c r="B2709" s="68"/>
      <c r="D2709" s="69"/>
      <c r="E2709" s="70"/>
      <c r="F2709" s="71"/>
      <c r="G2709" s="72"/>
      <c r="H2709" s="71"/>
      <c r="I2709" s="72"/>
      <c r="J2709" s="73"/>
    </row>
    <row r="2710" spans="2:10" x14ac:dyDescent="0.3">
      <c r="B2710" s="68"/>
      <c r="D2710" s="69"/>
      <c r="E2710" s="70"/>
      <c r="F2710" s="71"/>
      <c r="G2710" s="72"/>
      <c r="H2710" s="71"/>
      <c r="I2710" s="72"/>
      <c r="J2710" s="73"/>
    </row>
    <row r="2711" spans="2:10" x14ac:dyDescent="0.3">
      <c r="B2711" s="68"/>
      <c r="D2711" s="69"/>
      <c r="E2711" s="70"/>
      <c r="F2711" s="71"/>
      <c r="G2711" s="72"/>
      <c r="H2711" s="71"/>
      <c r="I2711" s="72"/>
      <c r="J2711" s="73"/>
    </row>
    <row r="2712" spans="2:10" x14ac:dyDescent="0.3">
      <c r="B2712" s="68"/>
      <c r="D2712" s="69"/>
      <c r="E2712" s="70"/>
      <c r="F2712" s="71"/>
      <c r="G2712" s="72"/>
      <c r="H2712" s="71"/>
      <c r="I2712" s="72"/>
      <c r="J2712" s="73"/>
    </row>
    <row r="2713" spans="2:10" x14ac:dyDescent="0.3">
      <c r="B2713" s="68"/>
      <c r="D2713" s="69"/>
      <c r="E2713" s="70"/>
      <c r="F2713" s="71"/>
      <c r="G2713" s="72"/>
      <c r="H2713" s="71"/>
      <c r="I2713" s="72"/>
      <c r="J2713" s="73"/>
    </row>
    <row r="2714" spans="2:10" x14ac:dyDescent="0.3">
      <c r="B2714" s="68"/>
      <c r="D2714" s="69"/>
      <c r="E2714" s="70"/>
      <c r="F2714" s="71"/>
      <c r="G2714" s="72"/>
      <c r="H2714" s="71"/>
      <c r="I2714" s="72"/>
      <c r="J2714" s="73"/>
    </row>
    <row r="2715" spans="2:10" x14ac:dyDescent="0.3">
      <c r="B2715" s="68"/>
      <c r="D2715" s="69"/>
      <c r="E2715" s="70"/>
      <c r="F2715" s="71"/>
      <c r="G2715" s="72"/>
      <c r="H2715" s="71"/>
      <c r="I2715" s="72"/>
      <c r="J2715" s="73"/>
    </row>
    <row r="2716" spans="2:10" x14ac:dyDescent="0.3">
      <c r="B2716" s="68"/>
      <c r="D2716" s="69"/>
      <c r="E2716" s="70"/>
      <c r="F2716" s="71"/>
      <c r="G2716" s="72"/>
      <c r="H2716" s="71"/>
      <c r="I2716" s="72"/>
      <c r="J2716" s="73"/>
    </row>
    <row r="2717" spans="2:10" x14ac:dyDescent="0.3">
      <c r="B2717" s="68"/>
      <c r="D2717" s="69"/>
      <c r="E2717" s="70"/>
      <c r="F2717" s="71"/>
      <c r="G2717" s="72"/>
      <c r="H2717" s="71"/>
      <c r="I2717" s="72"/>
      <c r="J2717" s="73"/>
    </row>
    <row r="2718" spans="2:10" x14ac:dyDescent="0.3">
      <c r="B2718" s="68"/>
      <c r="D2718" s="69"/>
      <c r="E2718" s="70"/>
      <c r="F2718" s="71"/>
      <c r="G2718" s="72"/>
      <c r="H2718" s="71"/>
      <c r="I2718" s="72"/>
      <c r="J2718" s="73"/>
    </row>
    <row r="2719" spans="2:10" x14ac:dyDescent="0.3">
      <c r="B2719" s="68"/>
      <c r="D2719" s="69"/>
      <c r="E2719" s="70"/>
      <c r="F2719" s="71"/>
      <c r="G2719" s="72"/>
      <c r="H2719" s="71"/>
      <c r="I2719" s="72"/>
      <c r="J2719" s="73"/>
    </row>
    <row r="2720" spans="2:10" x14ac:dyDescent="0.3">
      <c r="B2720" s="68"/>
      <c r="D2720" s="69"/>
      <c r="E2720" s="70"/>
      <c r="F2720" s="71"/>
      <c r="G2720" s="72"/>
      <c r="H2720" s="71"/>
      <c r="I2720" s="72"/>
      <c r="J2720" s="73"/>
    </row>
    <row r="2721" spans="2:10" x14ac:dyDescent="0.3">
      <c r="B2721" s="68"/>
      <c r="D2721" s="69"/>
      <c r="E2721" s="70"/>
      <c r="F2721" s="71"/>
      <c r="G2721" s="72"/>
      <c r="H2721" s="71"/>
      <c r="I2721" s="72"/>
      <c r="J2721" s="73"/>
    </row>
    <row r="2722" spans="2:10" x14ac:dyDescent="0.3">
      <c r="B2722" s="68"/>
      <c r="D2722" s="69"/>
      <c r="E2722" s="70"/>
      <c r="F2722" s="71"/>
      <c r="G2722" s="72"/>
      <c r="H2722" s="71"/>
      <c r="I2722" s="72"/>
      <c r="J2722" s="73"/>
    </row>
    <row r="2723" spans="2:10" x14ac:dyDescent="0.3">
      <c r="B2723" s="68"/>
      <c r="D2723" s="69"/>
      <c r="E2723" s="70"/>
      <c r="F2723" s="71"/>
      <c r="G2723" s="72"/>
      <c r="H2723" s="71"/>
      <c r="I2723" s="72"/>
      <c r="J2723" s="73"/>
    </row>
    <row r="2724" spans="2:10" x14ac:dyDescent="0.3">
      <c r="B2724" s="68"/>
      <c r="D2724" s="69"/>
      <c r="E2724" s="70"/>
      <c r="F2724" s="71"/>
      <c r="G2724" s="72"/>
      <c r="H2724" s="71"/>
      <c r="I2724" s="72"/>
      <c r="J2724" s="73"/>
    </row>
    <row r="2725" spans="2:10" x14ac:dyDescent="0.3">
      <c r="B2725" s="68"/>
      <c r="D2725" s="69"/>
      <c r="E2725" s="70"/>
      <c r="F2725" s="71"/>
      <c r="G2725" s="72"/>
      <c r="H2725" s="71"/>
      <c r="I2725" s="72"/>
      <c r="J2725" s="73"/>
    </row>
    <row r="2726" spans="2:10" x14ac:dyDescent="0.3">
      <c r="B2726" s="68"/>
      <c r="D2726" s="69"/>
      <c r="E2726" s="70"/>
      <c r="F2726" s="71"/>
      <c r="G2726" s="72"/>
      <c r="H2726" s="71"/>
      <c r="I2726" s="72"/>
      <c r="J2726" s="73"/>
    </row>
    <row r="2727" spans="2:10" x14ac:dyDescent="0.3">
      <c r="B2727" s="68"/>
      <c r="D2727" s="69"/>
      <c r="E2727" s="70"/>
      <c r="F2727" s="71"/>
      <c r="G2727" s="72"/>
      <c r="H2727" s="71"/>
      <c r="I2727" s="72"/>
      <c r="J2727" s="73"/>
    </row>
    <row r="2728" spans="2:10" x14ac:dyDescent="0.3">
      <c r="B2728" s="68"/>
      <c r="D2728" s="69"/>
      <c r="E2728" s="70"/>
      <c r="F2728" s="71"/>
      <c r="G2728" s="72"/>
      <c r="H2728" s="71"/>
      <c r="I2728" s="72"/>
      <c r="J2728" s="73"/>
    </row>
    <row r="2729" spans="2:10" x14ac:dyDescent="0.3">
      <c r="B2729" s="68"/>
      <c r="D2729" s="69"/>
      <c r="E2729" s="70"/>
      <c r="F2729" s="71"/>
      <c r="G2729" s="72"/>
      <c r="H2729" s="71"/>
      <c r="I2729" s="72"/>
      <c r="J2729" s="73"/>
    </row>
    <row r="2730" spans="2:10" x14ac:dyDescent="0.3">
      <c r="B2730" s="68"/>
      <c r="D2730" s="69"/>
      <c r="E2730" s="70"/>
      <c r="F2730" s="71"/>
      <c r="G2730" s="72"/>
      <c r="H2730" s="71"/>
      <c r="I2730" s="72"/>
      <c r="J2730" s="73"/>
    </row>
    <row r="2731" spans="2:10" x14ac:dyDescent="0.3">
      <c r="B2731" s="68"/>
      <c r="D2731" s="69"/>
      <c r="E2731" s="70"/>
      <c r="F2731" s="71"/>
      <c r="G2731" s="72"/>
      <c r="H2731" s="71"/>
      <c r="I2731" s="72"/>
      <c r="J2731" s="73"/>
    </row>
    <row r="2732" spans="2:10" x14ac:dyDescent="0.3">
      <c r="B2732" s="68"/>
      <c r="D2732" s="69"/>
      <c r="E2732" s="70"/>
      <c r="F2732" s="71"/>
      <c r="G2732" s="72"/>
      <c r="H2732" s="71"/>
      <c r="I2732" s="72"/>
      <c r="J2732" s="73"/>
    </row>
    <row r="2733" spans="2:10" x14ac:dyDescent="0.3">
      <c r="B2733" s="68"/>
      <c r="D2733" s="69"/>
      <c r="E2733" s="70"/>
      <c r="F2733" s="71"/>
      <c r="G2733" s="72"/>
      <c r="H2733" s="71"/>
      <c r="I2733" s="72"/>
      <c r="J2733" s="73"/>
    </row>
    <row r="2734" spans="2:10" x14ac:dyDescent="0.3">
      <c r="B2734" s="68"/>
      <c r="D2734" s="69"/>
      <c r="E2734" s="70"/>
      <c r="F2734" s="71"/>
      <c r="G2734" s="72"/>
      <c r="H2734" s="71"/>
      <c r="I2734" s="72"/>
      <c r="J2734" s="73"/>
    </row>
    <row r="2735" spans="2:10" x14ac:dyDescent="0.3">
      <c r="B2735" s="68"/>
      <c r="D2735" s="69"/>
      <c r="E2735" s="70"/>
      <c r="F2735" s="71"/>
      <c r="G2735" s="72"/>
      <c r="H2735" s="71"/>
      <c r="I2735" s="72"/>
      <c r="J2735" s="73"/>
    </row>
    <row r="2736" spans="2:10" x14ac:dyDescent="0.3">
      <c r="B2736" s="68"/>
      <c r="D2736" s="69"/>
      <c r="E2736" s="70"/>
      <c r="F2736" s="71"/>
      <c r="G2736" s="72"/>
      <c r="H2736" s="71"/>
      <c r="I2736" s="72"/>
      <c r="J2736" s="73"/>
    </row>
    <row r="2737" spans="2:10" x14ac:dyDescent="0.3">
      <c r="B2737" s="68"/>
      <c r="D2737" s="69"/>
      <c r="E2737" s="70"/>
      <c r="F2737" s="71"/>
      <c r="G2737" s="72"/>
      <c r="H2737" s="71"/>
      <c r="I2737" s="72"/>
      <c r="J2737" s="73"/>
    </row>
    <row r="2738" spans="2:10" x14ac:dyDescent="0.3">
      <c r="B2738" s="68"/>
      <c r="D2738" s="69"/>
      <c r="E2738" s="70"/>
      <c r="F2738" s="71"/>
      <c r="G2738" s="72"/>
      <c r="H2738" s="71"/>
      <c r="I2738" s="72"/>
      <c r="J2738" s="73"/>
    </row>
    <row r="2739" spans="2:10" x14ac:dyDescent="0.3">
      <c r="B2739" s="68"/>
      <c r="D2739" s="69"/>
      <c r="E2739" s="70"/>
      <c r="F2739" s="71"/>
      <c r="G2739" s="72"/>
      <c r="H2739" s="71"/>
      <c r="I2739" s="72"/>
      <c r="J2739" s="73"/>
    </row>
    <row r="2740" spans="2:10" x14ac:dyDescent="0.3">
      <c r="B2740" s="68"/>
      <c r="D2740" s="69"/>
      <c r="E2740" s="70"/>
      <c r="F2740" s="71"/>
      <c r="G2740" s="72"/>
      <c r="H2740" s="71"/>
      <c r="I2740" s="72"/>
      <c r="J2740" s="73"/>
    </row>
    <row r="2741" spans="2:10" x14ac:dyDescent="0.3">
      <c r="B2741" s="68"/>
      <c r="D2741" s="69"/>
      <c r="E2741" s="70"/>
      <c r="F2741" s="71"/>
      <c r="G2741" s="72"/>
      <c r="H2741" s="71"/>
      <c r="I2741" s="72"/>
      <c r="J2741" s="73"/>
    </row>
    <row r="2742" spans="2:10" x14ac:dyDescent="0.3">
      <c r="B2742" s="68"/>
      <c r="D2742" s="69"/>
      <c r="E2742" s="70"/>
      <c r="F2742" s="71"/>
      <c r="G2742" s="72"/>
      <c r="H2742" s="71"/>
      <c r="I2742" s="72"/>
      <c r="J2742" s="73"/>
    </row>
    <row r="2743" spans="2:10" x14ac:dyDescent="0.3">
      <c r="B2743" s="68"/>
      <c r="D2743" s="69"/>
      <c r="E2743" s="70"/>
      <c r="F2743" s="71"/>
      <c r="G2743" s="72"/>
      <c r="H2743" s="71"/>
      <c r="I2743" s="72"/>
      <c r="J2743" s="73"/>
    </row>
    <row r="2744" spans="2:10" x14ac:dyDescent="0.3">
      <c r="B2744" s="68"/>
      <c r="D2744" s="69"/>
      <c r="E2744" s="70"/>
      <c r="F2744" s="71"/>
      <c r="G2744" s="72"/>
      <c r="H2744" s="71"/>
      <c r="I2744" s="72"/>
      <c r="J2744" s="73"/>
    </row>
    <row r="2745" spans="2:10" x14ac:dyDescent="0.3">
      <c r="B2745" s="68"/>
      <c r="D2745" s="69"/>
      <c r="E2745" s="70"/>
      <c r="F2745" s="71"/>
      <c r="G2745" s="72"/>
      <c r="H2745" s="71"/>
      <c r="I2745" s="72"/>
      <c r="J2745" s="73"/>
    </row>
    <row r="2746" spans="2:10" x14ac:dyDescent="0.3">
      <c r="B2746" s="68"/>
      <c r="D2746" s="69"/>
      <c r="E2746" s="70"/>
      <c r="F2746" s="71"/>
      <c r="G2746" s="72"/>
      <c r="H2746" s="71"/>
      <c r="I2746" s="72"/>
      <c r="J2746" s="73"/>
    </row>
    <row r="2747" spans="2:10" x14ac:dyDescent="0.3">
      <c r="B2747" s="68"/>
      <c r="D2747" s="69"/>
      <c r="E2747" s="70"/>
      <c r="F2747" s="71"/>
      <c r="G2747" s="72"/>
      <c r="H2747" s="71"/>
      <c r="I2747" s="72"/>
      <c r="J2747" s="73"/>
    </row>
    <row r="2748" spans="2:10" x14ac:dyDescent="0.3">
      <c r="B2748" s="68"/>
      <c r="D2748" s="69"/>
      <c r="E2748" s="70"/>
      <c r="F2748" s="71"/>
      <c r="G2748" s="72"/>
      <c r="H2748" s="71"/>
      <c r="I2748" s="72"/>
      <c r="J2748" s="73"/>
    </row>
    <row r="2749" spans="2:10" x14ac:dyDescent="0.3">
      <c r="B2749" s="68"/>
      <c r="D2749" s="69"/>
      <c r="E2749" s="70"/>
      <c r="F2749" s="71"/>
      <c r="G2749" s="72"/>
      <c r="H2749" s="71"/>
      <c r="I2749" s="72"/>
      <c r="J2749" s="73"/>
    </row>
    <row r="2750" spans="2:10" x14ac:dyDescent="0.3">
      <c r="B2750" s="68"/>
      <c r="D2750" s="69"/>
      <c r="E2750" s="70"/>
      <c r="F2750" s="71"/>
      <c r="G2750" s="72"/>
      <c r="H2750" s="71"/>
      <c r="I2750" s="72"/>
      <c r="J2750" s="73"/>
    </row>
    <row r="2751" spans="2:10" x14ac:dyDescent="0.3">
      <c r="B2751" s="68"/>
      <c r="D2751" s="69"/>
      <c r="E2751" s="70"/>
      <c r="F2751" s="71"/>
      <c r="G2751" s="72"/>
      <c r="H2751" s="71"/>
      <c r="I2751" s="72"/>
      <c r="J2751" s="73"/>
    </row>
    <row r="2752" spans="2:10" x14ac:dyDescent="0.3">
      <c r="B2752" s="68"/>
      <c r="D2752" s="69"/>
      <c r="E2752" s="70"/>
      <c r="F2752" s="71"/>
      <c r="G2752" s="72"/>
      <c r="H2752" s="71"/>
      <c r="I2752" s="72"/>
      <c r="J2752" s="73"/>
    </row>
    <row r="2753" spans="2:10" x14ac:dyDescent="0.3">
      <c r="B2753" s="68"/>
      <c r="D2753" s="69"/>
      <c r="E2753" s="70"/>
      <c r="F2753" s="71"/>
      <c r="G2753" s="72"/>
      <c r="H2753" s="71"/>
      <c r="I2753" s="72"/>
      <c r="J2753" s="73"/>
    </row>
    <row r="2754" spans="2:10" x14ac:dyDescent="0.3">
      <c r="B2754" s="68"/>
      <c r="D2754" s="69"/>
      <c r="E2754" s="70"/>
      <c r="F2754" s="71"/>
      <c r="G2754" s="72"/>
      <c r="H2754" s="71"/>
      <c r="I2754" s="72"/>
      <c r="J2754" s="73"/>
    </row>
    <row r="2755" spans="2:10" x14ac:dyDescent="0.3">
      <c r="B2755" s="68"/>
      <c r="D2755" s="69"/>
      <c r="E2755" s="70"/>
      <c r="F2755" s="71"/>
      <c r="G2755" s="72"/>
      <c r="H2755" s="71"/>
      <c r="I2755" s="72"/>
      <c r="J2755" s="73"/>
    </row>
    <row r="2756" spans="2:10" x14ac:dyDescent="0.3">
      <c r="B2756" s="68"/>
      <c r="D2756" s="69"/>
      <c r="E2756" s="70"/>
      <c r="F2756" s="71"/>
      <c r="G2756" s="72"/>
      <c r="H2756" s="71"/>
      <c r="I2756" s="72"/>
      <c r="J2756" s="73"/>
    </row>
    <row r="2757" spans="2:10" x14ac:dyDescent="0.3">
      <c r="B2757" s="68"/>
      <c r="D2757" s="69"/>
      <c r="E2757" s="70"/>
      <c r="F2757" s="71"/>
      <c r="G2757" s="72"/>
      <c r="H2757" s="71"/>
      <c r="I2757" s="72"/>
      <c r="J2757" s="73"/>
    </row>
    <row r="2758" spans="2:10" x14ac:dyDescent="0.3">
      <c r="B2758" s="68"/>
      <c r="D2758" s="69"/>
      <c r="E2758" s="70"/>
      <c r="F2758" s="71"/>
      <c r="G2758" s="72"/>
      <c r="H2758" s="71"/>
      <c r="I2758" s="72"/>
      <c r="J2758" s="73"/>
    </row>
    <row r="2759" spans="2:10" x14ac:dyDescent="0.3">
      <c r="B2759" s="68"/>
      <c r="D2759" s="69"/>
      <c r="E2759" s="70"/>
      <c r="F2759" s="71"/>
      <c r="G2759" s="72"/>
      <c r="H2759" s="71"/>
      <c r="I2759" s="72"/>
      <c r="J2759" s="73"/>
    </row>
    <row r="2760" spans="2:10" x14ac:dyDescent="0.3">
      <c r="B2760" s="68"/>
      <c r="D2760" s="69"/>
      <c r="E2760" s="70"/>
      <c r="F2760" s="71"/>
      <c r="G2760" s="72"/>
      <c r="H2760" s="71"/>
      <c r="I2760" s="72"/>
      <c r="J2760" s="73"/>
    </row>
    <row r="2761" spans="2:10" x14ac:dyDescent="0.3">
      <c r="B2761" s="68"/>
      <c r="D2761" s="69"/>
      <c r="E2761" s="70"/>
      <c r="F2761" s="71"/>
      <c r="G2761" s="72"/>
      <c r="H2761" s="71"/>
      <c r="I2761" s="72"/>
      <c r="J2761" s="73"/>
    </row>
    <row r="2762" spans="2:10" x14ac:dyDescent="0.3">
      <c r="B2762" s="68"/>
      <c r="D2762" s="69"/>
      <c r="E2762" s="70"/>
      <c r="F2762" s="71"/>
      <c r="G2762" s="72"/>
      <c r="H2762" s="71"/>
      <c r="I2762" s="72"/>
      <c r="J2762" s="73"/>
    </row>
    <row r="2763" spans="2:10" x14ac:dyDescent="0.3">
      <c r="B2763" s="68"/>
      <c r="D2763" s="69"/>
      <c r="E2763" s="70"/>
      <c r="F2763" s="71"/>
      <c r="G2763" s="72"/>
      <c r="H2763" s="71"/>
      <c r="I2763" s="72"/>
      <c r="J2763" s="73"/>
    </row>
    <row r="2764" spans="2:10" x14ac:dyDescent="0.3">
      <c r="B2764" s="68"/>
      <c r="D2764" s="69"/>
      <c r="E2764" s="70"/>
      <c r="F2764" s="71"/>
      <c r="G2764" s="72"/>
      <c r="H2764" s="71"/>
      <c r="I2764" s="72"/>
      <c r="J2764" s="73"/>
    </row>
    <row r="2765" spans="2:10" x14ac:dyDescent="0.3">
      <c r="B2765" s="68"/>
      <c r="D2765" s="69"/>
      <c r="E2765" s="70"/>
      <c r="F2765" s="71"/>
      <c r="G2765" s="72"/>
      <c r="H2765" s="71"/>
      <c r="I2765" s="72"/>
      <c r="J2765" s="73"/>
    </row>
    <row r="2766" spans="2:10" x14ac:dyDescent="0.3">
      <c r="B2766" s="68"/>
      <c r="D2766" s="69"/>
      <c r="E2766" s="70"/>
      <c r="F2766" s="71"/>
      <c r="G2766" s="72"/>
      <c r="H2766" s="71"/>
      <c r="I2766" s="72"/>
      <c r="J2766" s="73"/>
    </row>
    <row r="2767" spans="2:10" x14ac:dyDescent="0.3">
      <c r="B2767" s="68"/>
      <c r="D2767" s="69"/>
      <c r="E2767" s="70"/>
      <c r="F2767" s="71"/>
      <c r="G2767" s="72"/>
      <c r="H2767" s="71"/>
      <c r="I2767" s="72"/>
      <c r="J2767" s="73"/>
    </row>
    <row r="2768" spans="2:10" x14ac:dyDescent="0.3">
      <c r="B2768" s="68"/>
      <c r="D2768" s="69"/>
      <c r="E2768" s="70"/>
      <c r="F2768" s="71"/>
      <c r="G2768" s="72"/>
      <c r="H2768" s="71"/>
      <c r="I2768" s="72"/>
      <c r="J2768" s="73"/>
    </row>
    <row r="2769" spans="2:10" x14ac:dyDescent="0.3">
      <c r="B2769" s="68"/>
      <c r="D2769" s="69"/>
      <c r="E2769" s="70"/>
      <c r="F2769" s="71"/>
      <c r="G2769" s="72"/>
      <c r="H2769" s="71"/>
      <c r="I2769" s="72"/>
      <c r="J2769" s="73"/>
    </row>
    <row r="2770" spans="2:10" x14ac:dyDescent="0.3">
      <c r="B2770" s="68"/>
      <c r="D2770" s="69"/>
      <c r="E2770" s="70"/>
      <c r="F2770" s="71"/>
      <c r="G2770" s="72"/>
      <c r="H2770" s="71"/>
      <c r="I2770" s="72"/>
      <c r="J2770" s="73"/>
    </row>
    <row r="2771" spans="2:10" x14ac:dyDescent="0.3">
      <c r="B2771" s="68"/>
      <c r="D2771" s="69"/>
      <c r="E2771" s="70"/>
      <c r="F2771" s="71"/>
      <c r="G2771" s="72"/>
      <c r="H2771" s="71"/>
      <c r="I2771" s="72"/>
      <c r="J2771" s="73"/>
    </row>
    <row r="2772" spans="2:10" x14ac:dyDescent="0.3">
      <c r="B2772" s="68"/>
      <c r="D2772" s="69"/>
      <c r="E2772" s="70"/>
      <c r="F2772" s="71"/>
      <c r="G2772" s="72"/>
      <c r="H2772" s="71"/>
      <c r="I2772" s="72"/>
      <c r="J2772" s="73"/>
    </row>
    <row r="2773" spans="2:10" x14ac:dyDescent="0.3">
      <c r="B2773" s="68"/>
      <c r="D2773" s="69"/>
      <c r="E2773" s="70"/>
      <c r="F2773" s="71"/>
      <c r="G2773" s="72"/>
      <c r="H2773" s="71"/>
      <c r="I2773" s="72"/>
      <c r="J2773" s="73"/>
    </row>
    <row r="2774" spans="2:10" x14ac:dyDescent="0.3">
      <c r="B2774" s="68"/>
      <c r="D2774" s="69"/>
      <c r="E2774" s="70"/>
      <c r="F2774" s="71"/>
      <c r="G2774" s="72"/>
      <c r="H2774" s="71"/>
      <c r="I2774" s="72"/>
      <c r="J2774" s="73"/>
    </row>
    <row r="2775" spans="2:10" x14ac:dyDescent="0.3">
      <c r="B2775" s="68"/>
      <c r="D2775" s="69"/>
      <c r="E2775" s="70"/>
      <c r="F2775" s="71"/>
      <c r="G2775" s="72"/>
      <c r="H2775" s="71"/>
      <c r="I2775" s="72"/>
      <c r="J2775" s="73"/>
    </row>
    <row r="2776" spans="2:10" x14ac:dyDescent="0.3">
      <c r="B2776" s="68"/>
      <c r="D2776" s="69"/>
      <c r="E2776" s="70"/>
      <c r="F2776" s="71"/>
      <c r="G2776" s="72"/>
      <c r="H2776" s="71"/>
      <c r="I2776" s="72"/>
      <c r="J2776" s="73"/>
    </row>
    <row r="2777" spans="2:10" x14ac:dyDescent="0.3">
      <c r="B2777" s="68"/>
      <c r="D2777" s="69"/>
      <c r="E2777" s="70"/>
      <c r="F2777" s="71"/>
      <c r="G2777" s="72"/>
      <c r="H2777" s="71"/>
      <c r="I2777" s="72"/>
      <c r="J2777" s="73"/>
    </row>
    <row r="2778" spans="2:10" x14ac:dyDescent="0.3">
      <c r="B2778" s="68"/>
      <c r="D2778" s="69"/>
      <c r="E2778" s="70"/>
      <c r="F2778" s="71"/>
      <c r="G2778" s="72"/>
      <c r="H2778" s="71"/>
      <c r="I2778" s="72"/>
      <c r="J2778" s="73"/>
    </row>
    <row r="2779" spans="2:10" x14ac:dyDescent="0.3">
      <c r="B2779" s="68"/>
      <c r="D2779" s="69"/>
      <c r="E2779" s="70"/>
      <c r="F2779" s="71"/>
      <c r="G2779" s="72"/>
      <c r="H2779" s="71"/>
      <c r="I2779" s="72"/>
      <c r="J2779" s="73"/>
    </row>
    <row r="2780" spans="2:10" x14ac:dyDescent="0.3">
      <c r="B2780" s="68"/>
      <c r="D2780" s="69"/>
      <c r="E2780" s="70"/>
      <c r="F2780" s="71"/>
      <c r="G2780" s="72"/>
      <c r="H2780" s="71"/>
      <c r="I2780" s="72"/>
      <c r="J2780" s="73"/>
    </row>
    <row r="2781" spans="2:10" x14ac:dyDescent="0.3">
      <c r="B2781" s="68"/>
      <c r="D2781" s="69"/>
      <c r="E2781" s="70"/>
      <c r="F2781" s="71"/>
      <c r="G2781" s="72"/>
      <c r="H2781" s="71"/>
      <c r="I2781" s="72"/>
      <c r="J2781" s="73"/>
    </row>
    <row r="2782" spans="2:10" x14ac:dyDescent="0.3">
      <c r="B2782" s="68"/>
      <c r="D2782" s="69"/>
      <c r="E2782" s="70"/>
      <c r="F2782" s="71"/>
      <c r="G2782" s="72"/>
      <c r="H2782" s="71"/>
      <c r="I2782" s="72"/>
      <c r="J2782" s="73"/>
    </row>
    <row r="2783" spans="2:10" x14ac:dyDescent="0.3">
      <c r="B2783" s="68"/>
      <c r="D2783" s="69"/>
      <c r="E2783" s="70"/>
      <c r="F2783" s="71"/>
      <c r="G2783" s="72"/>
      <c r="H2783" s="71"/>
      <c r="I2783" s="72"/>
      <c r="J2783" s="73"/>
    </row>
    <row r="2784" spans="2:10" x14ac:dyDescent="0.3">
      <c r="B2784" s="68"/>
      <c r="D2784" s="69"/>
      <c r="E2784" s="70"/>
      <c r="F2784" s="71"/>
      <c r="G2784" s="72"/>
      <c r="H2784" s="71"/>
      <c r="I2784" s="72"/>
      <c r="J2784" s="73"/>
    </row>
    <row r="2785" spans="2:10" x14ac:dyDescent="0.3">
      <c r="B2785" s="68"/>
      <c r="D2785" s="69"/>
      <c r="E2785" s="70"/>
      <c r="F2785" s="71"/>
      <c r="G2785" s="72"/>
      <c r="H2785" s="71"/>
      <c r="I2785" s="72"/>
      <c r="J2785" s="73"/>
    </row>
    <row r="2786" spans="2:10" x14ac:dyDescent="0.3">
      <c r="B2786" s="68"/>
      <c r="D2786" s="69"/>
      <c r="E2786" s="70"/>
      <c r="F2786" s="71"/>
      <c r="G2786" s="72"/>
      <c r="H2786" s="71"/>
      <c r="I2786" s="72"/>
      <c r="J2786" s="73"/>
    </row>
    <row r="2787" spans="2:10" x14ac:dyDescent="0.3">
      <c r="B2787" s="68"/>
      <c r="D2787" s="69"/>
      <c r="E2787" s="70"/>
      <c r="F2787" s="71"/>
      <c r="G2787" s="72"/>
      <c r="H2787" s="71"/>
      <c r="I2787" s="72"/>
      <c r="J2787" s="73"/>
    </row>
    <row r="2788" spans="2:10" x14ac:dyDescent="0.3">
      <c r="B2788" s="68"/>
      <c r="D2788" s="69"/>
      <c r="E2788" s="70"/>
      <c r="F2788" s="71"/>
      <c r="G2788" s="72"/>
      <c r="H2788" s="71"/>
      <c r="I2788" s="72"/>
      <c r="J2788" s="73"/>
    </row>
    <row r="2789" spans="2:10" x14ac:dyDescent="0.3">
      <c r="B2789" s="68"/>
      <c r="D2789" s="69"/>
      <c r="E2789" s="70"/>
      <c r="F2789" s="71"/>
      <c r="G2789" s="72"/>
      <c r="H2789" s="71"/>
      <c r="I2789" s="72"/>
      <c r="J2789" s="73"/>
    </row>
    <row r="2790" spans="2:10" x14ac:dyDescent="0.3">
      <c r="B2790" s="68"/>
      <c r="D2790" s="69"/>
      <c r="E2790" s="70"/>
      <c r="F2790" s="71"/>
      <c r="G2790" s="72"/>
      <c r="H2790" s="71"/>
      <c r="I2790" s="72"/>
      <c r="J2790" s="73"/>
    </row>
    <row r="2791" spans="2:10" x14ac:dyDescent="0.3">
      <c r="B2791" s="68"/>
      <c r="D2791" s="69"/>
      <c r="E2791" s="70"/>
      <c r="F2791" s="71"/>
      <c r="G2791" s="72"/>
      <c r="H2791" s="71"/>
      <c r="I2791" s="72"/>
      <c r="J2791" s="73"/>
    </row>
    <row r="2792" spans="2:10" x14ac:dyDescent="0.3">
      <c r="B2792" s="68"/>
      <c r="D2792" s="69"/>
      <c r="E2792" s="70"/>
      <c r="F2792" s="71"/>
      <c r="G2792" s="72"/>
      <c r="H2792" s="71"/>
      <c r="I2792" s="72"/>
      <c r="J2792" s="73"/>
    </row>
    <row r="2793" spans="2:10" x14ac:dyDescent="0.3">
      <c r="B2793" s="68"/>
      <c r="D2793" s="69"/>
      <c r="E2793" s="70"/>
      <c r="F2793" s="71"/>
      <c r="G2793" s="72"/>
      <c r="H2793" s="71"/>
      <c r="I2793" s="72"/>
      <c r="J2793" s="73"/>
    </row>
    <row r="2794" spans="2:10" x14ac:dyDescent="0.3">
      <c r="B2794" s="68"/>
      <c r="D2794" s="69"/>
      <c r="E2794" s="70"/>
      <c r="F2794" s="71"/>
      <c r="G2794" s="72"/>
      <c r="H2794" s="71"/>
      <c r="I2794" s="72"/>
      <c r="J2794" s="73"/>
    </row>
    <row r="2795" spans="2:10" x14ac:dyDescent="0.3">
      <c r="B2795" s="68"/>
      <c r="D2795" s="69"/>
      <c r="E2795" s="70"/>
      <c r="F2795" s="71"/>
      <c r="G2795" s="72"/>
      <c r="H2795" s="71"/>
      <c r="I2795" s="72"/>
      <c r="J2795" s="73"/>
    </row>
    <row r="2796" spans="2:10" x14ac:dyDescent="0.3">
      <c r="B2796" s="68"/>
      <c r="D2796" s="69"/>
      <c r="E2796" s="70"/>
      <c r="F2796" s="71"/>
      <c r="G2796" s="72"/>
      <c r="H2796" s="71"/>
      <c r="I2796" s="72"/>
      <c r="J2796" s="73"/>
    </row>
    <row r="2797" spans="2:10" x14ac:dyDescent="0.3">
      <c r="B2797" s="68"/>
      <c r="D2797" s="69"/>
      <c r="E2797" s="70"/>
      <c r="F2797" s="71"/>
      <c r="G2797" s="72"/>
      <c r="H2797" s="71"/>
      <c r="I2797" s="72"/>
      <c r="J2797" s="73"/>
    </row>
    <row r="2798" spans="2:10" x14ac:dyDescent="0.3">
      <c r="B2798" s="68"/>
      <c r="D2798" s="69"/>
      <c r="E2798" s="70"/>
      <c r="F2798" s="71"/>
      <c r="G2798" s="72"/>
      <c r="H2798" s="71"/>
      <c r="I2798" s="72"/>
      <c r="J2798" s="73"/>
    </row>
    <row r="2799" spans="2:10" x14ac:dyDescent="0.3">
      <c r="B2799" s="68"/>
      <c r="D2799" s="69"/>
      <c r="E2799" s="70"/>
      <c r="F2799" s="71"/>
      <c r="G2799" s="72"/>
      <c r="H2799" s="71"/>
      <c r="I2799" s="72"/>
      <c r="J2799" s="73"/>
    </row>
    <row r="2800" spans="2:10" x14ac:dyDescent="0.3">
      <c r="B2800" s="68"/>
      <c r="D2800" s="69"/>
      <c r="E2800" s="70"/>
      <c r="F2800" s="71"/>
      <c r="G2800" s="72"/>
      <c r="H2800" s="71"/>
      <c r="I2800" s="72"/>
      <c r="J2800" s="73"/>
    </row>
    <row r="2801" spans="2:10" x14ac:dyDescent="0.3">
      <c r="B2801" s="68"/>
      <c r="D2801" s="69"/>
      <c r="E2801" s="70"/>
      <c r="F2801" s="71"/>
      <c r="G2801" s="72"/>
      <c r="H2801" s="71"/>
      <c r="I2801" s="72"/>
      <c r="J2801" s="73"/>
    </row>
    <row r="2802" spans="2:10" x14ac:dyDescent="0.3">
      <c r="B2802" s="68"/>
      <c r="D2802" s="69"/>
      <c r="E2802" s="70"/>
      <c r="F2802" s="71"/>
      <c r="G2802" s="72"/>
      <c r="H2802" s="71"/>
      <c r="I2802" s="72"/>
      <c r="J2802" s="73"/>
    </row>
    <row r="2803" spans="2:10" x14ac:dyDescent="0.3">
      <c r="B2803" s="68"/>
      <c r="D2803" s="69"/>
      <c r="E2803" s="70"/>
      <c r="F2803" s="71"/>
      <c r="G2803" s="72"/>
      <c r="H2803" s="71"/>
      <c r="I2803" s="72"/>
      <c r="J2803" s="73"/>
    </row>
    <row r="2804" spans="2:10" x14ac:dyDescent="0.3">
      <c r="B2804" s="68"/>
      <c r="D2804" s="69"/>
      <c r="E2804" s="70"/>
      <c r="F2804" s="71"/>
      <c r="G2804" s="72"/>
      <c r="H2804" s="71"/>
      <c r="I2804" s="72"/>
      <c r="J2804" s="73"/>
    </row>
    <row r="2805" spans="2:10" x14ac:dyDescent="0.3">
      <c r="B2805" s="68"/>
      <c r="D2805" s="69"/>
      <c r="E2805" s="70"/>
      <c r="F2805" s="71"/>
      <c r="G2805" s="72"/>
      <c r="H2805" s="71"/>
      <c r="I2805" s="72"/>
      <c r="J2805" s="73"/>
    </row>
    <row r="2806" spans="2:10" x14ac:dyDescent="0.3">
      <c r="B2806" s="68"/>
      <c r="D2806" s="69"/>
      <c r="E2806" s="70"/>
      <c r="F2806" s="71"/>
      <c r="G2806" s="72"/>
      <c r="H2806" s="71"/>
      <c r="I2806" s="72"/>
      <c r="J2806" s="73"/>
    </row>
    <row r="2807" spans="2:10" x14ac:dyDescent="0.3">
      <c r="B2807" s="68"/>
      <c r="D2807" s="69"/>
      <c r="E2807" s="70"/>
      <c r="F2807" s="71"/>
      <c r="G2807" s="72"/>
      <c r="H2807" s="71"/>
      <c r="I2807" s="72"/>
      <c r="J2807" s="73"/>
    </row>
    <row r="2808" spans="2:10" x14ac:dyDescent="0.3">
      <c r="B2808" s="68"/>
      <c r="D2808" s="69"/>
      <c r="E2808" s="70"/>
      <c r="F2808" s="71"/>
      <c r="G2808" s="72"/>
      <c r="H2808" s="71"/>
      <c r="I2808" s="72"/>
      <c r="J2808" s="73"/>
    </row>
    <row r="2809" spans="2:10" x14ac:dyDescent="0.3">
      <c r="B2809" s="68"/>
      <c r="D2809" s="69"/>
      <c r="E2809" s="70"/>
      <c r="F2809" s="71"/>
      <c r="G2809" s="72"/>
      <c r="H2809" s="71"/>
      <c r="I2809" s="72"/>
      <c r="J2809" s="73"/>
    </row>
    <row r="2810" spans="2:10" x14ac:dyDescent="0.3">
      <c r="B2810" s="68"/>
      <c r="D2810" s="69"/>
      <c r="E2810" s="70"/>
      <c r="F2810" s="71"/>
      <c r="G2810" s="72"/>
      <c r="H2810" s="71"/>
      <c r="I2810" s="72"/>
      <c r="J2810" s="73"/>
    </row>
    <row r="2811" spans="2:10" x14ac:dyDescent="0.3">
      <c r="B2811" s="68"/>
      <c r="D2811" s="69"/>
      <c r="E2811" s="70"/>
      <c r="F2811" s="71"/>
      <c r="G2811" s="72"/>
      <c r="H2811" s="71"/>
      <c r="I2811" s="72"/>
      <c r="J2811" s="73"/>
    </row>
    <row r="2812" spans="2:10" x14ac:dyDescent="0.3">
      <c r="B2812" s="68"/>
      <c r="D2812" s="69"/>
      <c r="E2812" s="70"/>
      <c r="F2812" s="71"/>
      <c r="G2812" s="72"/>
      <c r="H2812" s="71"/>
      <c r="I2812" s="72"/>
      <c r="J2812" s="73"/>
    </row>
    <row r="2813" spans="2:10" x14ac:dyDescent="0.3">
      <c r="B2813" s="68"/>
      <c r="D2813" s="69"/>
      <c r="E2813" s="70"/>
      <c r="F2813" s="71"/>
      <c r="G2813" s="72"/>
      <c r="H2813" s="71"/>
      <c r="I2813" s="72"/>
      <c r="J2813" s="73"/>
    </row>
    <row r="2814" spans="2:10" x14ac:dyDescent="0.3">
      <c r="B2814" s="68"/>
      <c r="D2814" s="69"/>
      <c r="E2814" s="70"/>
      <c r="F2814" s="71"/>
      <c r="G2814" s="72"/>
      <c r="H2814" s="71"/>
      <c r="I2814" s="72"/>
      <c r="J2814" s="73"/>
    </row>
    <row r="2815" spans="2:10" x14ac:dyDescent="0.3">
      <c r="B2815" s="68"/>
      <c r="D2815" s="69"/>
      <c r="E2815" s="70"/>
      <c r="F2815" s="71"/>
      <c r="G2815" s="72"/>
      <c r="H2815" s="71"/>
      <c r="I2815" s="72"/>
      <c r="J2815" s="73"/>
    </row>
    <row r="2816" spans="2:10" x14ac:dyDescent="0.3">
      <c r="B2816" s="68"/>
      <c r="D2816" s="69"/>
      <c r="E2816" s="70"/>
      <c r="F2816" s="71"/>
      <c r="G2816" s="72"/>
      <c r="H2816" s="71"/>
      <c r="I2816" s="72"/>
      <c r="J2816" s="73"/>
    </row>
    <row r="2817" spans="2:10" x14ac:dyDescent="0.3">
      <c r="B2817" s="68"/>
      <c r="D2817" s="69"/>
      <c r="E2817" s="70"/>
      <c r="F2817" s="71"/>
      <c r="G2817" s="72"/>
      <c r="H2817" s="71"/>
      <c r="I2817" s="72"/>
      <c r="J2817" s="73"/>
    </row>
    <row r="2818" spans="2:10" x14ac:dyDescent="0.3">
      <c r="B2818" s="68"/>
      <c r="D2818" s="69"/>
      <c r="E2818" s="70"/>
      <c r="F2818" s="71"/>
      <c r="G2818" s="72"/>
      <c r="H2818" s="71"/>
      <c r="I2818" s="72"/>
      <c r="J2818" s="73"/>
    </row>
    <row r="2819" spans="2:10" x14ac:dyDescent="0.3">
      <c r="B2819" s="68"/>
      <c r="D2819" s="69"/>
      <c r="E2819" s="70"/>
      <c r="F2819" s="71"/>
      <c r="G2819" s="72"/>
      <c r="H2819" s="71"/>
      <c r="I2819" s="72"/>
      <c r="J2819" s="73"/>
    </row>
    <row r="2820" spans="2:10" x14ac:dyDescent="0.3">
      <c r="B2820" s="68"/>
      <c r="D2820" s="69"/>
      <c r="E2820" s="70"/>
      <c r="F2820" s="71"/>
      <c r="G2820" s="72"/>
      <c r="H2820" s="71"/>
      <c r="I2820" s="72"/>
      <c r="J2820" s="73"/>
    </row>
    <row r="2821" spans="2:10" x14ac:dyDescent="0.3">
      <c r="B2821" s="68"/>
      <c r="D2821" s="69"/>
      <c r="E2821" s="70"/>
      <c r="F2821" s="71"/>
      <c r="G2821" s="72"/>
      <c r="H2821" s="71"/>
      <c r="I2821" s="72"/>
      <c r="J2821" s="73"/>
    </row>
    <row r="2822" spans="2:10" x14ac:dyDescent="0.3">
      <c r="B2822" s="68"/>
      <c r="D2822" s="69"/>
      <c r="E2822" s="70"/>
      <c r="F2822" s="71"/>
      <c r="G2822" s="72"/>
      <c r="H2822" s="71"/>
      <c r="I2822" s="72"/>
      <c r="J2822" s="73"/>
    </row>
    <row r="2823" spans="2:10" x14ac:dyDescent="0.3">
      <c r="B2823" s="68"/>
      <c r="D2823" s="69"/>
      <c r="E2823" s="70"/>
      <c r="F2823" s="71"/>
      <c r="G2823" s="72"/>
      <c r="H2823" s="71"/>
      <c r="I2823" s="72"/>
      <c r="J2823" s="73"/>
    </row>
    <row r="2824" spans="2:10" x14ac:dyDescent="0.3">
      <c r="B2824" s="68"/>
      <c r="D2824" s="69"/>
      <c r="E2824" s="70"/>
      <c r="F2824" s="71"/>
      <c r="G2824" s="72"/>
      <c r="H2824" s="71"/>
      <c r="I2824" s="72"/>
      <c r="J2824" s="73"/>
    </row>
    <row r="2825" spans="2:10" x14ac:dyDescent="0.3">
      <c r="B2825" s="68"/>
      <c r="D2825" s="69"/>
      <c r="E2825" s="70"/>
      <c r="F2825" s="71"/>
      <c r="G2825" s="72"/>
      <c r="H2825" s="71"/>
      <c r="I2825" s="72"/>
      <c r="J2825" s="73"/>
    </row>
    <row r="2826" spans="2:10" x14ac:dyDescent="0.3">
      <c r="B2826" s="68"/>
      <c r="D2826" s="69"/>
      <c r="E2826" s="70"/>
      <c r="F2826" s="71"/>
      <c r="G2826" s="72"/>
      <c r="H2826" s="71"/>
      <c r="I2826" s="72"/>
      <c r="J2826" s="73"/>
    </row>
    <row r="2827" spans="2:10" x14ac:dyDescent="0.3">
      <c r="B2827" s="68"/>
      <c r="D2827" s="69"/>
      <c r="E2827" s="70"/>
      <c r="F2827" s="71"/>
      <c r="G2827" s="72"/>
      <c r="H2827" s="71"/>
      <c r="I2827" s="72"/>
      <c r="J2827" s="73"/>
    </row>
    <row r="2828" spans="2:10" x14ac:dyDescent="0.3">
      <c r="B2828" s="68"/>
      <c r="D2828" s="69"/>
      <c r="E2828" s="70"/>
      <c r="F2828" s="71"/>
      <c r="G2828" s="72"/>
      <c r="H2828" s="71"/>
      <c r="I2828" s="72"/>
      <c r="J2828" s="73"/>
    </row>
    <row r="2829" spans="2:10" x14ac:dyDescent="0.3">
      <c r="B2829" s="68"/>
      <c r="D2829" s="69"/>
      <c r="E2829" s="70"/>
      <c r="F2829" s="71"/>
      <c r="G2829" s="72"/>
      <c r="H2829" s="71"/>
      <c r="I2829" s="72"/>
      <c r="J2829" s="73"/>
    </row>
    <row r="2830" spans="2:10" x14ac:dyDescent="0.3">
      <c r="B2830" s="68"/>
      <c r="D2830" s="69"/>
      <c r="E2830" s="70"/>
      <c r="F2830" s="71"/>
      <c r="G2830" s="72"/>
      <c r="H2830" s="71"/>
      <c r="I2830" s="72"/>
      <c r="J2830" s="73"/>
    </row>
    <row r="2831" spans="2:10" x14ac:dyDescent="0.3">
      <c r="B2831" s="68"/>
      <c r="D2831" s="69"/>
      <c r="E2831" s="70"/>
      <c r="F2831" s="71"/>
      <c r="G2831" s="72"/>
      <c r="H2831" s="71"/>
      <c r="I2831" s="72"/>
      <c r="J2831" s="73"/>
    </row>
    <row r="2832" spans="2:10" x14ac:dyDescent="0.3">
      <c r="B2832" s="68"/>
      <c r="D2832" s="69"/>
      <c r="E2832" s="70"/>
      <c r="F2832" s="71"/>
      <c r="G2832" s="72"/>
      <c r="H2832" s="71"/>
      <c r="I2832" s="72"/>
      <c r="J2832" s="73"/>
    </row>
    <row r="2833" spans="2:10" x14ac:dyDescent="0.3">
      <c r="B2833" s="68"/>
      <c r="D2833" s="69"/>
      <c r="E2833" s="70"/>
      <c r="F2833" s="71"/>
      <c r="G2833" s="72"/>
      <c r="H2833" s="71"/>
      <c r="I2833" s="72"/>
      <c r="J2833" s="73"/>
    </row>
    <row r="2834" spans="2:10" x14ac:dyDescent="0.3">
      <c r="B2834" s="68"/>
      <c r="D2834" s="69"/>
      <c r="E2834" s="70"/>
      <c r="F2834" s="71"/>
      <c r="G2834" s="72"/>
      <c r="H2834" s="71"/>
      <c r="I2834" s="72"/>
      <c r="J2834" s="73"/>
    </row>
    <row r="2835" spans="2:10" x14ac:dyDescent="0.3">
      <c r="B2835" s="68"/>
      <c r="D2835" s="69"/>
      <c r="E2835" s="70"/>
      <c r="F2835" s="71"/>
      <c r="G2835" s="72"/>
      <c r="H2835" s="71"/>
      <c r="I2835" s="72"/>
      <c r="J2835" s="73"/>
    </row>
    <row r="2836" spans="2:10" x14ac:dyDescent="0.3">
      <c r="B2836" s="68"/>
      <c r="D2836" s="69"/>
      <c r="E2836" s="70"/>
      <c r="F2836" s="71"/>
      <c r="G2836" s="72"/>
      <c r="H2836" s="71"/>
      <c r="I2836" s="72"/>
      <c r="J2836" s="73"/>
    </row>
    <row r="2837" spans="2:10" x14ac:dyDescent="0.3">
      <c r="B2837" s="68"/>
      <c r="D2837" s="69"/>
      <c r="E2837" s="70"/>
      <c r="F2837" s="71"/>
      <c r="G2837" s="72"/>
      <c r="H2837" s="71"/>
      <c r="I2837" s="72"/>
      <c r="J2837" s="73"/>
    </row>
    <row r="2838" spans="2:10" x14ac:dyDescent="0.3">
      <c r="B2838" s="68"/>
      <c r="D2838" s="69"/>
      <c r="E2838" s="70"/>
      <c r="F2838" s="71"/>
      <c r="G2838" s="72"/>
      <c r="H2838" s="71"/>
      <c r="I2838" s="72"/>
      <c r="J2838" s="73"/>
    </row>
    <row r="2839" spans="2:10" x14ac:dyDescent="0.3">
      <c r="B2839" s="68"/>
      <c r="D2839" s="69"/>
      <c r="E2839" s="70"/>
      <c r="F2839" s="71"/>
      <c r="G2839" s="72"/>
      <c r="H2839" s="71"/>
      <c r="I2839" s="72"/>
      <c r="J2839" s="73"/>
    </row>
    <row r="2840" spans="2:10" x14ac:dyDescent="0.3">
      <c r="B2840" s="68"/>
      <c r="D2840" s="69"/>
      <c r="E2840" s="70"/>
      <c r="F2840" s="71"/>
      <c r="G2840" s="72"/>
      <c r="H2840" s="71"/>
      <c r="I2840" s="72"/>
      <c r="J2840" s="73"/>
    </row>
    <row r="2841" spans="2:10" x14ac:dyDescent="0.3">
      <c r="B2841" s="68"/>
      <c r="D2841" s="69"/>
      <c r="E2841" s="70"/>
      <c r="F2841" s="71"/>
      <c r="G2841" s="72"/>
      <c r="H2841" s="71"/>
      <c r="I2841" s="72"/>
      <c r="J2841" s="73"/>
    </row>
    <row r="2842" spans="2:10" x14ac:dyDescent="0.3">
      <c r="B2842" s="68"/>
      <c r="D2842" s="69"/>
      <c r="E2842" s="70"/>
      <c r="F2842" s="71"/>
      <c r="G2842" s="72"/>
      <c r="H2842" s="71"/>
      <c r="I2842" s="72"/>
      <c r="J2842" s="73"/>
    </row>
    <row r="2843" spans="2:10" x14ac:dyDescent="0.3">
      <c r="B2843" s="68"/>
      <c r="D2843" s="69"/>
      <c r="E2843" s="70"/>
      <c r="F2843" s="71"/>
      <c r="G2843" s="72"/>
      <c r="H2843" s="71"/>
      <c r="I2843" s="72"/>
      <c r="J2843" s="73"/>
    </row>
    <row r="2844" spans="2:10" x14ac:dyDescent="0.3">
      <c r="B2844" s="68"/>
      <c r="D2844" s="69"/>
      <c r="E2844" s="70"/>
      <c r="F2844" s="71"/>
      <c r="G2844" s="72"/>
      <c r="H2844" s="71"/>
      <c r="I2844" s="72"/>
      <c r="J2844" s="73"/>
    </row>
    <row r="2845" spans="2:10" x14ac:dyDescent="0.3">
      <c r="B2845" s="68"/>
      <c r="D2845" s="69"/>
      <c r="E2845" s="70"/>
      <c r="F2845" s="71"/>
      <c r="G2845" s="72"/>
      <c r="H2845" s="71"/>
      <c r="I2845" s="72"/>
      <c r="J2845" s="73"/>
    </row>
    <row r="2846" spans="2:10" x14ac:dyDescent="0.3">
      <c r="B2846" s="68"/>
      <c r="D2846" s="69"/>
      <c r="E2846" s="70"/>
      <c r="F2846" s="71"/>
      <c r="G2846" s="72"/>
      <c r="H2846" s="71"/>
      <c r="I2846" s="72"/>
      <c r="J2846" s="73"/>
    </row>
    <row r="2847" spans="2:10" x14ac:dyDescent="0.3">
      <c r="B2847" s="68"/>
      <c r="D2847" s="69"/>
      <c r="E2847" s="70"/>
      <c r="F2847" s="71"/>
      <c r="G2847" s="72"/>
      <c r="H2847" s="71"/>
      <c r="I2847" s="72"/>
      <c r="J2847" s="73"/>
    </row>
    <row r="2848" spans="2:10" x14ac:dyDescent="0.3">
      <c r="B2848" s="68"/>
      <c r="D2848" s="69"/>
      <c r="E2848" s="70"/>
      <c r="F2848" s="71"/>
      <c r="G2848" s="72"/>
      <c r="H2848" s="71"/>
      <c r="I2848" s="72"/>
      <c r="J2848" s="73"/>
    </row>
    <row r="2849" spans="2:10" x14ac:dyDescent="0.3">
      <c r="B2849" s="68"/>
      <c r="D2849" s="69"/>
      <c r="E2849" s="70"/>
      <c r="F2849" s="71"/>
      <c r="G2849" s="72"/>
      <c r="H2849" s="71"/>
      <c r="I2849" s="72"/>
      <c r="J2849" s="73"/>
    </row>
    <row r="2850" spans="2:10" x14ac:dyDescent="0.3">
      <c r="B2850" s="68"/>
      <c r="D2850" s="69"/>
      <c r="E2850" s="70"/>
      <c r="F2850" s="71"/>
      <c r="G2850" s="72"/>
      <c r="H2850" s="71"/>
      <c r="I2850" s="72"/>
      <c r="J2850" s="73"/>
    </row>
    <row r="2851" spans="2:10" x14ac:dyDescent="0.3">
      <c r="B2851" s="68"/>
      <c r="D2851" s="69"/>
      <c r="E2851" s="70"/>
      <c r="F2851" s="71"/>
      <c r="G2851" s="72"/>
      <c r="H2851" s="71"/>
      <c r="I2851" s="72"/>
      <c r="J2851" s="73"/>
    </row>
    <row r="2852" spans="2:10" x14ac:dyDescent="0.3">
      <c r="B2852" s="68"/>
      <c r="D2852" s="69"/>
      <c r="E2852" s="70"/>
      <c r="F2852" s="71"/>
      <c r="G2852" s="72"/>
      <c r="H2852" s="71"/>
      <c r="I2852" s="72"/>
      <c r="J2852" s="73"/>
    </row>
    <row r="2853" spans="2:10" x14ac:dyDescent="0.3">
      <c r="B2853" s="68"/>
      <c r="D2853" s="69"/>
      <c r="E2853" s="70"/>
      <c r="F2853" s="71"/>
      <c r="G2853" s="72"/>
      <c r="H2853" s="71"/>
      <c r="I2853" s="72"/>
      <c r="J2853" s="73"/>
    </row>
    <row r="2854" spans="2:10" x14ac:dyDescent="0.3">
      <c r="B2854" s="68"/>
      <c r="D2854" s="69"/>
      <c r="E2854" s="70"/>
      <c r="F2854" s="71"/>
      <c r="G2854" s="72"/>
      <c r="H2854" s="71"/>
      <c r="I2854" s="72"/>
      <c r="J2854" s="73"/>
    </row>
    <row r="2855" spans="2:10" x14ac:dyDescent="0.3">
      <c r="B2855" s="68"/>
      <c r="D2855" s="69"/>
      <c r="E2855" s="70"/>
      <c r="F2855" s="71"/>
      <c r="G2855" s="72"/>
      <c r="H2855" s="71"/>
      <c r="I2855" s="72"/>
      <c r="J2855" s="73"/>
    </row>
    <row r="2856" spans="2:10" x14ac:dyDescent="0.3">
      <c r="B2856" s="68"/>
      <c r="D2856" s="69"/>
      <c r="E2856" s="70"/>
      <c r="F2856" s="71"/>
      <c r="G2856" s="72"/>
      <c r="H2856" s="71"/>
      <c r="I2856" s="72"/>
      <c r="J2856" s="73"/>
    </row>
    <row r="2857" spans="2:10" x14ac:dyDescent="0.3">
      <c r="B2857" s="68"/>
      <c r="D2857" s="69"/>
      <c r="E2857" s="70"/>
      <c r="F2857" s="71"/>
      <c r="G2857" s="72"/>
      <c r="H2857" s="71"/>
      <c r="I2857" s="72"/>
      <c r="J2857" s="73"/>
    </row>
    <row r="2858" spans="2:10" x14ac:dyDescent="0.3">
      <c r="B2858" s="68"/>
      <c r="D2858" s="69"/>
      <c r="E2858" s="70"/>
      <c r="F2858" s="71"/>
      <c r="G2858" s="72"/>
      <c r="H2858" s="71"/>
      <c r="I2858" s="72"/>
      <c r="J2858" s="73"/>
    </row>
    <row r="2859" spans="2:10" x14ac:dyDescent="0.3">
      <c r="B2859" s="68"/>
      <c r="D2859" s="69"/>
      <c r="E2859" s="70"/>
      <c r="F2859" s="71"/>
      <c r="G2859" s="72"/>
      <c r="H2859" s="71"/>
      <c r="I2859" s="72"/>
      <c r="J2859" s="73"/>
    </row>
    <row r="2860" spans="2:10" x14ac:dyDescent="0.3">
      <c r="B2860" s="68"/>
      <c r="D2860" s="69"/>
      <c r="E2860" s="70"/>
      <c r="F2860" s="71"/>
      <c r="G2860" s="72"/>
      <c r="H2860" s="71"/>
      <c r="I2860" s="72"/>
      <c r="J2860" s="73"/>
    </row>
    <row r="2861" spans="2:10" x14ac:dyDescent="0.3">
      <c r="B2861" s="68"/>
      <c r="D2861" s="69"/>
      <c r="E2861" s="70"/>
      <c r="F2861" s="71"/>
      <c r="G2861" s="72"/>
      <c r="H2861" s="71"/>
      <c r="I2861" s="72"/>
      <c r="J2861" s="73"/>
    </row>
    <row r="2862" spans="2:10" x14ac:dyDescent="0.3">
      <c r="B2862" s="68"/>
      <c r="D2862" s="69"/>
      <c r="E2862" s="70"/>
      <c r="F2862" s="71"/>
      <c r="G2862" s="72"/>
      <c r="H2862" s="71"/>
      <c r="I2862" s="72"/>
      <c r="J2862" s="73"/>
    </row>
    <row r="2863" spans="2:10" x14ac:dyDescent="0.3">
      <c r="B2863" s="68"/>
      <c r="D2863" s="69"/>
      <c r="E2863" s="70"/>
      <c r="F2863" s="71"/>
      <c r="G2863" s="72"/>
      <c r="H2863" s="71"/>
      <c r="I2863" s="72"/>
      <c r="J2863" s="73"/>
    </row>
    <row r="2864" spans="2:10" x14ac:dyDescent="0.3">
      <c r="B2864" s="68"/>
      <c r="D2864" s="69"/>
      <c r="E2864" s="70"/>
      <c r="F2864" s="71"/>
      <c r="G2864" s="72"/>
      <c r="H2864" s="71"/>
      <c r="I2864" s="72"/>
      <c r="J2864" s="73"/>
    </row>
    <row r="2865" spans="2:10" x14ac:dyDescent="0.3">
      <c r="B2865" s="68"/>
      <c r="D2865" s="69"/>
      <c r="E2865" s="70"/>
      <c r="F2865" s="71"/>
      <c r="G2865" s="72"/>
      <c r="H2865" s="71"/>
      <c r="I2865" s="72"/>
      <c r="J2865" s="73"/>
    </row>
    <row r="2866" spans="2:10" x14ac:dyDescent="0.3">
      <c r="B2866" s="68"/>
      <c r="D2866" s="69"/>
      <c r="E2866" s="70"/>
      <c r="F2866" s="71"/>
      <c r="G2866" s="72"/>
      <c r="H2866" s="71"/>
      <c r="I2866" s="72"/>
      <c r="J2866" s="73"/>
    </row>
    <row r="2867" spans="2:10" x14ac:dyDescent="0.3">
      <c r="B2867" s="68"/>
      <c r="D2867" s="69"/>
      <c r="E2867" s="70"/>
      <c r="F2867" s="71"/>
      <c r="G2867" s="72"/>
      <c r="H2867" s="71"/>
      <c r="I2867" s="72"/>
      <c r="J2867" s="73"/>
    </row>
    <row r="2868" spans="2:10" x14ac:dyDescent="0.3">
      <c r="B2868" s="68"/>
      <c r="D2868" s="69"/>
      <c r="E2868" s="70"/>
      <c r="F2868" s="71"/>
      <c r="G2868" s="72"/>
      <c r="H2868" s="71"/>
      <c r="I2868" s="72"/>
      <c r="J2868" s="73"/>
    </row>
    <row r="2869" spans="2:10" x14ac:dyDescent="0.3">
      <c r="B2869" s="68"/>
      <c r="D2869" s="69"/>
      <c r="E2869" s="70"/>
      <c r="F2869" s="71"/>
      <c r="G2869" s="72"/>
      <c r="H2869" s="71"/>
      <c r="I2869" s="72"/>
      <c r="J2869" s="73"/>
    </row>
    <row r="2870" spans="2:10" x14ac:dyDescent="0.3">
      <c r="B2870" s="68"/>
      <c r="D2870" s="69"/>
      <c r="E2870" s="70"/>
      <c r="F2870" s="71"/>
      <c r="G2870" s="72"/>
      <c r="H2870" s="71"/>
      <c r="I2870" s="72"/>
      <c r="J2870" s="73"/>
    </row>
    <row r="2871" spans="2:10" x14ac:dyDescent="0.3">
      <c r="B2871" s="68"/>
      <c r="D2871" s="69"/>
      <c r="E2871" s="70"/>
      <c r="F2871" s="71"/>
      <c r="G2871" s="72"/>
      <c r="H2871" s="71"/>
      <c r="I2871" s="72"/>
      <c r="J2871" s="73"/>
    </row>
    <row r="2872" spans="2:10" x14ac:dyDescent="0.3">
      <c r="B2872" s="68"/>
      <c r="D2872" s="69"/>
      <c r="E2872" s="70"/>
      <c r="F2872" s="71"/>
      <c r="G2872" s="72"/>
      <c r="H2872" s="71"/>
      <c r="I2872" s="72"/>
      <c r="J2872" s="73"/>
    </row>
    <row r="2873" spans="2:10" x14ac:dyDescent="0.3">
      <c r="B2873" s="68"/>
      <c r="D2873" s="69"/>
      <c r="E2873" s="70"/>
      <c r="F2873" s="71"/>
      <c r="G2873" s="72"/>
      <c r="H2873" s="71"/>
      <c r="I2873" s="72"/>
      <c r="J2873" s="73"/>
    </row>
    <row r="2874" spans="2:10" x14ac:dyDescent="0.3">
      <c r="B2874" s="68"/>
      <c r="D2874" s="69"/>
      <c r="E2874" s="70"/>
      <c r="F2874" s="71"/>
      <c r="G2874" s="72"/>
      <c r="H2874" s="71"/>
      <c r="I2874" s="72"/>
      <c r="J2874" s="73"/>
    </row>
    <row r="2875" spans="2:10" x14ac:dyDescent="0.3">
      <c r="B2875" s="68"/>
      <c r="D2875" s="69"/>
      <c r="E2875" s="70"/>
      <c r="F2875" s="71"/>
      <c r="G2875" s="72"/>
      <c r="H2875" s="71"/>
      <c r="I2875" s="72"/>
      <c r="J2875" s="73"/>
    </row>
    <row r="2876" spans="2:10" x14ac:dyDescent="0.3">
      <c r="B2876" s="68"/>
      <c r="D2876" s="69"/>
      <c r="E2876" s="70"/>
      <c r="F2876" s="71"/>
      <c r="G2876" s="72"/>
      <c r="H2876" s="71"/>
      <c r="I2876" s="72"/>
      <c r="J2876" s="73"/>
    </row>
    <row r="2877" spans="2:10" x14ac:dyDescent="0.3">
      <c r="B2877" s="68"/>
      <c r="D2877" s="69"/>
      <c r="E2877" s="70"/>
      <c r="F2877" s="71"/>
      <c r="G2877" s="72"/>
      <c r="H2877" s="71"/>
      <c r="I2877" s="72"/>
      <c r="J2877" s="73"/>
    </row>
    <row r="2878" spans="2:10" x14ac:dyDescent="0.3">
      <c r="B2878" s="68"/>
      <c r="D2878" s="69"/>
      <c r="E2878" s="70"/>
      <c r="F2878" s="71"/>
      <c r="G2878" s="72"/>
      <c r="H2878" s="71"/>
      <c r="I2878" s="72"/>
      <c r="J2878" s="73"/>
    </row>
    <row r="2879" spans="2:10" x14ac:dyDescent="0.3">
      <c r="B2879" s="68"/>
      <c r="D2879" s="69"/>
      <c r="E2879" s="70"/>
      <c r="F2879" s="71"/>
      <c r="G2879" s="72"/>
      <c r="H2879" s="71"/>
      <c r="I2879" s="72"/>
      <c r="J2879" s="73"/>
    </row>
    <row r="2880" spans="2:10" x14ac:dyDescent="0.3">
      <c r="B2880" s="68"/>
      <c r="D2880" s="69"/>
      <c r="E2880" s="70"/>
      <c r="F2880" s="71"/>
      <c r="G2880" s="72"/>
      <c r="H2880" s="71"/>
      <c r="I2880" s="72"/>
      <c r="J2880" s="73"/>
    </row>
    <row r="2881" spans="2:10" x14ac:dyDescent="0.3">
      <c r="B2881" s="68"/>
      <c r="D2881" s="69"/>
      <c r="E2881" s="70"/>
      <c r="F2881" s="71"/>
      <c r="G2881" s="72"/>
      <c r="H2881" s="71"/>
      <c r="I2881" s="72"/>
      <c r="J2881" s="73"/>
    </row>
    <row r="2882" spans="2:10" x14ac:dyDescent="0.3">
      <c r="B2882" s="68"/>
      <c r="D2882" s="69"/>
      <c r="E2882" s="70"/>
      <c r="F2882" s="71"/>
      <c r="G2882" s="72"/>
      <c r="H2882" s="71"/>
      <c r="I2882" s="72"/>
      <c r="J2882" s="73"/>
    </row>
    <row r="2883" spans="2:10" x14ac:dyDescent="0.3">
      <c r="B2883" s="68"/>
      <c r="D2883" s="69"/>
      <c r="E2883" s="70"/>
      <c r="F2883" s="71"/>
      <c r="G2883" s="72"/>
      <c r="H2883" s="71"/>
      <c r="I2883" s="72"/>
      <c r="J2883" s="73"/>
    </row>
    <row r="2884" spans="2:10" x14ac:dyDescent="0.3">
      <c r="B2884" s="68"/>
      <c r="D2884" s="69"/>
      <c r="E2884" s="70"/>
      <c r="F2884" s="71"/>
      <c r="G2884" s="72"/>
      <c r="H2884" s="71"/>
      <c r="I2884" s="72"/>
      <c r="J2884" s="73"/>
    </row>
    <row r="2885" spans="2:10" x14ac:dyDescent="0.3">
      <c r="B2885" s="68"/>
      <c r="D2885" s="69"/>
      <c r="E2885" s="70"/>
      <c r="F2885" s="71"/>
      <c r="G2885" s="72"/>
      <c r="H2885" s="71"/>
      <c r="I2885" s="72"/>
      <c r="J2885" s="73"/>
    </row>
    <row r="2886" spans="2:10" x14ac:dyDescent="0.3">
      <c r="B2886" s="68"/>
      <c r="D2886" s="69"/>
      <c r="E2886" s="70"/>
      <c r="F2886" s="71"/>
      <c r="G2886" s="72"/>
      <c r="H2886" s="71"/>
      <c r="I2886" s="72"/>
      <c r="J2886" s="73"/>
    </row>
    <row r="2887" spans="2:10" x14ac:dyDescent="0.3">
      <c r="B2887" s="68"/>
      <c r="D2887" s="69"/>
      <c r="E2887" s="70"/>
      <c r="F2887" s="71"/>
      <c r="G2887" s="72"/>
      <c r="H2887" s="71"/>
      <c r="I2887" s="72"/>
      <c r="J2887" s="73"/>
    </row>
    <row r="2888" spans="2:10" x14ac:dyDescent="0.3">
      <c r="B2888" s="68"/>
      <c r="D2888" s="69"/>
      <c r="E2888" s="70"/>
      <c r="F2888" s="71"/>
      <c r="G2888" s="72"/>
      <c r="H2888" s="71"/>
      <c r="I2888" s="72"/>
      <c r="J2888" s="73"/>
    </row>
    <row r="2889" spans="2:10" x14ac:dyDescent="0.3">
      <c r="B2889" s="68"/>
      <c r="D2889" s="69"/>
      <c r="E2889" s="70"/>
      <c r="F2889" s="71"/>
      <c r="G2889" s="72"/>
      <c r="H2889" s="71"/>
      <c r="I2889" s="72"/>
      <c r="J2889" s="73"/>
    </row>
    <row r="2890" spans="2:10" x14ac:dyDescent="0.3">
      <c r="B2890" s="68"/>
      <c r="D2890" s="69"/>
      <c r="E2890" s="70"/>
      <c r="F2890" s="71"/>
      <c r="G2890" s="72"/>
      <c r="H2890" s="71"/>
      <c r="I2890" s="72"/>
      <c r="J2890" s="73"/>
    </row>
    <row r="2891" spans="2:10" x14ac:dyDescent="0.3">
      <c r="B2891" s="68"/>
      <c r="D2891" s="69"/>
      <c r="E2891" s="70"/>
      <c r="F2891" s="71"/>
      <c r="G2891" s="72"/>
      <c r="H2891" s="71"/>
      <c r="I2891" s="72"/>
      <c r="J2891" s="73"/>
    </row>
    <row r="2892" spans="2:10" x14ac:dyDescent="0.3">
      <c r="B2892" s="68"/>
      <c r="D2892" s="69"/>
      <c r="E2892" s="70"/>
      <c r="F2892" s="71"/>
      <c r="G2892" s="72"/>
      <c r="H2892" s="71"/>
      <c r="I2892" s="72"/>
      <c r="J2892" s="73"/>
    </row>
    <row r="2893" spans="2:10" x14ac:dyDescent="0.3">
      <c r="B2893" s="68"/>
      <c r="D2893" s="69"/>
      <c r="E2893" s="70"/>
      <c r="F2893" s="71"/>
      <c r="G2893" s="72"/>
      <c r="H2893" s="71"/>
      <c r="I2893" s="72"/>
      <c r="J2893" s="73"/>
    </row>
    <row r="2894" spans="2:10" x14ac:dyDescent="0.3">
      <c r="B2894" s="68"/>
      <c r="D2894" s="69"/>
      <c r="E2894" s="70"/>
      <c r="F2894" s="71"/>
      <c r="G2894" s="72"/>
      <c r="H2894" s="71"/>
      <c r="I2894" s="72"/>
      <c r="J2894" s="73"/>
    </row>
    <row r="2895" spans="2:10" x14ac:dyDescent="0.3">
      <c r="B2895" s="68"/>
      <c r="D2895" s="69"/>
      <c r="E2895" s="70"/>
      <c r="F2895" s="71"/>
      <c r="G2895" s="72"/>
      <c r="H2895" s="71"/>
      <c r="I2895" s="72"/>
      <c r="J2895" s="73"/>
    </row>
    <row r="2896" spans="2:10" x14ac:dyDescent="0.3">
      <c r="B2896" s="68"/>
      <c r="D2896" s="69"/>
      <c r="E2896" s="70"/>
      <c r="F2896" s="71"/>
      <c r="G2896" s="72"/>
      <c r="H2896" s="71"/>
      <c r="I2896" s="72"/>
      <c r="J2896" s="73"/>
    </row>
    <row r="2897" spans="2:10" x14ac:dyDescent="0.3">
      <c r="B2897" s="68"/>
      <c r="D2897" s="69"/>
      <c r="E2897" s="70"/>
      <c r="F2897" s="71"/>
      <c r="G2897" s="72"/>
      <c r="H2897" s="71"/>
      <c r="I2897" s="72"/>
      <c r="J2897" s="73"/>
    </row>
    <row r="2898" spans="2:10" x14ac:dyDescent="0.3">
      <c r="B2898" s="68"/>
      <c r="D2898" s="69"/>
      <c r="E2898" s="70"/>
      <c r="F2898" s="71"/>
      <c r="G2898" s="72"/>
      <c r="H2898" s="71"/>
      <c r="I2898" s="72"/>
      <c r="J2898" s="73"/>
    </row>
    <row r="2899" spans="2:10" x14ac:dyDescent="0.3">
      <c r="B2899" s="68"/>
      <c r="D2899" s="69"/>
      <c r="E2899" s="70"/>
      <c r="F2899" s="71"/>
      <c r="G2899" s="72"/>
      <c r="H2899" s="71"/>
      <c r="I2899" s="72"/>
      <c r="J2899" s="73"/>
    </row>
    <row r="2900" spans="2:10" x14ac:dyDescent="0.3">
      <c r="B2900" s="68"/>
      <c r="D2900" s="69"/>
      <c r="E2900" s="70"/>
      <c r="F2900" s="71"/>
      <c r="G2900" s="72"/>
      <c r="H2900" s="71"/>
      <c r="I2900" s="72"/>
      <c r="J2900" s="73"/>
    </row>
    <row r="2901" spans="2:10" x14ac:dyDescent="0.3">
      <c r="B2901" s="68"/>
      <c r="D2901" s="69"/>
      <c r="E2901" s="70"/>
      <c r="F2901" s="71"/>
      <c r="G2901" s="72"/>
      <c r="H2901" s="71"/>
      <c r="I2901" s="72"/>
      <c r="J2901" s="73"/>
    </row>
    <row r="2902" spans="2:10" x14ac:dyDescent="0.3">
      <c r="B2902" s="68"/>
      <c r="D2902" s="69"/>
      <c r="E2902" s="70"/>
      <c r="F2902" s="71"/>
      <c r="G2902" s="72"/>
      <c r="H2902" s="71"/>
      <c r="I2902" s="72"/>
      <c r="J2902" s="73"/>
    </row>
    <row r="2903" spans="2:10" x14ac:dyDescent="0.3">
      <c r="B2903" s="68"/>
      <c r="D2903" s="69"/>
      <c r="E2903" s="70"/>
      <c r="F2903" s="71"/>
      <c r="G2903" s="72"/>
      <c r="H2903" s="71"/>
      <c r="I2903" s="72"/>
      <c r="J2903" s="73"/>
    </row>
    <row r="2904" spans="2:10" x14ac:dyDescent="0.3">
      <c r="B2904" s="68"/>
      <c r="D2904" s="69"/>
      <c r="E2904" s="70"/>
      <c r="F2904" s="71"/>
      <c r="G2904" s="72"/>
      <c r="H2904" s="71"/>
      <c r="I2904" s="72"/>
      <c r="J2904" s="73"/>
    </row>
    <row r="2905" spans="2:10" x14ac:dyDescent="0.3">
      <c r="B2905" s="68"/>
      <c r="D2905" s="69"/>
      <c r="E2905" s="70"/>
      <c r="F2905" s="71"/>
      <c r="G2905" s="72"/>
      <c r="H2905" s="71"/>
      <c r="I2905" s="72"/>
      <c r="J2905" s="73"/>
    </row>
    <row r="2906" spans="2:10" x14ac:dyDescent="0.3">
      <c r="B2906" s="68"/>
      <c r="D2906" s="69"/>
      <c r="E2906" s="70"/>
      <c r="F2906" s="71"/>
      <c r="G2906" s="72"/>
      <c r="H2906" s="71"/>
      <c r="I2906" s="72"/>
      <c r="J2906" s="73"/>
    </row>
    <row r="2907" spans="2:10" x14ac:dyDescent="0.3">
      <c r="B2907" s="68"/>
      <c r="D2907" s="69"/>
      <c r="E2907" s="70"/>
      <c r="F2907" s="71"/>
      <c r="G2907" s="72"/>
      <c r="H2907" s="71"/>
      <c r="I2907" s="72"/>
      <c r="J2907" s="73"/>
    </row>
    <row r="2908" spans="2:10" x14ac:dyDescent="0.3">
      <c r="B2908" s="68"/>
      <c r="D2908" s="69"/>
      <c r="E2908" s="70"/>
      <c r="F2908" s="71"/>
      <c r="G2908" s="72"/>
      <c r="H2908" s="71"/>
      <c r="I2908" s="72"/>
      <c r="J2908" s="73"/>
    </row>
    <row r="2909" spans="2:10" x14ac:dyDescent="0.3">
      <c r="B2909" s="68"/>
      <c r="D2909" s="69"/>
      <c r="E2909" s="70"/>
      <c r="F2909" s="71"/>
      <c r="G2909" s="72"/>
      <c r="H2909" s="71"/>
      <c r="I2909" s="72"/>
      <c r="J2909" s="73"/>
    </row>
    <row r="2910" spans="2:10" x14ac:dyDescent="0.3">
      <c r="B2910" s="68"/>
      <c r="D2910" s="69"/>
      <c r="E2910" s="70"/>
      <c r="F2910" s="71"/>
      <c r="G2910" s="72"/>
      <c r="H2910" s="71"/>
      <c r="I2910" s="72"/>
      <c r="J2910" s="73"/>
    </row>
    <row r="2911" spans="2:10" x14ac:dyDescent="0.3">
      <c r="B2911" s="68"/>
      <c r="D2911" s="69"/>
      <c r="E2911" s="70"/>
      <c r="F2911" s="71"/>
      <c r="G2911" s="72"/>
      <c r="H2911" s="71"/>
      <c r="I2911" s="72"/>
      <c r="J2911" s="73"/>
    </row>
    <row r="2912" spans="2:10" x14ac:dyDescent="0.3">
      <c r="B2912" s="68"/>
      <c r="D2912" s="69"/>
      <c r="E2912" s="70"/>
      <c r="F2912" s="71"/>
      <c r="G2912" s="72"/>
      <c r="H2912" s="71"/>
      <c r="I2912" s="72"/>
      <c r="J2912" s="73"/>
    </row>
    <row r="2913" spans="2:10" x14ac:dyDescent="0.3">
      <c r="B2913" s="68"/>
      <c r="D2913" s="69"/>
      <c r="E2913" s="70"/>
      <c r="F2913" s="71"/>
      <c r="G2913" s="72"/>
      <c r="H2913" s="71"/>
      <c r="I2913" s="72"/>
      <c r="J2913" s="73"/>
    </row>
    <row r="2914" spans="2:10" x14ac:dyDescent="0.3">
      <c r="B2914" s="68"/>
      <c r="D2914" s="69"/>
      <c r="E2914" s="70"/>
      <c r="F2914" s="71"/>
      <c r="G2914" s="72"/>
      <c r="H2914" s="71"/>
      <c r="I2914" s="72"/>
      <c r="J2914" s="73"/>
    </row>
    <row r="2915" spans="2:10" x14ac:dyDescent="0.3">
      <c r="B2915" s="68"/>
      <c r="D2915" s="69"/>
      <c r="E2915" s="70"/>
      <c r="F2915" s="71"/>
      <c r="G2915" s="72"/>
      <c r="H2915" s="71"/>
      <c r="I2915" s="72"/>
      <c r="J2915" s="73"/>
    </row>
    <row r="2916" spans="2:10" x14ac:dyDescent="0.3">
      <c r="B2916" s="68"/>
      <c r="D2916" s="69"/>
      <c r="E2916" s="70"/>
      <c r="F2916" s="71"/>
      <c r="G2916" s="72"/>
      <c r="H2916" s="71"/>
      <c r="I2916" s="72"/>
      <c r="J2916" s="73"/>
    </row>
    <row r="2917" spans="2:10" x14ac:dyDescent="0.3">
      <c r="B2917" s="68"/>
      <c r="D2917" s="69"/>
      <c r="E2917" s="70"/>
      <c r="F2917" s="71"/>
      <c r="G2917" s="72"/>
      <c r="H2917" s="71"/>
      <c r="I2917" s="72"/>
      <c r="J2917" s="73"/>
    </row>
    <row r="2918" spans="2:10" x14ac:dyDescent="0.3">
      <c r="B2918" s="68"/>
      <c r="D2918" s="69"/>
      <c r="E2918" s="70"/>
      <c r="F2918" s="71"/>
      <c r="G2918" s="72"/>
      <c r="H2918" s="71"/>
      <c r="I2918" s="72"/>
      <c r="J2918" s="73"/>
    </row>
    <row r="2919" spans="2:10" x14ac:dyDescent="0.3">
      <c r="B2919" s="68"/>
      <c r="D2919" s="69"/>
      <c r="E2919" s="70"/>
      <c r="F2919" s="71"/>
      <c r="G2919" s="72"/>
      <c r="H2919" s="71"/>
      <c r="I2919" s="72"/>
      <c r="J2919" s="73"/>
    </row>
    <row r="2920" spans="2:10" x14ac:dyDescent="0.3">
      <c r="B2920" s="68"/>
      <c r="D2920" s="69"/>
      <c r="E2920" s="70"/>
      <c r="F2920" s="71"/>
      <c r="G2920" s="72"/>
      <c r="H2920" s="71"/>
      <c r="I2920" s="72"/>
      <c r="J2920" s="73"/>
    </row>
    <row r="2921" spans="2:10" x14ac:dyDescent="0.3">
      <c r="B2921" s="68"/>
      <c r="D2921" s="69"/>
      <c r="E2921" s="70"/>
      <c r="F2921" s="71"/>
      <c r="G2921" s="72"/>
      <c r="H2921" s="71"/>
      <c r="I2921" s="72"/>
      <c r="J2921" s="73"/>
    </row>
    <row r="2922" spans="2:10" x14ac:dyDescent="0.3">
      <c r="B2922" s="68"/>
      <c r="D2922" s="69"/>
      <c r="E2922" s="70"/>
      <c r="F2922" s="71"/>
      <c r="G2922" s="72"/>
      <c r="H2922" s="71"/>
      <c r="I2922" s="72"/>
      <c r="J2922" s="73"/>
    </row>
    <row r="2923" spans="2:10" x14ac:dyDescent="0.3">
      <c r="B2923" s="68"/>
      <c r="D2923" s="69"/>
      <c r="E2923" s="70"/>
      <c r="F2923" s="71"/>
      <c r="G2923" s="72"/>
      <c r="H2923" s="71"/>
      <c r="I2923" s="72"/>
      <c r="J2923" s="73"/>
    </row>
    <row r="2924" spans="2:10" x14ac:dyDescent="0.3">
      <c r="B2924" s="68"/>
      <c r="D2924" s="69"/>
      <c r="E2924" s="70"/>
      <c r="F2924" s="71"/>
      <c r="G2924" s="72"/>
      <c r="H2924" s="71"/>
      <c r="I2924" s="72"/>
      <c r="J2924" s="73"/>
    </row>
    <row r="2925" spans="2:10" x14ac:dyDescent="0.3">
      <c r="B2925" s="68"/>
      <c r="D2925" s="69"/>
      <c r="E2925" s="70"/>
      <c r="F2925" s="71"/>
      <c r="G2925" s="72"/>
      <c r="H2925" s="71"/>
      <c r="I2925" s="72"/>
      <c r="J2925" s="73"/>
    </row>
    <row r="2926" spans="2:10" x14ac:dyDescent="0.3">
      <c r="B2926" s="68"/>
      <c r="D2926" s="69"/>
      <c r="E2926" s="70"/>
      <c r="F2926" s="71"/>
      <c r="G2926" s="72"/>
      <c r="H2926" s="71"/>
      <c r="I2926" s="72"/>
      <c r="J2926" s="73"/>
    </row>
    <row r="2927" spans="2:10" x14ac:dyDescent="0.3">
      <c r="B2927" s="68"/>
      <c r="D2927" s="69"/>
      <c r="E2927" s="70"/>
      <c r="F2927" s="71"/>
      <c r="G2927" s="72"/>
      <c r="H2927" s="71"/>
      <c r="I2927" s="72"/>
      <c r="J2927" s="73"/>
    </row>
    <row r="2928" spans="2:10" x14ac:dyDescent="0.3">
      <c r="B2928" s="68"/>
      <c r="D2928" s="69"/>
      <c r="E2928" s="70"/>
      <c r="F2928" s="71"/>
      <c r="G2928" s="72"/>
      <c r="H2928" s="71"/>
      <c r="I2928" s="72"/>
      <c r="J2928" s="73"/>
    </row>
    <row r="2929" spans="2:10" x14ac:dyDescent="0.3">
      <c r="B2929" s="68"/>
      <c r="D2929" s="69"/>
      <c r="E2929" s="70"/>
      <c r="F2929" s="71"/>
      <c r="G2929" s="72"/>
      <c r="H2929" s="71"/>
      <c r="I2929" s="72"/>
      <c r="J2929" s="73"/>
    </row>
    <row r="2930" spans="2:10" x14ac:dyDescent="0.3">
      <c r="B2930" s="68"/>
      <c r="D2930" s="69"/>
      <c r="E2930" s="70"/>
      <c r="F2930" s="71"/>
      <c r="G2930" s="72"/>
      <c r="H2930" s="71"/>
      <c r="I2930" s="72"/>
      <c r="J2930" s="73"/>
    </row>
    <row r="2931" spans="2:10" x14ac:dyDescent="0.3">
      <c r="B2931" s="68"/>
      <c r="D2931" s="69"/>
      <c r="E2931" s="70"/>
      <c r="F2931" s="71"/>
      <c r="G2931" s="72"/>
      <c r="H2931" s="71"/>
      <c r="I2931" s="72"/>
      <c r="J2931" s="73"/>
    </row>
    <row r="2932" spans="2:10" x14ac:dyDescent="0.3">
      <c r="B2932" s="68"/>
      <c r="D2932" s="69"/>
      <c r="E2932" s="70"/>
      <c r="F2932" s="71"/>
      <c r="G2932" s="72"/>
      <c r="H2932" s="71"/>
      <c r="I2932" s="72"/>
      <c r="J2932" s="73"/>
    </row>
    <row r="2933" spans="2:10" x14ac:dyDescent="0.3">
      <c r="B2933" s="68"/>
      <c r="D2933" s="69"/>
      <c r="E2933" s="70"/>
      <c r="F2933" s="71"/>
      <c r="G2933" s="72"/>
      <c r="H2933" s="71"/>
      <c r="I2933" s="72"/>
      <c r="J2933" s="73"/>
    </row>
    <row r="2934" spans="2:10" x14ac:dyDescent="0.3">
      <c r="B2934" s="68"/>
      <c r="D2934" s="69"/>
      <c r="E2934" s="70"/>
      <c r="F2934" s="71"/>
      <c r="G2934" s="72"/>
      <c r="H2934" s="71"/>
      <c r="I2934" s="72"/>
      <c r="J2934" s="73"/>
    </row>
    <row r="2935" spans="2:10" x14ac:dyDescent="0.3">
      <c r="B2935" s="68"/>
      <c r="D2935" s="69"/>
      <c r="E2935" s="70"/>
      <c r="F2935" s="71"/>
      <c r="G2935" s="72"/>
      <c r="H2935" s="71"/>
      <c r="I2935" s="72"/>
      <c r="J2935" s="73"/>
    </row>
    <row r="2936" spans="2:10" x14ac:dyDescent="0.3">
      <c r="B2936" s="68"/>
      <c r="D2936" s="69"/>
      <c r="E2936" s="70"/>
      <c r="F2936" s="71"/>
      <c r="G2936" s="72"/>
      <c r="H2936" s="71"/>
      <c r="I2936" s="72"/>
      <c r="J2936" s="73"/>
    </row>
    <row r="2937" spans="2:10" x14ac:dyDescent="0.3">
      <c r="B2937" s="68"/>
      <c r="D2937" s="69"/>
      <c r="E2937" s="70"/>
      <c r="F2937" s="71"/>
      <c r="G2937" s="72"/>
      <c r="H2937" s="71"/>
      <c r="I2937" s="72"/>
      <c r="J2937" s="73"/>
    </row>
    <row r="2938" spans="2:10" x14ac:dyDescent="0.3">
      <c r="B2938" s="68"/>
      <c r="D2938" s="69"/>
      <c r="E2938" s="70"/>
      <c r="F2938" s="71"/>
      <c r="G2938" s="72"/>
      <c r="H2938" s="71"/>
      <c r="I2938" s="72"/>
      <c r="J2938" s="73"/>
    </row>
    <row r="2939" spans="2:10" x14ac:dyDescent="0.3">
      <c r="B2939" s="68"/>
      <c r="D2939" s="69"/>
      <c r="E2939" s="70"/>
      <c r="F2939" s="71"/>
      <c r="G2939" s="72"/>
      <c r="H2939" s="71"/>
      <c r="I2939" s="72"/>
      <c r="J2939" s="73"/>
    </row>
    <row r="2940" spans="2:10" x14ac:dyDescent="0.3">
      <c r="B2940" s="68"/>
      <c r="D2940" s="69"/>
      <c r="E2940" s="70"/>
      <c r="F2940" s="71"/>
      <c r="G2940" s="72"/>
      <c r="H2940" s="71"/>
      <c r="I2940" s="72"/>
      <c r="J2940" s="73"/>
    </row>
    <row r="2941" spans="2:10" x14ac:dyDescent="0.3">
      <c r="B2941" s="68"/>
      <c r="D2941" s="69"/>
      <c r="E2941" s="70"/>
      <c r="F2941" s="71"/>
      <c r="G2941" s="72"/>
      <c r="H2941" s="71"/>
      <c r="I2941" s="72"/>
      <c r="J2941" s="73"/>
    </row>
    <row r="2942" spans="2:10" x14ac:dyDescent="0.3">
      <c r="B2942" s="68"/>
      <c r="D2942" s="69"/>
      <c r="E2942" s="70"/>
      <c r="F2942" s="71"/>
      <c r="G2942" s="72"/>
      <c r="H2942" s="71"/>
      <c r="I2942" s="72"/>
      <c r="J2942" s="73"/>
    </row>
    <row r="2943" spans="2:10" x14ac:dyDescent="0.3">
      <c r="B2943" s="68"/>
      <c r="D2943" s="69"/>
      <c r="E2943" s="70"/>
      <c r="F2943" s="71"/>
      <c r="G2943" s="72"/>
      <c r="H2943" s="71"/>
      <c r="I2943" s="72"/>
      <c r="J2943" s="73"/>
    </row>
    <row r="2944" spans="2:10" x14ac:dyDescent="0.3">
      <c r="B2944" s="68"/>
      <c r="D2944" s="69"/>
      <c r="E2944" s="70"/>
      <c r="F2944" s="71"/>
      <c r="G2944" s="72"/>
      <c r="H2944" s="71"/>
      <c r="I2944" s="72"/>
      <c r="J2944" s="73"/>
    </row>
    <row r="2945" spans="2:10" x14ac:dyDescent="0.3">
      <c r="B2945" s="68"/>
      <c r="D2945" s="69"/>
      <c r="E2945" s="70"/>
      <c r="F2945" s="71"/>
      <c r="G2945" s="72"/>
      <c r="H2945" s="71"/>
      <c r="I2945" s="72"/>
      <c r="J2945" s="73"/>
    </row>
    <row r="2946" spans="2:10" x14ac:dyDescent="0.3">
      <c r="B2946" s="68"/>
      <c r="D2946" s="69"/>
      <c r="E2946" s="70"/>
      <c r="F2946" s="71"/>
      <c r="G2946" s="72"/>
      <c r="H2946" s="71"/>
      <c r="I2946" s="72"/>
      <c r="J2946" s="73"/>
    </row>
    <row r="2947" spans="2:10" x14ac:dyDescent="0.3">
      <c r="B2947" s="68"/>
      <c r="D2947" s="69"/>
      <c r="E2947" s="70"/>
      <c r="F2947" s="71"/>
      <c r="G2947" s="72"/>
      <c r="H2947" s="71"/>
      <c r="I2947" s="72"/>
      <c r="J2947" s="73"/>
    </row>
    <row r="2948" spans="2:10" x14ac:dyDescent="0.3">
      <c r="B2948" s="68"/>
      <c r="D2948" s="69"/>
      <c r="E2948" s="70"/>
      <c r="F2948" s="71"/>
      <c r="G2948" s="72"/>
      <c r="H2948" s="71"/>
      <c r="I2948" s="72"/>
      <c r="J2948" s="73"/>
    </row>
    <row r="2949" spans="2:10" x14ac:dyDescent="0.3">
      <c r="B2949" s="68"/>
      <c r="D2949" s="69"/>
      <c r="E2949" s="70"/>
      <c r="F2949" s="71"/>
      <c r="G2949" s="72"/>
      <c r="H2949" s="71"/>
      <c r="I2949" s="72"/>
      <c r="J2949" s="73"/>
    </row>
    <row r="2950" spans="2:10" x14ac:dyDescent="0.3">
      <c r="B2950" s="68"/>
      <c r="D2950" s="69"/>
      <c r="E2950" s="70"/>
      <c r="F2950" s="71"/>
      <c r="G2950" s="72"/>
      <c r="H2950" s="71"/>
      <c r="I2950" s="72"/>
      <c r="J2950" s="73"/>
    </row>
    <row r="2951" spans="2:10" x14ac:dyDescent="0.3">
      <c r="B2951" s="68"/>
      <c r="D2951" s="69"/>
      <c r="E2951" s="70"/>
      <c r="F2951" s="71"/>
      <c r="G2951" s="72"/>
      <c r="H2951" s="71"/>
      <c r="I2951" s="72"/>
      <c r="J2951" s="73"/>
    </row>
    <row r="2952" spans="2:10" x14ac:dyDescent="0.3">
      <c r="B2952" s="68"/>
      <c r="D2952" s="69"/>
      <c r="E2952" s="70"/>
      <c r="F2952" s="71"/>
      <c r="G2952" s="72"/>
      <c r="H2952" s="71"/>
      <c r="I2952" s="72"/>
      <c r="J2952" s="73"/>
    </row>
    <row r="2953" spans="2:10" x14ac:dyDescent="0.3">
      <c r="B2953" s="68"/>
      <c r="D2953" s="69"/>
      <c r="E2953" s="70"/>
      <c r="F2953" s="71"/>
      <c r="G2953" s="72"/>
      <c r="H2953" s="71"/>
      <c r="I2953" s="72"/>
      <c r="J2953" s="73"/>
    </row>
    <row r="2954" spans="2:10" x14ac:dyDescent="0.3">
      <c r="B2954" s="68"/>
      <c r="D2954" s="69"/>
      <c r="E2954" s="70"/>
      <c r="F2954" s="71"/>
      <c r="G2954" s="72"/>
      <c r="H2954" s="71"/>
      <c r="I2954" s="72"/>
      <c r="J2954" s="73"/>
    </row>
    <row r="2955" spans="2:10" x14ac:dyDescent="0.3">
      <c r="B2955" s="68"/>
      <c r="D2955" s="69"/>
      <c r="E2955" s="70"/>
      <c r="F2955" s="71"/>
      <c r="G2955" s="72"/>
      <c r="H2955" s="71"/>
      <c r="I2955" s="72"/>
      <c r="J2955" s="73"/>
    </row>
    <row r="2956" spans="2:10" x14ac:dyDescent="0.3">
      <c r="B2956" s="68"/>
      <c r="D2956" s="69"/>
      <c r="E2956" s="70"/>
      <c r="F2956" s="71"/>
      <c r="G2956" s="72"/>
      <c r="H2956" s="71"/>
      <c r="I2956" s="72"/>
      <c r="J2956" s="73"/>
    </row>
    <row r="2957" spans="2:10" x14ac:dyDescent="0.3">
      <c r="B2957" s="68"/>
      <c r="D2957" s="69"/>
      <c r="E2957" s="70"/>
      <c r="F2957" s="71"/>
      <c r="G2957" s="72"/>
      <c r="H2957" s="71"/>
      <c r="I2957" s="72"/>
      <c r="J2957" s="73"/>
    </row>
    <row r="2958" spans="2:10" x14ac:dyDescent="0.3">
      <c r="B2958" s="68"/>
      <c r="D2958" s="69"/>
      <c r="E2958" s="70"/>
      <c r="F2958" s="71"/>
      <c r="G2958" s="72"/>
      <c r="H2958" s="71"/>
      <c r="I2958" s="72"/>
      <c r="J2958" s="73"/>
    </row>
    <row r="2959" spans="2:10" x14ac:dyDescent="0.3">
      <c r="B2959" s="68"/>
      <c r="D2959" s="69"/>
      <c r="E2959" s="70"/>
      <c r="F2959" s="71"/>
      <c r="G2959" s="72"/>
      <c r="H2959" s="71"/>
      <c r="I2959" s="72"/>
      <c r="J2959" s="73"/>
    </row>
    <row r="2960" spans="2:10" x14ac:dyDescent="0.3">
      <c r="B2960" s="68"/>
      <c r="D2960" s="69"/>
      <c r="E2960" s="70"/>
      <c r="F2960" s="71"/>
      <c r="G2960" s="72"/>
      <c r="H2960" s="71"/>
      <c r="I2960" s="72"/>
      <c r="J2960" s="73"/>
    </row>
    <row r="2961" spans="2:10" x14ac:dyDescent="0.3">
      <c r="B2961" s="68"/>
      <c r="D2961" s="69"/>
      <c r="E2961" s="70"/>
      <c r="F2961" s="71"/>
      <c r="G2961" s="72"/>
      <c r="H2961" s="71"/>
      <c r="I2961" s="72"/>
      <c r="J2961" s="73"/>
    </row>
    <row r="2962" spans="2:10" x14ac:dyDescent="0.3">
      <c r="B2962" s="68"/>
      <c r="D2962" s="69"/>
      <c r="E2962" s="70"/>
      <c r="F2962" s="71"/>
      <c r="G2962" s="72"/>
      <c r="H2962" s="71"/>
      <c r="I2962" s="72"/>
      <c r="J2962" s="73"/>
    </row>
    <row r="2963" spans="2:10" x14ac:dyDescent="0.3">
      <c r="B2963" s="68"/>
      <c r="D2963" s="69"/>
      <c r="E2963" s="70"/>
      <c r="F2963" s="71"/>
      <c r="G2963" s="72"/>
      <c r="H2963" s="71"/>
      <c r="I2963" s="72"/>
      <c r="J2963" s="73"/>
    </row>
    <row r="2964" spans="2:10" x14ac:dyDescent="0.3">
      <c r="B2964" s="68"/>
      <c r="D2964" s="69"/>
      <c r="E2964" s="70"/>
      <c r="F2964" s="71"/>
      <c r="G2964" s="72"/>
      <c r="H2964" s="71"/>
      <c r="I2964" s="72"/>
      <c r="J2964" s="73"/>
    </row>
    <row r="2965" spans="2:10" x14ac:dyDescent="0.3">
      <c r="B2965" s="68"/>
      <c r="D2965" s="69"/>
      <c r="E2965" s="70"/>
      <c r="F2965" s="71"/>
      <c r="G2965" s="72"/>
      <c r="H2965" s="71"/>
      <c r="I2965" s="72"/>
      <c r="J2965" s="73"/>
    </row>
    <row r="2966" spans="2:10" x14ac:dyDescent="0.3">
      <c r="B2966" s="68"/>
      <c r="D2966" s="69"/>
      <c r="E2966" s="70"/>
      <c r="F2966" s="71"/>
      <c r="G2966" s="72"/>
      <c r="H2966" s="71"/>
      <c r="I2966" s="72"/>
      <c r="J2966" s="73"/>
    </row>
    <row r="2967" spans="2:10" x14ac:dyDescent="0.3">
      <c r="B2967" s="68"/>
      <c r="D2967" s="69"/>
      <c r="E2967" s="70"/>
      <c r="F2967" s="71"/>
      <c r="G2967" s="72"/>
      <c r="H2967" s="71"/>
      <c r="I2967" s="72"/>
      <c r="J2967" s="73"/>
    </row>
    <row r="2968" spans="2:10" x14ac:dyDescent="0.3">
      <c r="B2968" s="68"/>
      <c r="D2968" s="69"/>
      <c r="E2968" s="70"/>
      <c r="F2968" s="71"/>
      <c r="G2968" s="72"/>
      <c r="H2968" s="71"/>
      <c r="I2968" s="72"/>
      <c r="J2968" s="73"/>
    </row>
    <row r="2969" spans="2:10" x14ac:dyDescent="0.3">
      <c r="B2969" s="68"/>
      <c r="D2969" s="69"/>
      <c r="E2969" s="70"/>
      <c r="F2969" s="71"/>
      <c r="G2969" s="72"/>
      <c r="H2969" s="71"/>
      <c r="I2969" s="72"/>
      <c r="J2969" s="73"/>
    </row>
    <row r="2970" spans="2:10" x14ac:dyDescent="0.3">
      <c r="B2970" s="68"/>
      <c r="D2970" s="69"/>
      <c r="E2970" s="70"/>
      <c r="F2970" s="71"/>
      <c r="G2970" s="72"/>
      <c r="H2970" s="71"/>
      <c r="I2970" s="72"/>
      <c r="J2970" s="73"/>
    </row>
    <row r="2971" spans="2:10" x14ac:dyDescent="0.3">
      <c r="B2971" s="68"/>
      <c r="D2971" s="69"/>
      <c r="E2971" s="70"/>
      <c r="F2971" s="71"/>
      <c r="G2971" s="72"/>
      <c r="H2971" s="71"/>
      <c r="I2971" s="72"/>
      <c r="J2971" s="73"/>
    </row>
    <row r="2972" spans="2:10" x14ac:dyDescent="0.3">
      <c r="B2972" s="68"/>
      <c r="D2972" s="69"/>
      <c r="E2972" s="70"/>
      <c r="F2972" s="71"/>
      <c r="G2972" s="72"/>
      <c r="H2972" s="71"/>
      <c r="I2972" s="72"/>
      <c r="J2972" s="73"/>
    </row>
    <row r="2973" spans="2:10" x14ac:dyDescent="0.3">
      <c r="B2973" s="68"/>
      <c r="D2973" s="69"/>
      <c r="E2973" s="70"/>
      <c r="F2973" s="71"/>
      <c r="G2973" s="72"/>
      <c r="H2973" s="71"/>
      <c r="I2973" s="72"/>
      <c r="J2973" s="73"/>
    </row>
    <row r="2974" spans="2:10" x14ac:dyDescent="0.3">
      <c r="B2974" s="68"/>
      <c r="D2974" s="69"/>
      <c r="E2974" s="70"/>
      <c r="F2974" s="71"/>
      <c r="G2974" s="72"/>
      <c r="H2974" s="71"/>
      <c r="I2974" s="72"/>
      <c r="J2974" s="73"/>
    </row>
    <row r="2975" spans="2:10" x14ac:dyDescent="0.3">
      <c r="B2975" s="68"/>
      <c r="D2975" s="69"/>
      <c r="E2975" s="70"/>
      <c r="F2975" s="71"/>
      <c r="G2975" s="72"/>
      <c r="H2975" s="71"/>
      <c r="I2975" s="72"/>
      <c r="J2975" s="73"/>
    </row>
    <row r="2976" spans="2:10" x14ac:dyDescent="0.3">
      <c r="B2976" s="68"/>
      <c r="D2976" s="69"/>
      <c r="E2976" s="70"/>
      <c r="F2976" s="71"/>
      <c r="G2976" s="72"/>
      <c r="H2976" s="71"/>
      <c r="I2976" s="72"/>
      <c r="J2976" s="73"/>
    </row>
    <row r="2977" spans="2:10" x14ac:dyDescent="0.3">
      <c r="B2977" s="68"/>
      <c r="D2977" s="69"/>
      <c r="E2977" s="70"/>
      <c r="F2977" s="71"/>
      <c r="G2977" s="72"/>
      <c r="H2977" s="71"/>
      <c r="I2977" s="72"/>
      <c r="J2977" s="73"/>
    </row>
    <row r="2978" spans="2:10" x14ac:dyDescent="0.3">
      <c r="B2978" s="68"/>
      <c r="D2978" s="69"/>
      <c r="E2978" s="70"/>
      <c r="F2978" s="71"/>
      <c r="G2978" s="72"/>
      <c r="H2978" s="71"/>
      <c r="I2978" s="72"/>
      <c r="J2978" s="73"/>
    </row>
    <row r="2979" spans="2:10" x14ac:dyDescent="0.3">
      <c r="B2979" s="68"/>
      <c r="D2979" s="69"/>
      <c r="E2979" s="70"/>
      <c r="F2979" s="71"/>
      <c r="G2979" s="72"/>
      <c r="H2979" s="71"/>
      <c r="I2979" s="72"/>
      <c r="J2979" s="73"/>
    </row>
    <row r="2980" spans="2:10" x14ac:dyDescent="0.3">
      <c r="B2980" s="68"/>
      <c r="D2980" s="69"/>
      <c r="E2980" s="70"/>
      <c r="F2980" s="71"/>
      <c r="G2980" s="72"/>
      <c r="H2980" s="71"/>
      <c r="I2980" s="72"/>
      <c r="J2980" s="73"/>
    </row>
    <row r="2981" spans="2:10" x14ac:dyDescent="0.3">
      <c r="B2981" s="68"/>
      <c r="D2981" s="69"/>
      <c r="E2981" s="70"/>
      <c r="F2981" s="71"/>
      <c r="G2981" s="72"/>
      <c r="H2981" s="71"/>
      <c r="I2981" s="72"/>
      <c r="J2981" s="73"/>
    </row>
    <row r="2982" spans="2:10" x14ac:dyDescent="0.3">
      <c r="B2982" s="68"/>
      <c r="D2982" s="69"/>
      <c r="E2982" s="70"/>
      <c r="F2982" s="71"/>
      <c r="G2982" s="72"/>
      <c r="H2982" s="71"/>
      <c r="I2982" s="72"/>
      <c r="J2982" s="73"/>
    </row>
    <row r="2983" spans="2:10" x14ac:dyDescent="0.3">
      <c r="B2983" s="68"/>
      <c r="D2983" s="69"/>
      <c r="E2983" s="70"/>
      <c r="F2983" s="71"/>
      <c r="G2983" s="72"/>
      <c r="H2983" s="71"/>
      <c r="I2983" s="72"/>
      <c r="J2983" s="73"/>
    </row>
    <row r="2984" spans="2:10" x14ac:dyDescent="0.3">
      <c r="B2984" s="68"/>
      <c r="D2984" s="69"/>
      <c r="E2984" s="70"/>
      <c r="F2984" s="71"/>
      <c r="G2984" s="72"/>
      <c r="H2984" s="71"/>
      <c r="I2984" s="72"/>
      <c r="J2984" s="73"/>
    </row>
    <row r="2985" spans="2:10" x14ac:dyDescent="0.3">
      <c r="B2985" s="68"/>
      <c r="D2985" s="69"/>
      <c r="E2985" s="70"/>
      <c r="F2985" s="71"/>
      <c r="G2985" s="72"/>
      <c r="H2985" s="71"/>
      <c r="I2985" s="72"/>
      <c r="J2985" s="73"/>
    </row>
    <row r="2986" spans="2:10" x14ac:dyDescent="0.3">
      <c r="B2986" s="68"/>
      <c r="D2986" s="69"/>
      <c r="E2986" s="70"/>
      <c r="F2986" s="71"/>
      <c r="G2986" s="72"/>
      <c r="H2986" s="71"/>
      <c r="I2986" s="72"/>
      <c r="J2986" s="73"/>
    </row>
    <row r="2987" spans="2:10" x14ac:dyDescent="0.3">
      <c r="B2987" s="68"/>
      <c r="D2987" s="69"/>
      <c r="E2987" s="70"/>
      <c r="F2987" s="71"/>
      <c r="G2987" s="72"/>
      <c r="H2987" s="71"/>
      <c r="I2987" s="72"/>
      <c r="J2987" s="73"/>
    </row>
    <row r="2988" spans="2:10" x14ac:dyDescent="0.3">
      <c r="B2988" s="68"/>
      <c r="D2988" s="69"/>
      <c r="E2988" s="70"/>
      <c r="F2988" s="71"/>
      <c r="G2988" s="72"/>
      <c r="H2988" s="71"/>
      <c r="I2988" s="72"/>
      <c r="J2988" s="73"/>
    </row>
    <row r="2989" spans="2:10" x14ac:dyDescent="0.3">
      <c r="B2989" s="68"/>
      <c r="D2989" s="69"/>
      <c r="E2989" s="70"/>
      <c r="F2989" s="71"/>
      <c r="G2989" s="72"/>
      <c r="H2989" s="71"/>
      <c r="I2989" s="72"/>
      <c r="J2989" s="73"/>
    </row>
    <row r="2990" spans="2:10" x14ac:dyDescent="0.3">
      <c r="B2990" s="68"/>
      <c r="D2990" s="69"/>
      <c r="E2990" s="70"/>
      <c r="F2990" s="71"/>
      <c r="G2990" s="72"/>
      <c r="H2990" s="71"/>
      <c r="I2990" s="72"/>
      <c r="J2990" s="73"/>
    </row>
    <row r="2991" spans="2:10" x14ac:dyDescent="0.3">
      <c r="B2991" s="68"/>
      <c r="D2991" s="69"/>
      <c r="E2991" s="70"/>
      <c r="F2991" s="71"/>
      <c r="G2991" s="72"/>
      <c r="H2991" s="71"/>
      <c r="I2991" s="72"/>
      <c r="J2991" s="73"/>
    </row>
    <row r="2992" spans="2:10" x14ac:dyDescent="0.3">
      <c r="B2992" s="68"/>
      <c r="D2992" s="69"/>
      <c r="E2992" s="70"/>
      <c r="F2992" s="71"/>
      <c r="G2992" s="72"/>
      <c r="H2992" s="71"/>
      <c r="I2992" s="72"/>
      <c r="J2992" s="73"/>
    </row>
    <row r="2993" spans="2:10" x14ac:dyDescent="0.3">
      <c r="B2993" s="68"/>
      <c r="D2993" s="69"/>
      <c r="E2993" s="70"/>
      <c r="F2993" s="71"/>
      <c r="G2993" s="72"/>
      <c r="H2993" s="71"/>
      <c r="I2993" s="72"/>
      <c r="J2993" s="73"/>
    </row>
    <row r="2994" spans="2:10" x14ac:dyDescent="0.3">
      <c r="B2994" s="68"/>
      <c r="D2994" s="69"/>
      <c r="E2994" s="70"/>
      <c r="F2994" s="71"/>
      <c r="G2994" s="72"/>
      <c r="H2994" s="71"/>
      <c r="I2994" s="72"/>
      <c r="J2994" s="73"/>
    </row>
    <row r="2995" spans="2:10" x14ac:dyDescent="0.3">
      <c r="B2995" s="68"/>
      <c r="D2995" s="69"/>
      <c r="E2995" s="70"/>
      <c r="F2995" s="71"/>
      <c r="G2995" s="72"/>
      <c r="H2995" s="71"/>
      <c r="I2995" s="72"/>
      <c r="J2995" s="73"/>
    </row>
    <row r="2996" spans="2:10" x14ac:dyDescent="0.3">
      <c r="B2996" s="68"/>
      <c r="D2996" s="69"/>
      <c r="E2996" s="70"/>
      <c r="F2996" s="71"/>
      <c r="G2996" s="72"/>
      <c r="H2996" s="71"/>
      <c r="I2996" s="72"/>
      <c r="J2996" s="73"/>
    </row>
    <row r="2997" spans="2:10" x14ac:dyDescent="0.3">
      <c r="B2997" s="68"/>
      <c r="D2997" s="69"/>
      <c r="E2997" s="70"/>
      <c r="F2997" s="71"/>
      <c r="G2997" s="72"/>
      <c r="H2997" s="71"/>
      <c r="I2997" s="72"/>
      <c r="J2997" s="73"/>
    </row>
    <row r="2998" spans="2:10" x14ac:dyDescent="0.3">
      <c r="B2998" s="68"/>
      <c r="D2998" s="69"/>
      <c r="E2998" s="70"/>
      <c r="F2998" s="71"/>
      <c r="G2998" s="72"/>
      <c r="H2998" s="71"/>
      <c r="I2998" s="72"/>
      <c r="J2998" s="73"/>
    </row>
    <row r="2999" spans="2:10" x14ac:dyDescent="0.3">
      <c r="B2999" s="68"/>
      <c r="D2999" s="69"/>
      <c r="E2999" s="70"/>
      <c r="F2999" s="71"/>
      <c r="G2999" s="72"/>
      <c r="H2999" s="71"/>
      <c r="I2999" s="72"/>
      <c r="J2999" s="73"/>
    </row>
    <row r="3000" spans="2:10" x14ac:dyDescent="0.3">
      <c r="B3000" s="68"/>
      <c r="D3000" s="69"/>
      <c r="E3000" s="70"/>
      <c r="F3000" s="71"/>
      <c r="G3000" s="72"/>
      <c r="H3000" s="71"/>
      <c r="I3000" s="72"/>
      <c r="J3000" s="73"/>
    </row>
    <row r="3001" spans="2:10" x14ac:dyDescent="0.3">
      <c r="B3001" s="68"/>
      <c r="D3001" s="69"/>
      <c r="E3001" s="70"/>
      <c r="F3001" s="71"/>
      <c r="G3001" s="72"/>
      <c r="H3001" s="71"/>
      <c r="I3001" s="72"/>
      <c r="J3001" s="73"/>
    </row>
    <row r="3002" spans="2:10" x14ac:dyDescent="0.3">
      <c r="B3002" s="68"/>
      <c r="D3002" s="69"/>
      <c r="E3002" s="70"/>
      <c r="F3002" s="71"/>
      <c r="G3002" s="72"/>
      <c r="H3002" s="71"/>
      <c r="I3002" s="72"/>
      <c r="J3002" s="73"/>
    </row>
    <row r="3003" spans="2:10" x14ac:dyDescent="0.3">
      <c r="B3003" s="68"/>
      <c r="D3003" s="69"/>
      <c r="E3003" s="70"/>
      <c r="F3003" s="71"/>
      <c r="G3003" s="72"/>
      <c r="H3003" s="71"/>
      <c r="I3003" s="72"/>
      <c r="J3003" s="73"/>
    </row>
    <row r="3004" spans="2:10" x14ac:dyDescent="0.3">
      <c r="B3004" s="68"/>
      <c r="D3004" s="69"/>
      <c r="E3004" s="70"/>
      <c r="F3004" s="71"/>
      <c r="G3004" s="72"/>
      <c r="H3004" s="71"/>
      <c r="I3004" s="72"/>
      <c r="J3004" s="73"/>
    </row>
    <row r="3005" spans="2:10" x14ac:dyDescent="0.3">
      <c r="B3005" s="68"/>
      <c r="D3005" s="69"/>
      <c r="E3005" s="70"/>
      <c r="F3005" s="71"/>
      <c r="G3005" s="72"/>
      <c r="H3005" s="71"/>
      <c r="I3005" s="72"/>
      <c r="J3005" s="73"/>
    </row>
    <row r="3006" spans="2:10" x14ac:dyDescent="0.3">
      <c r="B3006" s="68"/>
      <c r="D3006" s="69"/>
      <c r="E3006" s="70"/>
      <c r="F3006" s="71"/>
      <c r="G3006" s="72"/>
      <c r="H3006" s="71"/>
      <c r="I3006" s="72"/>
      <c r="J3006" s="73"/>
    </row>
    <row r="3007" spans="2:10" x14ac:dyDescent="0.3">
      <c r="B3007" s="68"/>
      <c r="D3007" s="69"/>
      <c r="E3007" s="70"/>
      <c r="F3007" s="71"/>
      <c r="G3007" s="72"/>
      <c r="H3007" s="71"/>
      <c r="I3007" s="72"/>
      <c r="J3007" s="73"/>
    </row>
    <row r="3008" spans="2:10" x14ac:dyDescent="0.3">
      <c r="B3008" s="68"/>
      <c r="D3008" s="69"/>
      <c r="E3008" s="70"/>
      <c r="F3008" s="71"/>
      <c r="G3008" s="72"/>
      <c r="H3008" s="71"/>
      <c r="I3008" s="72"/>
      <c r="J3008" s="73"/>
    </row>
    <row r="3009" spans="2:10" x14ac:dyDescent="0.3">
      <c r="B3009" s="68"/>
      <c r="D3009" s="69"/>
      <c r="E3009" s="70"/>
      <c r="F3009" s="71"/>
      <c r="G3009" s="72"/>
      <c r="H3009" s="71"/>
      <c r="I3009" s="72"/>
      <c r="J3009" s="73"/>
    </row>
    <row r="3010" spans="2:10" x14ac:dyDescent="0.3">
      <c r="B3010" s="68"/>
      <c r="D3010" s="69"/>
      <c r="E3010" s="70"/>
      <c r="F3010" s="71"/>
      <c r="G3010" s="72"/>
      <c r="H3010" s="71"/>
      <c r="I3010" s="72"/>
      <c r="J3010" s="73"/>
    </row>
    <row r="3011" spans="2:10" x14ac:dyDescent="0.3">
      <c r="B3011" s="68"/>
      <c r="D3011" s="69"/>
      <c r="E3011" s="70"/>
      <c r="F3011" s="71"/>
      <c r="G3011" s="72"/>
      <c r="H3011" s="71"/>
      <c r="I3011" s="72"/>
      <c r="J3011" s="73"/>
    </row>
    <row r="3012" spans="2:10" x14ac:dyDescent="0.3">
      <c r="B3012" s="68"/>
      <c r="D3012" s="69"/>
      <c r="E3012" s="70"/>
      <c r="F3012" s="71"/>
      <c r="G3012" s="72"/>
      <c r="H3012" s="71"/>
      <c r="I3012" s="72"/>
      <c r="J3012" s="73"/>
    </row>
    <row r="3013" spans="2:10" x14ac:dyDescent="0.3">
      <c r="B3013" s="68"/>
      <c r="D3013" s="69"/>
      <c r="E3013" s="70"/>
      <c r="F3013" s="71"/>
      <c r="G3013" s="72"/>
      <c r="H3013" s="71"/>
      <c r="I3013" s="72"/>
      <c r="J3013" s="73"/>
    </row>
    <row r="3014" spans="2:10" x14ac:dyDescent="0.3">
      <c r="B3014" s="68"/>
      <c r="D3014" s="69"/>
      <c r="E3014" s="70"/>
      <c r="F3014" s="71"/>
      <c r="G3014" s="72"/>
      <c r="H3014" s="71"/>
      <c r="I3014" s="72"/>
      <c r="J3014" s="73"/>
    </row>
    <row r="3015" spans="2:10" x14ac:dyDescent="0.3">
      <c r="B3015" s="68"/>
      <c r="D3015" s="69"/>
      <c r="E3015" s="70"/>
      <c r="F3015" s="71"/>
      <c r="G3015" s="72"/>
      <c r="H3015" s="71"/>
      <c r="I3015" s="72"/>
      <c r="J3015" s="73"/>
    </row>
    <row r="3016" spans="2:10" x14ac:dyDescent="0.3">
      <c r="B3016" s="68"/>
      <c r="D3016" s="69"/>
      <c r="E3016" s="70"/>
      <c r="F3016" s="71"/>
      <c r="G3016" s="72"/>
      <c r="H3016" s="71"/>
      <c r="I3016" s="72"/>
      <c r="J3016" s="73"/>
    </row>
    <row r="3017" spans="2:10" x14ac:dyDescent="0.3">
      <c r="B3017" s="68"/>
      <c r="D3017" s="69"/>
      <c r="E3017" s="70"/>
      <c r="F3017" s="71"/>
      <c r="G3017" s="72"/>
      <c r="H3017" s="71"/>
      <c r="I3017" s="72"/>
      <c r="J3017" s="73"/>
    </row>
    <row r="3018" spans="2:10" x14ac:dyDescent="0.3">
      <c r="B3018" s="68"/>
      <c r="D3018" s="69"/>
      <c r="E3018" s="70"/>
      <c r="F3018" s="71"/>
      <c r="G3018" s="72"/>
      <c r="H3018" s="71"/>
      <c r="I3018" s="72"/>
      <c r="J3018" s="73"/>
    </row>
    <row r="3019" spans="2:10" x14ac:dyDescent="0.3">
      <c r="B3019" s="68"/>
      <c r="D3019" s="69"/>
      <c r="E3019" s="70"/>
      <c r="F3019" s="71"/>
      <c r="G3019" s="72"/>
      <c r="H3019" s="71"/>
      <c r="I3019" s="72"/>
      <c r="J3019" s="73"/>
    </row>
    <row r="3020" spans="2:10" x14ac:dyDescent="0.3">
      <c r="B3020" s="68"/>
      <c r="D3020" s="69"/>
      <c r="E3020" s="70"/>
      <c r="F3020" s="71"/>
      <c r="G3020" s="72"/>
      <c r="H3020" s="71"/>
      <c r="I3020" s="72"/>
      <c r="J3020" s="73"/>
    </row>
    <row r="3021" spans="2:10" x14ac:dyDescent="0.3">
      <c r="B3021" s="68"/>
      <c r="D3021" s="69"/>
      <c r="E3021" s="70"/>
      <c r="F3021" s="71"/>
      <c r="G3021" s="72"/>
      <c r="H3021" s="71"/>
      <c r="I3021" s="72"/>
      <c r="J3021" s="73"/>
    </row>
    <row r="3022" spans="2:10" x14ac:dyDescent="0.3">
      <c r="B3022" s="68"/>
      <c r="D3022" s="69"/>
      <c r="E3022" s="70"/>
      <c r="F3022" s="71"/>
      <c r="G3022" s="72"/>
      <c r="H3022" s="71"/>
      <c r="I3022" s="72"/>
      <c r="J3022" s="73"/>
    </row>
    <row r="3023" spans="2:10" x14ac:dyDescent="0.3">
      <c r="B3023" s="68"/>
      <c r="D3023" s="69"/>
      <c r="E3023" s="70"/>
      <c r="F3023" s="71"/>
      <c r="G3023" s="72"/>
      <c r="H3023" s="71"/>
      <c r="I3023" s="72"/>
      <c r="J3023" s="73"/>
    </row>
    <row r="3024" spans="2:10" x14ac:dyDescent="0.3">
      <c r="B3024" s="68"/>
      <c r="D3024" s="69"/>
      <c r="E3024" s="70"/>
      <c r="F3024" s="71"/>
      <c r="G3024" s="72"/>
      <c r="H3024" s="71"/>
      <c r="I3024" s="72"/>
      <c r="J3024" s="73"/>
    </row>
    <row r="3025" spans="2:10" x14ac:dyDescent="0.3">
      <c r="B3025" s="68"/>
      <c r="D3025" s="69"/>
      <c r="E3025" s="70"/>
      <c r="F3025" s="71"/>
      <c r="G3025" s="72"/>
      <c r="H3025" s="71"/>
      <c r="I3025" s="72"/>
      <c r="J3025" s="73"/>
    </row>
    <row r="3026" spans="2:10" x14ac:dyDescent="0.3">
      <c r="B3026" s="68"/>
      <c r="D3026" s="69"/>
      <c r="E3026" s="70"/>
      <c r="F3026" s="71"/>
      <c r="G3026" s="72"/>
      <c r="H3026" s="71"/>
      <c r="I3026" s="72"/>
      <c r="J3026" s="73"/>
    </row>
    <row r="3027" spans="2:10" x14ac:dyDescent="0.3">
      <c r="B3027" s="68"/>
      <c r="D3027" s="69"/>
      <c r="E3027" s="70"/>
      <c r="F3027" s="71"/>
      <c r="G3027" s="72"/>
      <c r="H3027" s="71"/>
      <c r="I3027" s="72"/>
      <c r="J3027" s="73"/>
    </row>
    <row r="3028" spans="2:10" x14ac:dyDescent="0.3">
      <c r="B3028" s="68"/>
      <c r="D3028" s="69"/>
      <c r="E3028" s="70"/>
      <c r="F3028" s="71"/>
      <c r="G3028" s="72"/>
      <c r="H3028" s="71"/>
      <c r="I3028" s="72"/>
      <c r="J3028" s="73"/>
    </row>
    <row r="3029" spans="2:10" x14ac:dyDescent="0.3">
      <c r="B3029" s="68"/>
      <c r="D3029" s="69"/>
      <c r="E3029" s="70"/>
      <c r="F3029" s="71"/>
      <c r="G3029" s="72"/>
      <c r="H3029" s="71"/>
      <c r="I3029" s="72"/>
      <c r="J3029" s="73"/>
    </row>
    <row r="3030" spans="2:10" x14ac:dyDescent="0.3">
      <c r="B3030" s="68"/>
      <c r="D3030" s="69"/>
      <c r="E3030" s="70"/>
      <c r="F3030" s="71"/>
      <c r="G3030" s="72"/>
      <c r="H3030" s="71"/>
      <c r="I3030" s="72"/>
      <c r="J3030" s="73"/>
    </row>
    <row r="3031" spans="2:10" x14ac:dyDescent="0.3">
      <c r="B3031" s="68"/>
      <c r="D3031" s="69"/>
      <c r="E3031" s="70"/>
      <c r="F3031" s="71"/>
      <c r="G3031" s="72"/>
      <c r="H3031" s="71"/>
      <c r="I3031" s="72"/>
      <c r="J3031" s="73"/>
    </row>
    <row r="3032" spans="2:10" x14ac:dyDescent="0.3">
      <c r="B3032" s="68"/>
      <c r="D3032" s="69"/>
      <c r="E3032" s="70"/>
      <c r="F3032" s="71"/>
      <c r="G3032" s="72"/>
      <c r="H3032" s="71"/>
      <c r="I3032" s="72"/>
      <c r="J3032" s="73"/>
    </row>
    <row r="3033" spans="2:10" x14ac:dyDescent="0.3">
      <c r="B3033" s="68"/>
      <c r="D3033" s="69"/>
      <c r="E3033" s="70"/>
      <c r="F3033" s="71"/>
      <c r="G3033" s="72"/>
      <c r="H3033" s="71"/>
      <c r="I3033" s="72"/>
      <c r="J3033" s="73"/>
    </row>
    <row r="3034" spans="2:10" x14ac:dyDescent="0.3">
      <c r="B3034" s="68"/>
      <c r="D3034" s="69"/>
      <c r="E3034" s="70"/>
      <c r="F3034" s="71"/>
      <c r="G3034" s="72"/>
      <c r="H3034" s="71"/>
      <c r="I3034" s="72"/>
      <c r="J3034" s="73"/>
    </row>
    <row r="3035" spans="2:10" x14ac:dyDescent="0.3">
      <c r="B3035" s="68"/>
      <c r="D3035" s="69"/>
      <c r="E3035" s="70"/>
      <c r="F3035" s="71"/>
      <c r="G3035" s="72"/>
      <c r="H3035" s="71"/>
      <c r="I3035" s="72"/>
      <c r="J3035" s="73"/>
    </row>
    <row r="3036" spans="2:10" x14ac:dyDescent="0.3">
      <c r="B3036" s="68"/>
      <c r="D3036" s="69"/>
      <c r="E3036" s="70"/>
      <c r="F3036" s="71"/>
      <c r="G3036" s="72"/>
      <c r="H3036" s="71"/>
      <c r="I3036" s="72"/>
      <c r="J3036" s="73"/>
    </row>
    <row r="3037" spans="2:10" x14ac:dyDescent="0.3">
      <c r="B3037" s="68"/>
      <c r="D3037" s="69"/>
      <c r="E3037" s="70"/>
      <c r="F3037" s="71"/>
      <c r="G3037" s="72"/>
      <c r="H3037" s="71"/>
      <c r="I3037" s="72"/>
      <c r="J3037" s="73"/>
    </row>
    <row r="3038" spans="2:10" x14ac:dyDescent="0.3">
      <c r="B3038" s="68"/>
      <c r="D3038" s="69"/>
      <c r="E3038" s="70"/>
      <c r="F3038" s="71"/>
      <c r="G3038" s="72"/>
      <c r="H3038" s="71"/>
      <c r="I3038" s="72"/>
      <c r="J3038" s="73"/>
    </row>
    <row r="3039" spans="2:10" x14ac:dyDescent="0.3">
      <c r="B3039" s="68"/>
      <c r="D3039" s="69"/>
      <c r="E3039" s="70"/>
      <c r="F3039" s="71"/>
      <c r="G3039" s="72"/>
      <c r="H3039" s="71"/>
      <c r="I3039" s="72"/>
      <c r="J3039" s="73"/>
    </row>
    <row r="3040" spans="2:10" x14ac:dyDescent="0.3">
      <c r="B3040" s="68"/>
      <c r="D3040" s="69"/>
      <c r="E3040" s="70"/>
      <c r="F3040" s="71"/>
      <c r="G3040" s="72"/>
      <c r="H3040" s="71"/>
      <c r="I3040" s="72"/>
      <c r="J3040" s="73"/>
    </row>
    <row r="3041" spans="2:10" x14ac:dyDescent="0.3">
      <c r="B3041" s="68"/>
      <c r="D3041" s="69"/>
      <c r="E3041" s="70"/>
      <c r="F3041" s="71"/>
      <c r="G3041" s="72"/>
      <c r="H3041" s="71"/>
      <c r="I3041" s="72"/>
      <c r="J3041" s="73"/>
    </row>
    <row r="3042" spans="2:10" x14ac:dyDescent="0.3">
      <c r="B3042" s="68"/>
      <c r="D3042" s="69"/>
      <c r="E3042" s="70"/>
      <c r="F3042" s="71"/>
      <c r="G3042" s="72"/>
      <c r="H3042" s="71"/>
      <c r="I3042" s="72"/>
      <c r="J3042" s="73"/>
    </row>
    <row r="3043" spans="2:10" x14ac:dyDescent="0.3">
      <c r="B3043" s="68"/>
      <c r="D3043" s="69"/>
      <c r="E3043" s="70"/>
      <c r="F3043" s="71"/>
      <c r="G3043" s="72"/>
      <c r="H3043" s="71"/>
      <c r="I3043" s="72"/>
      <c r="J3043" s="73"/>
    </row>
    <row r="3044" spans="2:10" x14ac:dyDescent="0.3">
      <c r="B3044" s="68"/>
      <c r="D3044" s="69"/>
      <c r="E3044" s="70"/>
      <c r="F3044" s="71"/>
      <c r="G3044" s="72"/>
      <c r="H3044" s="71"/>
      <c r="I3044" s="72"/>
      <c r="J3044" s="73"/>
    </row>
    <row r="3045" spans="2:10" x14ac:dyDescent="0.3">
      <c r="B3045" s="68"/>
      <c r="D3045" s="69"/>
      <c r="E3045" s="70"/>
      <c r="F3045" s="71"/>
      <c r="G3045" s="72"/>
      <c r="H3045" s="71"/>
      <c r="I3045" s="72"/>
      <c r="J3045" s="73"/>
    </row>
    <row r="3046" spans="2:10" x14ac:dyDescent="0.3">
      <c r="B3046" s="68"/>
      <c r="D3046" s="69"/>
      <c r="E3046" s="70"/>
      <c r="F3046" s="71"/>
      <c r="G3046" s="72"/>
      <c r="H3046" s="71"/>
      <c r="I3046" s="72"/>
      <c r="J3046" s="73"/>
    </row>
    <row r="3047" spans="2:10" x14ac:dyDescent="0.3">
      <c r="B3047" s="68"/>
      <c r="D3047" s="69"/>
      <c r="E3047" s="70"/>
      <c r="F3047" s="71"/>
      <c r="G3047" s="72"/>
      <c r="H3047" s="71"/>
      <c r="I3047" s="72"/>
      <c r="J3047" s="73"/>
    </row>
    <row r="3048" spans="2:10" x14ac:dyDescent="0.3">
      <c r="B3048" s="68"/>
      <c r="D3048" s="69"/>
      <c r="E3048" s="70"/>
      <c r="F3048" s="71"/>
      <c r="G3048" s="72"/>
      <c r="H3048" s="71"/>
      <c r="I3048" s="72"/>
      <c r="J3048" s="73"/>
    </row>
    <row r="3049" spans="2:10" x14ac:dyDescent="0.3">
      <c r="B3049" s="68"/>
      <c r="D3049" s="69"/>
      <c r="E3049" s="70"/>
      <c r="F3049" s="71"/>
      <c r="G3049" s="72"/>
      <c r="H3049" s="71"/>
      <c r="I3049" s="72"/>
      <c r="J3049" s="73"/>
    </row>
    <row r="3050" spans="2:10" x14ac:dyDescent="0.3">
      <c r="B3050" s="68"/>
      <c r="D3050" s="69"/>
      <c r="E3050" s="70"/>
      <c r="F3050" s="71"/>
      <c r="G3050" s="72"/>
      <c r="H3050" s="71"/>
      <c r="I3050" s="72"/>
      <c r="J3050" s="73"/>
    </row>
    <row r="3051" spans="2:10" x14ac:dyDescent="0.3">
      <c r="B3051" s="68"/>
      <c r="D3051" s="69"/>
      <c r="E3051" s="70"/>
      <c r="F3051" s="71"/>
      <c r="G3051" s="72"/>
      <c r="H3051" s="71"/>
      <c r="I3051" s="72"/>
      <c r="J3051" s="73"/>
    </row>
    <row r="3052" spans="2:10" x14ac:dyDescent="0.3">
      <c r="B3052" s="68"/>
      <c r="D3052" s="69"/>
      <c r="E3052" s="70"/>
      <c r="F3052" s="71"/>
      <c r="G3052" s="72"/>
      <c r="H3052" s="71"/>
      <c r="I3052" s="72"/>
      <c r="J3052" s="73"/>
    </row>
    <row r="3053" spans="2:10" x14ac:dyDescent="0.3">
      <c r="B3053" s="68"/>
      <c r="D3053" s="69"/>
      <c r="E3053" s="70"/>
      <c r="F3053" s="71"/>
      <c r="G3053" s="72"/>
      <c r="H3053" s="71"/>
      <c r="I3053" s="72"/>
      <c r="J3053" s="73"/>
    </row>
    <row r="3054" spans="2:10" x14ac:dyDescent="0.3">
      <c r="B3054" s="68"/>
      <c r="D3054" s="69"/>
      <c r="E3054" s="70"/>
      <c r="F3054" s="71"/>
      <c r="G3054" s="72"/>
      <c r="H3054" s="71"/>
      <c r="I3054" s="72"/>
      <c r="J3054" s="73"/>
    </row>
    <row r="3055" spans="2:10" x14ac:dyDescent="0.3">
      <c r="B3055" s="68"/>
      <c r="D3055" s="69"/>
      <c r="E3055" s="70"/>
      <c r="F3055" s="71"/>
      <c r="G3055" s="72"/>
      <c r="H3055" s="71"/>
      <c r="I3055" s="72"/>
      <c r="J3055" s="73"/>
    </row>
    <row r="3056" spans="2:10" x14ac:dyDescent="0.3">
      <c r="B3056" s="68"/>
      <c r="D3056" s="69"/>
      <c r="E3056" s="70"/>
      <c r="F3056" s="71"/>
      <c r="G3056" s="72"/>
      <c r="H3056" s="71"/>
      <c r="I3056" s="72"/>
      <c r="J3056" s="73"/>
    </row>
    <row r="3057" spans="2:10" x14ac:dyDescent="0.3">
      <c r="B3057" s="68"/>
      <c r="D3057" s="69"/>
      <c r="E3057" s="70"/>
      <c r="F3057" s="71"/>
      <c r="G3057" s="72"/>
      <c r="H3057" s="71"/>
      <c r="I3057" s="72"/>
      <c r="J3057" s="73"/>
    </row>
    <row r="3058" spans="2:10" x14ac:dyDescent="0.3">
      <c r="B3058" s="68"/>
      <c r="D3058" s="69"/>
      <c r="E3058" s="70"/>
      <c r="F3058" s="71"/>
      <c r="G3058" s="72"/>
      <c r="H3058" s="71"/>
      <c r="I3058" s="72"/>
      <c r="J3058" s="73"/>
    </row>
    <row r="3059" spans="2:10" x14ac:dyDescent="0.3">
      <c r="B3059" s="68"/>
      <c r="D3059" s="69"/>
      <c r="E3059" s="70"/>
      <c r="F3059" s="71"/>
      <c r="G3059" s="72"/>
      <c r="H3059" s="71"/>
      <c r="I3059" s="72"/>
      <c r="J3059" s="73"/>
    </row>
    <row r="3060" spans="2:10" x14ac:dyDescent="0.3">
      <c r="B3060" s="68"/>
      <c r="D3060" s="69"/>
      <c r="E3060" s="70"/>
      <c r="F3060" s="71"/>
      <c r="G3060" s="72"/>
      <c r="H3060" s="71"/>
      <c r="I3060" s="72"/>
      <c r="J3060" s="73"/>
    </row>
    <row r="3061" spans="2:10" x14ac:dyDescent="0.3">
      <c r="B3061" s="68"/>
      <c r="D3061" s="69"/>
      <c r="E3061" s="70"/>
      <c r="F3061" s="71"/>
      <c r="G3061" s="72"/>
      <c r="H3061" s="71"/>
      <c r="I3061" s="72"/>
      <c r="J3061" s="73"/>
    </row>
    <row r="3062" spans="2:10" x14ac:dyDescent="0.3">
      <c r="B3062" s="68"/>
      <c r="D3062" s="69"/>
      <c r="E3062" s="70"/>
      <c r="F3062" s="71"/>
      <c r="G3062" s="72"/>
      <c r="H3062" s="71"/>
      <c r="I3062" s="72"/>
      <c r="J3062" s="73"/>
    </row>
    <row r="3063" spans="2:10" x14ac:dyDescent="0.3">
      <c r="B3063" s="68"/>
      <c r="D3063" s="69"/>
      <c r="E3063" s="70"/>
      <c r="F3063" s="71"/>
      <c r="G3063" s="72"/>
      <c r="H3063" s="71"/>
      <c r="I3063" s="72"/>
      <c r="J3063" s="73"/>
    </row>
    <row r="3064" spans="2:10" x14ac:dyDescent="0.3">
      <c r="B3064" s="68"/>
      <c r="D3064" s="69"/>
      <c r="E3064" s="70"/>
      <c r="F3064" s="71"/>
      <c r="G3064" s="72"/>
      <c r="H3064" s="71"/>
      <c r="I3064" s="72"/>
      <c r="J3064" s="73"/>
    </row>
    <row r="3065" spans="2:10" x14ac:dyDescent="0.3">
      <c r="B3065" s="68"/>
      <c r="D3065" s="69"/>
      <c r="E3065" s="70"/>
      <c r="F3065" s="71"/>
      <c r="G3065" s="72"/>
      <c r="H3065" s="71"/>
      <c r="I3065" s="72"/>
      <c r="J3065" s="73"/>
    </row>
    <row r="3066" spans="2:10" x14ac:dyDescent="0.3">
      <c r="B3066" s="68"/>
      <c r="D3066" s="69"/>
      <c r="E3066" s="70"/>
      <c r="F3066" s="71"/>
      <c r="G3066" s="72"/>
      <c r="H3066" s="71"/>
      <c r="I3066" s="72"/>
      <c r="J3066" s="73"/>
    </row>
    <row r="3067" spans="2:10" x14ac:dyDescent="0.3">
      <c r="B3067" s="68"/>
      <c r="D3067" s="69"/>
      <c r="E3067" s="70"/>
      <c r="F3067" s="71"/>
      <c r="G3067" s="72"/>
      <c r="H3067" s="71"/>
      <c r="I3067" s="72"/>
      <c r="J3067" s="73"/>
    </row>
    <row r="3068" spans="2:10" x14ac:dyDescent="0.3">
      <c r="B3068" s="68"/>
      <c r="D3068" s="69"/>
      <c r="E3068" s="70"/>
      <c r="F3068" s="71"/>
      <c r="G3068" s="72"/>
      <c r="H3068" s="71"/>
      <c r="I3068" s="72"/>
      <c r="J3068" s="73"/>
    </row>
    <row r="3069" spans="2:10" x14ac:dyDescent="0.3">
      <c r="B3069" s="68"/>
      <c r="D3069" s="69"/>
      <c r="E3069" s="70"/>
      <c r="F3069" s="71"/>
      <c r="G3069" s="72"/>
      <c r="H3069" s="71"/>
      <c r="I3069" s="72"/>
      <c r="J3069" s="73"/>
    </row>
    <row r="3070" spans="2:10" x14ac:dyDescent="0.3">
      <c r="B3070" s="68"/>
      <c r="D3070" s="69"/>
      <c r="E3070" s="70"/>
      <c r="F3070" s="71"/>
      <c r="G3070" s="72"/>
      <c r="H3070" s="71"/>
      <c r="I3070" s="72"/>
      <c r="J3070" s="73"/>
    </row>
    <row r="3071" spans="2:10" x14ac:dyDescent="0.3">
      <c r="B3071" s="68"/>
      <c r="D3071" s="69"/>
      <c r="E3071" s="70"/>
      <c r="F3071" s="71"/>
      <c r="G3071" s="72"/>
      <c r="H3071" s="71"/>
      <c r="I3071" s="72"/>
      <c r="J3071" s="73"/>
    </row>
    <row r="3072" spans="2:10" x14ac:dyDescent="0.3">
      <c r="B3072" s="68"/>
      <c r="D3072" s="69"/>
      <c r="E3072" s="70"/>
      <c r="F3072" s="71"/>
      <c r="G3072" s="72"/>
      <c r="H3072" s="71"/>
      <c r="I3072" s="72"/>
      <c r="J3072" s="73"/>
    </row>
    <row r="3073" spans="2:10" x14ac:dyDescent="0.3">
      <c r="B3073" s="68"/>
      <c r="D3073" s="69"/>
      <c r="E3073" s="70"/>
      <c r="F3073" s="71"/>
      <c r="G3073" s="72"/>
      <c r="H3073" s="71"/>
      <c r="I3073" s="72"/>
      <c r="J3073" s="73"/>
    </row>
    <row r="3074" spans="2:10" x14ac:dyDescent="0.3">
      <c r="B3074" s="68"/>
      <c r="D3074" s="69"/>
      <c r="E3074" s="70"/>
      <c r="F3074" s="71"/>
      <c r="G3074" s="72"/>
      <c r="H3074" s="71"/>
      <c r="I3074" s="72"/>
      <c r="J3074" s="73"/>
    </row>
    <row r="3075" spans="2:10" x14ac:dyDescent="0.3">
      <c r="B3075" s="68"/>
      <c r="D3075" s="69"/>
      <c r="E3075" s="70"/>
      <c r="F3075" s="71"/>
      <c r="G3075" s="72"/>
      <c r="H3075" s="71"/>
      <c r="I3075" s="72"/>
      <c r="J3075" s="73"/>
    </row>
    <row r="3076" spans="2:10" x14ac:dyDescent="0.3">
      <c r="B3076" s="68"/>
      <c r="D3076" s="69"/>
      <c r="E3076" s="70"/>
      <c r="F3076" s="71"/>
      <c r="G3076" s="72"/>
      <c r="H3076" s="71"/>
      <c r="I3076" s="72"/>
      <c r="J3076" s="73"/>
    </row>
    <row r="3077" spans="2:10" x14ac:dyDescent="0.3">
      <c r="B3077" s="68"/>
      <c r="D3077" s="69"/>
      <c r="E3077" s="70"/>
      <c r="F3077" s="71"/>
      <c r="G3077" s="72"/>
      <c r="H3077" s="71"/>
      <c r="I3077" s="72"/>
      <c r="J3077" s="73"/>
    </row>
    <row r="3078" spans="2:10" x14ac:dyDescent="0.3">
      <c r="B3078" s="68"/>
      <c r="D3078" s="69"/>
      <c r="E3078" s="70"/>
      <c r="F3078" s="71"/>
      <c r="G3078" s="72"/>
      <c r="H3078" s="71"/>
      <c r="I3078" s="72"/>
      <c r="J3078" s="73"/>
    </row>
    <row r="3079" spans="2:10" x14ac:dyDescent="0.3">
      <c r="B3079" s="68"/>
      <c r="D3079" s="69"/>
      <c r="E3079" s="70"/>
      <c r="F3079" s="71"/>
      <c r="G3079" s="72"/>
      <c r="H3079" s="71"/>
      <c r="I3079" s="72"/>
      <c r="J3079" s="73"/>
    </row>
    <row r="3080" spans="2:10" x14ac:dyDescent="0.3">
      <c r="B3080" s="68"/>
      <c r="D3080" s="69"/>
      <c r="E3080" s="70"/>
      <c r="F3080" s="71"/>
      <c r="G3080" s="72"/>
      <c r="H3080" s="71"/>
      <c r="I3080" s="72"/>
      <c r="J3080" s="73"/>
    </row>
    <row r="3081" spans="2:10" x14ac:dyDescent="0.3">
      <c r="B3081" s="68"/>
      <c r="D3081" s="69"/>
      <c r="E3081" s="70"/>
      <c r="F3081" s="71"/>
      <c r="G3081" s="72"/>
      <c r="H3081" s="71"/>
      <c r="I3081" s="72"/>
      <c r="J3081" s="73"/>
    </row>
    <row r="3082" spans="2:10" x14ac:dyDescent="0.3">
      <c r="B3082" s="68"/>
      <c r="D3082" s="69"/>
      <c r="E3082" s="70"/>
      <c r="F3082" s="71"/>
      <c r="G3082" s="72"/>
      <c r="H3082" s="71"/>
      <c r="I3082" s="72"/>
      <c r="J3082" s="73"/>
    </row>
    <row r="3083" spans="2:10" x14ac:dyDescent="0.3">
      <c r="B3083" s="68"/>
      <c r="D3083" s="69"/>
      <c r="E3083" s="70"/>
      <c r="F3083" s="71"/>
      <c r="G3083" s="72"/>
      <c r="H3083" s="71"/>
      <c r="I3083" s="72"/>
      <c r="J3083" s="73"/>
    </row>
    <row r="3084" spans="2:10" x14ac:dyDescent="0.3">
      <c r="B3084" s="68"/>
      <c r="D3084" s="69"/>
      <c r="E3084" s="70"/>
      <c r="F3084" s="71"/>
      <c r="G3084" s="72"/>
      <c r="H3084" s="71"/>
      <c r="I3084" s="72"/>
      <c r="J3084" s="73"/>
    </row>
    <row r="3085" spans="2:10" x14ac:dyDescent="0.3">
      <c r="B3085" s="68"/>
      <c r="D3085" s="69"/>
      <c r="E3085" s="70"/>
      <c r="F3085" s="71"/>
      <c r="G3085" s="72"/>
      <c r="H3085" s="71"/>
      <c r="I3085" s="72"/>
      <c r="J3085" s="73"/>
    </row>
    <row r="3086" spans="2:10" x14ac:dyDescent="0.3">
      <c r="B3086" s="68"/>
      <c r="D3086" s="69"/>
      <c r="E3086" s="70"/>
      <c r="F3086" s="71"/>
      <c r="G3086" s="72"/>
      <c r="H3086" s="71"/>
      <c r="I3086" s="72"/>
      <c r="J3086" s="73"/>
    </row>
    <row r="3087" spans="2:10" x14ac:dyDescent="0.3">
      <c r="B3087" s="68"/>
      <c r="D3087" s="69"/>
      <c r="E3087" s="70"/>
      <c r="F3087" s="71"/>
      <c r="G3087" s="72"/>
      <c r="H3087" s="71"/>
      <c r="I3087" s="72"/>
      <c r="J3087" s="73"/>
    </row>
    <row r="3088" spans="2:10" x14ac:dyDescent="0.3">
      <c r="B3088" s="68"/>
      <c r="D3088" s="69"/>
      <c r="E3088" s="70"/>
      <c r="F3088" s="71"/>
      <c r="G3088" s="72"/>
      <c r="H3088" s="71"/>
      <c r="I3088" s="72"/>
      <c r="J3088" s="73"/>
    </row>
    <row r="3089" spans="2:10" x14ac:dyDescent="0.3">
      <c r="B3089" s="68"/>
      <c r="D3089" s="69"/>
      <c r="E3089" s="70"/>
      <c r="F3089" s="71"/>
      <c r="G3089" s="72"/>
      <c r="H3089" s="71"/>
      <c r="I3089" s="72"/>
      <c r="J3089" s="73"/>
    </row>
    <row r="3090" spans="2:10" x14ac:dyDescent="0.3">
      <c r="B3090" s="68"/>
      <c r="D3090" s="69"/>
      <c r="E3090" s="70"/>
      <c r="F3090" s="71"/>
      <c r="G3090" s="72"/>
      <c r="H3090" s="71"/>
      <c r="I3090" s="72"/>
      <c r="J3090" s="73"/>
    </row>
    <row r="3091" spans="2:10" x14ac:dyDescent="0.3">
      <c r="B3091" s="68"/>
      <c r="D3091" s="69"/>
      <c r="E3091" s="70"/>
      <c r="F3091" s="71"/>
      <c r="G3091" s="72"/>
      <c r="H3091" s="71"/>
      <c r="I3091" s="72"/>
      <c r="J3091" s="73"/>
    </row>
    <row r="3092" spans="2:10" x14ac:dyDescent="0.3">
      <c r="B3092" s="68"/>
      <c r="D3092" s="69"/>
      <c r="E3092" s="70"/>
      <c r="F3092" s="71"/>
      <c r="G3092" s="72"/>
      <c r="H3092" s="71"/>
      <c r="I3092" s="72"/>
      <c r="J3092" s="73"/>
    </row>
    <row r="3093" spans="2:10" x14ac:dyDescent="0.3">
      <c r="B3093" s="68"/>
      <c r="D3093" s="69"/>
      <c r="E3093" s="70"/>
      <c r="F3093" s="71"/>
      <c r="G3093" s="72"/>
      <c r="H3093" s="71"/>
      <c r="I3093" s="72"/>
      <c r="J3093" s="73"/>
    </row>
    <row r="3094" spans="2:10" x14ac:dyDescent="0.3">
      <c r="B3094" s="68"/>
      <c r="D3094" s="69"/>
      <c r="E3094" s="70"/>
      <c r="F3094" s="71"/>
      <c r="G3094" s="72"/>
      <c r="H3094" s="71"/>
      <c r="I3094" s="72"/>
      <c r="J3094" s="73"/>
    </row>
    <row r="3095" spans="2:10" x14ac:dyDescent="0.3">
      <c r="B3095" s="68"/>
      <c r="D3095" s="69"/>
      <c r="E3095" s="70"/>
      <c r="F3095" s="71"/>
      <c r="G3095" s="72"/>
      <c r="H3095" s="71"/>
      <c r="I3095" s="72"/>
      <c r="J3095" s="73"/>
    </row>
    <row r="3096" spans="2:10" x14ac:dyDescent="0.3">
      <c r="B3096" s="68"/>
      <c r="D3096" s="69"/>
      <c r="E3096" s="70"/>
      <c r="F3096" s="71"/>
      <c r="G3096" s="72"/>
      <c r="H3096" s="71"/>
      <c r="I3096" s="72"/>
      <c r="J3096" s="73"/>
    </row>
    <row r="3097" spans="2:10" x14ac:dyDescent="0.3">
      <c r="B3097" s="68"/>
      <c r="D3097" s="69"/>
      <c r="E3097" s="70"/>
      <c r="F3097" s="71"/>
      <c r="G3097" s="72"/>
      <c r="H3097" s="71"/>
      <c r="I3097" s="72"/>
      <c r="J3097" s="73"/>
    </row>
    <row r="3098" spans="2:10" x14ac:dyDescent="0.3">
      <c r="B3098" s="68"/>
      <c r="D3098" s="69"/>
      <c r="E3098" s="70"/>
      <c r="F3098" s="71"/>
      <c r="G3098" s="72"/>
      <c r="H3098" s="71"/>
      <c r="I3098" s="72"/>
      <c r="J3098" s="73"/>
    </row>
    <row r="3099" spans="2:10" x14ac:dyDescent="0.3">
      <c r="B3099" s="68"/>
      <c r="D3099" s="69"/>
      <c r="E3099" s="70"/>
      <c r="F3099" s="71"/>
      <c r="G3099" s="72"/>
      <c r="H3099" s="71"/>
      <c r="I3099" s="72"/>
      <c r="J3099" s="73"/>
    </row>
    <row r="3100" spans="2:10" x14ac:dyDescent="0.3">
      <c r="B3100" s="68"/>
      <c r="D3100" s="69"/>
      <c r="E3100" s="70"/>
      <c r="F3100" s="71"/>
      <c r="G3100" s="72"/>
      <c r="H3100" s="71"/>
      <c r="I3100" s="72"/>
      <c r="J3100" s="73"/>
    </row>
    <row r="3101" spans="2:10" x14ac:dyDescent="0.3">
      <c r="B3101" s="68"/>
      <c r="D3101" s="69"/>
      <c r="E3101" s="70"/>
      <c r="F3101" s="71"/>
      <c r="G3101" s="72"/>
      <c r="H3101" s="71"/>
      <c r="I3101" s="72"/>
      <c r="J3101" s="73"/>
    </row>
    <row r="3102" spans="2:10" x14ac:dyDescent="0.3">
      <c r="B3102" s="68"/>
      <c r="D3102" s="69"/>
      <c r="E3102" s="70"/>
      <c r="F3102" s="71"/>
      <c r="G3102" s="72"/>
      <c r="H3102" s="71"/>
      <c r="I3102" s="72"/>
      <c r="J3102" s="73"/>
    </row>
    <row r="3103" spans="2:10" x14ac:dyDescent="0.3">
      <c r="B3103" s="68"/>
      <c r="D3103" s="69"/>
      <c r="E3103" s="70"/>
      <c r="F3103" s="71"/>
      <c r="G3103" s="72"/>
      <c r="H3103" s="71"/>
      <c r="I3103" s="72"/>
      <c r="J3103" s="73"/>
    </row>
    <row r="3104" spans="2:10" x14ac:dyDescent="0.3">
      <c r="B3104" s="68"/>
      <c r="D3104" s="69"/>
      <c r="E3104" s="70"/>
      <c r="F3104" s="71"/>
      <c r="G3104" s="72"/>
      <c r="H3104" s="71"/>
      <c r="I3104" s="72"/>
      <c r="J3104" s="73"/>
    </row>
    <row r="3105" spans="2:10" x14ac:dyDescent="0.3">
      <c r="B3105" s="68"/>
      <c r="D3105" s="69"/>
      <c r="E3105" s="70"/>
      <c r="F3105" s="71"/>
      <c r="G3105" s="72"/>
      <c r="H3105" s="71"/>
      <c r="I3105" s="72"/>
      <c r="J3105" s="73"/>
    </row>
    <row r="3106" spans="2:10" x14ac:dyDescent="0.3">
      <c r="B3106" s="68"/>
      <c r="D3106" s="69"/>
      <c r="E3106" s="70"/>
      <c r="F3106" s="71"/>
      <c r="G3106" s="72"/>
      <c r="H3106" s="71"/>
      <c r="I3106" s="72"/>
      <c r="J3106" s="73"/>
    </row>
    <row r="3107" spans="2:10" x14ac:dyDescent="0.3">
      <c r="B3107" s="68"/>
      <c r="D3107" s="69"/>
      <c r="E3107" s="70"/>
      <c r="F3107" s="71"/>
      <c r="G3107" s="72"/>
      <c r="H3107" s="71"/>
      <c r="I3107" s="72"/>
      <c r="J3107" s="73"/>
    </row>
    <row r="3108" spans="2:10" x14ac:dyDescent="0.3">
      <c r="B3108" s="68"/>
      <c r="D3108" s="69"/>
      <c r="E3108" s="70"/>
      <c r="F3108" s="71"/>
      <c r="G3108" s="72"/>
      <c r="H3108" s="71"/>
      <c r="I3108" s="72"/>
      <c r="J3108" s="73"/>
    </row>
    <row r="3109" spans="2:10" x14ac:dyDescent="0.3">
      <c r="B3109" s="68"/>
      <c r="D3109" s="69"/>
      <c r="E3109" s="70"/>
      <c r="F3109" s="71"/>
      <c r="G3109" s="72"/>
      <c r="H3109" s="71"/>
      <c r="I3109" s="72"/>
      <c r="J3109" s="73"/>
    </row>
    <row r="3110" spans="2:10" x14ac:dyDescent="0.3">
      <c r="B3110" s="68"/>
      <c r="D3110" s="69"/>
      <c r="E3110" s="70"/>
      <c r="F3110" s="71"/>
      <c r="G3110" s="72"/>
      <c r="H3110" s="71"/>
      <c r="I3110" s="72"/>
      <c r="J3110" s="73"/>
    </row>
    <row r="3111" spans="2:10" x14ac:dyDescent="0.3">
      <c r="B3111" s="68"/>
      <c r="D3111" s="69"/>
      <c r="E3111" s="70"/>
      <c r="F3111" s="71"/>
      <c r="G3111" s="72"/>
      <c r="H3111" s="71"/>
      <c r="I3111" s="72"/>
      <c r="J3111" s="73"/>
    </row>
    <row r="3112" spans="2:10" x14ac:dyDescent="0.3">
      <c r="B3112" s="68"/>
      <c r="D3112" s="69"/>
      <c r="E3112" s="70"/>
      <c r="F3112" s="71"/>
      <c r="G3112" s="72"/>
      <c r="H3112" s="71"/>
      <c r="I3112" s="72"/>
      <c r="J3112" s="73"/>
    </row>
    <row r="3113" spans="2:10" x14ac:dyDescent="0.3">
      <c r="B3113" s="68"/>
      <c r="D3113" s="69"/>
      <c r="E3113" s="70"/>
      <c r="F3113" s="71"/>
      <c r="G3113" s="72"/>
      <c r="H3113" s="71"/>
      <c r="I3113" s="72"/>
      <c r="J3113" s="73"/>
    </row>
    <row r="3114" spans="2:10" x14ac:dyDescent="0.3">
      <c r="B3114" s="68"/>
      <c r="D3114" s="69"/>
      <c r="E3114" s="70"/>
      <c r="F3114" s="71"/>
      <c r="G3114" s="72"/>
      <c r="H3114" s="71"/>
      <c r="I3114" s="72"/>
      <c r="J3114" s="73"/>
    </row>
    <row r="3115" spans="2:10" x14ac:dyDescent="0.3">
      <c r="B3115" s="68"/>
      <c r="D3115" s="69"/>
      <c r="E3115" s="70"/>
      <c r="F3115" s="71"/>
      <c r="G3115" s="72"/>
      <c r="H3115" s="71"/>
      <c r="I3115" s="72"/>
      <c r="J3115" s="73"/>
    </row>
    <row r="3116" spans="2:10" x14ac:dyDescent="0.3">
      <c r="B3116" s="68"/>
      <c r="D3116" s="69"/>
      <c r="E3116" s="70"/>
      <c r="F3116" s="71"/>
      <c r="G3116" s="72"/>
      <c r="H3116" s="71"/>
      <c r="I3116" s="72"/>
      <c r="J3116" s="73"/>
    </row>
    <row r="3117" spans="2:10" x14ac:dyDescent="0.3">
      <c r="B3117" s="68"/>
      <c r="D3117" s="69"/>
      <c r="E3117" s="70"/>
      <c r="F3117" s="71"/>
      <c r="G3117" s="72"/>
      <c r="H3117" s="71"/>
      <c r="I3117" s="72"/>
      <c r="J3117" s="73"/>
    </row>
    <row r="3118" spans="2:10" x14ac:dyDescent="0.3">
      <c r="B3118" s="68"/>
      <c r="D3118" s="69"/>
      <c r="E3118" s="70"/>
      <c r="F3118" s="71"/>
      <c r="G3118" s="72"/>
      <c r="H3118" s="71"/>
      <c r="I3118" s="72"/>
      <c r="J3118" s="73"/>
    </row>
    <row r="3119" spans="2:10" x14ac:dyDescent="0.3">
      <c r="B3119" s="68"/>
      <c r="D3119" s="69"/>
      <c r="E3119" s="70"/>
      <c r="F3119" s="71"/>
      <c r="G3119" s="72"/>
      <c r="H3119" s="71"/>
      <c r="I3119" s="72"/>
      <c r="J3119" s="73"/>
    </row>
    <row r="3120" spans="2:10" x14ac:dyDescent="0.3">
      <c r="B3120" s="68"/>
      <c r="D3120" s="69"/>
      <c r="E3120" s="70"/>
      <c r="F3120" s="71"/>
      <c r="G3120" s="72"/>
      <c r="H3120" s="71"/>
      <c r="I3120" s="72"/>
      <c r="J3120" s="73"/>
    </row>
    <row r="3121" spans="2:10" x14ac:dyDescent="0.3">
      <c r="B3121" s="68"/>
      <c r="D3121" s="69"/>
      <c r="E3121" s="70"/>
      <c r="F3121" s="71"/>
      <c r="G3121" s="72"/>
      <c r="H3121" s="71"/>
      <c r="I3121" s="72"/>
      <c r="J3121" s="73"/>
    </row>
    <row r="3122" spans="2:10" x14ac:dyDescent="0.3">
      <c r="B3122" s="68"/>
      <c r="D3122" s="69"/>
      <c r="E3122" s="70"/>
      <c r="F3122" s="71"/>
      <c r="G3122" s="72"/>
      <c r="H3122" s="71"/>
      <c r="I3122" s="72"/>
      <c r="J3122" s="73"/>
    </row>
    <row r="3123" spans="2:10" x14ac:dyDescent="0.3">
      <c r="B3123" s="68"/>
      <c r="D3123" s="69"/>
      <c r="E3123" s="70"/>
      <c r="F3123" s="71"/>
      <c r="G3123" s="72"/>
      <c r="H3123" s="71"/>
      <c r="I3123" s="72"/>
      <c r="J3123" s="73"/>
    </row>
    <row r="3124" spans="2:10" x14ac:dyDescent="0.3">
      <c r="B3124" s="68"/>
      <c r="D3124" s="69"/>
      <c r="E3124" s="70"/>
      <c r="F3124" s="71"/>
      <c r="G3124" s="72"/>
      <c r="H3124" s="71"/>
      <c r="I3124" s="72"/>
      <c r="J3124" s="73"/>
    </row>
    <row r="3125" spans="2:10" x14ac:dyDescent="0.3">
      <c r="B3125" s="68"/>
      <c r="D3125" s="69"/>
      <c r="E3125" s="70"/>
      <c r="F3125" s="71"/>
      <c r="G3125" s="72"/>
      <c r="H3125" s="71"/>
      <c r="I3125" s="72"/>
      <c r="J3125" s="73"/>
    </row>
    <row r="3126" spans="2:10" x14ac:dyDescent="0.3">
      <c r="B3126" s="68"/>
      <c r="D3126" s="69"/>
      <c r="E3126" s="70"/>
      <c r="F3126" s="71"/>
      <c r="G3126" s="72"/>
      <c r="H3126" s="71"/>
      <c r="I3126" s="72"/>
      <c r="J3126" s="73"/>
    </row>
    <row r="3127" spans="2:10" x14ac:dyDescent="0.3">
      <c r="B3127" s="68"/>
      <c r="D3127" s="69"/>
      <c r="E3127" s="70"/>
      <c r="F3127" s="71"/>
      <c r="G3127" s="72"/>
      <c r="H3127" s="71"/>
      <c r="I3127" s="72"/>
      <c r="J3127" s="73"/>
    </row>
    <row r="3128" spans="2:10" x14ac:dyDescent="0.3">
      <c r="B3128" s="68"/>
      <c r="D3128" s="69"/>
      <c r="E3128" s="70"/>
      <c r="F3128" s="71"/>
      <c r="G3128" s="72"/>
      <c r="H3128" s="71"/>
      <c r="I3128" s="72"/>
      <c r="J3128" s="73"/>
    </row>
    <row r="3129" spans="2:10" x14ac:dyDescent="0.3">
      <c r="B3129" s="68"/>
      <c r="D3129" s="69"/>
      <c r="E3129" s="70"/>
      <c r="F3129" s="71"/>
      <c r="G3129" s="72"/>
      <c r="H3129" s="71"/>
      <c r="I3129" s="72"/>
      <c r="J3129" s="73"/>
    </row>
    <row r="3130" spans="2:10" x14ac:dyDescent="0.3">
      <c r="B3130" s="68"/>
      <c r="D3130" s="69"/>
      <c r="E3130" s="70"/>
      <c r="F3130" s="71"/>
      <c r="G3130" s="72"/>
      <c r="H3130" s="71"/>
      <c r="I3130" s="72"/>
      <c r="J3130" s="73"/>
    </row>
    <row r="3131" spans="2:10" x14ac:dyDescent="0.3">
      <c r="B3131" s="68"/>
      <c r="D3131" s="69"/>
      <c r="E3131" s="70"/>
      <c r="F3131" s="71"/>
      <c r="G3131" s="72"/>
      <c r="H3131" s="71"/>
      <c r="I3131" s="72"/>
      <c r="J3131" s="73"/>
    </row>
    <row r="3132" spans="2:10" x14ac:dyDescent="0.3">
      <c r="B3132" s="68"/>
      <c r="D3132" s="69"/>
      <c r="E3132" s="70"/>
      <c r="F3132" s="71"/>
      <c r="G3132" s="72"/>
      <c r="H3132" s="71"/>
      <c r="I3132" s="72"/>
      <c r="J3132" s="73"/>
    </row>
    <row r="3133" spans="2:10" x14ac:dyDescent="0.3">
      <c r="B3133" s="68"/>
      <c r="D3133" s="69"/>
      <c r="E3133" s="70"/>
      <c r="F3133" s="71"/>
      <c r="G3133" s="72"/>
      <c r="H3133" s="71"/>
      <c r="I3133" s="72"/>
      <c r="J3133" s="73"/>
    </row>
    <row r="3134" spans="2:10" x14ac:dyDescent="0.3">
      <c r="B3134" s="68"/>
      <c r="D3134" s="69"/>
      <c r="E3134" s="70"/>
      <c r="F3134" s="71"/>
      <c r="G3134" s="72"/>
      <c r="H3134" s="71"/>
      <c r="I3134" s="72"/>
      <c r="J3134" s="73"/>
    </row>
    <row r="3135" spans="2:10" x14ac:dyDescent="0.3">
      <c r="B3135" s="68"/>
      <c r="D3135" s="69"/>
      <c r="E3135" s="70"/>
      <c r="F3135" s="71"/>
      <c r="G3135" s="72"/>
      <c r="H3135" s="71"/>
      <c r="I3135" s="72"/>
      <c r="J3135" s="73"/>
    </row>
    <row r="3136" spans="2:10" x14ac:dyDescent="0.3">
      <c r="B3136" s="68"/>
      <c r="D3136" s="69"/>
      <c r="E3136" s="70"/>
      <c r="F3136" s="71"/>
      <c r="G3136" s="72"/>
      <c r="H3136" s="71"/>
      <c r="I3136" s="72"/>
      <c r="J3136" s="73"/>
    </row>
    <row r="3137" spans="2:10" x14ac:dyDescent="0.3">
      <c r="B3137" s="68"/>
      <c r="D3137" s="69"/>
      <c r="E3137" s="70"/>
      <c r="F3137" s="71"/>
      <c r="G3137" s="72"/>
      <c r="H3137" s="71"/>
      <c r="I3137" s="72"/>
      <c r="J3137" s="73"/>
    </row>
    <row r="3138" spans="2:10" x14ac:dyDescent="0.3">
      <c r="B3138" s="68"/>
      <c r="D3138" s="69"/>
      <c r="E3138" s="70"/>
      <c r="F3138" s="71"/>
      <c r="G3138" s="72"/>
      <c r="H3138" s="71"/>
      <c r="I3138" s="72"/>
      <c r="J3138" s="73"/>
    </row>
    <row r="3139" spans="2:10" x14ac:dyDescent="0.3">
      <c r="B3139" s="68"/>
      <c r="D3139" s="69"/>
      <c r="E3139" s="70"/>
      <c r="F3139" s="71"/>
      <c r="G3139" s="72"/>
      <c r="H3139" s="71"/>
      <c r="I3139" s="72"/>
      <c r="J3139" s="73"/>
    </row>
    <row r="3140" spans="2:10" x14ac:dyDescent="0.3">
      <c r="B3140" s="68"/>
      <c r="D3140" s="69"/>
      <c r="E3140" s="70"/>
      <c r="F3140" s="71"/>
      <c r="G3140" s="72"/>
      <c r="H3140" s="71"/>
      <c r="I3140" s="72"/>
      <c r="J3140" s="73"/>
    </row>
    <row r="3141" spans="2:10" x14ac:dyDescent="0.3">
      <c r="B3141" s="68"/>
      <c r="D3141" s="69"/>
      <c r="E3141" s="70"/>
      <c r="F3141" s="71"/>
      <c r="G3141" s="72"/>
      <c r="H3141" s="71"/>
      <c r="I3141" s="72"/>
      <c r="J3141" s="73"/>
    </row>
    <row r="3142" spans="2:10" x14ac:dyDescent="0.3">
      <c r="B3142" s="68"/>
      <c r="D3142" s="69"/>
      <c r="E3142" s="70"/>
      <c r="F3142" s="71"/>
      <c r="G3142" s="72"/>
      <c r="H3142" s="71"/>
      <c r="I3142" s="72"/>
      <c r="J3142" s="73"/>
    </row>
    <row r="3143" spans="2:10" x14ac:dyDescent="0.3">
      <c r="B3143" s="68"/>
      <c r="D3143" s="69"/>
      <c r="E3143" s="70"/>
      <c r="F3143" s="71"/>
      <c r="G3143" s="72"/>
      <c r="H3143" s="71"/>
      <c r="I3143" s="72"/>
      <c r="J3143" s="73"/>
    </row>
    <row r="3144" spans="2:10" x14ac:dyDescent="0.3">
      <c r="B3144" s="68"/>
      <c r="D3144" s="69"/>
      <c r="E3144" s="70"/>
      <c r="F3144" s="71"/>
      <c r="G3144" s="72"/>
      <c r="H3144" s="71"/>
      <c r="I3144" s="72"/>
      <c r="J3144" s="73"/>
    </row>
    <row r="3145" spans="2:10" x14ac:dyDescent="0.3">
      <c r="B3145" s="68"/>
      <c r="D3145" s="69"/>
      <c r="E3145" s="70"/>
      <c r="F3145" s="71"/>
      <c r="G3145" s="72"/>
      <c r="H3145" s="71"/>
      <c r="I3145" s="72"/>
      <c r="J3145" s="73"/>
    </row>
    <row r="3146" spans="2:10" x14ac:dyDescent="0.3">
      <c r="B3146" s="68"/>
      <c r="D3146" s="69"/>
      <c r="E3146" s="70"/>
      <c r="F3146" s="71"/>
      <c r="G3146" s="72"/>
      <c r="H3146" s="71"/>
      <c r="I3146" s="72"/>
      <c r="J3146" s="73"/>
    </row>
    <row r="3147" spans="2:10" x14ac:dyDescent="0.3">
      <c r="B3147" s="68"/>
      <c r="D3147" s="69"/>
      <c r="E3147" s="70"/>
      <c r="F3147" s="71"/>
      <c r="G3147" s="72"/>
      <c r="H3147" s="71"/>
      <c r="I3147" s="72"/>
      <c r="J3147" s="73"/>
    </row>
    <row r="3148" spans="2:10" x14ac:dyDescent="0.3">
      <c r="B3148" s="68"/>
      <c r="D3148" s="69"/>
      <c r="E3148" s="70"/>
      <c r="F3148" s="71"/>
      <c r="G3148" s="72"/>
      <c r="H3148" s="71"/>
      <c r="I3148" s="72"/>
      <c r="J3148" s="73"/>
    </row>
    <row r="3149" spans="2:10" x14ac:dyDescent="0.3">
      <c r="B3149" s="68"/>
      <c r="D3149" s="69"/>
      <c r="E3149" s="70"/>
      <c r="F3149" s="71"/>
      <c r="G3149" s="72"/>
      <c r="H3149" s="71"/>
      <c r="I3149" s="72"/>
      <c r="J3149" s="73"/>
    </row>
    <row r="3150" spans="2:10" x14ac:dyDescent="0.3">
      <c r="B3150" s="68"/>
      <c r="D3150" s="69"/>
      <c r="E3150" s="70"/>
      <c r="F3150" s="71"/>
      <c r="G3150" s="72"/>
      <c r="H3150" s="71"/>
      <c r="I3150" s="72"/>
      <c r="J3150" s="73"/>
    </row>
    <row r="3151" spans="2:10" x14ac:dyDescent="0.3">
      <c r="B3151" s="68"/>
      <c r="D3151" s="69"/>
      <c r="E3151" s="70"/>
      <c r="F3151" s="71"/>
      <c r="G3151" s="72"/>
      <c r="H3151" s="71"/>
      <c r="I3151" s="72"/>
      <c r="J3151" s="73"/>
    </row>
    <row r="3152" spans="2:10" x14ac:dyDescent="0.3">
      <c r="B3152" s="68"/>
      <c r="D3152" s="69"/>
      <c r="E3152" s="70"/>
      <c r="F3152" s="71"/>
      <c r="G3152" s="72"/>
      <c r="H3152" s="71"/>
      <c r="I3152" s="72"/>
      <c r="J3152" s="73"/>
    </row>
    <row r="3153" spans="2:10" x14ac:dyDescent="0.3">
      <c r="B3153" s="68"/>
      <c r="D3153" s="69"/>
      <c r="E3153" s="70"/>
      <c r="F3153" s="71"/>
      <c r="G3153" s="72"/>
      <c r="H3153" s="71"/>
      <c r="I3153" s="72"/>
      <c r="J3153" s="73"/>
    </row>
    <row r="3154" spans="2:10" x14ac:dyDescent="0.3">
      <c r="B3154" s="68"/>
      <c r="D3154" s="69"/>
      <c r="E3154" s="70"/>
      <c r="F3154" s="71"/>
      <c r="G3154" s="72"/>
      <c r="H3154" s="71"/>
      <c r="I3154" s="72"/>
      <c r="J3154" s="73"/>
    </row>
    <row r="3155" spans="2:10" x14ac:dyDescent="0.3">
      <c r="B3155" s="68"/>
      <c r="D3155" s="69"/>
      <c r="E3155" s="70"/>
      <c r="F3155" s="71"/>
      <c r="G3155" s="72"/>
      <c r="H3155" s="71"/>
      <c r="I3155" s="72"/>
      <c r="J3155" s="73"/>
    </row>
    <row r="3156" spans="2:10" x14ac:dyDescent="0.3">
      <c r="B3156" s="68"/>
      <c r="D3156" s="69"/>
      <c r="E3156" s="70"/>
      <c r="F3156" s="71"/>
      <c r="G3156" s="72"/>
      <c r="H3156" s="71"/>
      <c r="I3156" s="72"/>
      <c r="J3156" s="73"/>
    </row>
    <row r="3157" spans="2:10" x14ac:dyDescent="0.3">
      <c r="B3157" s="68"/>
      <c r="D3157" s="69"/>
      <c r="E3157" s="70"/>
      <c r="F3157" s="71"/>
      <c r="G3157" s="72"/>
      <c r="H3157" s="71"/>
      <c r="I3157" s="72"/>
      <c r="J3157" s="73"/>
    </row>
    <row r="3158" spans="2:10" x14ac:dyDescent="0.3">
      <c r="B3158" s="68"/>
      <c r="D3158" s="69"/>
      <c r="E3158" s="70"/>
      <c r="F3158" s="71"/>
      <c r="G3158" s="72"/>
      <c r="H3158" s="71"/>
      <c r="I3158" s="72"/>
      <c r="J3158" s="73"/>
    </row>
    <row r="3159" spans="2:10" x14ac:dyDescent="0.3">
      <c r="B3159" s="68"/>
      <c r="D3159" s="69"/>
      <c r="E3159" s="70"/>
      <c r="F3159" s="71"/>
      <c r="G3159" s="72"/>
      <c r="H3159" s="71"/>
      <c r="I3159" s="72"/>
      <c r="J3159" s="73"/>
    </row>
    <row r="3160" spans="2:10" x14ac:dyDescent="0.3">
      <c r="B3160" s="68"/>
      <c r="D3160" s="69"/>
      <c r="E3160" s="70"/>
      <c r="F3160" s="71"/>
      <c r="G3160" s="72"/>
      <c r="H3160" s="71"/>
      <c r="I3160" s="72"/>
      <c r="J3160" s="73"/>
    </row>
    <row r="3161" spans="2:10" x14ac:dyDescent="0.3">
      <c r="B3161" s="68"/>
      <c r="D3161" s="69"/>
      <c r="E3161" s="70"/>
      <c r="F3161" s="71"/>
      <c r="G3161" s="72"/>
      <c r="H3161" s="71"/>
      <c r="I3161" s="72"/>
      <c r="J3161" s="73"/>
    </row>
    <row r="3162" spans="2:10" x14ac:dyDescent="0.3">
      <c r="B3162" s="68"/>
      <c r="D3162" s="69"/>
      <c r="E3162" s="70"/>
      <c r="F3162" s="71"/>
      <c r="G3162" s="72"/>
      <c r="H3162" s="71"/>
      <c r="I3162" s="72"/>
      <c r="J3162" s="73"/>
    </row>
    <row r="3163" spans="2:10" x14ac:dyDescent="0.3">
      <c r="B3163" s="68"/>
      <c r="D3163" s="69"/>
      <c r="E3163" s="70"/>
      <c r="F3163" s="71"/>
      <c r="G3163" s="72"/>
      <c r="H3163" s="71"/>
      <c r="I3163" s="72"/>
      <c r="J3163" s="73"/>
    </row>
    <row r="3164" spans="2:10" x14ac:dyDescent="0.3">
      <c r="B3164" s="68"/>
      <c r="D3164" s="69"/>
      <c r="E3164" s="70"/>
      <c r="F3164" s="71"/>
      <c r="G3164" s="72"/>
      <c r="H3164" s="71"/>
      <c r="I3164" s="72"/>
      <c r="J3164" s="73"/>
    </row>
    <row r="3165" spans="2:10" x14ac:dyDescent="0.3">
      <c r="B3165" s="68"/>
      <c r="D3165" s="69"/>
      <c r="E3165" s="70"/>
      <c r="F3165" s="71"/>
      <c r="G3165" s="72"/>
      <c r="H3165" s="71"/>
      <c r="I3165" s="72"/>
      <c r="J3165" s="73"/>
    </row>
    <row r="3166" spans="2:10" x14ac:dyDescent="0.3">
      <c r="B3166" s="68"/>
      <c r="D3166" s="69"/>
      <c r="E3166" s="70"/>
      <c r="F3166" s="71"/>
      <c r="G3166" s="72"/>
      <c r="H3166" s="71"/>
      <c r="I3166" s="72"/>
      <c r="J3166" s="73"/>
    </row>
    <row r="3167" spans="2:10" x14ac:dyDescent="0.3">
      <c r="B3167" s="68"/>
      <c r="D3167" s="69"/>
      <c r="E3167" s="70"/>
      <c r="F3167" s="71"/>
      <c r="G3167" s="72"/>
      <c r="H3167" s="71"/>
      <c r="I3167" s="72"/>
      <c r="J3167" s="73"/>
    </row>
    <row r="3168" spans="2:10" x14ac:dyDescent="0.3">
      <c r="B3168" s="68"/>
      <c r="D3168" s="69"/>
      <c r="E3168" s="70"/>
      <c r="F3168" s="71"/>
      <c r="G3168" s="72"/>
      <c r="H3168" s="71"/>
      <c r="I3168" s="72"/>
      <c r="J3168" s="73"/>
    </row>
    <row r="3169" spans="2:10" x14ac:dyDescent="0.3">
      <c r="B3169" s="68"/>
      <c r="D3169" s="69"/>
      <c r="E3169" s="70"/>
      <c r="F3169" s="71"/>
      <c r="G3169" s="72"/>
      <c r="H3169" s="71"/>
      <c r="I3169" s="72"/>
      <c r="J3169" s="73"/>
    </row>
    <row r="3170" spans="2:10" x14ac:dyDescent="0.3">
      <c r="B3170" s="68"/>
      <c r="D3170" s="69"/>
      <c r="E3170" s="70"/>
      <c r="F3170" s="71"/>
      <c r="G3170" s="72"/>
      <c r="H3170" s="71"/>
      <c r="I3170" s="72"/>
      <c r="J3170" s="73"/>
    </row>
    <row r="3171" spans="2:10" x14ac:dyDescent="0.3">
      <c r="B3171" s="68"/>
      <c r="D3171" s="69"/>
      <c r="E3171" s="70"/>
      <c r="F3171" s="71"/>
      <c r="G3171" s="72"/>
      <c r="H3171" s="71"/>
      <c r="I3171" s="72"/>
      <c r="J3171" s="73"/>
    </row>
    <row r="3172" spans="2:10" x14ac:dyDescent="0.3">
      <c r="B3172" s="68"/>
      <c r="D3172" s="69"/>
      <c r="E3172" s="70"/>
      <c r="F3172" s="71"/>
      <c r="G3172" s="72"/>
      <c r="H3172" s="71"/>
      <c r="I3172" s="72"/>
      <c r="J3172" s="73"/>
    </row>
    <row r="3173" spans="2:10" x14ac:dyDescent="0.3">
      <c r="B3173" s="68"/>
      <c r="D3173" s="69"/>
      <c r="E3173" s="70"/>
      <c r="F3173" s="71"/>
      <c r="G3173" s="72"/>
      <c r="H3173" s="71"/>
      <c r="I3173" s="72"/>
      <c r="J3173" s="73"/>
    </row>
    <row r="3174" spans="2:10" x14ac:dyDescent="0.3">
      <c r="B3174" s="68"/>
      <c r="D3174" s="69"/>
      <c r="E3174" s="70"/>
      <c r="F3174" s="71"/>
      <c r="G3174" s="72"/>
      <c r="H3174" s="71"/>
      <c r="I3174" s="72"/>
      <c r="J3174" s="73"/>
    </row>
    <row r="3175" spans="2:10" x14ac:dyDescent="0.3">
      <c r="B3175" s="68"/>
      <c r="D3175" s="69"/>
      <c r="E3175" s="70"/>
      <c r="F3175" s="71"/>
      <c r="G3175" s="72"/>
      <c r="H3175" s="71"/>
      <c r="I3175" s="72"/>
      <c r="J3175" s="73"/>
    </row>
    <row r="3176" spans="2:10" x14ac:dyDescent="0.3">
      <c r="B3176" s="68"/>
      <c r="D3176" s="69"/>
      <c r="E3176" s="70"/>
      <c r="F3176" s="71"/>
      <c r="G3176" s="72"/>
      <c r="H3176" s="71"/>
      <c r="I3176" s="72"/>
      <c r="J3176" s="73"/>
    </row>
    <row r="3177" spans="2:10" x14ac:dyDescent="0.3">
      <c r="B3177" s="68"/>
      <c r="D3177" s="69"/>
      <c r="E3177" s="70"/>
      <c r="F3177" s="71"/>
      <c r="G3177" s="72"/>
      <c r="H3177" s="71"/>
      <c r="I3177" s="72"/>
      <c r="J3177" s="73"/>
    </row>
    <row r="3178" spans="2:10" x14ac:dyDescent="0.3">
      <c r="B3178" s="68"/>
      <c r="D3178" s="69"/>
      <c r="E3178" s="70"/>
      <c r="F3178" s="71"/>
      <c r="G3178" s="72"/>
      <c r="H3178" s="71"/>
      <c r="I3178" s="72"/>
      <c r="J3178" s="73"/>
    </row>
    <row r="3179" spans="2:10" x14ac:dyDescent="0.3">
      <c r="B3179" s="68"/>
      <c r="D3179" s="69"/>
      <c r="E3179" s="70"/>
      <c r="F3179" s="71"/>
      <c r="G3179" s="72"/>
      <c r="H3179" s="71"/>
      <c r="I3179" s="72"/>
      <c r="J3179" s="73"/>
    </row>
    <row r="3180" spans="2:10" x14ac:dyDescent="0.3">
      <c r="B3180" s="68"/>
      <c r="D3180" s="69"/>
      <c r="E3180" s="70"/>
      <c r="F3180" s="71"/>
      <c r="G3180" s="72"/>
      <c r="H3180" s="71"/>
      <c r="I3180" s="72"/>
      <c r="J3180" s="73"/>
    </row>
    <row r="3181" spans="2:10" x14ac:dyDescent="0.3">
      <c r="B3181" s="68"/>
      <c r="D3181" s="69"/>
      <c r="E3181" s="70"/>
      <c r="F3181" s="71"/>
      <c r="G3181" s="72"/>
      <c r="H3181" s="71"/>
      <c r="I3181" s="72"/>
      <c r="J3181" s="73"/>
    </row>
    <row r="3182" spans="2:10" x14ac:dyDescent="0.3">
      <c r="B3182" s="68"/>
      <c r="D3182" s="69"/>
      <c r="E3182" s="70"/>
      <c r="F3182" s="71"/>
      <c r="G3182" s="72"/>
      <c r="H3182" s="71"/>
      <c r="I3182" s="72"/>
      <c r="J3182" s="73"/>
    </row>
    <row r="3183" spans="2:10" x14ac:dyDescent="0.3">
      <c r="B3183" s="68"/>
      <c r="D3183" s="69"/>
      <c r="E3183" s="70"/>
      <c r="F3183" s="71"/>
      <c r="G3183" s="72"/>
      <c r="H3183" s="71"/>
      <c r="I3183" s="72"/>
      <c r="J3183" s="73"/>
    </row>
    <row r="3184" spans="2:10" x14ac:dyDescent="0.3">
      <c r="B3184" s="68"/>
      <c r="D3184" s="69"/>
      <c r="E3184" s="70"/>
      <c r="F3184" s="71"/>
      <c r="G3184" s="72"/>
      <c r="H3184" s="71"/>
      <c r="I3184" s="72"/>
      <c r="J3184" s="73"/>
    </row>
    <row r="3185" spans="2:10" x14ac:dyDescent="0.3">
      <c r="B3185" s="68"/>
      <c r="D3185" s="69"/>
      <c r="E3185" s="70"/>
      <c r="F3185" s="71"/>
      <c r="G3185" s="72"/>
      <c r="H3185" s="71"/>
      <c r="I3185" s="72"/>
      <c r="J3185" s="73"/>
    </row>
    <row r="3186" spans="2:10" x14ac:dyDescent="0.3">
      <c r="B3186" s="68"/>
      <c r="D3186" s="69"/>
      <c r="E3186" s="70"/>
      <c r="F3186" s="71"/>
      <c r="G3186" s="72"/>
      <c r="H3186" s="71"/>
      <c r="I3186" s="72"/>
      <c r="J3186" s="73"/>
    </row>
    <row r="3187" spans="2:10" x14ac:dyDescent="0.3">
      <c r="B3187" s="68"/>
      <c r="D3187" s="69"/>
      <c r="E3187" s="70"/>
      <c r="F3187" s="71"/>
      <c r="G3187" s="72"/>
      <c r="H3187" s="71"/>
      <c r="I3187" s="72"/>
      <c r="J3187" s="73"/>
    </row>
    <row r="3188" spans="2:10" x14ac:dyDescent="0.3">
      <c r="B3188" s="68"/>
      <c r="D3188" s="69"/>
      <c r="E3188" s="70"/>
      <c r="F3188" s="71"/>
      <c r="G3188" s="72"/>
      <c r="H3188" s="71"/>
      <c r="I3188" s="72"/>
      <c r="J3188" s="73"/>
    </row>
    <row r="3189" spans="2:10" x14ac:dyDescent="0.3">
      <c r="B3189" s="68"/>
      <c r="D3189" s="69"/>
      <c r="E3189" s="70"/>
      <c r="F3189" s="71"/>
      <c r="G3189" s="72"/>
      <c r="H3189" s="71"/>
      <c r="I3189" s="72"/>
      <c r="J3189" s="73"/>
    </row>
    <row r="3190" spans="2:10" x14ac:dyDescent="0.3">
      <c r="B3190" s="68"/>
      <c r="D3190" s="69"/>
      <c r="E3190" s="70"/>
      <c r="F3190" s="71"/>
      <c r="G3190" s="72"/>
      <c r="H3190" s="71"/>
      <c r="I3190" s="72"/>
      <c r="J3190" s="73"/>
    </row>
    <row r="3191" spans="2:10" x14ac:dyDescent="0.3">
      <c r="B3191" s="68"/>
      <c r="D3191" s="69"/>
      <c r="E3191" s="70"/>
      <c r="F3191" s="71"/>
      <c r="G3191" s="72"/>
      <c r="H3191" s="71"/>
      <c r="I3191" s="72"/>
      <c r="J3191" s="73"/>
    </row>
    <row r="3192" spans="2:10" x14ac:dyDescent="0.3">
      <c r="B3192" s="68"/>
      <c r="D3192" s="69"/>
      <c r="E3192" s="70"/>
      <c r="F3192" s="71"/>
      <c r="G3192" s="72"/>
      <c r="H3192" s="71"/>
      <c r="I3192" s="72"/>
      <c r="J3192" s="73"/>
    </row>
    <row r="3193" spans="2:10" x14ac:dyDescent="0.3">
      <c r="B3193" s="68"/>
      <c r="D3193" s="69"/>
      <c r="E3193" s="70"/>
      <c r="F3193" s="71"/>
      <c r="G3193" s="72"/>
      <c r="H3193" s="71"/>
      <c r="I3193" s="72"/>
      <c r="J3193" s="73"/>
    </row>
    <row r="3194" spans="2:10" x14ac:dyDescent="0.3">
      <c r="B3194" s="68"/>
      <c r="D3194" s="69"/>
      <c r="E3194" s="70"/>
      <c r="F3194" s="71"/>
      <c r="G3194" s="72"/>
      <c r="H3194" s="71"/>
      <c r="I3194" s="72"/>
      <c r="J3194" s="73"/>
    </row>
    <row r="3195" spans="2:10" x14ac:dyDescent="0.3">
      <c r="B3195" s="68"/>
      <c r="D3195" s="69"/>
      <c r="E3195" s="70"/>
      <c r="F3195" s="71"/>
      <c r="G3195" s="72"/>
      <c r="H3195" s="71"/>
      <c r="I3195" s="72"/>
      <c r="J3195" s="73"/>
    </row>
    <row r="3196" spans="2:10" x14ac:dyDescent="0.3">
      <c r="B3196" s="68"/>
      <c r="D3196" s="69"/>
      <c r="E3196" s="70"/>
      <c r="F3196" s="71"/>
      <c r="G3196" s="72"/>
      <c r="H3196" s="71"/>
      <c r="I3196" s="72"/>
      <c r="J3196" s="73"/>
    </row>
    <row r="3197" spans="2:10" x14ac:dyDescent="0.3">
      <c r="B3197" s="68"/>
      <c r="D3197" s="69"/>
      <c r="E3197" s="70"/>
      <c r="F3197" s="71"/>
      <c r="G3197" s="72"/>
      <c r="H3197" s="71"/>
      <c r="I3197" s="72"/>
      <c r="J3197" s="73"/>
    </row>
    <row r="3198" spans="2:10" x14ac:dyDescent="0.3">
      <c r="B3198" s="68"/>
      <c r="D3198" s="69"/>
      <c r="E3198" s="70"/>
      <c r="F3198" s="71"/>
      <c r="G3198" s="72"/>
      <c r="H3198" s="71"/>
      <c r="I3198" s="72"/>
      <c r="J3198" s="73"/>
    </row>
    <row r="3199" spans="2:10" x14ac:dyDescent="0.3">
      <c r="B3199" s="68"/>
      <c r="D3199" s="69"/>
      <c r="E3199" s="70"/>
      <c r="F3199" s="71"/>
      <c r="G3199" s="72"/>
      <c r="H3199" s="71"/>
      <c r="I3199" s="72"/>
      <c r="J3199" s="73"/>
    </row>
    <row r="3200" spans="2:10" x14ac:dyDescent="0.3">
      <c r="B3200" s="68"/>
      <c r="D3200" s="69"/>
      <c r="E3200" s="70"/>
      <c r="F3200" s="71"/>
      <c r="G3200" s="72"/>
      <c r="H3200" s="71"/>
      <c r="I3200" s="72"/>
      <c r="J3200" s="73"/>
    </row>
    <row r="3201" spans="2:10" x14ac:dyDescent="0.3">
      <c r="B3201" s="68"/>
      <c r="D3201" s="69"/>
      <c r="E3201" s="70"/>
      <c r="F3201" s="71"/>
      <c r="G3201" s="72"/>
      <c r="H3201" s="71"/>
      <c r="I3201" s="72"/>
      <c r="J3201" s="73"/>
    </row>
    <row r="3202" spans="2:10" x14ac:dyDescent="0.3">
      <c r="B3202" s="68"/>
      <c r="D3202" s="69"/>
      <c r="E3202" s="70"/>
      <c r="F3202" s="71"/>
      <c r="G3202" s="72"/>
      <c r="H3202" s="71"/>
      <c r="I3202" s="72"/>
      <c r="J3202" s="73"/>
    </row>
    <row r="3203" spans="2:10" x14ac:dyDescent="0.3">
      <c r="B3203" s="68"/>
      <c r="D3203" s="69"/>
      <c r="E3203" s="70"/>
      <c r="F3203" s="71"/>
      <c r="G3203" s="72"/>
      <c r="H3203" s="71"/>
      <c r="I3203" s="72"/>
      <c r="J3203" s="73"/>
    </row>
    <row r="3204" spans="2:10" x14ac:dyDescent="0.3">
      <c r="B3204" s="68"/>
      <c r="D3204" s="69"/>
      <c r="E3204" s="70"/>
      <c r="F3204" s="71"/>
      <c r="G3204" s="72"/>
      <c r="H3204" s="71"/>
      <c r="I3204" s="72"/>
      <c r="J3204" s="73"/>
    </row>
    <row r="3205" spans="2:10" x14ac:dyDescent="0.3">
      <c r="B3205" s="68"/>
      <c r="D3205" s="69"/>
      <c r="E3205" s="70"/>
      <c r="F3205" s="71"/>
      <c r="G3205" s="72"/>
      <c r="H3205" s="71"/>
      <c r="I3205" s="72"/>
      <c r="J3205" s="73"/>
    </row>
    <row r="3206" spans="2:10" x14ac:dyDescent="0.3">
      <c r="B3206" s="68"/>
      <c r="D3206" s="69"/>
      <c r="E3206" s="70"/>
      <c r="F3206" s="71"/>
      <c r="G3206" s="72"/>
      <c r="H3206" s="71"/>
      <c r="I3206" s="72"/>
      <c r="J3206" s="73"/>
    </row>
    <row r="3207" spans="2:10" x14ac:dyDescent="0.3">
      <c r="B3207" s="68"/>
      <c r="D3207" s="69"/>
      <c r="E3207" s="70"/>
      <c r="F3207" s="71"/>
      <c r="G3207" s="72"/>
      <c r="H3207" s="71"/>
      <c r="I3207" s="72"/>
      <c r="J3207" s="73"/>
    </row>
    <row r="3208" spans="2:10" x14ac:dyDescent="0.3">
      <c r="B3208" s="68"/>
      <c r="D3208" s="69"/>
      <c r="E3208" s="70"/>
      <c r="F3208" s="71"/>
      <c r="G3208" s="72"/>
      <c r="H3208" s="71"/>
      <c r="I3208" s="72"/>
      <c r="J3208" s="73"/>
    </row>
    <row r="3209" spans="2:10" x14ac:dyDescent="0.3">
      <c r="B3209" s="68"/>
      <c r="D3209" s="69"/>
      <c r="E3209" s="70"/>
      <c r="F3209" s="71"/>
      <c r="G3209" s="72"/>
      <c r="H3209" s="71"/>
      <c r="I3209" s="72"/>
      <c r="J3209" s="73"/>
    </row>
    <row r="3210" spans="2:10" x14ac:dyDescent="0.3">
      <c r="B3210" s="68"/>
      <c r="D3210" s="69"/>
      <c r="E3210" s="70"/>
      <c r="F3210" s="71"/>
      <c r="G3210" s="72"/>
      <c r="H3210" s="71"/>
      <c r="I3210" s="72"/>
      <c r="J3210" s="73"/>
    </row>
    <row r="3211" spans="2:10" x14ac:dyDescent="0.3">
      <c r="B3211" s="68"/>
      <c r="D3211" s="69"/>
      <c r="E3211" s="70"/>
      <c r="F3211" s="71"/>
      <c r="G3211" s="72"/>
      <c r="H3211" s="71"/>
      <c r="I3211" s="72"/>
      <c r="J3211" s="73"/>
    </row>
    <row r="3212" spans="2:10" x14ac:dyDescent="0.3">
      <c r="B3212" s="68"/>
      <c r="D3212" s="69"/>
      <c r="E3212" s="70"/>
      <c r="F3212" s="71"/>
      <c r="G3212" s="72"/>
      <c r="H3212" s="71"/>
      <c r="I3212" s="72"/>
      <c r="J3212" s="73"/>
    </row>
    <row r="3213" spans="2:10" x14ac:dyDescent="0.3">
      <c r="B3213" s="68"/>
      <c r="D3213" s="69"/>
      <c r="E3213" s="70"/>
      <c r="F3213" s="71"/>
      <c r="G3213" s="72"/>
      <c r="H3213" s="71"/>
      <c r="I3213" s="72"/>
      <c r="J3213" s="73"/>
    </row>
    <row r="3214" spans="2:10" x14ac:dyDescent="0.3">
      <c r="B3214" s="68"/>
      <c r="D3214" s="69"/>
      <c r="E3214" s="70"/>
      <c r="F3214" s="71"/>
      <c r="G3214" s="72"/>
      <c r="H3214" s="71"/>
      <c r="I3214" s="72"/>
      <c r="J3214" s="73"/>
    </row>
    <row r="3215" spans="2:10" x14ac:dyDescent="0.3">
      <c r="B3215" s="68"/>
      <c r="D3215" s="69"/>
      <c r="E3215" s="70"/>
      <c r="F3215" s="71"/>
      <c r="G3215" s="72"/>
      <c r="H3215" s="71"/>
      <c r="I3215" s="72"/>
      <c r="J3215" s="73"/>
    </row>
    <row r="3216" spans="2:10" x14ac:dyDescent="0.3">
      <c r="B3216" s="68"/>
      <c r="D3216" s="69"/>
      <c r="E3216" s="70"/>
      <c r="F3216" s="71"/>
      <c r="G3216" s="72"/>
      <c r="H3216" s="71"/>
      <c r="I3216" s="72"/>
      <c r="J3216" s="73"/>
    </row>
    <row r="3217" spans="2:10" x14ac:dyDescent="0.3">
      <c r="B3217" s="68"/>
      <c r="D3217" s="69"/>
      <c r="E3217" s="70"/>
      <c r="F3217" s="71"/>
      <c r="G3217" s="72"/>
      <c r="H3217" s="71"/>
      <c r="I3217" s="72"/>
      <c r="J3217" s="73"/>
    </row>
    <row r="3218" spans="2:10" x14ac:dyDescent="0.3">
      <c r="B3218" s="68"/>
      <c r="D3218" s="69"/>
      <c r="E3218" s="70"/>
      <c r="F3218" s="71"/>
      <c r="G3218" s="72"/>
      <c r="H3218" s="71"/>
      <c r="I3218" s="72"/>
      <c r="J3218" s="73"/>
    </row>
    <row r="3219" spans="2:10" x14ac:dyDescent="0.3">
      <c r="B3219" s="68"/>
      <c r="D3219" s="69"/>
      <c r="E3219" s="70"/>
      <c r="F3219" s="71"/>
      <c r="G3219" s="72"/>
      <c r="H3219" s="71"/>
      <c r="I3219" s="72"/>
      <c r="J3219" s="73"/>
    </row>
    <row r="3220" spans="2:10" x14ac:dyDescent="0.3">
      <c r="B3220" s="68"/>
      <c r="D3220" s="69"/>
      <c r="E3220" s="70"/>
      <c r="F3220" s="71"/>
      <c r="G3220" s="72"/>
      <c r="H3220" s="71"/>
      <c r="I3220" s="72"/>
      <c r="J3220" s="73"/>
    </row>
    <row r="3221" spans="2:10" x14ac:dyDescent="0.3">
      <c r="B3221" s="68"/>
      <c r="D3221" s="69"/>
      <c r="E3221" s="70"/>
      <c r="F3221" s="71"/>
      <c r="G3221" s="72"/>
      <c r="H3221" s="71"/>
      <c r="I3221" s="72"/>
      <c r="J3221" s="73"/>
    </row>
    <row r="3222" spans="2:10" x14ac:dyDescent="0.3">
      <c r="B3222" s="68"/>
      <c r="D3222" s="69"/>
      <c r="E3222" s="70"/>
      <c r="F3222" s="71"/>
      <c r="G3222" s="72"/>
      <c r="H3222" s="71"/>
      <c r="I3222" s="72"/>
      <c r="J3222" s="73"/>
    </row>
    <row r="3223" spans="2:10" x14ac:dyDescent="0.3">
      <c r="B3223" s="68"/>
      <c r="D3223" s="69"/>
      <c r="E3223" s="70"/>
      <c r="F3223" s="71"/>
      <c r="G3223" s="72"/>
      <c r="H3223" s="71"/>
      <c r="I3223" s="72"/>
      <c r="J3223" s="73"/>
    </row>
    <row r="3224" spans="2:10" x14ac:dyDescent="0.3">
      <c r="B3224" s="68"/>
      <c r="D3224" s="69"/>
      <c r="E3224" s="70"/>
      <c r="F3224" s="71"/>
      <c r="G3224" s="72"/>
      <c r="H3224" s="71"/>
      <c r="I3224" s="72"/>
      <c r="J3224" s="73"/>
    </row>
    <row r="3225" spans="2:10" x14ac:dyDescent="0.3">
      <c r="B3225" s="68"/>
      <c r="D3225" s="69"/>
      <c r="E3225" s="70"/>
      <c r="F3225" s="71"/>
      <c r="G3225" s="72"/>
      <c r="H3225" s="71"/>
      <c r="I3225" s="72"/>
      <c r="J3225" s="73"/>
    </row>
    <row r="3226" spans="2:10" x14ac:dyDescent="0.3">
      <c r="B3226" s="68"/>
      <c r="D3226" s="69"/>
      <c r="E3226" s="70"/>
      <c r="F3226" s="71"/>
      <c r="G3226" s="72"/>
      <c r="H3226" s="71"/>
      <c r="I3226" s="72"/>
      <c r="J3226" s="73"/>
    </row>
    <row r="3227" spans="2:10" x14ac:dyDescent="0.3">
      <c r="B3227" s="68"/>
      <c r="D3227" s="69"/>
      <c r="E3227" s="70"/>
      <c r="F3227" s="71"/>
      <c r="G3227" s="72"/>
      <c r="H3227" s="71"/>
      <c r="I3227" s="72"/>
      <c r="J3227" s="73"/>
    </row>
    <row r="3228" spans="2:10" x14ac:dyDescent="0.3">
      <c r="B3228" s="68"/>
      <c r="D3228" s="69"/>
      <c r="E3228" s="70"/>
      <c r="F3228" s="71"/>
      <c r="G3228" s="72"/>
      <c r="H3228" s="71"/>
      <c r="I3228" s="72"/>
      <c r="J3228" s="73"/>
    </row>
    <row r="3229" spans="2:10" x14ac:dyDescent="0.3">
      <c r="B3229" s="68"/>
      <c r="D3229" s="69"/>
      <c r="E3229" s="70"/>
      <c r="F3229" s="71"/>
      <c r="G3229" s="72"/>
      <c r="H3229" s="71"/>
      <c r="I3229" s="72"/>
      <c r="J3229" s="73"/>
    </row>
    <row r="3230" spans="2:10" x14ac:dyDescent="0.3">
      <c r="B3230" s="68"/>
      <c r="D3230" s="69"/>
      <c r="E3230" s="70"/>
      <c r="F3230" s="71"/>
      <c r="G3230" s="72"/>
      <c r="H3230" s="71"/>
      <c r="I3230" s="72"/>
      <c r="J3230" s="73"/>
    </row>
    <row r="3231" spans="2:10" x14ac:dyDescent="0.3">
      <c r="B3231" s="68"/>
      <c r="D3231" s="69"/>
      <c r="E3231" s="70"/>
      <c r="F3231" s="71"/>
      <c r="G3231" s="72"/>
      <c r="H3231" s="71"/>
      <c r="I3231" s="72"/>
      <c r="J3231" s="73"/>
    </row>
    <row r="3232" spans="2:10" x14ac:dyDescent="0.3">
      <c r="B3232" s="68"/>
      <c r="D3232" s="69"/>
      <c r="E3232" s="70"/>
      <c r="F3232" s="71"/>
      <c r="G3232" s="72"/>
      <c r="H3232" s="71"/>
      <c r="I3232" s="72"/>
      <c r="J3232" s="73"/>
    </row>
    <row r="3233" spans="2:10" x14ac:dyDescent="0.3">
      <c r="B3233" s="68"/>
      <c r="D3233" s="69"/>
      <c r="E3233" s="70"/>
      <c r="F3233" s="71"/>
      <c r="G3233" s="72"/>
      <c r="H3233" s="71"/>
      <c r="I3233" s="72"/>
      <c r="J3233" s="73"/>
    </row>
    <row r="3234" spans="2:10" x14ac:dyDescent="0.3">
      <c r="B3234" s="68"/>
      <c r="D3234" s="69"/>
      <c r="E3234" s="70"/>
      <c r="F3234" s="71"/>
      <c r="G3234" s="72"/>
      <c r="H3234" s="71"/>
      <c r="I3234" s="72"/>
      <c r="J3234" s="73"/>
    </row>
    <row r="3235" spans="2:10" x14ac:dyDescent="0.3">
      <c r="B3235" s="68"/>
      <c r="D3235" s="69"/>
      <c r="E3235" s="70"/>
      <c r="F3235" s="71"/>
      <c r="G3235" s="72"/>
      <c r="H3235" s="71"/>
      <c r="I3235" s="72"/>
      <c r="J3235" s="73"/>
    </row>
    <row r="3236" spans="2:10" x14ac:dyDescent="0.3">
      <c r="B3236" s="68"/>
      <c r="D3236" s="69"/>
      <c r="E3236" s="70"/>
      <c r="F3236" s="71"/>
      <c r="G3236" s="72"/>
      <c r="H3236" s="71"/>
      <c r="I3236" s="72"/>
      <c r="J3236" s="73"/>
    </row>
    <row r="3237" spans="2:10" x14ac:dyDescent="0.3">
      <c r="B3237" s="68"/>
      <c r="D3237" s="69"/>
      <c r="E3237" s="70"/>
      <c r="F3237" s="71"/>
      <c r="G3237" s="72"/>
      <c r="H3237" s="71"/>
      <c r="I3237" s="72"/>
      <c r="J3237" s="73"/>
    </row>
    <row r="3238" spans="2:10" x14ac:dyDescent="0.3">
      <c r="B3238" s="68"/>
      <c r="D3238" s="69"/>
      <c r="E3238" s="70"/>
      <c r="F3238" s="71"/>
      <c r="G3238" s="72"/>
      <c r="H3238" s="71"/>
      <c r="I3238" s="72"/>
      <c r="J3238" s="73"/>
    </row>
    <row r="3239" spans="2:10" x14ac:dyDescent="0.3">
      <c r="B3239" s="68"/>
      <c r="D3239" s="69"/>
      <c r="E3239" s="70"/>
      <c r="F3239" s="71"/>
      <c r="G3239" s="72"/>
      <c r="H3239" s="71"/>
      <c r="I3239" s="72"/>
      <c r="J3239" s="73"/>
    </row>
    <row r="3240" spans="2:10" x14ac:dyDescent="0.3">
      <c r="B3240" s="68"/>
      <c r="D3240" s="69"/>
      <c r="E3240" s="70"/>
      <c r="F3240" s="71"/>
      <c r="G3240" s="72"/>
      <c r="H3240" s="71"/>
      <c r="I3240" s="72"/>
      <c r="J3240" s="73"/>
    </row>
    <row r="3241" spans="2:10" x14ac:dyDescent="0.3">
      <c r="B3241" s="68"/>
      <c r="D3241" s="69"/>
      <c r="E3241" s="70"/>
      <c r="F3241" s="71"/>
      <c r="G3241" s="72"/>
      <c r="H3241" s="71"/>
      <c r="I3241" s="72"/>
      <c r="J3241" s="73"/>
    </row>
    <row r="3242" spans="2:10" x14ac:dyDescent="0.3">
      <c r="B3242" s="68"/>
      <c r="D3242" s="69"/>
      <c r="E3242" s="70"/>
      <c r="F3242" s="71"/>
      <c r="G3242" s="72"/>
      <c r="H3242" s="71"/>
      <c r="I3242" s="72"/>
      <c r="J3242" s="73"/>
    </row>
    <row r="3243" spans="2:10" x14ac:dyDescent="0.3">
      <c r="B3243" s="68"/>
      <c r="D3243" s="69"/>
      <c r="E3243" s="70"/>
      <c r="F3243" s="71"/>
      <c r="G3243" s="72"/>
      <c r="H3243" s="71"/>
      <c r="I3243" s="72"/>
      <c r="J3243" s="73"/>
    </row>
    <row r="3244" spans="2:10" x14ac:dyDescent="0.3">
      <c r="B3244" s="68"/>
      <c r="D3244" s="69"/>
      <c r="E3244" s="70"/>
      <c r="F3244" s="71"/>
      <c r="G3244" s="72"/>
      <c r="H3244" s="71"/>
      <c r="I3244" s="72"/>
      <c r="J3244" s="73"/>
    </row>
    <row r="3245" spans="2:10" x14ac:dyDescent="0.3">
      <c r="B3245" s="68"/>
      <c r="D3245" s="69"/>
      <c r="E3245" s="70"/>
      <c r="F3245" s="71"/>
      <c r="G3245" s="72"/>
      <c r="H3245" s="71"/>
      <c r="I3245" s="72"/>
      <c r="J3245" s="73"/>
    </row>
    <row r="3246" spans="2:10" x14ac:dyDescent="0.3">
      <c r="B3246" s="68"/>
      <c r="D3246" s="69"/>
      <c r="E3246" s="70"/>
      <c r="F3246" s="71"/>
      <c r="G3246" s="72"/>
      <c r="H3246" s="71"/>
      <c r="I3246" s="72"/>
      <c r="J3246" s="73"/>
    </row>
    <row r="3247" spans="2:10" x14ac:dyDescent="0.3">
      <c r="B3247" s="68"/>
      <c r="D3247" s="69"/>
      <c r="E3247" s="70"/>
      <c r="F3247" s="71"/>
      <c r="G3247" s="72"/>
      <c r="H3247" s="71"/>
      <c r="I3247" s="72"/>
      <c r="J3247" s="73"/>
    </row>
    <row r="3248" spans="2:10" x14ac:dyDescent="0.3">
      <c r="B3248" s="68"/>
      <c r="D3248" s="69"/>
      <c r="E3248" s="70"/>
      <c r="F3248" s="71"/>
      <c r="G3248" s="72"/>
      <c r="H3248" s="71"/>
      <c r="I3248" s="72"/>
      <c r="J3248" s="73"/>
    </row>
    <row r="3249" spans="2:10" x14ac:dyDescent="0.3">
      <c r="B3249" s="68"/>
      <c r="D3249" s="69"/>
      <c r="E3249" s="70"/>
      <c r="F3249" s="71"/>
      <c r="G3249" s="72"/>
      <c r="H3249" s="71"/>
      <c r="I3249" s="72"/>
      <c r="J3249" s="73"/>
    </row>
    <row r="3250" spans="2:10" x14ac:dyDescent="0.3">
      <c r="B3250" s="68"/>
      <c r="D3250" s="69"/>
      <c r="E3250" s="70"/>
      <c r="F3250" s="71"/>
      <c r="G3250" s="72"/>
      <c r="H3250" s="71"/>
      <c r="I3250" s="72"/>
      <c r="J3250" s="73"/>
    </row>
    <row r="3251" spans="2:10" x14ac:dyDescent="0.3">
      <c r="B3251" s="68"/>
      <c r="D3251" s="69"/>
      <c r="E3251" s="70"/>
      <c r="F3251" s="71"/>
      <c r="G3251" s="72"/>
      <c r="H3251" s="71"/>
      <c r="I3251" s="72"/>
      <c r="J3251" s="73"/>
    </row>
    <row r="3252" spans="2:10" x14ac:dyDescent="0.3">
      <c r="B3252" s="68"/>
      <c r="D3252" s="69"/>
      <c r="E3252" s="70"/>
      <c r="F3252" s="71"/>
      <c r="G3252" s="72"/>
      <c r="H3252" s="71"/>
      <c r="I3252" s="72"/>
      <c r="J3252" s="73"/>
    </row>
    <row r="3253" spans="2:10" x14ac:dyDescent="0.3">
      <c r="B3253" s="68"/>
      <c r="D3253" s="69"/>
      <c r="E3253" s="70"/>
      <c r="F3253" s="71"/>
      <c r="G3253" s="72"/>
      <c r="H3253" s="71"/>
      <c r="I3253" s="72"/>
      <c r="J3253" s="73"/>
    </row>
    <row r="3254" spans="2:10" x14ac:dyDescent="0.3">
      <c r="B3254" s="68"/>
      <c r="D3254" s="69"/>
      <c r="E3254" s="70"/>
      <c r="F3254" s="71"/>
      <c r="G3254" s="72"/>
      <c r="H3254" s="71"/>
      <c r="I3254" s="72"/>
      <c r="J3254" s="73"/>
    </row>
    <row r="3255" spans="2:10" x14ac:dyDescent="0.3">
      <c r="B3255" s="68"/>
      <c r="D3255" s="69"/>
      <c r="E3255" s="70"/>
      <c r="F3255" s="71"/>
      <c r="G3255" s="72"/>
      <c r="H3255" s="71"/>
      <c r="I3255" s="72"/>
      <c r="J3255" s="73"/>
    </row>
    <row r="3256" spans="2:10" x14ac:dyDescent="0.3">
      <c r="B3256" s="68"/>
      <c r="D3256" s="69"/>
      <c r="E3256" s="70"/>
      <c r="F3256" s="71"/>
      <c r="G3256" s="72"/>
      <c r="H3256" s="71"/>
      <c r="I3256" s="72"/>
      <c r="J3256" s="73"/>
    </row>
    <row r="3257" spans="2:10" x14ac:dyDescent="0.3">
      <c r="B3257" s="68"/>
      <c r="D3257" s="69"/>
      <c r="E3257" s="70"/>
      <c r="F3257" s="71"/>
      <c r="G3257" s="72"/>
      <c r="H3257" s="71"/>
      <c r="I3257" s="72"/>
      <c r="J3257" s="73"/>
    </row>
    <row r="3258" spans="2:10" x14ac:dyDescent="0.3">
      <c r="B3258" s="68"/>
      <c r="D3258" s="69"/>
      <c r="E3258" s="70"/>
      <c r="F3258" s="71"/>
      <c r="G3258" s="72"/>
      <c r="H3258" s="71"/>
      <c r="I3258" s="72"/>
      <c r="J3258" s="73"/>
    </row>
    <row r="3259" spans="2:10" x14ac:dyDescent="0.3">
      <c r="B3259" s="68"/>
      <c r="D3259" s="69"/>
      <c r="E3259" s="70"/>
      <c r="F3259" s="71"/>
      <c r="G3259" s="72"/>
      <c r="H3259" s="71"/>
      <c r="I3259" s="72"/>
      <c r="J3259" s="73"/>
    </row>
    <row r="3260" spans="2:10" x14ac:dyDescent="0.3">
      <c r="B3260" s="68"/>
      <c r="D3260" s="69"/>
      <c r="E3260" s="70"/>
      <c r="F3260" s="71"/>
      <c r="G3260" s="72"/>
      <c r="H3260" s="71"/>
      <c r="I3260" s="72"/>
      <c r="J3260" s="73"/>
    </row>
    <row r="3261" spans="2:10" x14ac:dyDescent="0.3">
      <c r="B3261" s="68"/>
      <c r="D3261" s="69"/>
      <c r="E3261" s="70"/>
      <c r="F3261" s="71"/>
      <c r="G3261" s="72"/>
      <c r="H3261" s="71"/>
      <c r="I3261" s="72"/>
      <c r="J3261" s="73"/>
    </row>
    <row r="3262" spans="2:10" x14ac:dyDescent="0.3">
      <c r="B3262" s="68"/>
      <c r="D3262" s="69"/>
      <c r="E3262" s="70"/>
      <c r="F3262" s="71"/>
      <c r="G3262" s="72"/>
      <c r="H3262" s="71"/>
      <c r="I3262" s="72"/>
      <c r="J3262" s="73"/>
    </row>
    <row r="3263" spans="2:10" x14ac:dyDescent="0.3">
      <c r="B3263" s="68"/>
      <c r="D3263" s="69"/>
      <c r="E3263" s="70"/>
      <c r="F3263" s="71"/>
      <c r="G3263" s="72"/>
      <c r="H3263" s="71"/>
      <c r="I3263" s="72"/>
      <c r="J3263" s="73"/>
    </row>
    <row r="3264" spans="2:10" x14ac:dyDescent="0.3">
      <c r="B3264" s="68"/>
      <c r="D3264" s="69"/>
      <c r="E3264" s="70"/>
      <c r="F3264" s="71"/>
      <c r="G3264" s="72"/>
      <c r="H3264" s="71"/>
      <c r="I3264" s="72"/>
      <c r="J3264" s="73"/>
    </row>
    <row r="3265" spans="2:10" x14ac:dyDescent="0.3">
      <c r="B3265" s="68"/>
      <c r="D3265" s="69"/>
      <c r="E3265" s="70"/>
      <c r="F3265" s="71"/>
      <c r="G3265" s="72"/>
      <c r="H3265" s="71"/>
      <c r="I3265" s="72"/>
      <c r="J3265" s="73"/>
    </row>
    <row r="3266" spans="2:10" x14ac:dyDescent="0.3">
      <c r="B3266" s="68"/>
      <c r="D3266" s="69"/>
      <c r="E3266" s="70"/>
      <c r="F3266" s="71"/>
      <c r="G3266" s="72"/>
      <c r="H3266" s="71"/>
      <c r="I3266" s="72"/>
      <c r="J3266" s="73"/>
    </row>
    <row r="3267" spans="2:10" x14ac:dyDescent="0.3">
      <c r="B3267" s="68"/>
      <c r="D3267" s="69"/>
      <c r="E3267" s="70"/>
      <c r="F3267" s="71"/>
      <c r="G3267" s="72"/>
      <c r="H3267" s="71"/>
      <c r="I3267" s="72"/>
      <c r="J3267" s="73"/>
    </row>
    <row r="3268" spans="2:10" x14ac:dyDescent="0.3">
      <c r="B3268" s="68"/>
      <c r="D3268" s="69"/>
      <c r="E3268" s="70"/>
      <c r="F3268" s="71"/>
      <c r="G3268" s="72"/>
      <c r="H3268" s="71"/>
      <c r="I3268" s="72"/>
      <c r="J3268" s="73"/>
    </row>
    <row r="3269" spans="2:10" x14ac:dyDescent="0.3">
      <c r="B3269" s="68"/>
      <c r="D3269" s="69"/>
      <c r="E3269" s="70"/>
      <c r="F3269" s="71"/>
      <c r="G3269" s="72"/>
      <c r="H3269" s="71"/>
      <c r="I3269" s="72"/>
      <c r="J3269" s="73"/>
    </row>
    <row r="3270" spans="2:10" x14ac:dyDescent="0.3">
      <c r="B3270" s="68"/>
      <c r="D3270" s="69"/>
      <c r="E3270" s="70"/>
      <c r="F3270" s="71"/>
      <c r="G3270" s="72"/>
      <c r="H3270" s="71"/>
      <c r="I3270" s="72"/>
      <c r="J3270" s="73"/>
    </row>
    <row r="3271" spans="2:10" x14ac:dyDescent="0.3">
      <c r="B3271" s="68"/>
      <c r="D3271" s="69"/>
      <c r="E3271" s="70"/>
      <c r="F3271" s="71"/>
      <c r="G3271" s="72"/>
      <c r="H3271" s="71"/>
      <c r="I3271" s="72"/>
      <c r="J3271" s="73"/>
    </row>
    <row r="3272" spans="2:10" x14ac:dyDescent="0.3">
      <c r="B3272" s="68"/>
      <c r="D3272" s="69"/>
      <c r="E3272" s="70"/>
      <c r="F3272" s="71"/>
      <c r="G3272" s="72"/>
      <c r="H3272" s="71"/>
      <c r="I3272" s="72"/>
      <c r="J3272" s="73"/>
    </row>
    <row r="3273" spans="2:10" x14ac:dyDescent="0.3">
      <c r="B3273" s="68"/>
      <c r="D3273" s="69"/>
      <c r="E3273" s="70"/>
      <c r="F3273" s="71"/>
      <c r="G3273" s="72"/>
      <c r="H3273" s="71"/>
      <c r="I3273" s="72"/>
      <c r="J3273" s="73"/>
    </row>
    <row r="3274" spans="2:10" x14ac:dyDescent="0.3">
      <c r="B3274" s="68"/>
      <c r="D3274" s="69"/>
      <c r="E3274" s="70"/>
      <c r="F3274" s="71"/>
      <c r="G3274" s="72"/>
      <c r="H3274" s="71"/>
      <c r="I3274" s="72"/>
      <c r="J3274" s="73"/>
    </row>
    <row r="3275" spans="2:10" x14ac:dyDescent="0.3">
      <c r="B3275" s="68"/>
      <c r="D3275" s="69"/>
      <c r="E3275" s="70"/>
      <c r="F3275" s="71"/>
      <c r="G3275" s="72"/>
      <c r="H3275" s="71"/>
      <c r="I3275" s="72"/>
      <c r="J3275" s="73"/>
    </row>
    <row r="3276" spans="2:10" x14ac:dyDescent="0.3">
      <c r="B3276" s="68"/>
      <c r="D3276" s="69"/>
      <c r="E3276" s="70"/>
      <c r="F3276" s="71"/>
      <c r="G3276" s="72"/>
      <c r="H3276" s="71"/>
      <c r="I3276" s="72"/>
      <c r="J3276" s="73"/>
    </row>
    <row r="3277" spans="2:10" x14ac:dyDescent="0.3">
      <c r="B3277" s="68"/>
      <c r="D3277" s="69"/>
      <c r="E3277" s="70"/>
      <c r="F3277" s="71"/>
      <c r="G3277" s="72"/>
      <c r="H3277" s="71"/>
      <c r="I3277" s="72"/>
      <c r="J3277" s="73"/>
    </row>
    <row r="3278" spans="2:10" x14ac:dyDescent="0.3">
      <c r="B3278" s="68"/>
      <c r="D3278" s="69"/>
      <c r="E3278" s="70"/>
      <c r="F3278" s="71"/>
      <c r="G3278" s="72"/>
      <c r="H3278" s="71"/>
      <c r="I3278" s="72"/>
      <c r="J3278" s="73"/>
    </row>
    <row r="3279" spans="2:10" x14ac:dyDescent="0.3">
      <c r="B3279" s="68"/>
      <c r="D3279" s="69"/>
      <c r="E3279" s="70"/>
      <c r="F3279" s="71"/>
      <c r="G3279" s="72"/>
      <c r="H3279" s="71"/>
      <c r="I3279" s="72"/>
      <c r="J3279" s="73"/>
    </row>
    <row r="3280" spans="2:10" x14ac:dyDescent="0.3">
      <c r="B3280" s="68"/>
      <c r="D3280" s="69"/>
      <c r="E3280" s="70"/>
      <c r="F3280" s="71"/>
      <c r="G3280" s="72"/>
      <c r="H3280" s="71"/>
      <c r="I3280" s="72"/>
      <c r="J3280" s="73"/>
    </row>
    <row r="3281" spans="2:10" x14ac:dyDescent="0.3">
      <c r="B3281" s="68"/>
      <c r="D3281" s="69"/>
      <c r="E3281" s="70"/>
      <c r="F3281" s="71"/>
      <c r="G3281" s="72"/>
      <c r="H3281" s="71"/>
      <c r="I3281" s="72"/>
      <c r="J3281" s="73"/>
    </row>
    <row r="3282" spans="2:10" x14ac:dyDescent="0.3">
      <c r="B3282" s="68"/>
      <c r="D3282" s="69"/>
      <c r="E3282" s="70"/>
      <c r="F3282" s="71"/>
      <c r="G3282" s="72"/>
      <c r="H3282" s="71"/>
      <c r="I3282" s="72"/>
      <c r="J3282" s="73"/>
    </row>
    <row r="3283" spans="2:10" x14ac:dyDescent="0.3">
      <c r="B3283" s="68"/>
      <c r="D3283" s="69"/>
      <c r="E3283" s="70"/>
      <c r="F3283" s="71"/>
      <c r="G3283" s="72"/>
      <c r="H3283" s="71"/>
      <c r="I3283" s="72"/>
      <c r="J3283" s="73"/>
    </row>
    <row r="3284" spans="2:10" x14ac:dyDescent="0.3">
      <c r="B3284" s="68"/>
      <c r="D3284" s="69"/>
      <c r="E3284" s="70"/>
      <c r="F3284" s="71"/>
      <c r="G3284" s="72"/>
      <c r="H3284" s="71"/>
      <c r="I3284" s="72"/>
      <c r="J3284" s="73"/>
    </row>
    <row r="3285" spans="2:10" x14ac:dyDescent="0.3">
      <c r="B3285" s="68"/>
      <c r="D3285" s="69"/>
      <c r="E3285" s="70"/>
      <c r="F3285" s="71"/>
      <c r="G3285" s="72"/>
      <c r="H3285" s="71"/>
      <c r="I3285" s="72"/>
      <c r="J3285" s="73"/>
    </row>
    <row r="3286" spans="2:10" x14ac:dyDescent="0.3">
      <c r="B3286" s="68"/>
      <c r="D3286" s="69"/>
      <c r="E3286" s="70"/>
      <c r="F3286" s="71"/>
      <c r="G3286" s="72"/>
      <c r="H3286" s="71"/>
      <c r="I3286" s="72"/>
      <c r="J3286" s="73"/>
    </row>
    <row r="3287" spans="2:10" x14ac:dyDescent="0.3">
      <c r="B3287" s="68"/>
      <c r="D3287" s="69"/>
      <c r="E3287" s="70"/>
      <c r="F3287" s="71"/>
      <c r="G3287" s="72"/>
      <c r="H3287" s="71"/>
      <c r="I3287" s="72"/>
      <c r="J3287" s="73"/>
    </row>
    <row r="3288" spans="2:10" x14ac:dyDescent="0.3">
      <c r="B3288" s="68"/>
      <c r="D3288" s="69"/>
      <c r="E3288" s="70"/>
      <c r="F3288" s="71"/>
      <c r="G3288" s="72"/>
      <c r="H3288" s="71"/>
      <c r="I3288" s="72"/>
      <c r="J3288" s="73"/>
    </row>
    <row r="3289" spans="2:10" x14ac:dyDescent="0.3">
      <c r="B3289" s="68"/>
      <c r="D3289" s="69"/>
      <c r="E3289" s="70"/>
      <c r="F3289" s="71"/>
      <c r="G3289" s="72"/>
      <c r="H3289" s="71"/>
      <c r="I3289" s="72"/>
      <c r="J3289" s="73"/>
    </row>
    <row r="3290" spans="2:10" x14ac:dyDescent="0.3">
      <c r="B3290" s="68"/>
      <c r="D3290" s="69"/>
      <c r="E3290" s="70"/>
      <c r="F3290" s="71"/>
      <c r="G3290" s="72"/>
      <c r="H3290" s="71"/>
      <c r="I3290" s="72"/>
      <c r="J3290" s="73"/>
    </row>
    <row r="3291" spans="2:10" x14ac:dyDescent="0.3">
      <c r="B3291" s="68"/>
      <c r="D3291" s="69"/>
      <c r="E3291" s="70"/>
      <c r="F3291" s="71"/>
      <c r="G3291" s="72"/>
      <c r="H3291" s="71"/>
      <c r="I3291" s="72"/>
      <c r="J3291" s="73"/>
    </row>
    <row r="3292" spans="2:10" x14ac:dyDescent="0.3">
      <c r="B3292" s="68"/>
      <c r="D3292" s="69"/>
      <c r="E3292" s="70"/>
      <c r="F3292" s="71"/>
      <c r="G3292" s="72"/>
      <c r="H3292" s="71"/>
      <c r="I3292" s="72"/>
      <c r="J3292" s="73"/>
    </row>
    <row r="3293" spans="2:10" x14ac:dyDescent="0.3">
      <c r="B3293" s="68"/>
      <c r="D3293" s="69"/>
      <c r="E3293" s="70"/>
      <c r="F3293" s="71"/>
      <c r="G3293" s="72"/>
      <c r="H3293" s="71"/>
      <c r="I3293" s="72"/>
      <c r="J3293" s="73"/>
    </row>
    <row r="3294" spans="2:10" x14ac:dyDescent="0.3">
      <c r="B3294" s="68"/>
      <c r="D3294" s="69"/>
      <c r="E3294" s="70"/>
      <c r="F3294" s="71"/>
      <c r="G3294" s="72"/>
      <c r="H3294" s="71"/>
      <c r="I3294" s="72"/>
      <c r="J3294" s="73"/>
    </row>
    <row r="3295" spans="2:10" x14ac:dyDescent="0.3">
      <c r="B3295" s="68"/>
      <c r="D3295" s="69"/>
      <c r="E3295" s="70"/>
      <c r="F3295" s="71"/>
      <c r="G3295" s="72"/>
      <c r="H3295" s="71"/>
      <c r="I3295" s="72"/>
      <c r="J3295" s="73"/>
    </row>
    <row r="3296" spans="2:10" x14ac:dyDescent="0.3">
      <c r="B3296" s="68"/>
      <c r="D3296" s="69"/>
      <c r="E3296" s="70"/>
      <c r="F3296" s="71"/>
      <c r="G3296" s="72"/>
      <c r="H3296" s="71"/>
      <c r="I3296" s="72"/>
      <c r="J3296" s="73"/>
    </row>
    <row r="3297" spans="2:10" x14ac:dyDescent="0.3">
      <c r="B3297" s="68"/>
      <c r="D3297" s="69"/>
      <c r="E3297" s="70"/>
      <c r="F3297" s="71"/>
      <c r="G3297" s="72"/>
      <c r="H3297" s="71"/>
      <c r="I3297" s="72"/>
      <c r="J3297" s="73"/>
    </row>
    <row r="3298" spans="2:10" x14ac:dyDescent="0.3">
      <c r="B3298" s="68"/>
      <c r="D3298" s="69"/>
      <c r="E3298" s="70"/>
      <c r="F3298" s="71"/>
      <c r="G3298" s="72"/>
      <c r="H3298" s="71"/>
      <c r="I3298" s="72"/>
      <c r="J3298" s="73"/>
    </row>
    <row r="3299" spans="2:10" x14ac:dyDescent="0.3">
      <c r="B3299" s="68"/>
      <c r="D3299" s="69"/>
      <c r="E3299" s="70"/>
      <c r="F3299" s="71"/>
      <c r="G3299" s="72"/>
      <c r="H3299" s="71"/>
      <c r="I3299" s="72"/>
      <c r="J3299" s="73"/>
    </row>
    <row r="3300" spans="2:10" x14ac:dyDescent="0.3">
      <c r="B3300" s="68"/>
      <c r="D3300" s="69"/>
      <c r="E3300" s="70"/>
      <c r="F3300" s="71"/>
      <c r="G3300" s="72"/>
      <c r="H3300" s="71"/>
      <c r="I3300" s="72"/>
      <c r="J3300" s="73"/>
    </row>
    <row r="3301" spans="2:10" x14ac:dyDescent="0.3">
      <c r="B3301" s="68"/>
      <c r="D3301" s="69"/>
      <c r="E3301" s="70"/>
      <c r="F3301" s="71"/>
      <c r="G3301" s="72"/>
      <c r="H3301" s="71"/>
      <c r="I3301" s="72"/>
      <c r="J3301" s="73"/>
    </row>
    <row r="3302" spans="2:10" x14ac:dyDescent="0.3">
      <c r="B3302" s="68"/>
      <c r="D3302" s="69"/>
      <c r="E3302" s="70"/>
      <c r="F3302" s="71"/>
      <c r="G3302" s="72"/>
      <c r="H3302" s="71"/>
      <c r="I3302" s="72"/>
      <c r="J3302" s="73"/>
    </row>
    <row r="3303" spans="2:10" x14ac:dyDescent="0.3">
      <c r="B3303" s="68"/>
      <c r="D3303" s="69"/>
      <c r="E3303" s="70"/>
      <c r="F3303" s="71"/>
      <c r="G3303" s="72"/>
      <c r="H3303" s="71"/>
      <c r="I3303" s="72"/>
      <c r="J3303" s="73"/>
    </row>
    <row r="3304" spans="2:10" x14ac:dyDescent="0.3">
      <c r="B3304" s="68"/>
      <c r="D3304" s="69"/>
      <c r="E3304" s="70"/>
      <c r="F3304" s="71"/>
      <c r="G3304" s="72"/>
      <c r="H3304" s="71"/>
      <c r="I3304" s="72"/>
      <c r="J3304" s="73"/>
    </row>
    <row r="3305" spans="2:10" x14ac:dyDescent="0.3">
      <c r="B3305" s="68"/>
      <c r="D3305" s="69"/>
      <c r="E3305" s="70"/>
      <c r="F3305" s="71"/>
      <c r="G3305" s="72"/>
      <c r="H3305" s="71"/>
      <c r="I3305" s="72"/>
      <c r="J3305" s="73"/>
    </row>
    <row r="3306" spans="2:10" x14ac:dyDescent="0.3">
      <c r="B3306" s="68"/>
      <c r="D3306" s="69"/>
      <c r="E3306" s="70"/>
      <c r="F3306" s="71"/>
      <c r="G3306" s="72"/>
      <c r="H3306" s="71"/>
      <c r="I3306" s="72"/>
      <c r="J3306" s="73"/>
    </row>
    <row r="3307" spans="2:10" x14ac:dyDescent="0.3">
      <c r="B3307" s="68"/>
      <c r="D3307" s="69"/>
      <c r="E3307" s="70"/>
      <c r="F3307" s="71"/>
      <c r="G3307" s="72"/>
      <c r="H3307" s="71"/>
      <c r="I3307" s="72"/>
      <c r="J3307" s="73"/>
    </row>
    <row r="3308" spans="2:10" x14ac:dyDescent="0.3">
      <c r="B3308" s="68"/>
      <c r="D3308" s="69"/>
      <c r="E3308" s="70"/>
      <c r="F3308" s="71"/>
      <c r="G3308" s="72"/>
      <c r="H3308" s="71"/>
      <c r="I3308" s="72"/>
      <c r="J3308" s="73"/>
    </row>
    <row r="3309" spans="2:10" x14ac:dyDescent="0.3">
      <c r="B3309" s="68"/>
      <c r="D3309" s="69"/>
      <c r="E3309" s="70"/>
      <c r="F3309" s="71"/>
      <c r="G3309" s="72"/>
      <c r="H3309" s="71"/>
      <c r="I3309" s="72"/>
      <c r="J3309" s="73"/>
    </row>
    <row r="3310" spans="2:10" x14ac:dyDescent="0.3">
      <c r="B3310" s="68"/>
      <c r="D3310" s="69"/>
      <c r="E3310" s="70"/>
      <c r="F3310" s="71"/>
      <c r="G3310" s="72"/>
      <c r="H3310" s="71"/>
      <c r="I3310" s="72"/>
      <c r="J3310" s="73"/>
    </row>
    <row r="3311" spans="2:10" x14ac:dyDescent="0.3">
      <c r="B3311" s="68"/>
      <c r="D3311" s="69"/>
      <c r="E3311" s="70"/>
      <c r="F3311" s="71"/>
      <c r="G3311" s="72"/>
      <c r="H3311" s="71"/>
      <c r="I3311" s="72"/>
      <c r="J3311" s="73"/>
    </row>
    <row r="3312" spans="2:10" x14ac:dyDescent="0.3">
      <c r="B3312" s="68"/>
      <c r="D3312" s="69"/>
      <c r="E3312" s="70"/>
      <c r="F3312" s="71"/>
      <c r="G3312" s="72"/>
      <c r="H3312" s="71"/>
      <c r="I3312" s="72"/>
      <c r="J3312" s="73"/>
    </row>
    <row r="3313" spans="2:10" x14ac:dyDescent="0.3">
      <c r="B3313" s="68"/>
      <c r="D3313" s="69"/>
      <c r="E3313" s="70"/>
      <c r="F3313" s="71"/>
      <c r="G3313" s="72"/>
      <c r="H3313" s="71"/>
      <c r="I3313" s="72"/>
      <c r="J3313" s="73"/>
    </row>
    <row r="3314" spans="2:10" x14ac:dyDescent="0.3">
      <c r="B3314" s="68"/>
      <c r="D3314" s="69"/>
      <c r="E3314" s="70"/>
      <c r="F3314" s="71"/>
      <c r="G3314" s="72"/>
      <c r="H3314" s="71"/>
      <c r="I3314" s="72"/>
      <c r="J3314" s="73"/>
    </row>
    <row r="3315" spans="2:10" x14ac:dyDescent="0.3">
      <c r="B3315" s="68"/>
      <c r="D3315" s="69"/>
      <c r="E3315" s="70"/>
      <c r="F3315" s="71"/>
      <c r="G3315" s="72"/>
      <c r="H3315" s="71"/>
      <c r="I3315" s="72"/>
      <c r="J3315" s="73"/>
    </row>
    <row r="3316" spans="2:10" x14ac:dyDescent="0.3">
      <c r="B3316" s="68"/>
      <c r="D3316" s="69"/>
      <c r="E3316" s="70"/>
      <c r="F3316" s="71"/>
      <c r="G3316" s="72"/>
      <c r="H3316" s="71"/>
      <c r="I3316" s="72"/>
      <c r="J3316" s="73"/>
    </row>
    <row r="3317" spans="2:10" x14ac:dyDescent="0.3">
      <c r="B3317" s="68"/>
      <c r="D3317" s="69"/>
      <c r="E3317" s="70"/>
      <c r="F3317" s="71"/>
      <c r="G3317" s="72"/>
      <c r="H3317" s="71"/>
      <c r="I3317" s="72"/>
      <c r="J3317" s="73"/>
    </row>
    <row r="3318" spans="2:10" x14ac:dyDescent="0.3">
      <c r="B3318" s="68"/>
      <c r="D3318" s="69"/>
      <c r="E3318" s="70"/>
      <c r="F3318" s="71"/>
      <c r="G3318" s="72"/>
      <c r="H3318" s="71"/>
      <c r="I3318" s="72"/>
      <c r="J3318" s="73"/>
    </row>
    <row r="3319" spans="2:10" x14ac:dyDescent="0.3">
      <c r="B3319" s="68"/>
      <c r="D3319" s="69"/>
      <c r="E3319" s="70"/>
      <c r="F3319" s="71"/>
      <c r="G3319" s="72"/>
      <c r="H3319" s="71"/>
      <c r="I3319" s="72"/>
      <c r="J3319" s="73"/>
    </row>
    <row r="3320" spans="2:10" x14ac:dyDescent="0.3">
      <c r="B3320" s="68"/>
      <c r="D3320" s="69"/>
      <c r="E3320" s="70"/>
      <c r="F3320" s="71"/>
      <c r="G3320" s="72"/>
      <c r="H3320" s="71"/>
      <c r="I3320" s="72"/>
      <c r="J3320" s="73"/>
    </row>
    <row r="3321" spans="2:10" x14ac:dyDescent="0.3">
      <c r="B3321" s="68"/>
      <c r="D3321" s="69"/>
      <c r="E3321" s="70"/>
      <c r="F3321" s="71"/>
      <c r="G3321" s="72"/>
      <c r="H3321" s="71"/>
      <c r="I3321" s="72"/>
      <c r="J3321" s="73"/>
    </row>
    <row r="3322" spans="2:10" x14ac:dyDescent="0.3">
      <c r="B3322" s="68"/>
      <c r="D3322" s="69"/>
      <c r="E3322" s="70"/>
      <c r="F3322" s="71"/>
      <c r="G3322" s="72"/>
      <c r="H3322" s="71"/>
      <c r="I3322" s="72"/>
      <c r="J3322" s="73"/>
    </row>
    <row r="3323" spans="2:10" x14ac:dyDescent="0.3">
      <c r="B3323" s="68"/>
      <c r="D3323" s="69"/>
      <c r="E3323" s="70"/>
      <c r="F3323" s="71"/>
      <c r="G3323" s="72"/>
      <c r="H3323" s="71"/>
      <c r="I3323" s="72"/>
      <c r="J3323" s="73"/>
    </row>
    <row r="3324" spans="2:10" x14ac:dyDescent="0.3">
      <c r="B3324" s="68"/>
      <c r="D3324" s="69"/>
      <c r="E3324" s="70"/>
      <c r="F3324" s="71"/>
      <c r="G3324" s="72"/>
      <c r="H3324" s="71"/>
      <c r="I3324" s="72"/>
      <c r="J3324" s="73"/>
    </row>
    <row r="3325" spans="2:10" x14ac:dyDescent="0.3">
      <c r="B3325" s="68"/>
      <c r="D3325" s="69"/>
      <c r="E3325" s="70"/>
      <c r="F3325" s="71"/>
      <c r="G3325" s="72"/>
      <c r="H3325" s="71"/>
      <c r="I3325" s="72"/>
      <c r="J3325" s="73"/>
    </row>
    <row r="3326" spans="2:10" x14ac:dyDescent="0.3">
      <c r="B3326" s="68"/>
      <c r="D3326" s="69"/>
      <c r="E3326" s="70"/>
      <c r="F3326" s="71"/>
      <c r="G3326" s="72"/>
      <c r="H3326" s="71"/>
      <c r="I3326" s="72"/>
      <c r="J3326" s="73"/>
    </row>
    <row r="3327" spans="2:10" x14ac:dyDescent="0.3">
      <c r="B3327" s="68"/>
      <c r="D3327" s="69"/>
      <c r="E3327" s="70"/>
      <c r="F3327" s="71"/>
      <c r="G3327" s="72"/>
      <c r="H3327" s="71"/>
      <c r="I3327" s="72"/>
      <c r="J3327" s="73"/>
    </row>
    <row r="3328" spans="2:10" x14ac:dyDescent="0.3">
      <c r="B3328" s="68"/>
      <c r="D3328" s="69"/>
      <c r="E3328" s="70"/>
      <c r="F3328" s="71"/>
      <c r="G3328" s="72"/>
      <c r="H3328" s="71"/>
      <c r="I3328" s="72"/>
      <c r="J3328" s="73"/>
    </row>
    <row r="3329" spans="2:10" x14ac:dyDescent="0.3">
      <c r="B3329" s="68"/>
      <c r="D3329" s="69"/>
      <c r="E3329" s="70"/>
      <c r="F3329" s="71"/>
      <c r="G3329" s="72"/>
      <c r="H3329" s="71"/>
      <c r="I3329" s="72"/>
      <c r="J3329" s="73"/>
    </row>
    <row r="3330" spans="2:10" x14ac:dyDescent="0.3">
      <c r="B3330" s="68"/>
      <c r="D3330" s="69"/>
      <c r="E3330" s="70"/>
      <c r="F3330" s="71"/>
      <c r="G3330" s="72"/>
      <c r="H3330" s="71"/>
      <c r="I3330" s="72"/>
      <c r="J3330" s="73"/>
    </row>
    <row r="3331" spans="2:10" x14ac:dyDescent="0.3">
      <c r="B3331" s="68"/>
      <c r="D3331" s="69"/>
      <c r="E3331" s="70"/>
      <c r="F3331" s="71"/>
      <c r="G3331" s="72"/>
      <c r="H3331" s="71"/>
      <c r="I3331" s="72"/>
      <c r="J3331" s="73"/>
    </row>
    <row r="3332" spans="2:10" x14ac:dyDescent="0.3">
      <c r="B3332" s="68"/>
      <c r="D3332" s="69"/>
      <c r="E3332" s="70"/>
      <c r="F3332" s="71"/>
      <c r="G3332" s="72"/>
      <c r="H3332" s="71"/>
      <c r="I3332" s="72"/>
      <c r="J3332" s="73"/>
    </row>
    <row r="3333" spans="2:10" x14ac:dyDescent="0.3">
      <c r="B3333" s="68"/>
      <c r="D3333" s="69"/>
      <c r="E3333" s="70"/>
      <c r="F3333" s="71"/>
      <c r="G3333" s="72"/>
      <c r="H3333" s="71"/>
      <c r="I3333" s="72"/>
      <c r="J3333" s="73"/>
    </row>
    <row r="3334" spans="2:10" x14ac:dyDescent="0.3">
      <c r="B3334" s="68"/>
      <c r="D3334" s="69"/>
      <c r="E3334" s="70"/>
      <c r="F3334" s="71"/>
      <c r="G3334" s="72"/>
      <c r="H3334" s="71"/>
      <c r="I3334" s="72"/>
      <c r="J3334" s="73"/>
    </row>
    <row r="3335" spans="2:10" x14ac:dyDescent="0.3">
      <c r="B3335" s="68"/>
      <c r="D3335" s="69"/>
      <c r="E3335" s="70"/>
      <c r="F3335" s="71"/>
      <c r="G3335" s="72"/>
      <c r="H3335" s="71"/>
      <c r="I3335" s="72"/>
      <c r="J3335" s="73"/>
    </row>
    <row r="3336" spans="2:10" x14ac:dyDescent="0.3">
      <c r="B3336" s="68"/>
      <c r="D3336" s="69"/>
      <c r="E3336" s="70"/>
      <c r="F3336" s="71"/>
      <c r="G3336" s="72"/>
      <c r="H3336" s="71"/>
      <c r="I3336" s="72"/>
      <c r="J3336" s="73"/>
    </row>
    <row r="3337" spans="2:10" x14ac:dyDescent="0.3">
      <c r="B3337" s="68"/>
      <c r="D3337" s="69"/>
      <c r="E3337" s="70"/>
      <c r="F3337" s="71"/>
      <c r="G3337" s="72"/>
      <c r="H3337" s="71"/>
      <c r="I3337" s="72"/>
      <c r="J3337" s="73"/>
    </row>
    <row r="3338" spans="2:10" x14ac:dyDescent="0.3">
      <c r="B3338" s="68"/>
      <c r="D3338" s="69"/>
      <c r="E3338" s="70"/>
      <c r="F3338" s="71"/>
      <c r="G3338" s="72"/>
      <c r="H3338" s="71"/>
      <c r="I3338" s="72"/>
      <c r="J3338" s="73"/>
    </row>
    <row r="3339" spans="2:10" x14ac:dyDescent="0.3">
      <c r="B3339" s="68"/>
      <c r="D3339" s="69"/>
      <c r="E3339" s="70"/>
      <c r="F3339" s="71"/>
      <c r="G3339" s="72"/>
      <c r="H3339" s="71"/>
      <c r="I3339" s="72"/>
      <c r="J3339" s="73"/>
    </row>
    <row r="3340" spans="2:10" x14ac:dyDescent="0.3">
      <c r="B3340" s="68"/>
      <c r="D3340" s="69"/>
      <c r="E3340" s="70"/>
      <c r="F3340" s="71"/>
      <c r="G3340" s="72"/>
      <c r="H3340" s="71"/>
      <c r="I3340" s="72"/>
      <c r="J3340" s="73"/>
    </row>
    <row r="3341" spans="2:10" x14ac:dyDescent="0.3">
      <c r="B3341" s="68"/>
      <c r="D3341" s="69"/>
      <c r="E3341" s="70"/>
      <c r="F3341" s="71"/>
      <c r="G3341" s="72"/>
      <c r="H3341" s="71"/>
      <c r="I3341" s="72"/>
      <c r="J3341" s="73"/>
    </row>
    <row r="3342" spans="2:10" x14ac:dyDescent="0.3">
      <c r="B3342" s="68"/>
      <c r="D3342" s="69"/>
      <c r="E3342" s="70"/>
      <c r="F3342" s="71"/>
      <c r="G3342" s="72"/>
      <c r="H3342" s="71"/>
      <c r="I3342" s="72"/>
      <c r="J3342" s="73"/>
    </row>
    <row r="3343" spans="2:10" x14ac:dyDescent="0.3">
      <c r="B3343" s="68"/>
      <c r="D3343" s="69"/>
      <c r="E3343" s="70"/>
      <c r="F3343" s="71"/>
      <c r="G3343" s="72"/>
      <c r="H3343" s="71"/>
      <c r="I3343" s="72"/>
      <c r="J3343" s="73"/>
    </row>
    <row r="3344" spans="2:10" x14ac:dyDescent="0.3">
      <c r="B3344" s="68"/>
      <c r="D3344" s="69"/>
      <c r="E3344" s="70"/>
      <c r="F3344" s="71"/>
      <c r="G3344" s="72"/>
      <c r="H3344" s="71"/>
      <c r="I3344" s="72"/>
      <c r="J3344" s="73"/>
    </row>
    <row r="3345" spans="2:10" x14ac:dyDescent="0.3">
      <c r="B3345" s="68"/>
      <c r="D3345" s="69"/>
      <c r="E3345" s="70"/>
      <c r="F3345" s="71"/>
      <c r="G3345" s="72"/>
      <c r="H3345" s="71"/>
      <c r="I3345" s="72"/>
      <c r="J3345" s="73"/>
    </row>
    <row r="3346" spans="2:10" x14ac:dyDescent="0.3">
      <c r="B3346" s="68"/>
      <c r="D3346" s="69"/>
      <c r="E3346" s="70"/>
      <c r="F3346" s="71"/>
      <c r="G3346" s="72"/>
      <c r="H3346" s="71"/>
      <c r="I3346" s="72"/>
      <c r="J3346" s="73"/>
    </row>
    <row r="3347" spans="2:10" x14ac:dyDescent="0.3">
      <c r="B3347" s="68"/>
      <c r="D3347" s="69"/>
      <c r="E3347" s="70"/>
      <c r="F3347" s="71"/>
      <c r="G3347" s="72"/>
      <c r="H3347" s="71"/>
      <c r="I3347" s="72"/>
      <c r="J3347" s="73"/>
    </row>
    <row r="3348" spans="2:10" x14ac:dyDescent="0.3">
      <c r="B3348" s="68"/>
      <c r="D3348" s="69"/>
      <c r="E3348" s="70"/>
      <c r="F3348" s="71"/>
      <c r="G3348" s="72"/>
      <c r="H3348" s="71"/>
      <c r="I3348" s="72"/>
      <c r="J3348" s="73"/>
    </row>
    <row r="3349" spans="2:10" x14ac:dyDescent="0.3">
      <c r="B3349" s="68"/>
      <c r="D3349" s="69"/>
      <c r="E3349" s="70"/>
      <c r="F3349" s="71"/>
      <c r="G3349" s="72"/>
      <c r="H3349" s="71"/>
      <c r="I3349" s="72"/>
      <c r="J3349" s="73"/>
    </row>
    <row r="3350" spans="2:10" x14ac:dyDescent="0.3">
      <c r="B3350" s="68"/>
      <c r="D3350" s="69"/>
      <c r="E3350" s="70"/>
      <c r="F3350" s="71"/>
      <c r="G3350" s="72"/>
      <c r="H3350" s="71"/>
      <c r="I3350" s="72"/>
      <c r="J3350" s="73"/>
    </row>
    <row r="3351" spans="2:10" x14ac:dyDescent="0.3">
      <c r="B3351" s="68"/>
      <c r="D3351" s="69"/>
      <c r="E3351" s="70"/>
      <c r="F3351" s="71"/>
      <c r="G3351" s="72"/>
      <c r="H3351" s="71"/>
      <c r="I3351" s="72"/>
      <c r="J3351" s="73"/>
    </row>
    <row r="3352" spans="2:10" x14ac:dyDescent="0.3">
      <c r="B3352" s="68"/>
      <c r="D3352" s="69"/>
      <c r="E3352" s="70"/>
      <c r="F3352" s="71"/>
      <c r="G3352" s="72"/>
      <c r="H3352" s="71"/>
      <c r="I3352" s="72"/>
      <c r="J3352" s="73"/>
    </row>
    <row r="3353" spans="2:10" x14ac:dyDescent="0.3">
      <c r="B3353" s="68"/>
      <c r="D3353" s="69"/>
      <c r="E3353" s="70"/>
      <c r="F3353" s="71"/>
      <c r="G3353" s="72"/>
      <c r="H3353" s="71"/>
      <c r="I3353" s="72"/>
      <c r="J3353" s="73"/>
    </row>
    <row r="3354" spans="2:10" x14ac:dyDescent="0.3">
      <c r="B3354" s="68"/>
      <c r="D3354" s="69"/>
      <c r="E3354" s="70"/>
      <c r="F3354" s="71"/>
      <c r="G3354" s="72"/>
      <c r="H3354" s="71"/>
      <c r="I3354" s="72"/>
      <c r="J3354" s="73"/>
    </row>
    <row r="3355" spans="2:10" x14ac:dyDescent="0.3">
      <c r="B3355" s="68"/>
      <c r="D3355" s="69"/>
      <c r="E3355" s="70"/>
      <c r="F3355" s="71"/>
      <c r="G3355" s="72"/>
      <c r="H3355" s="71"/>
      <c r="I3355" s="72"/>
      <c r="J3355" s="73"/>
    </row>
    <row r="3356" spans="2:10" x14ac:dyDescent="0.3">
      <c r="B3356" s="68"/>
      <c r="D3356" s="69"/>
      <c r="E3356" s="70"/>
      <c r="F3356" s="71"/>
      <c r="G3356" s="72"/>
      <c r="H3356" s="71"/>
      <c r="I3356" s="72"/>
      <c r="J3356" s="73"/>
    </row>
    <row r="3357" spans="2:10" x14ac:dyDescent="0.3">
      <c r="B3357" s="68"/>
      <c r="D3357" s="69"/>
      <c r="E3357" s="70"/>
      <c r="F3357" s="71"/>
      <c r="G3357" s="72"/>
      <c r="H3357" s="71"/>
      <c r="I3357" s="72"/>
      <c r="J3357" s="73"/>
    </row>
    <row r="3358" spans="2:10" x14ac:dyDescent="0.3">
      <c r="B3358" s="68"/>
      <c r="D3358" s="69"/>
      <c r="E3358" s="70"/>
      <c r="F3358" s="71"/>
      <c r="G3358" s="72"/>
      <c r="H3358" s="71"/>
      <c r="I3358" s="72"/>
      <c r="J3358" s="73"/>
    </row>
    <row r="3359" spans="2:10" x14ac:dyDescent="0.3">
      <c r="B3359" s="68"/>
      <c r="D3359" s="69"/>
      <c r="E3359" s="70"/>
      <c r="F3359" s="71"/>
      <c r="G3359" s="72"/>
      <c r="H3359" s="71"/>
      <c r="I3359" s="72"/>
      <c r="J3359" s="73"/>
    </row>
    <row r="3360" spans="2:10" x14ac:dyDescent="0.3">
      <c r="B3360" s="68"/>
      <c r="D3360" s="69"/>
      <c r="E3360" s="70"/>
      <c r="F3360" s="71"/>
      <c r="G3360" s="72"/>
      <c r="H3360" s="71"/>
      <c r="I3360" s="72"/>
      <c r="J3360" s="73"/>
    </row>
    <row r="3361" spans="2:10" x14ac:dyDescent="0.3">
      <c r="B3361" s="68"/>
      <c r="D3361" s="69"/>
      <c r="E3361" s="70"/>
      <c r="F3361" s="71"/>
      <c r="G3361" s="72"/>
      <c r="H3361" s="71"/>
      <c r="I3361" s="72"/>
      <c r="J3361" s="73"/>
    </row>
    <row r="3362" spans="2:10" x14ac:dyDescent="0.3">
      <c r="B3362" s="68"/>
      <c r="D3362" s="69"/>
      <c r="E3362" s="70"/>
      <c r="F3362" s="71"/>
      <c r="G3362" s="72"/>
      <c r="H3362" s="71"/>
      <c r="I3362" s="72"/>
      <c r="J3362" s="73"/>
    </row>
    <row r="3363" spans="2:10" x14ac:dyDescent="0.3">
      <c r="B3363" s="68"/>
      <c r="D3363" s="69"/>
      <c r="E3363" s="70"/>
      <c r="F3363" s="71"/>
      <c r="G3363" s="72"/>
      <c r="H3363" s="71"/>
      <c r="I3363" s="72"/>
      <c r="J3363" s="73"/>
    </row>
    <row r="3364" spans="2:10" x14ac:dyDescent="0.3">
      <c r="B3364" s="68"/>
      <c r="D3364" s="69"/>
      <c r="E3364" s="70"/>
      <c r="F3364" s="71"/>
      <c r="G3364" s="72"/>
      <c r="H3364" s="71"/>
      <c r="I3364" s="72"/>
      <c r="J3364" s="73"/>
    </row>
    <row r="3365" spans="2:10" x14ac:dyDescent="0.3">
      <c r="B3365" s="68"/>
      <c r="D3365" s="69"/>
      <c r="E3365" s="70"/>
      <c r="F3365" s="71"/>
      <c r="G3365" s="72"/>
      <c r="H3365" s="71"/>
      <c r="I3365" s="72"/>
      <c r="J3365" s="73"/>
    </row>
    <row r="3366" spans="2:10" x14ac:dyDescent="0.3">
      <c r="B3366" s="68"/>
      <c r="D3366" s="69"/>
      <c r="E3366" s="70"/>
      <c r="F3366" s="71"/>
      <c r="G3366" s="72"/>
      <c r="H3366" s="71"/>
      <c r="I3366" s="72"/>
      <c r="J3366" s="73"/>
    </row>
    <row r="3367" spans="2:10" x14ac:dyDescent="0.3">
      <c r="B3367" s="68"/>
      <c r="D3367" s="69"/>
      <c r="E3367" s="70"/>
      <c r="F3367" s="71"/>
      <c r="G3367" s="72"/>
      <c r="H3367" s="71"/>
      <c r="I3367" s="72"/>
      <c r="J3367" s="73"/>
    </row>
    <row r="3368" spans="2:10" x14ac:dyDescent="0.3">
      <c r="B3368" s="68"/>
      <c r="D3368" s="69"/>
      <c r="E3368" s="70"/>
      <c r="F3368" s="71"/>
      <c r="G3368" s="72"/>
      <c r="H3368" s="71"/>
      <c r="I3368" s="72"/>
      <c r="J3368" s="73"/>
    </row>
    <row r="3369" spans="2:10" x14ac:dyDescent="0.3">
      <c r="B3369" s="68"/>
      <c r="D3369" s="69"/>
      <c r="E3369" s="70"/>
      <c r="F3369" s="71"/>
      <c r="G3369" s="72"/>
      <c r="H3369" s="71"/>
      <c r="I3369" s="72"/>
      <c r="J3369" s="73"/>
    </row>
    <row r="3370" spans="2:10" x14ac:dyDescent="0.3">
      <c r="B3370" s="68"/>
      <c r="D3370" s="69"/>
      <c r="E3370" s="70"/>
      <c r="F3370" s="71"/>
      <c r="G3370" s="72"/>
      <c r="H3370" s="71"/>
      <c r="I3370" s="72"/>
      <c r="J3370" s="73"/>
    </row>
    <row r="3371" spans="2:10" x14ac:dyDescent="0.3">
      <c r="B3371" s="68"/>
      <c r="D3371" s="69"/>
      <c r="E3371" s="70"/>
      <c r="F3371" s="71"/>
      <c r="G3371" s="72"/>
      <c r="H3371" s="71"/>
      <c r="I3371" s="72"/>
      <c r="J3371" s="73"/>
    </row>
    <row r="3372" spans="2:10" x14ac:dyDescent="0.3">
      <c r="B3372" s="68"/>
      <c r="D3372" s="69"/>
      <c r="E3372" s="70"/>
      <c r="F3372" s="71"/>
      <c r="G3372" s="72"/>
      <c r="H3372" s="71"/>
      <c r="I3372" s="72"/>
      <c r="J3372" s="73"/>
    </row>
    <row r="3373" spans="2:10" x14ac:dyDescent="0.3">
      <c r="B3373" s="68"/>
      <c r="D3373" s="69"/>
      <c r="E3373" s="70"/>
      <c r="F3373" s="71"/>
      <c r="G3373" s="72"/>
      <c r="H3373" s="71"/>
      <c r="I3373" s="72"/>
      <c r="J3373" s="73"/>
    </row>
    <row r="3374" spans="2:10" x14ac:dyDescent="0.3">
      <c r="B3374" s="68"/>
      <c r="D3374" s="69"/>
      <c r="E3374" s="70"/>
      <c r="F3374" s="71"/>
      <c r="G3374" s="72"/>
      <c r="H3374" s="71"/>
      <c r="I3374" s="72"/>
      <c r="J3374" s="73"/>
    </row>
    <row r="3375" spans="2:10" x14ac:dyDescent="0.3">
      <c r="B3375" s="68"/>
      <c r="D3375" s="69"/>
      <c r="E3375" s="70"/>
      <c r="F3375" s="71"/>
      <c r="G3375" s="72"/>
      <c r="H3375" s="71"/>
      <c r="I3375" s="72"/>
      <c r="J3375" s="73"/>
    </row>
    <row r="3376" spans="2:10" x14ac:dyDescent="0.3">
      <c r="B3376" s="68"/>
      <c r="D3376" s="69"/>
      <c r="E3376" s="70"/>
      <c r="F3376" s="71"/>
      <c r="G3376" s="72"/>
      <c r="H3376" s="71"/>
      <c r="I3376" s="72"/>
      <c r="J3376" s="73"/>
    </row>
    <row r="3377" spans="2:10" x14ac:dyDescent="0.3">
      <c r="B3377" s="68"/>
      <c r="D3377" s="69"/>
      <c r="E3377" s="70"/>
      <c r="F3377" s="71"/>
      <c r="G3377" s="72"/>
      <c r="H3377" s="71"/>
      <c r="I3377" s="72"/>
      <c r="J3377" s="73"/>
    </row>
    <row r="3378" spans="2:10" x14ac:dyDescent="0.3">
      <c r="B3378" s="68"/>
      <c r="D3378" s="69"/>
      <c r="E3378" s="70"/>
      <c r="F3378" s="71"/>
      <c r="G3378" s="72"/>
      <c r="H3378" s="71"/>
      <c r="I3378" s="72"/>
      <c r="J3378" s="73"/>
    </row>
    <row r="3379" spans="2:10" x14ac:dyDescent="0.3">
      <c r="B3379" s="68"/>
      <c r="D3379" s="69"/>
      <c r="E3379" s="70"/>
      <c r="F3379" s="71"/>
      <c r="G3379" s="72"/>
      <c r="H3379" s="71"/>
      <c r="I3379" s="72"/>
      <c r="J3379" s="73"/>
    </row>
    <row r="3380" spans="2:10" x14ac:dyDescent="0.3">
      <c r="B3380" s="68"/>
      <c r="D3380" s="69"/>
      <c r="E3380" s="70"/>
      <c r="F3380" s="71"/>
      <c r="G3380" s="72"/>
      <c r="H3380" s="71"/>
      <c r="I3380" s="72"/>
      <c r="J3380" s="73"/>
    </row>
    <row r="3381" spans="2:10" x14ac:dyDescent="0.3">
      <c r="B3381" s="68"/>
      <c r="D3381" s="69"/>
      <c r="E3381" s="70"/>
      <c r="F3381" s="71"/>
      <c r="G3381" s="72"/>
      <c r="H3381" s="71"/>
      <c r="I3381" s="72"/>
      <c r="J3381" s="73"/>
    </row>
    <row r="3382" spans="2:10" x14ac:dyDescent="0.3">
      <c r="B3382" s="68"/>
      <c r="D3382" s="69"/>
      <c r="E3382" s="70"/>
      <c r="F3382" s="71"/>
      <c r="G3382" s="72"/>
      <c r="H3382" s="71"/>
      <c r="I3382" s="72"/>
      <c r="J3382" s="73"/>
    </row>
    <row r="3383" spans="2:10" x14ac:dyDescent="0.3">
      <c r="B3383" s="68"/>
      <c r="D3383" s="69"/>
      <c r="E3383" s="70"/>
      <c r="F3383" s="71"/>
      <c r="G3383" s="72"/>
      <c r="H3383" s="71"/>
      <c r="I3383" s="72"/>
      <c r="J3383" s="73"/>
    </row>
    <row r="3384" spans="2:10" x14ac:dyDescent="0.3">
      <c r="B3384" s="68"/>
      <c r="D3384" s="69"/>
      <c r="E3384" s="70"/>
      <c r="F3384" s="71"/>
      <c r="G3384" s="72"/>
      <c r="H3384" s="71"/>
      <c r="I3384" s="72"/>
      <c r="J3384" s="73"/>
    </row>
    <row r="3385" spans="2:10" x14ac:dyDescent="0.3">
      <c r="B3385" s="68"/>
      <c r="D3385" s="69"/>
      <c r="E3385" s="70"/>
      <c r="F3385" s="71"/>
      <c r="G3385" s="72"/>
      <c r="H3385" s="71"/>
      <c r="I3385" s="72"/>
      <c r="J3385" s="73"/>
    </row>
    <row r="3386" spans="2:10" x14ac:dyDescent="0.3">
      <c r="B3386" s="68"/>
      <c r="D3386" s="69"/>
      <c r="E3386" s="70"/>
      <c r="F3386" s="71"/>
      <c r="G3386" s="72"/>
      <c r="H3386" s="71"/>
      <c r="I3386" s="72"/>
      <c r="J3386" s="73"/>
    </row>
    <row r="3387" spans="2:10" x14ac:dyDescent="0.3">
      <c r="B3387" s="68"/>
      <c r="D3387" s="69"/>
      <c r="E3387" s="70"/>
      <c r="F3387" s="71"/>
      <c r="G3387" s="72"/>
      <c r="H3387" s="71"/>
      <c r="I3387" s="72"/>
      <c r="J3387" s="73"/>
    </row>
    <row r="3388" spans="2:10" x14ac:dyDescent="0.3">
      <c r="B3388" s="68"/>
      <c r="D3388" s="69"/>
      <c r="E3388" s="70"/>
      <c r="F3388" s="71"/>
      <c r="G3388" s="72"/>
      <c r="H3388" s="71"/>
      <c r="I3388" s="72"/>
      <c r="J3388" s="73"/>
    </row>
    <row r="3389" spans="2:10" x14ac:dyDescent="0.3">
      <c r="B3389" s="68"/>
      <c r="D3389" s="69"/>
      <c r="E3389" s="70"/>
      <c r="F3389" s="71"/>
      <c r="G3389" s="72"/>
      <c r="H3389" s="71"/>
      <c r="I3389" s="72"/>
      <c r="J3389" s="73"/>
    </row>
    <row r="3390" spans="2:10" x14ac:dyDescent="0.3">
      <c r="B3390" s="68"/>
      <c r="D3390" s="69"/>
      <c r="E3390" s="70"/>
      <c r="F3390" s="71"/>
      <c r="G3390" s="72"/>
      <c r="H3390" s="71"/>
      <c r="I3390" s="72"/>
      <c r="J3390" s="73"/>
    </row>
    <row r="3391" spans="2:10" x14ac:dyDescent="0.3">
      <c r="B3391" s="68"/>
      <c r="D3391" s="69"/>
      <c r="E3391" s="70"/>
      <c r="F3391" s="71"/>
      <c r="G3391" s="72"/>
      <c r="H3391" s="71"/>
      <c r="I3391" s="72"/>
      <c r="J3391" s="73"/>
    </row>
    <row r="3392" spans="2:10" x14ac:dyDescent="0.3">
      <c r="B3392" s="68"/>
      <c r="D3392" s="69"/>
      <c r="E3392" s="70"/>
      <c r="F3392" s="71"/>
      <c r="G3392" s="72"/>
      <c r="H3392" s="71"/>
      <c r="I3392" s="72"/>
      <c r="J3392" s="73"/>
    </row>
    <row r="3393" spans="2:10" x14ac:dyDescent="0.3">
      <c r="B3393" s="68"/>
      <c r="D3393" s="69"/>
      <c r="E3393" s="70"/>
      <c r="F3393" s="71"/>
      <c r="G3393" s="72"/>
      <c r="H3393" s="71"/>
      <c r="I3393" s="72"/>
      <c r="J3393" s="73"/>
    </row>
    <row r="3394" spans="2:10" x14ac:dyDescent="0.3">
      <c r="B3394" s="68"/>
      <c r="D3394" s="69"/>
      <c r="E3394" s="70"/>
      <c r="F3394" s="71"/>
      <c r="G3394" s="72"/>
      <c r="H3394" s="71"/>
      <c r="I3394" s="72"/>
      <c r="J3394" s="73"/>
    </row>
    <row r="3395" spans="2:10" x14ac:dyDescent="0.3">
      <c r="B3395" s="68"/>
      <c r="D3395" s="69"/>
      <c r="E3395" s="70"/>
      <c r="F3395" s="71"/>
      <c r="G3395" s="72"/>
      <c r="H3395" s="71"/>
      <c r="I3395" s="72"/>
      <c r="J3395" s="73"/>
    </row>
    <row r="3396" spans="2:10" x14ac:dyDescent="0.3">
      <c r="B3396" s="68"/>
      <c r="D3396" s="69"/>
      <c r="E3396" s="70"/>
      <c r="F3396" s="71"/>
      <c r="G3396" s="72"/>
      <c r="H3396" s="71"/>
      <c r="I3396" s="72"/>
      <c r="J3396" s="73"/>
    </row>
    <row r="3397" spans="2:10" x14ac:dyDescent="0.3">
      <c r="B3397" s="68"/>
      <c r="D3397" s="69"/>
      <c r="E3397" s="70"/>
      <c r="F3397" s="71"/>
      <c r="G3397" s="72"/>
      <c r="H3397" s="71"/>
      <c r="I3397" s="72"/>
      <c r="J3397" s="73"/>
    </row>
    <row r="3398" spans="2:10" x14ac:dyDescent="0.3">
      <c r="B3398" s="68"/>
      <c r="D3398" s="69"/>
      <c r="E3398" s="70"/>
      <c r="F3398" s="71"/>
      <c r="G3398" s="72"/>
      <c r="H3398" s="71"/>
      <c r="I3398" s="72"/>
      <c r="J3398" s="73"/>
    </row>
    <row r="3399" spans="2:10" x14ac:dyDescent="0.3">
      <c r="B3399" s="68"/>
      <c r="D3399" s="69"/>
      <c r="E3399" s="70"/>
      <c r="F3399" s="71"/>
      <c r="G3399" s="72"/>
      <c r="H3399" s="71"/>
      <c r="I3399" s="72"/>
      <c r="J3399" s="73"/>
    </row>
    <row r="3400" spans="2:10" x14ac:dyDescent="0.3">
      <c r="B3400" s="68"/>
      <c r="D3400" s="69"/>
      <c r="E3400" s="70"/>
      <c r="F3400" s="71"/>
      <c r="G3400" s="72"/>
      <c r="H3400" s="71"/>
      <c r="I3400" s="72"/>
      <c r="J3400" s="73"/>
    </row>
    <row r="3401" spans="2:10" x14ac:dyDescent="0.3">
      <c r="B3401" s="68"/>
      <c r="D3401" s="69"/>
      <c r="E3401" s="70"/>
      <c r="F3401" s="71"/>
      <c r="G3401" s="72"/>
      <c r="H3401" s="71"/>
      <c r="I3401" s="72"/>
      <c r="J3401" s="73"/>
    </row>
    <row r="3402" spans="2:10" x14ac:dyDescent="0.3">
      <c r="B3402" s="68"/>
      <c r="D3402" s="69"/>
      <c r="E3402" s="70"/>
      <c r="F3402" s="71"/>
      <c r="G3402" s="72"/>
      <c r="H3402" s="71"/>
      <c r="I3402" s="72"/>
      <c r="J3402" s="73"/>
    </row>
    <row r="3403" spans="2:10" x14ac:dyDescent="0.3">
      <c r="B3403" s="68"/>
      <c r="D3403" s="69"/>
      <c r="E3403" s="70"/>
      <c r="F3403" s="71"/>
      <c r="G3403" s="72"/>
      <c r="H3403" s="71"/>
      <c r="I3403" s="72"/>
      <c r="J3403" s="73"/>
    </row>
    <row r="3404" spans="2:10" x14ac:dyDescent="0.3">
      <c r="B3404" s="68"/>
      <c r="D3404" s="69"/>
      <c r="E3404" s="70"/>
      <c r="F3404" s="71"/>
      <c r="G3404" s="72"/>
      <c r="H3404" s="71"/>
      <c r="I3404" s="72"/>
      <c r="J3404" s="73"/>
    </row>
    <row r="3405" spans="2:10" x14ac:dyDescent="0.3">
      <c r="B3405" s="68"/>
      <c r="D3405" s="69"/>
      <c r="E3405" s="70"/>
      <c r="F3405" s="71"/>
      <c r="G3405" s="72"/>
      <c r="H3405" s="71"/>
      <c r="I3405" s="72"/>
      <c r="J3405" s="73"/>
    </row>
    <row r="3406" spans="2:10" x14ac:dyDescent="0.3">
      <c r="B3406" s="68"/>
      <c r="D3406" s="69"/>
      <c r="E3406" s="70"/>
      <c r="F3406" s="71"/>
      <c r="G3406" s="72"/>
      <c r="H3406" s="71"/>
      <c r="I3406" s="72"/>
      <c r="J3406" s="73"/>
    </row>
    <row r="3407" spans="2:10" x14ac:dyDescent="0.3">
      <c r="B3407" s="68"/>
      <c r="D3407" s="69"/>
      <c r="E3407" s="70"/>
      <c r="F3407" s="71"/>
      <c r="G3407" s="72"/>
      <c r="H3407" s="71"/>
      <c r="I3407" s="72"/>
      <c r="J3407" s="73"/>
    </row>
    <row r="3408" spans="2:10" x14ac:dyDescent="0.3">
      <c r="B3408" s="68"/>
      <c r="D3408" s="69"/>
      <c r="E3408" s="70"/>
      <c r="F3408" s="71"/>
      <c r="G3408" s="72"/>
      <c r="H3408" s="71"/>
      <c r="I3408" s="72"/>
      <c r="J3408" s="73"/>
    </row>
    <row r="3409" spans="2:10" x14ac:dyDescent="0.3">
      <c r="B3409" s="68"/>
      <c r="D3409" s="69"/>
      <c r="E3409" s="70"/>
      <c r="F3409" s="71"/>
      <c r="G3409" s="72"/>
      <c r="H3409" s="71"/>
      <c r="I3409" s="72"/>
      <c r="J3409" s="73"/>
    </row>
    <row r="3410" spans="2:10" x14ac:dyDescent="0.3">
      <c r="B3410" s="68"/>
      <c r="D3410" s="69"/>
      <c r="E3410" s="70"/>
      <c r="F3410" s="71"/>
      <c r="G3410" s="72"/>
      <c r="H3410" s="71"/>
      <c r="I3410" s="72"/>
      <c r="J3410" s="73"/>
    </row>
    <row r="3411" spans="2:10" x14ac:dyDescent="0.3">
      <c r="B3411" s="68"/>
      <c r="D3411" s="69"/>
      <c r="E3411" s="70"/>
      <c r="F3411" s="71"/>
      <c r="G3411" s="72"/>
      <c r="H3411" s="71"/>
      <c r="I3411" s="72"/>
      <c r="J3411" s="73"/>
    </row>
    <row r="3412" spans="2:10" x14ac:dyDescent="0.3">
      <c r="B3412" s="68"/>
      <c r="D3412" s="69"/>
      <c r="E3412" s="70"/>
      <c r="F3412" s="71"/>
      <c r="G3412" s="72"/>
      <c r="H3412" s="71"/>
      <c r="I3412" s="72"/>
      <c r="J3412" s="73"/>
    </row>
    <row r="3413" spans="2:10" x14ac:dyDescent="0.3">
      <c r="B3413" s="68"/>
      <c r="D3413" s="69"/>
      <c r="E3413" s="70"/>
      <c r="F3413" s="71"/>
      <c r="G3413" s="72"/>
      <c r="H3413" s="71"/>
      <c r="I3413" s="72"/>
      <c r="J3413" s="73"/>
    </row>
    <row r="3414" spans="2:10" x14ac:dyDescent="0.3">
      <c r="B3414" s="68"/>
      <c r="D3414" s="69"/>
      <c r="E3414" s="70"/>
      <c r="F3414" s="71"/>
      <c r="G3414" s="72"/>
      <c r="H3414" s="71"/>
      <c r="I3414" s="72"/>
      <c r="J3414" s="73"/>
    </row>
    <row r="3415" spans="2:10" x14ac:dyDescent="0.3">
      <c r="B3415" s="68"/>
      <c r="D3415" s="69"/>
      <c r="E3415" s="70"/>
      <c r="F3415" s="71"/>
      <c r="G3415" s="72"/>
      <c r="H3415" s="71"/>
      <c r="I3415" s="72"/>
      <c r="J3415" s="73"/>
    </row>
    <row r="3416" spans="2:10" x14ac:dyDescent="0.3">
      <c r="B3416" s="68"/>
      <c r="D3416" s="69"/>
      <c r="E3416" s="70"/>
      <c r="F3416" s="71"/>
      <c r="G3416" s="72"/>
      <c r="H3416" s="71"/>
      <c r="I3416" s="72"/>
      <c r="J3416" s="73"/>
    </row>
    <row r="3417" spans="2:10" x14ac:dyDescent="0.3">
      <c r="B3417" s="68"/>
      <c r="D3417" s="69"/>
      <c r="E3417" s="70"/>
      <c r="F3417" s="71"/>
      <c r="G3417" s="72"/>
      <c r="H3417" s="71"/>
      <c r="I3417" s="72"/>
      <c r="J3417" s="73"/>
    </row>
    <row r="3418" spans="2:10" x14ac:dyDescent="0.3">
      <c r="B3418" s="68"/>
      <c r="D3418" s="69"/>
      <c r="E3418" s="70"/>
      <c r="F3418" s="71"/>
      <c r="G3418" s="72"/>
      <c r="H3418" s="71"/>
      <c r="I3418" s="72"/>
      <c r="J3418" s="73"/>
    </row>
    <row r="3419" spans="2:10" x14ac:dyDescent="0.3">
      <c r="B3419" s="68"/>
      <c r="D3419" s="69"/>
      <c r="E3419" s="70"/>
      <c r="F3419" s="71"/>
      <c r="G3419" s="72"/>
      <c r="H3419" s="71"/>
      <c r="I3419" s="72"/>
      <c r="J3419" s="73"/>
    </row>
    <row r="3420" spans="2:10" x14ac:dyDescent="0.3">
      <c r="B3420" s="68"/>
      <c r="D3420" s="69"/>
      <c r="E3420" s="70"/>
      <c r="F3420" s="71"/>
      <c r="G3420" s="72"/>
      <c r="H3420" s="71"/>
      <c r="I3420" s="72"/>
      <c r="J3420" s="73"/>
    </row>
    <row r="3421" spans="2:10" x14ac:dyDescent="0.3">
      <c r="B3421" s="68"/>
      <c r="D3421" s="69"/>
      <c r="E3421" s="70"/>
      <c r="F3421" s="71"/>
      <c r="G3421" s="72"/>
      <c r="H3421" s="71"/>
      <c r="I3421" s="72"/>
      <c r="J3421" s="73"/>
    </row>
    <row r="3422" spans="2:10" x14ac:dyDescent="0.3">
      <c r="B3422" s="68"/>
      <c r="D3422" s="69"/>
      <c r="E3422" s="70"/>
      <c r="F3422" s="71"/>
      <c r="G3422" s="72"/>
      <c r="H3422" s="71"/>
      <c r="I3422" s="72"/>
      <c r="J3422" s="73"/>
    </row>
    <row r="3423" spans="2:10" x14ac:dyDescent="0.3">
      <c r="B3423" s="68"/>
      <c r="D3423" s="69"/>
      <c r="E3423" s="70"/>
      <c r="F3423" s="71"/>
      <c r="G3423" s="72"/>
      <c r="H3423" s="71"/>
      <c r="I3423" s="72"/>
      <c r="J3423" s="73"/>
    </row>
    <row r="3424" spans="2:10" x14ac:dyDescent="0.3">
      <c r="B3424" s="68"/>
      <c r="D3424" s="69"/>
      <c r="E3424" s="70"/>
      <c r="F3424" s="71"/>
      <c r="G3424" s="72"/>
      <c r="H3424" s="71"/>
      <c r="I3424" s="72"/>
      <c r="J3424" s="73"/>
    </row>
    <row r="3425" spans="2:10" x14ac:dyDescent="0.3">
      <c r="B3425" s="68"/>
      <c r="D3425" s="69"/>
      <c r="E3425" s="70"/>
      <c r="F3425" s="71"/>
      <c r="G3425" s="72"/>
      <c r="H3425" s="71"/>
      <c r="I3425" s="72"/>
      <c r="J3425" s="73"/>
    </row>
    <row r="3426" spans="2:10" x14ac:dyDescent="0.3">
      <c r="B3426" s="68"/>
      <c r="D3426" s="69"/>
      <c r="E3426" s="70"/>
      <c r="F3426" s="71"/>
      <c r="G3426" s="72"/>
      <c r="H3426" s="71"/>
      <c r="I3426" s="72"/>
      <c r="J3426" s="73"/>
    </row>
    <row r="3427" spans="2:10" x14ac:dyDescent="0.3">
      <c r="B3427" s="68"/>
      <c r="D3427" s="69"/>
      <c r="E3427" s="70"/>
      <c r="F3427" s="71"/>
      <c r="G3427" s="72"/>
      <c r="H3427" s="71"/>
      <c r="I3427" s="72"/>
      <c r="J3427" s="73"/>
    </row>
    <row r="3428" spans="2:10" x14ac:dyDescent="0.3">
      <c r="B3428" s="68"/>
      <c r="D3428" s="69"/>
      <c r="E3428" s="70"/>
      <c r="F3428" s="71"/>
      <c r="G3428" s="72"/>
      <c r="H3428" s="71"/>
      <c r="I3428" s="72"/>
      <c r="J3428" s="73"/>
    </row>
    <row r="3429" spans="2:10" x14ac:dyDescent="0.3">
      <c r="B3429" s="68"/>
      <c r="D3429" s="69"/>
      <c r="E3429" s="70"/>
      <c r="F3429" s="71"/>
      <c r="G3429" s="72"/>
      <c r="H3429" s="71"/>
      <c r="I3429" s="72"/>
      <c r="J3429" s="73"/>
    </row>
    <row r="3430" spans="2:10" x14ac:dyDescent="0.3">
      <c r="B3430" s="68"/>
      <c r="D3430" s="69"/>
      <c r="E3430" s="70"/>
      <c r="F3430" s="71"/>
      <c r="G3430" s="72"/>
      <c r="H3430" s="71"/>
      <c r="I3430" s="72"/>
      <c r="J3430" s="73"/>
    </row>
    <row r="3431" spans="2:10" x14ac:dyDescent="0.3">
      <c r="B3431" s="68"/>
      <c r="D3431" s="69"/>
      <c r="E3431" s="70"/>
      <c r="F3431" s="71"/>
      <c r="G3431" s="72"/>
      <c r="H3431" s="71"/>
      <c r="I3431" s="72"/>
      <c r="J3431" s="73"/>
    </row>
    <row r="3432" spans="2:10" x14ac:dyDescent="0.3">
      <c r="B3432" s="68"/>
      <c r="D3432" s="69"/>
      <c r="E3432" s="70"/>
      <c r="F3432" s="71"/>
      <c r="G3432" s="72"/>
      <c r="H3432" s="71"/>
      <c r="I3432" s="72"/>
      <c r="J3432" s="73"/>
    </row>
    <row r="3433" spans="2:10" x14ac:dyDescent="0.3">
      <c r="B3433" s="68"/>
      <c r="D3433" s="69"/>
      <c r="E3433" s="70"/>
      <c r="F3433" s="71"/>
      <c r="G3433" s="72"/>
      <c r="H3433" s="71"/>
      <c r="I3433" s="72"/>
      <c r="J3433" s="73"/>
    </row>
    <row r="3434" spans="2:10" x14ac:dyDescent="0.3">
      <c r="B3434" s="68"/>
      <c r="D3434" s="69"/>
      <c r="E3434" s="70"/>
      <c r="F3434" s="71"/>
      <c r="G3434" s="72"/>
      <c r="H3434" s="71"/>
      <c r="I3434" s="72"/>
      <c r="J3434" s="73"/>
    </row>
    <row r="3435" spans="2:10" x14ac:dyDescent="0.3">
      <c r="B3435" s="68"/>
      <c r="D3435" s="69"/>
      <c r="E3435" s="70"/>
      <c r="F3435" s="71"/>
      <c r="G3435" s="72"/>
      <c r="H3435" s="71"/>
      <c r="I3435" s="72"/>
      <c r="J3435" s="73"/>
    </row>
    <row r="3436" spans="2:10" x14ac:dyDescent="0.3">
      <c r="B3436" s="68"/>
      <c r="D3436" s="69"/>
      <c r="E3436" s="70"/>
      <c r="F3436" s="71"/>
      <c r="G3436" s="72"/>
      <c r="H3436" s="71"/>
      <c r="I3436" s="72"/>
      <c r="J3436" s="73"/>
    </row>
    <row r="3437" spans="2:10" x14ac:dyDescent="0.3">
      <c r="B3437" s="68"/>
      <c r="D3437" s="69"/>
      <c r="E3437" s="70"/>
      <c r="F3437" s="71"/>
      <c r="G3437" s="72"/>
      <c r="H3437" s="71"/>
      <c r="I3437" s="72"/>
      <c r="J3437" s="73"/>
    </row>
    <row r="3438" spans="2:10" x14ac:dyDescent="0.3">
      <c r="B3438" s="68"/>
      <c r="D3438" s="69"/>
      <c r="E3438" s="70"/>
      <c r="F3438" s="71"/>
      <c r="G3438" s="72"/>
      <c r="H3438" s="71"/>
      <c r="I3438" s="72"/>
      <c r="J3438" s="73"/>
    </row>
    <row r="3439" spans="2:10" x14ac:dyDescent="0.3">
      <c r="B3439" s="68"/>
      <c r="D3439" s="69"/>
      <c r="E3439" s="70"/>
      <c r="F3439" s="71"/>
      <c r="G3439" s="72"/>
      <c r="H3439" s="71"/>
      <c r="I3439" s="72"/>
      <c r="J3439" s="73"/>
    </row>
    <row r="3440" spans="2:10" x14ac:dyDescent="0.3">
      <c r="B3440" s="68"/>
      <c r="D3440" s="69"/>
      <c r="E3440" s="70"/>
      <c r="F3440" s="71"/>
      <c r="G3440" s="72"/>
      <c r="H3440" s="71"/>
      <c r="I3440" s="72"/>
      <c r="J3440" s="73"/>
    </row>
    <row r="3441" spans="2:10" x14ac:dyDescent="0.3">
      <c r="B3441" s="68"/>
      <c r="D3441" s="69"/>
      <c r="E3441" s="70"/>
      <c r="F3441" s="71"/>
      <c r="G3441" s="72"/>
      <c r="H3441" s="71"/>
      <c r="I3441" s="72"/>
      <c r="J3441" s="73"/>
    </row>
    <row r="3442" spans="2:10" x14ac:dyDescent="0.3">
      <c r="B3442" s="68"/>
      <c r="D3442" s="69"/>
      <c r="E3442" s="70"/>
      <c r="F3442" s="71"/>
      <c r="G3442" s="72"/>
      <c r="H3442" s="71"/>
      <c r="I3442" s="72"/>
      <c r="J3442" s="73"/>
    </row>
    <row r="3443" spans="2:10" x14ac:dyDescent="0.3">
      <c r="B3443" s="68"/>
      <c r="D3443" s="69"/>
      <c r="E3443" s="70"/>
      <c r="F3443" s="71"/>
      <c r="G3443" s="72"/>
      <c r="H3443" s="71"/>
      <c r="I3443" s="72"/>
      <c r="J3443" s="73"/>
    </row>
    <row r="3444" spans="2:10" x14ac:dyDescent="0.3">
      <c r="B3444" s="68"/>
      <c r="D3444" s="69"/>
      <c r="E3444" s="70"/>
      <c r="F3444" s="71"/>
      <c r="G3444" s="72"/>
      <c r="H3444" s="71"/>
      <c r="I3444" s="72"/>
      <c r="J3444" s="73"/>
    </row>
    <row r="3445" spans="2:10" x14ac:dyDescent="0.3">
      <c r="B3445" s="68"/>
      <c r="D3445" s="69"/>
      <c r="E3445" s="70"/>
      <c r="F3445" s="71"/>
      <c r="G3445" s="72"/>
      <c r="H3445" s="71"/>
      <c r="I3445" s="72"/>
      <c r="J3445" s="73"/>
    </row>
    <row r="3446" spans="2:10" x14ac:dyDescent="0.3">
      <c r="B3446" s="68"/>
      <c r="D3446" s="69"/>
      <c r="E3446" s="70"/>
      <c r="F3446" s="71"/>
      <c r="G3446" s="72"/>
      <c r="H3446" s="71"/>
      <c r="I3446" s="72"/>
      <c r="J3446" s="73"/>
    </row>
    <row r="3447" spans="2:10" x14ac:dyDescent="0.3">
      <c r="B3447" s="68"/>
      <c r="D3447" s="69"/>
      <c r="E3447" s="70"/>
      <c r="F3447" s="71"/>
      <c r="G3447" s="72"/>
      <c r="H3447" s="71"/>
      <c r="I3447" s="72"/>
      <c r="J3447" s="73"/>
    </row>
    <row r="3448" spans="2:10" x14ac:dyDescent="0.3">
      <c r="B3448" s="68"/>
      <c r="D3448" s="69"/>
      <c r="E3448" s="70"/>
      <c r="F3448" s="71"/>
      <c r="G3448" s="72"/>
      <c r="H3448" s="71"/>
      <c r="I3448" s="72"/>
      <c r="J3448" s="73"/>
    </row>
    <row r="3449" spans="2:10" x14ac:dyDescent="0.3">
      <c r="B3449" s="68"/>
      <c r="D3449" s="69"/>
      <c r="E3449" s="70"/>
      <c r="F3449" s="71"/>
      <c r="G3449" s="72"/>
      <c r="H3449" s="71"/>
      <c r="I3449" s="72"/>
      <c r="J3449" s="73"/>
    </row>
    <row r="3450" spans="2:10" x14ac:dyDescent="0.3">
      <c r="B3450" s="68"/>
      <c r="D3450" s="69"/>
      <c r="E3450" s="70"/>
      <c r="F3450" s="71"/>
      <c r="G3450" s="72"/>
      <c r="H3450" s="71"/>
      <c r="I3450" s="72"/>
      <c r="J3450" s="73"/>
    </row>
    <row r="3451" spans="2:10" x14ac:dyDescent="0.3">
      <c r="B3451" s="68"/>
      <c r="D3451" s="69"/>
      <c r="E3451" s="70"/>
      <c r="F3451" s="71"/>
      <c r="G3451" s="72"/>
      <c r="H3451" s="71"/>
      <c r="I3451" s="72"/>
      <c r="J3451" s="73"/>
    </row>
    <row r="3452" spans="2:10" x14ac:dyDescent="0.3">
      <c r="B3452" s="68"/>
      <c r="D3452" s="69"/>
      <c r="E3452" s="70"/>
      <c r="F3452" s="71"/>
      <c r="G3452" s="72"/>
      <c r="H3452" s="71"/>
      <c r="I3452" s="72"/>
      <c r="J3452" s="73"/>
    </row>
    <row r="3453" spans="2:10" x14ac:dyDescent="0.3">
      <c r="B3453" s="68"/>
      <c r="D3453" s="69"/>
      <c r="E3453" s="70"/>
      <c r="F3453" s="71"/>
      <c r="G3453" s="72"/>
      <c r="H3453" s="71"/>
      <c r="I3453" s="72"/>
      <c r="J3453" s="73"/>
    </row>
    <row r="3454" spans="2:10" x14ac:dyDescent="0.3">
      <c r="B3454" s="68"/>
      <c r="D3454" s="69"/>
      <c r="E3454" s="70"/>
      <c r="F3454" s="71"/>
      <c r="G3454" s="72"/>
      <c r="H3454" s="71"/>
      <c r="I3454" s="72"/>
      <c r="J3454" s="73"/>
    </row>
    <row r="3455" spans="2:10" x14ac:dyDescent="0.3">
      <c r="B3455" s="68"/>
      <c r="D3455" s="69"/>
      <c r="E3455" s="70"/>
      <c r="F3455" s="71"/>
      <c r="G3455" s="72"/>
      <c r="H3455" s="71"/>
      <c r="I3455" s="72"/>
      <c r="J3455" s="73"/>
    </row>
    <row r="3456" spans="2:10" x14ac:dyDescent="0.3">
      <c r="B3456" s="68"/>
      <c r="D3456" s="69"/>
      <c r="E3456" s="70"/>
      <c r="F3456" s="71"/>
      <c r="G3456" s="72"/>
      <c r="H3456" s="71"/>
      <c r="I3456" s="72"/>
      <c r="J3456" s="73"/>
    </row>
    <row r="3457" spans="2:10" x14ac:dyDescent="0.3">
      <c r="B3457" s="68"/>
      <c r="D3457" s="69"/>
      <c r="E3457" s="70"/>
      <c r="F3457" s="71"/>
      <c r="G3457" s="72"/>
      <c r="H3457" s="71"/>
      <c r="I3457" s="72"/>
      <c r="J3457" s="73"/>
    </row>
    <row r="3458" spans="2:10" x14ac:dyDescent="0.3">
      <c r="B3458" s="68"/>
      <c r="D3458" s="69"/>
      <c r="E3458" s="70"/>
      <c r="F3458" s="71"/>
      <c r="G3458" s="72"/>
      <c r="H3458" s="71"/>
      <c r="I3458" s="72"/>
      <c r="J3458" s="73"/>
    </row>
    <row r="3459" spans="2:10" x14ac:dyDescent="0.3">
      <c r="B3459" s="68"/>
      <c r="D3459" s="69"/>
      <c r="E3459" s="70"/>
      <c r="F3459" s="71"/>
      <c r="G3459" s="72"/>
      <c r="H3459" s="71"/>
      <c r="I3459" s="72"/>
      <c r="J3459" s="73"/>
    </row>
    <row r="3460" spans="2:10" x14ac:dyDescent="0.3">
      <c r="B3460" s="68"/>
      <c r="D3460" s="69"/>
      <c r="E3460" s="70"/>
      <c r="F3460" s="71"/>
      <c r="G3460" s="72"/>
      <c r="H3460" s="71"/>
      <c r="I3460" s="72"/>
      <c r="J3460" s="73"/>
    </row>
    <row r="3461" spans="2:10" x14ac:dyDescent="0.3">
      <c r="B3461" s="68"/>
      <c r="D3461" s="69"/>
      <c r="E3461" s="70"/>
      <c r="F3461" s="71"/>
      <c r="G3461" s="72"/>
      <c r="H3461" s="71"/>
      <c r="I3461" s="72"/>
      <c r="J3461" s="73"/>
    </row>
    <row r="3462" spans="2:10" x14ac:dyDescent="0.3">
      <c r="B3462" s="68"/>
      <c r="D3462" s="69"/>
      <c r="E3462" s="70"/>
      <c r="F3462" s="71"/>
      <c r="G3462" s="72"/>
      <c r="H3462" s="71"/>
      <c r="I3462" s="72"/>
      <c r="J3462" s="73"/>
    </row>
    <row r="3463" spans="2:10" x14ac:dyDescent="0.3">
      <c r="B3463" s="68"/>
      <c r="D3463" s="69"/>
      <c r="E3463" s="70"/>
      <c r="F3463" s="71"/>
      <c r="G3463" s="72"/>
      <c r="H3463" s="71"/>
      <c r="I3463" s="72"/>
      <c r="J3463" s="73"/>
    </row>
    <row r="3464" spans="2:10" x14ac:dyDescent="0.3">
      <c r="B3464" s="68"/>
      <c r="D3464" s="69"/>
      <c r="E3464" s="70"/>
      <c r="F3464" s="71"/>
      <c r="G3464" s="72"/>
      <c r="H3464" s="71"/>
      <c r="I3464" s="72"/>
      <c r="J3464" s="73"/>
    </row>
    <row r="3465" spans="2:10" x14ac:dyDescent="0.3">
      <c r="B3465" s="68"/>
      <c r="D3465" s="69"/>
      <c r="E3465" s="70"/>
      <c r="F3465" s="71"/>
      <c r="G3465" s="72"/>
      <c r="H3465" s="71"/>
      <c r="I3465" s="72"/>
      <c r="J3465" s="73"/>
    </row>
    <row r="3466" spans="2:10" x14ac:dyDescent="0.3">
      <c r="B3466" s="68"/>
      <c r="D3466" s="69"/>
      <c r="E3466" s="70"/>
      <c r="F3466" s="71"/>
      <c r="G3466" s="72"/>
      <c r="H3466" s="71"/>
      <c r="I3466" s="72"/>
      <c r="J3466" s="73"/>
    </row>
    <row r="3467" spans="2:10" x14ac:dyDescent="0.3">
      <c r="B3467" s="68"/>
      <c r="D3467" s="69"/>
      <c r="E3467" s="70"/>
      <c r="F3467" s="71"/>
      <c r="G3467" s="72"/>
      <c r="H3467" s="71"/>
      <c r="I3467" s="72"/>
      <c r="J3467" s="73"/>
    </row>
    <row r="3468" spans="2:10" x14ac:dyDescent="0.3">
      <c r="B3468" s="68"/>
      <c r="D3468" s="69"/>
      <c r="E3468" s="70"/>
      <c r="F3468" s="71"/>
      <c r="G3468" s="72"/>
      <c r="H3468" s="71"/>
      <c r="I3468" s="72"/>
      <c r="J3468" s="73"/>
    </row>
    <row r="3469" spans="2:10" x14ac:dyDescent="0.3">
      <c r="B3469" s="68"/>
      <c r="D3469" s="69"/>
      <c r="E3469" s="70"/>
      <c r="F3469" s="71"/>
      <c r="G3469" s="72"/>
      <c r="H3469" s="71"/>
      <c r="I3469" s="72"/>
      <c r="J3469" s="73"/>
    </row>
    <row r="3470" spans="2:10" x14ac:dyDescent="0.3">
      <c r="B3470" s="68"/>
      <c r="D3470" s="69"/>
      <c r="E3470" s="70"/>
      <c r="F3470" s="71"/>
      <c r="G3470" s="72"/>
      <c r="H3470" s="71"/>
      <c r="I3470" s="72"/>
      <c r="J3470" s="73"/>
    </row>
    <row r="3471" spans="2:10" x14ac:dyDescent="0.3">
      <c r="B3471" s="68"/>
      <c r="D3471" s="69"/>
      <c r="E3471" s="70"/>
      <c r="F3471" s="71"/>
      <c r="G3471" s="72"/>
      <c r="H3471" s="71"/>
      <c r="I3471" s="72"/>
      <c r="J3471" s="73"/>
    </row>
    <row r="3472" spans="2:10" x14ac:dyDescent="0.3">
      <c r="B3472" s="68"/>
      <c r="D3472" s="69"/>
      <c r="E3472" s="70"/>
      <c r="F3472" s="71"/>
      <c r="G3472" s="72"/>
      <c r="H3472" s="71"/>
      <c r="I3472" s="72"/>
      <c r="J3472" s="73"/>
    </row>
    <row r="3473" spans="2:10" x14ac:dyDescent="0.3">
      <c r="B3473" s="68"/>
      <c r="D3473" s="69"/>
      <c r="E3473" s="70"/>
      <c r="F3473" s="71"/>
      <c r="G3473" s="72"/>
      <c r="H3473" s="71"/>
      <c r="I3473" s="72"/>
      <c r="J3473" s="73"/>
    </row>
    <row r="3474" spans="2:10" x14ac:dyDescent="0.3">
      <c r="B3474" s="68"/>
      <c r="D3474" s="69"/>
      <c r="E3474" s="70"/>
      <c r="F3474" s="71"/>
      <c r="G3474" s="72"/>
      <c r="H3474" s="71"/>
      <c r="I3474" s="72"/>
      <c r="J3474" s="73"/>
    </row>
    <row r="3475" spans="2:10" x14ac:dyDescent="0.3">
      <c r="B3475" s="68"/>
      <c r="D3475" s="69"/>
      <c r="E3475" s="70"/>
      <c r="F3475" s="71"/>
      <c r="G3475" s="72"/>
      <c r="H3475" s="71"/>
      <c r="I3475" s="72"/>
      <c r="J3475" s="73"/>
    </row>
    <row r="3476" spans="2:10" x14ac:dyDescent="0.3">
      <c r="B3476" s="68"/>
      <c r="D3476" s="69"/>
      <c r="E3476" s="70"/>
      <c r="F3476" s="71"/>
      <c r="G3476" s="72"/>
      <c r="H3476" s="71"/>
      <c r="I3476" s="72"/>
      <c r="J3476" s="73"/>
    </row>
    <row r="3477" spans="2:10" x14ac:dyDescent="0.3">
      <c r="B3477" s="68"/>
      <c r="D3477" s="69"/>
      <c r="E3477" s="70"/>
      <c r="F3477" s="71"/>
      <c r="G3477" s="72"/>
      <c r="H3477" s="71"/>
      <c r="I3477" s="72"/>
      <c r="J3477" s="73"/>
    </row>
    <row r="3478" spans="2:10" x14ac:dyDescent="0.3">
      <c r="B3478" s="68"/>
      <c r="D3478" s="69"/>
      <c r="E3478" s="70"/>
      <c r="F3478" s="71"/>
      <c r="G3478" s="72"/>
      <c r="H3478" s="71"/>
      <c r="I3478" s="72"/>
      <c r="J3478" s="73"/>
    </row>
    <row r="3479" spans="2:10" x14ac:dyDescent="0.3">
      <c r="B3479" s="68"/>
      <c r="D3479" s="69"/>
      <c r="E3479" s="70"/>
      <c r="F3479" s="71"/>
      <c r="G3479" s="72"/>
      <c r="H3479" s="71"/>
      <c r="I3479" s="72"/>
      <c r="J3479" s="73"/>
    </row>
    <row r="3480" spans="2:10" x14ac:dyDescent="0.3">
      <c r="B3480" s="68"/>
      <c r="D3480" s="69"/>
      <c r="E3480" s="70"/>
      <c r="F3480" s="71"/>
      <c r="G3480" s="72"/>
      <c r="H3480" s="71"/>
      <c r="I3480" s="72"/>
      <c r="J3480" s="73"/>
    </row>
    <row r="3481" spans="2:10" x14ac:dyDescent="0.3">
      <c r="B3481" s="68"/>
      <c r="D3481" s="69"/>
      <c r="E3481" s="70"/>
      <c r="F3481" s="71"/>
      <c r="G3481" s="72"/>
      <c r="H3481" s="71"/>
      <c r="I3481" s="72"/>
      <c r="J3481" s="73"/>
    </row>
    <row r="3482" spans="2:10" x14ac:dyDescent="0.3">
      <c r="B3482" s="68"/>
      <c r="D3482" s="69"/>
      <c r="E3482" s="70"/>
      <c r="F3482" s="71"/>
      <c r="G3482" s="72"/>
      <c r="H3482" s="71"/>
      <c r="I3482" s="72"/>
      <c r="J3482" s="73"/>
    </row>
    <row r="3483" spans="2:10" x14ac:dyDescent="0.3">
      <c r="B3483" s="68"/>
      <c r="D3483" s="69"/>
      <c r="E3483" s="70"/>
      <c r="F3483" s="71"/>
      <c r="G3483" s="72"/>
      <c r="H3483" s="71"/>
      <c r="I3483" s="72"/>
      <c r="J3483" s="73"/>
    </row>
    <row r="3484" spans="2:10" x14ac:dyDescent="0.3">
      <c r="B3484" s="68"/>
      <c r="D3484" s="69"/>
      <c r="E3484" s="70"/>
      <c r="F3484" s="71"/>
      <c r="G3484" s="72"/>
      <c r="H3484" s="71"/>
      <c r="I3484" s="72"/>
      <c r="J3484" s="73"/>
    </row>
    <row r="3485" spans="2:10" x14ac:dyDescent="0.3">
      <c r="B3485" s="68"/>
      <c r="D3485" s="69"/>
      <c r="E3485" s="70"/>
      <c r="F3485" s="71"/>
      <c r="G3485" s="72"/>
      <c r="H3485" s="71"/>
      <c r="I3485" s="72"/>
      <c r="J3485" s="73"/>
    </row>
    <row r="3486" spans="2:10" x14ac:dyDescent="0.3">
      <c r="B3486" s="68"/>
      <c r="D3486" s="69"/>
      <c r="E3486" s="70"/>
      <c r="F3486" s="71"/>
      <c r="G3486" s="72"/>
      <c r="H3486" s="71"/>
      <c r="I3486" s="72"/>
      <c r="J3486" s="73"/>
    </row>
    <row r="3487" spans="2:10" x14ac:dyDescent="0.3">
      <c r="B3487" s="68"/>
      <c r="D3487" s="69"/>
      <c r="E3487" s="70"/>
      <c r="F3487" s="71"/>
      <c r="G3487" s="72"/>
      <c r="H3487" s="71"/>
      <c r="I3487" s="72"/>
      <c r="J3487" s="73"/>
    </row>
    <row r="3488" spans="2:10" x14ac:dyDescent="0.3">
      <c r="B3488" s="68"/>
      <c r="D3488" s="69"/>
      <c r="E3488" s="70"/>
      <c r="F3488" s="71"/>
      <c r="G3488" s="72"/>
      <c r="H3488" s="71"/>
      <c r="I3488" s="72"/>
      <c r="J3488" s="73"/>
    </row>
    <row r="3489" spans="2:10" x14ac:dyDescent="0.3">
      <c r="B3489" s="68"/>
      <c r="D3489" s="69"/>
      <c r="E3489" s="70"/>
      <c r="F3489" s="71"/>
      <c r="G3489" s="72"/>
      <c r="H3489" s="71"/>
      <c r="I3489" s="72"/>
      <c r="J3489" s="73"/>
    </row>
    <row r="3490" spans="2:10" x14ac:dyDescent="0.3">
      <c r="B3490" s="68"/>
      <c r="D3490" s="69"/>
      <c r="E3490" s="70"/>
      <c r="F3490" s="71"/>
      <c r="G3490" s="72"/>
      <c r="H3490" s="71"/>
      <c r="I3490" s="72"/>
      <c r="J3490" s="73"/>
    </row>
    <row r="3491" spans="2:10" x14ac:dyDescent="0.3">
      <c r="B3491" s="68"/>
      <c r="D3491" s="69"/>
      <c r="E3491" s="70"/>
      <c r="F3491" s="71"/>
      <c r="G3491" s="72"/>
      <c r="H3491" s="71"/>
      <c r="I3491" s="72"/>
      <c r="J3491" s="73"/>
    </row>
    <row r="3492" spans="2:10" x14ac:dyDescent="0.3">
      <c r="B3492" s="68"/>
      <c r="D3492" s="69"/>
      <c r="E3492" s="70"/>
      <c r="F3492" s="71"/>
      <c r="G3492" s="72"/>
      <c r="H3492" s="71"/>
      <c r="I3492" s="72"/>
      <c r="J3492" s="73"/>
    </row>
    <row r="3493" spans="2:10" x14ac:dyDescent="0.3">
      <c r="B3493" s="68"/>
      <c r="D3493" s="69"/>
      <c r="E3493" s="70"/>
      <c r="F3493" s="71"/>
      <c r="G3493" s="72"/>
      <c r="H3493" s="71"/>
      <c r="I3493" s="72"/>
      <c r="J3493" s="73"/>
    </row>
    <row r="3494" spans="2:10" x14ac:dyDescent="0.3">
      <c r="B3494" s="68"/>
      <c r="D3494" s="69"/>
      <c r="E3494" s="70"/>
      <c r="F3494" s="71"/>
      <c r="G3494" s="72"/>
      <c r="H3494" s="71"/>
      <c r="I3494" s="72"/>
      <c r="J3494" s="73"/>
    </row>
    <row r="3495" spans="2:10" x14ac:dyDescent="0.3">
      <c r="B3495" s="68"/>
      <c r="D3495" s="69"/>
      <c r="E3495" s="70"/>
      <c r="F3495" s="71"/>
      <c r="G3495" s="72"/>
      <c r="H3495" s="71"/>
      <c r="I3495" s="72"/>
      <c r="J3495" s="73"/>
    </row>
    <row r="3496" spans="2:10" x14ac:dyDescent="0.3">
      <c r="B3496" s="68"/>
      <c r="D3496" s="69"/>
      <c r="E3496" s="70"/>
      <c r="F3496" s="71"/>
      <c r="G3496" s="72"/>
      <c r="H3496" s="71"/>
      <c r="I3496" s="72"/>
      <c r="J3496" s="73"/>
    </row>
    <row r="3497" spans="2:10" x14ac:dyDescent="0.3">
      <c r="B3497" s="68"/>
      <c r="D3497" s="69"/>
      <c r="E3497" s="70"/>
      <c r="F3497" s="71"/>
      <c r="G3497" s="72"/>
      <c r="H3497" s="71"/>
      <c r="I3497" s="72"/>
      <c r="J3497" s="73"/>
    </row>
    <row r="3498" spans="2:10" x14ac:dyDescent="0.3">
      <c r="B3498" s="68"/>
      <c r="D3498" s="69"/>
      <c r="E3498" s="70"/>
      <c r="F3498" s="71"/>
      <c r="G3498" s="72"/>
      <c r="H3498" s="71"/>
      <c r="I3498" s="72"/>
      <c r="J3498" s="73"/>
    </row>
    <row r="3499" spans="2:10" x14ac:dyDescent="0.3">
      <c r="B3499" s="68"/>
      <c r="D3499" s="69"/>
      <c r="E3499" s="70"/>
      <c r="F3499" s="71"/>
      <c r="G3499" s="72"/>
      <c r="H3499" s="71"/>
      <c r="I3499" s="72"/>
      <c r="J3499" s="73"/>
    </row>
    <row r="3500" spans="2:10" x14ac:dyDescent="0.3">
      <c r="B3500" s="68"/>
      <c r="D3500" s="69"/>
      <c r="E3500" s="70"/>
      <c r="F3500" s="71"/>
      <c r="G3500" s="72"/>
      <c r="H3500" s="71"/>
      <c r="I3500" s="72"/>
      <c r="J3500" s="73"/>
    </row>
    <row r="3501" spans="2:10" x14ac:dyDescent="0.3">
      <c r="B3501" s="68"/>
      <c r="D3501" s="69"/>
      <c r="E3501" s="70"/>
      <c r="F3501" s="71"/>
      <c r="G3501" s="72"/>
      <c r="H3501" s="71"/>
      <c r="I3501" s="72"/>
      <c r="J3501" s="73"/>
    </row>
    <row r="3502" spans="2:10" x14ac:dyDescent="0.3">
      <c r="B3502" s="68"/>
      <c r="D3502" s="69"/>
      <c r="E3502" s="70"/>
      <c r="F3502" s="71"/>
      <c r="G3502" s="72"/>
      <c r="H3502" s="71"/>
      <c r="I3502" s="72"/>
      <c r="J3502" s="73"/>
    </row>
    <row r="3503" spans="2:10" x14ac:dyDescent="0.3">
      <c r="B3503" s="68"/>
      <c r="D3503" s="69"/>
      <c r="E3503" s="70"/>
      <c r="F3503" s="71"/>
      <c r="G3503" s="72"/>
      <c r="H3503" s="71"/>
      <c r="I3503" s="72"/>
      <c r="J3503" s="73"/>
    </row>
    <row r="3504" spans="2:10" x14ac:dyDescent="0.3">
      <c r="B3504" s="68"/>
      <c r="D3504" s="69"/>
      <c r="E3504" s="70"/>
      <c r="F3504" s="71"/>
      <c r="G3504" s="72"/>
      <c r="H3504" s="71"/>
      <c r="I3504" s="72"/>
      <c r="J3504" s="73"/>
    </row>
    <row r="3505" spans="2:10" x14ac:dyDescent="0.3">
      <c r="B3505" s="68"/>
      <c r="D3505" s="69"/>
      <c r="E3505" s="70"/>
      <c r="F3505" s="71"/>
      <c r="G3505" s="72"/>
      <c r="H3505" s="71"/>
      <c r="I3505" s="72"/>
      <c r="J3505" s="73"/>
    </row>
    <row r="3506" spans="2:10" x14ac:dyDescent="0.3">
      <c r="B3506" s="68"/>
      <c r="D3506" s="69"/>
      <c r="E3506" s="70"/>
      <c r="F3506" s="71"/>
      <c r="G3506" s="72"/>
      <c r="H3506" s="71"/>
      <c r="I3506" s="72"/>
      <c r="J3506" s="73"/>
    </row>
    <row r="3507" spans="2:10" x14ac:dyDescent="0.3">
      <c r="B3507" s="68"/>
      <c r="D3507" s="69"/>
      <c r="E3507" s="70"/>
      <c r="F3507" s="71"/>
      <c r="G3507" s="72"/>
      <c r="H3507" s="71"/>
      <c r="I3507" s="72"/>
      <c r="J3507" s="73"/>
    </row>
    <row r="3508" spans="2:10" x14ac:dyDescent="0.3">
      <c r="B3508" s="68"/>
      <c r="D3508" s="69"/>
      <c r="E3508" s="70"/>
      <c r="F3508" s="71"/>
      <c r="G3508" s="72"/>
      <c r="H3508" s="71"/>
      <c r="I3508" s="72"/>
      <c r="J3508" s="73"/>
    </row>
    <row r="3509" spans="2:10" x14ac:dyDescent="0.3">
      <c r="B3509" s="68"/>
      <c r="D3509" s="69"/>
      <c r="E3509" s="70"/>
      <c r="F3509" s="71"/>
      <c r="G3509" s="72"/>
      <c r="H3509" s="71"/>
      <c r="I3509" s="72"/>
      <c r="J3509" s="73"/>
    </row>
    <row r="3510" spans="2:10" x14ac:dyDescent="0.3">
      <c r="B3510" s="68"/>
      <c r="D3510" s="69"/>
      <c r="E3510" s="70"/>
      <c r="F3510" s="71"/>
      <c r="G3510" s="72"/>
      <c r="H3510" s="71"/>
      <c r="I3510" s="72"/>
      <c r="J3510" s="73"/>
    </row>
    <row r="3511" spans="2:10" x14ac:dyDescent="0.3">
      <c r="B3511" s="68"/>
      <c r="D3511" s="69"/>
      <c r="E3511" s="70"/>
      <c r="F3511" s="71"/>
      <c r="G3511" s="72"/>
      <c r="H3511" s="71"/>
      <c r="I3511" s="72"/>
      <c r="J3511" s="73"/>
    </row>
    <row r="3512" spans="2:10" x14ac:dyDescent="0.3">
      <c r="B3512" s="68"/>
      <c r="D3512" s="69"/>
      <c r="E3512" s="70"/>
      <c r="F3512" s="71"/>
      <c r="G3512" s="72"/>
      <c r="H3512" s="71"/>
      <c r="I3512" s="72"/>
      <c r="J3512" s="73"/>
    </row>
    <row r="3513" spans="2:10" x14ac:dyDescent="0.3">
      <c r="B3513" s="68"/>
      <c r="D3513" s="69"/>
      <c r="E3513" s="70"/>
      <c r="F3513" s="71"/>
      <c r="G3513" s="72"/>
      <c r="H3513" s="71"/>
      <c r="I3513" s="72"/>
      <c r="J3513" s="73"/>
    </row>
    <row r="3514" spans="2:10" x14ac:dyDescent="0.3">
      <c r="B3514" s="68"/>
      <c r="D3514" s="69"/>
      <c r="E3514" s="70"/>
      <c r="F3514" s="71"/>
      <c r="G3514" s="72"/>
      <c r="H3514" s="71"/>
      <c r="I3514" s="72"/>
      <c r="J3514" s="73"/>
    </row>
    <row r="3515" spans="2:10" x14ac:dyDescent="0.3">
      <c r="B3515" s="68"/>
      <c r="D3515" s="69"/>
      <c r="E3515" s="70"/>
      <c r="F3515" s="71"/>
      <c r="G3515" s="72"/>
      <c r="H3515" s="71"/>
      <c r="I3515" s="72"/>
      <c r="J3515" s="73"/>
    </row>
    <row r="3516" spans="2:10" x14ac:dyDescent="0.3">
      <c r="B3516" s="68"/>
      <c r="D3516" s="69"/>
      <c r="E3516" s="70"/>
      <c r="F3516" s="71"/>
      <c r="G3516" s="72"/>
      <c r="H3516" s="71"/>
      <c r="I3516" s="72"/>
      <c r="J3516" s="73"/>
    </row>
    <row r="3517" spans="2:10" x14ac:dyDescent="0.3">
      <c r="B3517" s="68"/>
      <c r="D3517" s="69"/>
      <c r="E3517" s="70"/>
      <c r="F3517" s="71"/>
      <c r="G3517" s="72"/>
      <c r="H3517" s="71"/>
      <c r="I3517" s="72"/>
      <c r="J3517" s="73"/>
    </row>
    <row r="3518" spans="2:10" x14ac:dyDescent="0.3">
      <c r="B3518" s="68"/>
      <c r="D3518" s="69"/>
      <c r="E3518" s="70"/>
      <c r="F3518" s="71"/>
      <c r="G3518" s="72"/>
      <c r="H3518" s="71"/>
      <c r="I3518" s="72"/>
      <c r="J3518" s="73"/>
    </row>
    <row r="3519" spans="2:10" x14ac:dyDescent="0.3">
      <c r="B3519" s="68"/>
      <c r="D3519" s="69"/>
      <c r="E3519" s="70"/>
      <c r="F3519" s="71"/>
      <c r="G3519" s="72"/>
      <c r="H3519" s="71"/>
      <c r="I3519" s="72"/>
      <c r="J3519" s="73"/>
    </row>
    <row r="3520" spans="2:10" x14ac:dyDescent="0.3">
      <c r="B3520" s="68"/>
      <c r="D3520" s="69"/>
      <c r="E3520" s="70"/>
      <c r="F3520" s="71"/>
      <c r="G3520" s="72"/>
      <c r="H3520" s="71"/>
      <c r="I3520" s="72"/>
      <c r="J3520" s="73"/>
    </row>
    <row r="3521" spans="2:10" x14ac:dyDescent="0.3">
      <c r="B3521" s="68"/>
      <c r="D3521" s="69"/>
      <c r="E3521" s="70"/>
      <c r="F3521" s="71"/>
      <c r="G3521" s="72"/>
      <c r="H3521" s="71"/>
      <c r="I3521" s="72"/>
      <c r="J3521" s="73"/>
    </row>
    <row r="3522" spans="2:10" x14ac:dyDescent="0.3">
      <c r="B3522" s="68"/>
      <c r="D3522" s="69"/>
      <c r="E3522" s="70"/>
      <c r="F3522" s="71"/>
      <c r="G3522" s="72"/>
      <c r="H3522" s="71"/>
      <c r="I3522" s="72"/>
      <c r="J3522" s="73"/>
    </row>
    <row r="3523" spans="2:10" x14ac:dyDescent="0.3">
      <c r="B3523" s="68"/>
      <c r="D3523" s="69"/>
      <c r="E3523" s="70"/>
      <c r="F3523" s="71"/>
      <c r="G3523" s="72"/>
      <c r="H3523" s="71"/>
      <c r="I3523" s="72"/>
      <c r="J3523" s="73"/>
    </row>
    <row r="3524" spans="2:10" x14ac:dyDescent="0.3">
      <c r="B3524" s="68"/>
      <c r="D3524" s="69"/>
      <c r="E3524" s="70"/>
      <c r="F3524" s="71"/>
      <c r="G3524" s="72"/>
      <c r="H3524" s="71"/>
      <c r="I3524" s="72"/>
      <c r="J3524" s="73"/>
    </row>
    <row r="3525" spans="2:10" x14ac:dyDescent="0.3">
      <c r="B3525" s="68"/>
      <c r="D3525" s="69"/>
      <c r="E3525" s="70"/>
      <c r="F3525" s="71"/>
      <c r="G3525" s="72"/>
      <c r="H3525" s="71"/>
      <c r="I3525" s="72"/>
      <c r="J3525" s="73"/>
    </row>
    <row r="3526" spans="2:10" x14ac:dyDescent="0.3">
      <c r="B3526" s="68"/>
      <c r="D3526" s="69"/>
      <c r="E3526" s="70"/>
      <c r="F3526" s="71"/>
      <c r="G3526" s="72"/>
      <c r="H3526" s="71"/>
      <c r="I3526" s="72"/>
      <c r="J3526" s="73"/>
    </row>
    <row r="3527" spans="2:10" x14ac:dyDescent="0.3">
      <c r="B3527" s="68"/>
      <c r="D3527" s="69"/>
      <c r="E3527" s="70"/>
      <c r="F3527" s="71"/>
      <c r="G3527" s="72"/>
      <c r="H3527" s="71"/>
      <c r="I3527" s="72"/>
      <c r="J3527" s="73"/>
    </row>
    <row r="3528" spans="2:10" x14ac:dyDescent="0.3">
      <c r="B3528" s="68"/>
      <c r="D3528" s="69"/>
      <c r="E3528" s="70"/>
      <c r="F3528" s="71"/>
      <c r="G3528" s="72"/>
      <c r="H3528" s="71"/>
      <c r="I3528" s="72"/>
      <c r="J3528" s="73"/>
    </row>
    <row r="3529" spans="2:10" x14ac:dyDescent="0.3">
      <c r="B3529" s="68"/>
      <c r="D3529" s="69"/>
      <c r="E3529" s="70"/>
      <c r="F3529" s="71"/>
      <c r="G3529" s="72"/>
      <c r="H3529" s="71"/>
      <c r="I3529" s="72"/>
      <c r="J3529" s="73"/>
    </row>
    <row r="3530" spans="2:10" x14ac:dyDescent="0.3">
      <c r="B3530" s="68"/>
      <c r="D3530" s="69"/>
      <c r="E3530" s="70"/>
      <c r="F3530" s="71"/>
      <c r="G3530" s="72"/>
      <c r="H3530" s="71"/>
      <c r="I3530" s="72"/>
      <c r="J3530" s="73"/>
    </row>
    <row r="3531" spans="2:10" x14ac:dyDescent="0.3">
      <c r="B3531" s="68"/>
      <c r="D3531" s="69"/>
      <c r="E3531" s="70"/>
      <c r="F3531" s="71"/>
      <c r="G3531" s="72"/>
      <c r="H3531" s="71"/>
      <c r="I3531" s="72"/>
      <c r="J3531" s="73"/>
    </row>
    <row r="3532" spans="2:10" x14ac:dyDescent="0.3">
      <c r="B3532" s="68"/>
      <c r="D3532" s="69"/>
      <c r="E3532" s="70"/>
      <c r="F3532" s="71"/>
      <c r="G3532" s="72"/>
      <c r="H3532" s="71"/>
      <c r="I3532" s="72"/>
      <c r="J3532" s="73"/>
    </row>
    <row r="3533" spans="2:10" x14ac:dyDescent="0.3">
      <c r="B3533" s="68"/>
      <c r="D3533" s="69"/>
      <c r="E3533" s="70"/>
      <c r="F3533" s="71"/>
      <c r="G3533" s="72"/>
      <c r="H3533" s="71"/>
      <c r="I3533" s="72"/>
      <c r="J3533" s="73"/>
    </row>
    <row r="3534" spans="2:10" x14ac:dyDescent="0.3">
      <c r="B3534" s="68"/>
      <c r="D3534" s="69"/>
      <c r="E3534" s="70"/>
      <c r="F3534" s="71"/>
      <c r="G3534" s="72"/>
      <c r="H3534" s="71"/>
      <c r="I3534" s="72"/>
      <c r="J3534" s="73"/>
    </row>
    <row r="3535" spans="2:10" x14ac:dyDescent="0.3">
      <c r="B3535" s="68"/>
      <c r="D3535" s="69"/>
      <c r="E3535" s="70"/>
      <c r="F3535" s="71"/>
      <c r="G3535" s="72"/>
      <c r="H3535" s="71"/>
      <c r="I3535" s="72"/>
      <c r="J3535" s="73"/>
    </row>
    <row r="3536" spans="2:10" x14ac:dyDescent="0.3">
      <c r="B3536" s="68"/>
      <c r="D3536" s="69"/>
      <c r="E3536" s="70"/>
      <c r="F3536" s="71"/>
      <c r="G3536" s="72"/>
      <c r="H3536" s="71"/>
      <c r="I3536" s="72"/>
      <c r="J3536" s="73"/>
    </row>
    <row r="3537" spans="2:10" x14ac:dyDescent="0.3">
      <c r="B3537" s="68"/>
      <c r="D3537" s="69"/>
      <c r="E3537" s="70"/>
      <c r="F3537" s="71"/>
      <c r="G3537" s="72"/>
      <c r="H3537" s="71"/>
      <c r="I3537" s="72"/>
      <c r="J3537" s="73"/>
    </row>
    <row r="3538" spans="2:10" x14ac:dyDescent="0.3">
      <c r="B3538" s="68"/>
      <c r="D3538" s="69"/>
      <c r="E3538" s="70"/>
      <c r="F3538" s="71"/>
      <c r="G3538" s="72"/>
      <c r="H3538" s="71"/>
      <c r="I3538" s="72"/>
      <c r="J3538" s="73"/>
    </row>
    <row r="3539" spans="2:10" x14ac:dyDescent="0.3">
      <c r="B3539" s="68"/>
      <c r="D3539" s="69"/>
      <c r="E3539" s="70"/>
      <c r="F3539" s="71"/>
      <c r="G3539" s="72"/>
      <c r="H3539" s="71"/>
      <c r="I3539" s="72"/>
      <c r="J3539" s="73"/>
    </row>
    <row r="3540" spans="2:10" x14ac:dyDescent="0.3">
      <c r="B3540" s="68"/>
      <c r="D3540" s="69"/>
      <c r="E3540" s="70"/>
      <c r="F3540" s="71"/>
      <c r="G3540" s="72"/>
      <c r="H3540" s="71"/>
      <c r="I3540" s="72"/>
      <c r="J3540" s="73"/>
    </row>
    <row r="3541" spans="2:10" x14ac:dyDescent="0.3">
      <c r="B3541" s="68"/>
      <c r="D3541" s="69"/>
      <c r="E3541" s="70"/>
      <c r="F3541" s="71"/>
      <c r="G3541" s="72"/>
      <c r="H3541" s="71"/>
      <c r="I3541" s="72"/>
      <c r="J3541" s="73"/>
    </row>
    <row r="3542" spans="2:10" x14ac:dyDescent="0.3">
      <c r="B3542" s="68"/>
      <c r="D3542" s="69"/>
      <c r="E3542" s="70"/>
      <c r="F3542" s="71"/>
      <c r="G3542" s="72"/>
      <c r="H3542" s="71"/>
      <c r="I3542" s="72"/>
      <c r="J3542" s="73"/>
    </row>
    <row r="3543" spans="2:10" x14ac:dyDescent="0.3">
      <c r="B3543" s="68"/>
      <c r="D3543" s="69"/>
      <c r="E3543" s="70"/>
      <c r="F3543" s="71"/>
      <c r="G3543" s="72"/>
      <c r="H3543" s="71"/>
      <c r="I3543" s="72"/>
      <c r="J3543" s="73"/>
    </row>
    <row r="3544" spans="2:10" x14ac:dyDescent="0.3">
      <c r="B3544" s="68"/>
      <c r="D3544" s="69"/>
      <c r="E3544" s="70"/>
      <c r="F3544" s="71"/>
      <c r="G3544" s="72"/>
      <c r="H3544" s="71"/>
      <c r="I3544" s="72"/>
      <c r="J3544" s="73"/>
    </row>
    <row r="3545" spans="2:10" x14ac:dyDescent="0.3">
      <c r="B3545" s="68"/>
      <c r="D3545" s="69"/>
      <c r="E3545" s="70"/>
      <c r="F3545" s="71"/>
      <c r="G3545" s="72"/>
      <c r="H3545" s="71"/>
      <c r="I3545" s="72"/>
      <c r="J3545" s="73"/>
    </row>
    <row r="3546" spans="2:10" x14ac:dyDescent="0.3">
      <c r="B3546" s="68"/>
      <c r="D3546" s="69"/>
      <c r="E3546" s="70"/>
      <c r="F3546" s="71"/>
      <c r="G3546" s="72"/>
      <c r="H3546" s="71"/>
      <c r="I3546" s="72"/>
      <c r="J3546" s="73"/>
    </row>
    <row r="3547" spans="2:10" x14ac:dyDescent="0.3">
      <c r="B3547" s="68"/>
      <c r="D3547" s="69"/>
      <c r="E3547" s="70"/>
      <c r="F3547" s="71"/>
      <c r="G3547" s="72"/>
      <c r="H3547" s="71"/>
      <c r="I3547" s="72"/>
      <c r="J3547" s="73"/>
    </row>
    <row r="3548" spans="2:10" x14ac:dyDescent="0.3">
      <c r="B3548" s="68"/>
      <c r="D3548" s="69"/>
      <c r="E3548" s="70"/>
      <c r="F3548" s="71"/>
      <c r="G3548" s="72"/>
      <c r="H3548" s="71"/>
      <c r="I3548" s="72"/>
      <c r="J3548" s="73"/>
    </row>
    <row r="3549" spans="2:10" x14ac:dyDescent="0.3">
      <c r="B3549" s="68"/>
      <c r="D3549" s="69"/>
      <c r="E3549" s="70"/>
      <c r="F3549" s="71"/>
      <c r="G3549" s="72"/>
      <c r="H3549" s="71"/>
      <c r="I3549" s="72"/>
      <c r="J3549" s="73"/>
    </row>
    <row r="3550" spans="2:10" x14ac:dyDescent="0.3">
      <c r="B3550" s="68"/>
      <c r="D3550" s="69"/>
      <c r="E3550" s="70"/>
      <c r="F3550" s="71"/>
      <c r="G3550" s="72"/>
      <c r="H3550" s="71"/>
      <c r="I3550" s="72"/>
      <c r="J3550" s="73"/>
    </row>
    <row r="3551" spans="2:10" x14ac:dyDescent="0.3">
      <c r="B3551" s="68"/>
      <c r="D3551" s="69"/>
      <c r="E3551" s="70"/>
      <c r="F3551" s="71"/>
      <c r="G3551" s="72"/>
      <c r="H3551" s="71"/>
      <c r="I3551" s="72"/>
      <c r="J3551" s="73"/>
    </row>
    <row r="3552" spans="2:10" x14ac:dyDescent="0.3">
      <c r="B3552" s="68"/>
      <c r="D3552" s="69"/>
      <c r="E3552" s="70"/>
      <c r="F3552" s="71"/>
      <c r="G3552" s="72"/>
      <c r="H3552" s="71"/>
      <c r="I3552" s="72"/>
      <c r="J3552" s="73"/>
    </row>
    <row r="3553" spans="2:10" x14ac:dyDescent="0.3">
      <c r="B3553" s="68"/>
      <c r="D3553" s="69"/>
      <c r="E3553" s="70"/>
      <c r="F3553" s="71"/>
      <c r="G3553" s="72"/>
      <c r="H3553" s="71"/>
      <c r="I3553" s="72"/>
      <c r="J3553" s="73"/>
    </row>
    <row r="3554" spans="2:10" x14ac:dyDescent="0.3">
      <c r="B3554" s="68"/>
      <c r="D3554" s="69"/>
      <c r="E3554" s="70"/>
      <c r="F3554" s="71"/>
      <c r="G3554" s="72"/>
      <c r="H3554" s="71"/>
      <c r="I3554" s="72"/>
      <c r="J3554" s="73"/>
    </row>
    <row r="3555" spans="2:10" x14ac:dyDescent="0.3">
      <c r="B3555" s="68"/>
      <c r="D3555" s="69"/>
      <c r="E3555" s="70"/>
      <c r="F3555" s="71"/>
      <c r="G3555" s="72"/>
      <c r="H3555" s="71"/>
      <c r="I3555" s="72"/>
      <c r="J3555" s="73"/>
    </row>
    <row r="3556" spans="2:10" x14ac:dyDescent="0.3">
      <c r="B3556" s="68"/>
      <c r="D3556" s="69"/>
      <c r="E3556" s="70"/>
      <c r="F3556" s="71"/>
      <c r="G3556" s="72"/>
      <c r="H3556" s="71"/>
      <c r="I3556" s="72"/>
      <c r="J3556" s="73"/>
    </row>
    <row r="3557" spans="2:10" x14ac:dyDescent="0.3">
      <c r="B3557" s="68"/>
      <c r="D3557" s="69"/>
      <c r="E3557" s="70"/>
      <c r="F3557" s="71"/>
      <c r="G3557" s="72"/>
      <c r="H3557" s="71"/>
      <c r="I3557" s="72"/>
      <c r="J3557" s="73"/>
    </row>
    <row r="3558" spans="2:10" x14ac:dyDescent="0.3">
      <c r="B3558" s="68"/>
      <c r="D3558" s="69"/>
      <c r="E3558" s="70"/>
      <c r="F3558" s="71"/>
      <c r="G3558" s="72"/>
      <c r="H3558" s="71"/>
      <c r="I3558" s="72"/>
      <c r="J3558" s="73"/>
    </row>
    <row r="3559" spans="2:10" x14ac:dyDescent="0.3">
      <c r="B3559" s="68"/>
      <c r="D3559" s="69"/>
      <c r="E3559" s="70"/>
      <c r="F3559" s="71"/>
      <c r="G3559" s="72"/>
      <c r="H3559" s="71"/>
      <c r="I3559" s="72"/>
      <c r="J3559" s="73"/>
    </row>
    <row r="3560" spans="2:10" x14ac:dyDescent="0.3">
      <c r="B3560" s="68"/>
      <c r="D3560" s="69"/>
      <c r="E3560" s="70"/>
      <c r="F3560" s="71"/>
      <c r="G3560" s="72"/>
      <c r="H3560" s="71"/>
      <c r="I3560" s="72"/>
      <c r="J3560" s="73"/>
    </row>
    <row r="3561" spans="2:10" x14ac:dyDescent="0.3">
      <c r="B3561" s="68"/>
      <c r="D3561" s="69"/>
      <c r="E3561" s="70"/>
      <c r="F3561" s="71"/>
      <c r="G3561" s="72"/>
      <c r="H3561" s="71"/>
      <c r="I3561" s="72"/>
      <c r="J3561" s="73"/>
    </row>
    <row r="3562" spans="2:10" x14ac:dyDescent="0.3">
      <c r="B3562" s="68"/>
      <c r="D3562" s="69"/>
      <c r="E3562" s="70"/>
      <c r="F3562" s="71"/>
      <c r="G3562" s="72"/>
      <c r="H3562" s="71"/>
      <c r="I3562" s="72"/>
      <c r="J3562" s="73"/>
    </row>
    <row r="3563" spans="2:10" x14ac:dyDescent="0.3">
      <c r="B3563" s="68"/>
      <c r="D3563" s="69"/>
      <c r="E3563" s="70"/>
      <c r="F3563" s="71"/>
      <c r="G3563" s="72"/>
      <c r="H3563" s="71"/>
      <c r="I3563" s="72"/>
      <c r="J3563" s="73"/>
    </row>
    <row r="3564" spans="2:10" x14ac:dyDescent="0.3">
      <c r="B3564" s="68"/>
      <c r="D3564" s="69"/>
      <c r="E3564" s="70"/>
      <c r="F3564" s="71"/>
      <c r="G3564" s="72"/>
      <c r="H3564" s="71"/>
      <c r="I3564" s="72"/>
      <c r="J3564" s="73"/>
    </row>
    <row r="3565" spans="2:10" x14ac:dyDescent="0.3">
      <c r="B3565" s="68"/>
      <c r="D3565" s="69"/>
      <c r="E3565" s="70"/>
      <c r="F3565" s="71"/>
      <c r="G3565" s="72"/>
      <c r="H3565" s="71"/>
      <c r="I3565" s="72"/>
      <c r="J3565" s="73"/>
    </row>
    <row r="3566" spans="2:10" x14ac:dyDescent="0.3">
      <c r="B3566" s="68"/>
      <c r="D3566" s="69"/>
      <c r="E3566" s="70"/>
      <c r="F3566" s="71"/>
      <c r="G3566" s="72"/>
      <c r="H3566" s="71"/>
      <c r="I3566" s="72"/>
      <c r="J3566" s="73"/>
    </row>
    <row r="3567" spans="2:10" x14ac:dyDescent="0.3">
      <c r="B3567" s="68"/>
      <c r="D3567" s="69"/>
      <c r="E3567" s="70"/>
      <c r="F3567" s="71"/>
      <c r="G3567" s="72"/>
      <c r="H3567" s="71"/>
      <c r="I3567" s="72"/>
      <c r="J3567" s="73"/>
    </row>
    <row r="3568" spans="2:10" x14ac:dyDescent="0.3">
      <c r="B3568" s="68"/>
      <c r="D3568" s="69"/>
      <c r="E3568" s="70"/>
      <c r="F3568" s="71"/>
      <c r="G3568" s="72"/>
      <c r="H3568" s="71"/>
      <c r="I3568" s="72"/>
      <c r="J3568" s="73"/>
    </row>
    <row r="3569" spans="2:10" x14ac:dyDescent="0.3">
      <c r="B3569" s="68"/>
      <c r="D3569" s="69"/>
      <c r="E3569" s="70"/>
      <c r="F3569" s="71"/>
      <c r="G3569" s="72"/>
      <c r="H3569" s="71"/>
      <c r="I3569" s="72"/>
      <c r="J3569" s="73"/>
    </row>
    <row r="3570" spans="2:10" x14ac:dyDescent="0.3">
      <c r="B3570" s="68"/>
      <c r="D3570" s="69"/>
      <c r="E3570" s="70"/>
      <c r="F3570" s="71"/>
      <c r="G3570" s="72"/>
      <c r="H3570" s="71"/>
      <c r="I3570" s="72"/>
      <c r="J3570" s="73"/>
    </row>
    <row r="3571" spans="2:10" x14ac:dyDescent="0.3">
      <c r="B3571" s="68"/>
      <c r="D3571" s="69"/>
      <c r="E3571" s="70"/>
      <c r="F3571" s="71"/>
      <c r="G3571" s="72"/>
      <c r="H3571" s="71"/>
      <c r="I3571" s="72"/>
      <c r="J3571" s="73"/>
    </row>
    <row r="3572" spans="2:10" x14ac:dyDescent="0.3">
      <c r="B3572" s="68"/>
      <c r="D3572" s="69"/>
      <c r="E3572" s="70"/>
      <c r="F3572" s="71"/>
      <c r="G3572" s="72"/>
      <c r="H3572" s="71"/>
      <c r="I3572" s="72"/>
      <c r="J3572" s="73"/>
    </row>
    <row r="3573" spans="2:10" x14ac:dyDescent="0.3">
      <c r="B3573" s="68"/>
      <c r="D3573" s="69"/>
      <c r="E3573" s="70"/>
      <c r="F3573" s="71"/>
      <c r="G3573" s="72"/>
      <c r="H3573" s="71"/>
      <c r="I3573" s="72"/>
      <c r="J3573" s="73"/>
    </row>
    <row r="3574" spans="2:10" x14ac:dyDescent="0.3">
      <c r="B3574" s="68"/>
      <c r="D3574" s="69"/>
      <c r="E3574" s="70"/>
      <c r="F3574" s="71"/>
      <c r="G3574" s="72"/>
      <c r="H3574" s="71"/>
      <c r="I3574" s="72"/>
      <c r="J3574" s="73"/>
    </row>
    <row r="3575" spans="2:10" x14ac:dyDescent="0.3">
      <c r="B3575" s="68"/>
      <c r="D3575" s="69"/>
      <c r="E3575" s="70"/>
      <c r="F3575" s="71"/>
      <c r="G3575" s="72"/>
      <c r="H3575" s="71"/>
      <c r="I3575" s="72"/>
      <c r="J3575" s="73"/>
    </row>
    <row r="3576" spans="2:10" x14ac:dyDescent="0.3">
      <c r="B3576" s="68"/>
      <c r="D3576" s="69"/>
      <c r="E3576" s="70"/>
      <c r="F3576" s="71"/>
      <c r="G3576" s="72"/>
      <c r="H3576" s="71"/>
      <c r="I3576" s="72"/>
      <c r="J3576" s="73"/>
    </row>
    <row r="3577" spans="2:10" x14ac:dyDescent="0.3">
      <c r="B3577" s="68"/>
      <c r="D3577" s="69"/>
      <c r="E3577" s="70"/>
      <c r="F3577" s="71"/>
      <c r="G3577" s="72"/>
      <c r="H3577" s="71"/>
      <c r="I3577" s="72"/>
      <c r="J3577" s="73"/>
    </row>
    <row r="3578" spans="2:10" x14ac:dyDescent="0.3">
      <c r="B3578" s="68"/>
      <c r="D3578" s="69"/>
      <c r="E3578" s="70"/>
      <c r="F3578" s="71"/>
      <c r="G3578" s="72"/>
      <c r="H3578" s="71"/>
      <c r="I3578" s="72"/>
      <c r="J3578" s="73"/>
    </row>
    <row r="3579" spans="2:10" x14ac:dyDescent="0.3">
      <c r="B3579" s="68"/>
      <c r="D3579" s="69"/>
      <c r="E3579" s="70"/>
      <c r="F3579" s="71"/>
      <c r="G3579" s="72"/>
      <c r="H3579" s="71"/>
      <c r="I3579" s="72"/>
      <c r="J3579" s="73"/>
    </row>
    <row r="3580" spans="2:10" x14ac:dyDescent="0.3">
      <c r="B3580" s="68"/>
      <c r="D3580" s="69"/>
      <c r="E3580" s="70"/>
      <c r="F3580" s="71"/>
      <c r="G3580" s="72"/>
      <c r="H3580" s="71"/>
      <c r="I3580" s="72"/>
      <c r="J3580" s="73"/>
    </row>
    <row r="3581" spans="2:10" x14ac:dyDescent="0.3">
      <c r="B3581" s="68"/>
      <c r="D3581" s="69"/>
      <c r="E3581" s="70"/>
      <c r="F3581" s="71"/>
      <c r="G3581" s="72"/>
      <c r="H3581" s="71"/>
      <c r="I3581" s="72"/>
      <c r="J3581" s="73"/>
    </row>
    <row r="3582" spans="2:10" x14ac:dyDescent="0.3">
      <c r="B3582" s="68"/>
      <c r="D3582" s="69"/>
      <c r="E3582" s="70"/>
      <c r="F3582" s="71"/>
      <c r="G3582" s="72"/>
      <c r="H3582" s="71"/>
      <c r="I3582" s="72"/>
      <c r="J3582" s="73"/>
    </row>
    <row r="3583" spans="2:10" x14ac:dyDescent="0.3">
      <c r="B3583" s="68"/>
      <c r="D3583" s="69"/>
      <c r="E3583" s="70"/>
      <c r="F3583" s="71"/>
      <c r="G3583" s="72"/>
      <c r="H3583" s="71"/>
      <c r="I3583" s="72"/>
      <c r="J3583" s="73"/>
    </row>
    <row r="3584" spans="2:10" x14ac:dyDescent="0.3">
      <c r="B3584" s="68"/>
      <c r="D3584" s="69"/>
      <c r="E3584" s="70"/>
      <c r="F3584" s="71"/>
      <c r="G3584" s="72"/>
      <c r="H3584" s="71"/>
      <c r="I3584" s="72"/>
      <c r="J3584" s="73"/>
    </row>
    <row r="3585" spans="2:10" x14ac:dyDescent="0.3">
      <c r="B3585" s="68"/>
      <c r="D3585" s="69"/>
      <c r="E3585" s="70"/>
      <c r="F3585" s="71"/>
      <c r="G3585" s="72"/>
      <c r="H3585" s="71"/>
      <c r="I3585" s="72"/>
      <c r="J3585" s="73"/>
    </row>
    <row r="3586" spans="2:10" x14ac:dyDescent="0.3">
      <c r="B3586" s="68"/>
      <c r="D3586" s="69"/>
      <c r="E3586" s="70"/>
      <c r="F3586" s="71"/>
      <c r="G3586" s="72"/>
      <c r="H3586" s="71"/>
      <c r="I3586" s="72"/>
      <c r="J3586" s="73"/>
    </row>
    <row r="3587" spans="2:10" x14ac:dyDescent="0.3">
      <c r="B3587" s="68"/>
      <c r="D3587" s="69"/>
      <c r="E3587" s="70"/>
      <c r="F3587" s="71"/>
      <c r="G3587" s="72"/>
      <c r="H3587" s="71"/>
      <c r="I3587" s="72"/>
      <c r="J3587" s="73"/>
    </row>
    <row r="3588" spans="2:10" x14ac:dyDescent="0.3">
      <c r="B3588" s="68"/>
      <c r="D3588" s="69"/>
      <c r="E3588" s="70"/>
      <c r="F3588" s="71"/>
      <c r="G3588" s="72"/>
      <c r="H3588" s="71"/>
      <c r="I3588" s="72"/>
      <c r="J3588" s="73"/>
    </row>
    <row r="3589" spans="2:10" x14ac:dyDescent="0.3">
      <c r="B3589" s="68"/>
      <c r="D3589" s="69"/>
      <c r="E3589" s="70"/>
      <c r="F3589" s="71"/>
      <c r="G3589" s="72"/>
      <c r="H3589" s="71"/>
      <c r="I3589" s="72"/>
      <c r="J3589" s="73"/>
    </row>
    <row r="3590" spans="2:10" x14ac:dyDescent="0.3">
      <c r="B3590" s="68"/>
      <c r="D3590" s="69"/>
      <c r="E3590" s="70"/>
      <c r="F3590" s="71"/>
      <c r="G3590" s="72"/>
      <c r="H3590" s="71"/>
      <c r="I3590" s="72"/>
      <c r="J3590" s="73"/>
    </row>
    <row r="3591" spans="2:10" x14ac:dyDescent="0.3">
      <c r="B3591" s="68"/>
      <c r="D3591" s="69"/>
      <c r="E3591" s="70"/>
      <c r="F3591" s="71"/>
      <c r="G3591" s="72"/>
      <c r="H3591" s="71"/>
      <c r="I3591" s="72"/>
      <c r="J3591" s="73"/>
    </row>
    <row r="3592" spans="2:10" x14ac:dyDescent="0.3">
      <c r="B3592" s="68"/>
      <c r="D3592" s="69"/>
      <c r="E3592" s="70"/>
      <c r="F3592" s="71"/>
      <c r="G3592" s="72"/>
      <c r="H3592" s="71"/>
      <c r="I3592" s="72"/>
      <c r="J3592" s="73"/>
    </row>
    <row r="3593" spans="2:10" x14ac:dyDescent="0.3">
      <c r="B3593" s="68"/>
      <c r="D3593" s="69"/>
      <c r="E3593" s="70"/>
      <c r="F3593" s="71"/>
      <c r="G3593" s="72"/>
      <c r="H3593" s="71"/>
      <c r="I3593" s="72"/>
      <c r="J3593" s="73"/>
    </row>
    <row r="3594" spans="2:10" x14ac:dyDescent="0.3">
      <c r="B3594" s="68"/>
      <c r="D3594" s="69"/>
      <c r="E3594" s="70"/>
      <c r="F3594" s="71"/>
      <c r="G3594" s="72"/>
      <c r="H3594" s="71"/>
      <c r="I3594" s="72"/>
      <c r="J3594" s="73"/>
    </row>
    <row r="3595" spans="2:10" x14ac:dyDescent="0.3">
      <c r="B3595" s="68"/>
      <c r="D3595" s="69"/>
      <c r="E3595" s="70"/>
      <c r="F3595" s="71"/>
      <c r="G3595" s="72"/>
      <c r="H3595" s="71"/>
      <c r="I3595" s="72"/>
      <c r="J3595" s="73"/>
    </row>
    <row r="3596" spans="2:10" x14ac:dyDescent="0.3">
      <c r="B3596" s="68"/>
      <c r="D3596" s="69"/>
      <c r="E3596" s="70"/>
      <c r="F3596" s="71"/>
      <c r="G3596" s="72"/>
      <c r="H3596" s="71"/>
      <c r="I3596" s="72"/>
      <c r="J3596" s="73"/>
    </row>
    <row r="3597" spans="2:10" x14ac:dyDescent="0.3">
      <c r="B3597" s="68"/>
      <c r="D3597" s="69"/>
      <c r="E3597" s="70"/>
      <c r="F3597" s="71"/>
      <c r="G3597" s="72"/>
      <c r="H3597" s="71"/>
      <c r="I3597" s="72"/>
      <c r="J3597" s="73"/>
    </row>
    <row r="3598" spans="2:10" x14ac:dyDescent="0.3">
      <c r="B3598" s="68"/>
      <c r="D3598" s="69"/>
      <c r="E3598" s="70"/>
      <c r="F3598" s="71"/>
      <c r="G3598" s="72"/>
      <c r="H3598" s="71"/>
      <c r="I3598" s="72"/>
      <c r="J3598" s="73"/>
    </row>
    <row r="3599" spans="2:10" x14ac:dyDescent="0.3">
      <c r="B3599" s="68"/>
      <c r="D3599" s="69"/>
      <c r="E3599" s="70"/>
      <c r="F3599" s="71"/>
      <c r="G3599" s="72"/>
      <c r="H3599" s="71"/>
      <c r="I3599" s="72"/>
      <c r="J3599" s="73"/>
    </row>
    <row r="3600" spans="2:10" x14ac:dyDescent="0.3">
      <c r="B3600" s="68"/>
      <c r="D3600" s="69"/>
      <c r="E3600" s="70"/>
      <c r="F3600" s="71"/>
      <c r="G3600" s="72"/>
      <c r="H3600" s="71"/>
      <c r="I3600" s="72"/>
      <c r="J3600" s="73"/>
    </row>
    <row r="3601" spans="2:10" x14ac:dyDescent="0.3">
      <c r="B3601" s="68"/>
      <c r="D3601" s="69"/>
      <c r="E3601" s="70"/>
      <c r="F3601" s="71"/>
      <c r="G3601" s="72"/>
      <c r="H3601" s="71"/>
      <c r="I3601" s="72"/>
      <c r="J3601" s="73"/>
    </row>
    <row r="3602" spans="2:10" x14ac:dyDescent="0.3">
      <c r="B3602" s="68"/>
      <c r="D3602" s="69"/>
      <c r="E3602" s="70"/>
      <c r="F3602" s="71"/>
      <c r="G3602" s="72"/>
      <c r="H3602" s="71"/>
      <c r="I3602" s="72"/>
      <c r="J3602" s="73"/>
    </row>
    <row r="3603" spans="2:10" x14ac:dyDescent="0.3">
      <c r="B3603" s="68"/>
      <c r="D3603" s="69"/>
      <c r="E3603" s="70"/>
      <c r="F3603" s="71"/>
      <c r="G3603" s="72"/>
      <c r="H3603" s="71"/>
      <c r="I3603" s="72"/>
      <c r="J3603" s="73"/>
    </row>
    <row r="3604" spans="2:10" x14ac:dyDescent="0.3">
      <c r="B3604" s="68"/>
      <c r="D3604" s="69"/>
      <c r="E3604" s="70"/>
      <c r="F3604" s="71"/>
      <c r="G3604" s="72"/>
      <c r="H3604" s="71"/>
      <c r="I3604" s="72"/>
      <c r="J3604" s="73"/>
    </row>
    <row r="3605" spans="2:10" x14ac:dyDescent="0.3">
      <c r="B3605" s="68"/>
      <c r="D3605" s="69"/>
      <c r="E3605" s="70"/>
      <c r="F3605" s="71"/>
      <c r="G3605" s="72"/>
      <c r="H3605" s="71"/>
      <c r="I3605" s="72"/>
      <c r="J3605" s="73"/>
    </row>
    <row r="3606" spans="2:10" x14ac:dyDescent="0.3">
      <c r="B3606" s="68"/>
      <c r="D3606" s="69"/>
      <c r="E3606" s="70"/>
      <c r="F3606" s="71"/>
      <c r="G3606" s="72"/>
      <c r="H3606" s="71"/>
      <c r="I3606" s="72"/>
      <c r="J3606" s="73"/>
    </row>
    <row r="3607" spans="2:10" x14ac:dyDescent="0.3">
      <c r="B3607" s="68"/>
      <c r="D3607" s="69"/>
      <c r="E3607" s="70"/>
      <c r="F3607" s="71"/>
      <c r="G3607" s="72"/>
      <c r="H3607" s="71"/>
      <c r="I3607" s="72"/>
      <c r="J3607" s="73"/>
    </row>
    <row r="3608" spans="2:10" x14ac:dyDescent="0.3">
      <c r="B3608" s="68"/>
      <c r="D3608" s="69"/>
      <c r="E3608" s="70"/>
      <c r="F3608" s="71"/>
      <c r="G3608" s="72"/>
      <c r="H3608" s="71"/>
      <c r="I3608" s="72"/>
      <c r="J3608" s="73"/>
    </row>
    <row r="3609" spans="2:10" x14ac:dyDescent="0.3">
      <c r="B3609" s="68"/>
      <c r="D3609" s="69"/>
      <c r="E3609" s="70"/>
      <c r="F3609" s="71"/>
      <c r="G3609" s="72"/>
      <c r="H3609" s="71"/>
      <c r="I3609" s="72"/>
      <c r="J3609" s="73"/>
    </row>
    <row r="3610" spans="2:10" x14ac:dyDescent="0.3">
      <c r="B3610" s="68"/>
      <c r="D3610" s="69"/>
      <c r="E3610" s="70"/>
      <c r="F3610" s="71"/>
      <c r="G3610" s="72"/>
      <c r="H3610" s="71"/>
      <c r="I3610" s="72"/>
      <c r="J3610" s="73"/>
    </row>
    <row r="3611" spans="2:10" x14ac:dyDescent="0.3">
      <c r="B3611" s="68"/>
      <c r="D3611" s="69"/>
      <c r="E3611" s="70"/>
      <c r="F3611" s="71"/>
      <c r="G3611" s="72"/>
      <c r="H3611" s="71"/>
      <c r="I3611" s="72"/>
      <c r="J3611" s="73"/>
    </row>
    <row r="3612" spans="2:10" x14ac:dyDescent="0.3">
      <c r="B3612" s="68"/>
      <c r="D3612" s="69"/>
      <c r="E3612" s="70"/>
      <c r="F3612" s="71"/>
      <c r="G3612" s="72"/>
      <c r="H3612" s="71"/>
      <c r="I3612" s="72"/>
      <c r="J3612" s="73"/>
    </row>
    <row r="3613" spans="2:10" x14ac:dyDescent="0.3">
      <c r="B3613" s="68"/>
      <c r="D3613" s="69"/>
      <c r="E3613" s="70"/>
      <c r="F3613" s="71"/>
      <c r="G3613" s="72"/>
      <c r="H3613" s="71"/>
      <c r="I3613" s="72"/>
      <c r="J3613" s="73"/>
    </row>
    <row r="3614" spans="2:10" x14ac:dyDescent="0.3">
      <c r="B3614" s="68"/>
      <c r="D3614" s="69"/>
      <c r="E3614" s="70"/>
      <c r="F3614" s="71"/>
      <c r="G3614" s="72"/>
      <c r="H3614" s="71"/>
      <c r="I3614" s="72"/>
      <c r="J3614" s="73"/>
    </row>
    <row r="3615" spans="2:10" x14ac:dyDescent="0.3">
      <c r="B3615" s="68"/>
      <c r="D3615" s="69"/>
      <c r="E3615" s="70"/>
      <c r="F3615" s="71"/>
      <c r="G3615" s="72"/>
      <c r="H3615" s="71"/>
      <c r="I3615" s="72"/>
      <c r="J3615" s="73"/>
    </row>
    <row r="3616" spans="2:10" x14ac:dyDescent="0.3">
      <c r="B3616" s="68"/>
      <c r="D3616" s="69"/>
      <c r="E3616" s="70"/>
      <c r="F3616" s="71"/>
      <c r="G3616" s="72"/>
      <c r="H3616" s="71"/>
      <c r="I3616" s="72"/>
      <c r="J3616" s="73"/>
    </row>
    <row r="3617" spans="2:10" x14ac:dyDescent="0.3">
      <c r="B3617" s="68"/>
      <c r="D3617" s="69"/>
      <c r="E3617" s="70"/>
      <c r="F3617" s="71"/>
      <c r="G3617" s="72"/>
      <c r="H3617" s="71"/>
      <c r="I3617" s="72"/>
      <c r="J3617" s="73"/>
    </row>
    <row r="3618" spans="2:10" x14ac:dyDescent="0.3">
      <c r="B3618" s="68"/>
      <c r="D3618" s="69"/>
      <c r="E3618" s="70"/>
      <c r="F3618" s="71"/>
      <c r="G3618" s="72"/>
      <c r="H3618" s="71"/>
      <c r="I3618" s="72"/>
      <c r="J3618" s="73"/>
    </row>
    <row r="3619" spans="2:10" x14ac:dyDescent="0.3">
      <c r="B3619" s="68"/>
      <c r="D3619" s="69"/>
      <c r="E3619" s="70"/>
      <c r="F3619" s="71"/>
      <c r="G3619" s="72"/>
      <c r="H3619" s="71"/>
      <c r="I3619" s="72"/>
      <c r="J3619" s="73"/>
    </row>
    <row r="3620" spans="2:10" x14ac:dyDescent="0.3">
      <c r="B3620" s="68"/>
      <c r="D3620" s="69"/>
      <c r="E3620" s="70"/>
      <c r="F3620" s="71"/>
      <c r="G3620" s="72"/>
      <c r="H3620" s="71"/>
      <c r="I3620" s="72"/>
      <c r="J3620" s="73"/>
    </row>
    <row r="3621" spans="2:10" x14ac:dyDescent="0.3">
      <c r="B3621" s="68"/>
      <c r="D3621" s="69"/>
      <c r="E3621" s="70"/>
      <c r="F3621" s="71"/>
      <c r="G3621" s="72"/>
      <c r="H3621" s="71"/>
      <c r="I3621" s="72"/>
      <c r="J3621" s="73"/>
    </row>
    <row r="3622" spans="2:10" x14ac:dyDescent="0.3">
      <c r="B3622" s="68"/>
      <c r="D3622" s="69"/>
      <c r="E3622" s="70"/>
      <c r="F3622" s="71"/>
      <c r="G3622" s="72"/>
      <c r="H3622" s="71"/>
      <c r="I3622" s="72"/>
      <c r="J3622" s="73"/>
    </row>
    <row r="3623" spans="2:10" x14ac:dyDescent="0.3">
      <c r="B3623" s="68"/>
      <c r="D3623" s="69"/>
      <c r="E3623" s="70"/>
      <c r="F3623" s="71"/>
      <c r="G3623" s="72"/>
      <c r="H3623" s="71"/>
      <c r="I3623" s="72"/>
      <c r="J3623" s="73"/>
    </row>
    <row r="3624" spans="2:10" x14ac:dyDescent="0.3">
      <c r="B3624" s="68"/>
      <c r="D3624" s="69"/>
      <c r="E3624" s="70"/>
      <c r="F3624" s="71"/>
      <c r="G3624" s="72"/>
      <c r="H3624" s="71"/>
      <c r="I3624" s="72"/>
      <c r="J3624" s="73"/>
    </row>
    <row r="3625" spans="2:10" x14ac:dyDescent="0.3">
      <c r="B3625" s="68"/>
      <c r="D3625" s="69"/>
      <c r="E3625" s="70"/>
      <c r="F3625" s="71"/>
      <c r="G3625" s="72"/>
      <c r="H3625" s="71"/>
      <c r="I3625" s="72"/>
      <c r="J3625" s="73"/>
    </row>
    <row r="3626" spans="2:10" x14ac:dyDescent="0.3">
      <c r="B3626" s="68"/>
      <c r="D3626" s="69"/>
      <c r="E3626" s="70"/>
      <c r="F3626" s="71"/>
      <c r="G3626" s="72"/>
      <c r="H3626" s="71"/>
      <c r="I3626" s="72"/>
      <c r="J3626" s="73"/>
    </row>
    <row r="3627" spans="2:10" x14ac:dyDescent="0.3">
      <c r="B3627" s="68"/>
      <c r="D3627" s="69"/>
      <c r="E3627" s="70"/>
      <c r="F3627" s="71"/>
      <c r="G3627" s="72"/>
      <c r="H3627" s="71"/>
      <c r="I3627" s="72"/>
      <c r="J3627" s="73"/>
    </row>
    <row r="3628" spans="2:10" x14ac:dyDescent="0.3">
      <c r="B3628" s="68"/>
      <c r="D3628" s="69"/>
      <c r="E3628" s="70"/>
      <c r="F3628" s="71"/>
      <c r="G3628" s="72"/>
      <c r="H3628" s="71"/>
      <c r="I3628" s="72"/>
      <c r="J3628" s="73"/>
    </row>
    <row r="3629" spans="2:10" x14ac:dyDescent="0.3">
      <c r="B3629" s="68"/>
      <c r="D3629" s="69"/>
      <c r="E3629" s="70"/>
      <c r="F3629" s="71"/>
      <c r="G3629" s="72"/>
      <c r="H3629" s="71"/>
      <c r="I3629" s="72"/>
      <c r="J3629" s="73"/>
    </row>
    <row r="3630" spans="2:10" x14ac:dyDescent="0.3">
      <c r="B3630" s="68"/>
      <c r="D3630" s="69"/>
      <c r="E3630" s="70"/>
      <c r="F3630" s="71"/>
      <c r="G3630" s="72"/>
      <c r="H3630" s="71"/>
      <c r="I3630" s="72"/>
      <c r="J3630" s="73"/>
    </row>
    <row r="3631" spans="2:10" x14ac:dyDescent="0.3">
      <c r="B3631" s="68"/>
      <c r="D3631" s="69"/>
      <c r="E3631" s="70"/>
      <c r="F3631" s="71"/>
      <c r="G3631" s="72"/>
      <c r="H3631" s="71"/>
      <c r="I3631" s="72"/>
      <c r="J3631" s="73"/>
    </row>
    <row r="3632" spans="2:10" x14ac:dyDescent="0.3">
      <c r="B3632" s="68"/>
      <c r="D3632" s="69"/>
      <c r="E3632" s="70"/>
      <c r="F3632" s="71"/>
      <c r="G3632" s="72"/>
      <c r="H3632" s="71"/>
      <c r="I3632" s="72"/>
      <c r="J3632" s="73"/>
    </row>
    <row r="3633" spans="2:10" x14ac:dyDescent="0.3">
      <c r="B3633" s="68"/>
      <c r="D3633" s="69"/>
      <c r="E3633" s="70"/>
      <c r="F3633" s="71"/>
      <c r="G3633" s="72"/>
      <c r="H3633" s="71"/>
      <c r="I3633" s="72"/>
      <c r="J3633" s="73"/>
    </row>
    <row r="3634" spans="2:10" x14ac:dyDescent="0.3">
      <c r="B3634" s="68"/>
      <c r="D3634" s="69"/>
      <c r="E3634" s="70"/>
      <c r="F3634" s="71"/>
      <c r="G3634" s="72"/>
      <c r="H3634" s="71"/>
      <c r="I3634" s="72"/>
      <c r="J3634" s="73"/>
    </row>
    <row r="3635" spans="2:10" x14ac:dyDescent="0.3">
      <c r="B3635" s="68"/>
      <c r="D3635" s="69"/>
      <c r="E3635" s="70"/>
      <c r="F3635" s="71"/>
      <c r="G3635" s="72"/>
      <c r="H3635" s="71"/>
      <c r="I3635" s="72"/>
      <c r="J3635" s="73"/>
    </row>
    <row r="3636" spans="2:10" x14ac:dyDescent="0.3">
      <c r="B3636" s="68"/>
      <c r="D3636" s="69"/>
      <c r="E3636" s="70"/>
      <c r="F3636" s="71"/>
      <c r="G3636" s="72"/>
      <c r="H3636" s="71"/>
      <c r="I3636" s="72"/>
      <c r="J3636" s="73"/>
    </row>
    <row r="3637" spans="2:10" x14ac:dyDescent="0.3">
      <c r="B3637" s="68"/>
      <c r="D3637" s="69"/>
      <c r="E3637" s="70"/>
      <c r="F3637" s="71"/>
      <c r="G3637" s="72"/>
      <c r="H3637" s="71"/>
      <c r="I3637" s="72"/>
      <c r="J3637" s="73"/>
    </row>
    <row r="3638" spans="2:10" x14ac:dyDescent="0.3">
      <c r="B3638" s="68"/>
      <c r="D3638" s="69"/>
      <c r="E3638" s="70"/>
      <c r="F3638" s="71"/>
      <c r="G3638" s="72"/>
      <c r="H3638" s="71"/>
      <c r="I3638" s="72"/>
      <c r="J3638" s="73"/>
    </row>
    <row r="3639" spans="2:10" x14ac:dyDescent="0.3">
      <c r="B3639" s="68"/>
      <c r="D3639" s="69"/>
      <c r="E3639" s="70"/>
      <c r="F3639" s="71"/>
      <c r="G3639" s="72"/>
      <c r="H3639" s="71"/>
      <c r="I3639" s="72"/>
      <c r="J3639" s="73"/>
    </row>
    <row r="3640" spans="2:10" x14ac:dyDescent="0.3">
      <c r="B3640" s="68"/>
      <c r="D3640" s="69"/>
      <c r="E3640" s="70"/>
      <c r="F3640" s="71"/>
      <c r="G3640" s="72"/>
      <c r="H3640" s="71"/>
      <c r="I3640" s="72"/>
      <c r="J3640" s="73"/>
    </row>
    <row r="3641" spans="2:10" x14ac:dyDescent="0.3">
      <c r="B3641" s="68"/>
      <c r="D3641" s="69"/>
      <c r="E3641" s="70"/>
      <c r="F3641" s="71"/>
      <c r="G3641" s="72"/>
      <c r="H3641" s="71"/>
      <c r="I3641" s="72"/>
      <c r="J3641" s="73"/>
    </row>
    <row r="3642" spans="2:10" x14ac:dyDescent="0.3">
      <c r="B3642" s="68"/>
      <c r="D3642" s="69"/>
      <c r="E3642" s="70"/>
      <c r="F3642" s="71"/>
      <c r="G3642" s="72"/>
      <c r="H3642" s="71"/>
      <c r="I3642" s="72"/>
      <c r="J3642" s="73"/>
    </row>
    <row r="3643" spans="2:10" x14ac:dyDescent="0.3">
      <c r="B3643" s="68"/>
      <c r="D3643" s="69"/>
      <c r="E3643" s="70"/>
      <c r="F3643" s="71"/>
      <c r="G3643" s="72"/>
      <c r="H3643" s="71"/>
      <c r="I3643" s="72"/>
      <c r="J3643" s="73"/>
    </row>
    <row r="3644" spans="2:10" x14ac:dyDescent="0.3">
      <c r="B3644" s="68"/>
      <c r="D3644" s="69"/>
      <c r="E3644" s="70"/>
      <c r="F3644" s="71"/>
      <c r="G3644" s="72"/>
      <c r="H3644" s="71"/>
      <c r="I3644" s="72"/>
      <c r="J3644" s="73"/>
    </row>
    <row r="3645" spans="2:10" x14ac:dyDescent="0.3">
      <c r="B3645" s="68"/>
      <c r="D3645" s="69"/>
      <c r="E3645" s="70"/>
      <c r="F3645" s="71"/>
      <c r="G3645" s="72"/>
      <c r="H3645" s="71"/>
      <c r="I3645" s="72"/>
      <c r="J3645" s="73"/>
    </row>
    <row r="3646" spans="2:10" x14ac:dyDescent="0.3">
      <c r="B3646" s="68"/>
      <c r="D3646" s="69"/>
      <c r="E3646" s="70"/>
      <c r="F3646" s="71"/>
      <c r="G3646" s="72"/>
      <c r="H3646" s="71"/>
      <c r="I3646" s="72"/>
      <c r="J3646" s="73"/>
    </row>
    <row r="3647" spans="2:10" x14ac:dyDescent="0.3">
      <c r="B3647" s="68"/>
      <c r="D3647" s="69"/>
      <c r="E3647" s="70"/>
      <c r="F3647" s="71"/>
      <c r="G3647" s="72"/>
      <c r="H3647" s="71"/>
      <c r="I3647" s="72"/>
      <c r="J3647" s="73"/>
    </row>
    <row r="3648" spans="2:10" x14ac:dyDescent="0.3">
      <c r="B3648" s="68"/>
      <c r="D3648" s="69"/>
      <c r="E3648" s="70"/>
      <c r="F3648" s="71"/>
      <c r="G3648" s="72"/>
      <c r="H3648" s="71"/>
      <c r="I3648" s="72"/>
      <c r="J3648" s="73"/>
    </row>
    <row r="3649" spans="2:10" x14ac:dyDescent="0.3">
      <c r="B3649" s="68"/>
      <c r="D3649" s="69"/>
      <c r="E3649" s="70"/>
      <c r="F3649" s="71"/>
      <c r="G3649" s="72"/>
      <c r="H3649" s="71"/>
      <c r="I3649" s="72"/>
      <c r="J3649" s="73"/>
    </row>
    <row r="3650" spans="2:10" x14ac:dyDescent="0.3">
      <c r="B3650" s="68"/>
      <c r="D3650" s="69"/>
      <c r="E3650" s="70"/>
      <c r="F3650" s="71"/>
      <c r="G3650" s="72"/>
      <c r="H3650" s="71"/>
      <c r="I3650" s="72"/>
      <c r="J3650" s="73"/>
    </row>
    <row r="3651" spans="2:10" x14ac:dyDescent="0.3">
      <c r="B3651" s="68"/>
      <c r="D3651" s="69"/>
      <c r="E3651" s="70"/>
      <c r="F3651" s="71"/>
      <c r="G3651" s="72"/>
      <c r="H3651" s="71"/>
      <c r="I3651" s="72"/>
      <c r="J3651" s="73"/>
    </row>
    <row r="3652" spans="2:10" x14ac:dyDescent="0.3">
      <c r="B3652" s="68"/>
      <c r="D3652" s="69"/>
      <c r="E3652" s="70"/>
      <c r="F3652" s="71"/>
      <c r="G3652" s="72"/>
      <c r="H3652" s="71"/>
      <c r="I3652" s="72"/>
      <c r="J3652" s="73"/>
    </row>
    <row r="3653" spans="2:10" x14ac:dyDescent="0.3">
      <c r="B3653" s="68"/>
      <c r="D3653" s="69"/>
      <c r="E3653" s="70"/>
      <c r="F3653" s="71"/>
      <c r="G3653" s="72"/>
      <c r="H3653" s="71"/>
      <c r="I3653" s="72"/>
      <c r="J3653" s="73"/>
    </row>
    <row r="3654" spans="2:10" x14ac:dyDescent="0.3">
      <c r="B3654" s="68"/>
      <c r="D3654" s="69"/>
      <c r="E3654" s="70"/>
      <c r="F3654" s="71"/>
      <c r="G3654" s="72"/>
      <c r="H3654" s="71"/>
      <c r="I3654" s="72"/>
      <c r="J3654" s="73"/>
    </row>
    <row r="3655" spans="2:10" x14ac:dyDescent="0.3">
      <c r="B3655" s="68"/>
      <c r="D3655" s="69"/>
      <c r="E3655" s="70"/>
      <c r="F3655" s="71"/>
      <c r="G3655" s="72"/>
      <c r="H3655" s="71"/>
      <c r="I3655" s="72"/>
      <c r="J3655" s="73"/>
    </row>
    <row r="3656" spans="2:10" x14ac:dyDescent="0.3">
      <c r="B3656" s="68"/>
      <c r="D3656" s="69"/>
      <c r="E3656" s="70"/>
      <c r="F3656" s="71"/>
      <c r="G3656" s="72"/>
      <c r="H3656" s="71"/>
      <c r="I3656" s="72"/>
      <c r="J3656" s="73"/>
    </row>
    <row r="3657" spans="2:10" x14ac:dyDescent="0.3">
      <c r="B3657" s="68"/>
      <c r="D3657" s="69"/>
      <c r="E3657" s="70"/>
      <c r="F3657" s="71"/>
      <c r="G3657" s="72"/>
      <c r="H3657" s="71"/>
      <c r="I3657" s="72"/>
      <c r="J3657" s="73"/>
    </row>
    <row r="3658" spans="2:10" x14ac:dyDescent="0.3">
      <c r="B3658" s="68"/>
      <c r="D3658" s="69"/>
      <c r="E3658" s="70"/>
      <c r="F3658" s="71"/>
      <c r="G3658" s="72"/>
      <c r="H3658" s="71"/>
      <c r="I3658" s="72"/>
      <c r="J3658" s="73"/>
    </row>
    <row r="3659" spans="2:10" x14ac:dyDescent="0.3">
      <c r="B3659" s="68"/>
      <c r="D3659" s="69"/>
      <c r="E3659" s="70"/>
      <c r="F3659" s="71"/>
      <c r="G3659" s="72"/>
      <c r="H3659" s="71"/>
      <c r="I3659" s="72"/>
      <c r="J3659" s="73"/>
    </row>
    <row r="3660" spans="2:10" x14ac:dyDescent="0.3">
      <c r="B3660" s="68"/>
      <c r="D3660" s="69"/>
      <c r="E3660" s="70"/>
      <c r="F3660" s="71"/>
      <c r="G3660" s="72"/>
      <c r="H3660" s="71"/>
      <c r="I3660" s="72"/>
      <c r="J3660" s="73"/>
    </row>
    <row r="3661" spans="2:10" x14ac:dyDescent="0.3">
      <c r="B3661" s="68"/>
      <c r="D3661" s="69"/>
      <c r="E3661" s="70"/>
      <c r="F3661" s="71"/>
      <c r="G3661" s="72"/>
      <c r="H3661" s="71"/>
      <c r="I3661" s="72"/>
      <c r="J3661" s="73"/>
    </row>
    <row r="3662" spans="2:10" x14ac:dyDescent="0.3">
      <c r="B3662" s="68"/>
      <c r="D3662" s="69"/>
      <c r="E3662" s="70"/>
      <c r="F3662" s="71"/>
      <c r="G3662" s="72"/>
      <c r="H3662" s="71"/>
      <c r="I3662" s="72"/>
      <c r="J3662" s="73"/>
    </row>
    <row r="3663" spans="2:10" x14ac:dyDescent="0.3">
      <c r="B3663" s="68"/>
      <c r="D3663" s="69"/>
      <c r="E3663" s="70"/>
      <c r="F3663" s="71"/>
      <c r="G3663" s="72"/>
      <c r="H3663" s="71"/>
      <c r="I3663" s="72"/>
      <c r="J3663" s="73"/>
    </row>
    <row r="3664" spans="2:10" x14ac:dyDescent="0.3">
      <c r="B3664" s="68"/>
      <c r="D3664" s="69"/>
      <c r="E3664" s="70"/>
      <c r="F3664" s="71"/>
      <c r="G3664" s="72"/>
      <c r="H3664" s="71"/>
      <c r="I3664" s="72"/>
      <c r="J3664" s="73"/>
    </row>
    <row r="3665" spans="2:10" x14ac:dyDescent="0.3">
      <c r="B3665" s="68"/>
      <c r="D3665" s="69"/>
      <c r="E3665" s="70"/>
      <c r="F3665" s="71"/>
      <c r="G3665" s="72"/>
      <c r="H3665" s="71"/>
      <c r="I3665" s="72"/>
      <c r="J3665" s="73"/>
    </row>
    <row r="3666" spans="2:10" x14ac:dyDescent="0.3">
      <c r="B3666" s="68"/>
      <c r="D3666" s="69"/>
      <c r="E3666" s="70"/>
      <c r="F3666" s="71"/>
      <c r="G3666" s="72"/>
      <c r="H3666" s="71"/>
      <c r="I3666" s="72"/>
      <c r="J3666" s="73"/>
    </row>
    <row r="3667" spans="2:10" x14ac:dyDescent="0.3">
      <c r="B3667" s="68"/>
      <c r="D3667" s="69"/>
      <c r="E3667" s="70"/>
      <c r="F3667" s="71"/>
      <c r="G3667" s="72"/>
      <c r="H3667" s="71"/>
      <c r="I3667" s="72"/>
      <c r="J3667" s="73"/>
    </row>
    <row r="3668" spans="2:10" x14ac:dyDescent="0.3">
      <c r="B3668" s="68"/>
      <c r="D3668" s="69"/>
      <c r="E3668" s="70"/>
      <c r="F3668" s="71"/>
      <c r="G3668" s="72"/>
      <c r="H3668" s="71"/>
      <c r="I3668" s="72"/>
      <c r="J3668" s="73"/>
    </row>
    <row r="3669" spans="2:10" x14ac:dyDescent="0.3">
      <c r="B3669" s="68"/>
      <c r="D3669" s="69"/>
      <c r="E3669" s="70"/>
      <c r="F3669" s="71"/>
      <c r="G3669" s="72"/>
      <c r="H3669" s="71"/>
      <c r="I3669" s="72"/>
      <c r="J3669" s="73"/>
    </row>
    <row r="3670" spans="2:10" x14ac:dyDescent="0.3">
      <c r="B3670" s="68"/>
      <c r="D3670" s="69"/>
      <c r="E3670" s="70"/>
      <c r="F3670" s="71"/>
      <c r="G3670" s="72"/>
      <c r="H3670" s="71"/>
      <c r="I3670" s="72"/>
      <c r="J3670" s="73"/>
    </row>
    <row r="3671" spans="2:10" x14ac:dyDescent="0.3">
      <c r="B3671" s="68"/>
      <c r="D3671" s="69"/>
      <c r="E3671" s="70"/>
      <c r="F3671" s="71"/>
      <c r="G3671" s="72"/>
      <c r="H3671" s="71"/>
      <c r="I3671" s="72"/>
      <c r="J3671" s="73"/>
    </row>
    <row r="3672" spans="2:10" x14ac:dyDescent="0.3">
      <c r="B3672" s="68"/>
      <c r="D3672" s="69"/>
      <c r="E3672" s="70"/>
      <c r="F3672" s="71"/>
      <c r="G3672" s="72"/>
      <c r="H3672" s="71"/>
      <c r="I3672" s="72"/>
      <c r="J3672" s="73"/>
    </row>
    <row r="3673" spans="2:10" x14ac:dyDescent="0.3">
      <c r="B3673" s="68"/>
      <c r="D3673" s="69"/>
      <c r="E3673" s="70"/>
      <c r="F3673" s="71"/>
      <c r="G3673" s="72"/>
      <c r="H3673" s="71"/>
      <c r="I3673" s="72"/>
      <c r="J3673" s="73"/>
    </row>
    <row r="3674" spans="2:10" x14ac:dyDescent="0.3">
      <c r="B3674" s="68"/>
      <c r="D3674" s="69"/>
      <c r="E3674" s="70"/>
      <c r="F3674" s="71"/>
      <c r="G3674" s="72"/>
      <c r="H3674" s="71"/>
      <c r="I3674" s="72"/>
      <c r="J3674" s="73"/>
    </row>
    <row r="3675" spans="2:10" x14ac:dyDescent="0.3">
      <c r="B3675" s="68"/>
      <c r="D3675" s="69"/>
      <c r="E3675" s="70"/>
      <c r="F3675" s="71"/>
      <c r="G3675" s="72"/>
      <c r="H3675" s="71"/>
      <c r="I3675" s="72"/>
      <c r="J3675" s="73"/>
    </row>
    <row r="3676" spans="2:10" x14ac:dyDescent="0.3">
      <c r="B3676" s="68"/>
      <c r="D3676" s="69"/>
      <c r="E3676" s="70"/>
      <c r="F3676" s="71"/>
      <c r="G3676" s="72"/>
      <c r="H3676" s="71"/>
      <c r="I3676" s="72"/>
      <c r="J3676" s="73"/>
    </row>
    <row r="3677" spans="2:10" x14ac:dyDescent="0.3">
      <c r="B3677" s="68"/>
      <c r="D3677" s="69"/>
      <c r="E3677" s="70"/>
      <c r="F3677" s="71"/>
      <c r="G3677" s="72"/>
      <c r="H3677" s="71"/>
      <c r="I3677" s="72"/>
      <c r="J3677" s="73"/>
    </row>
    <row r="3678" spans="2:10" x14ac:dyDescent="0.3">
      <c r="B3678" s="68"/>
      <c r="D3678" s="69"/>
      <c r="E3678" s="70"/>
      <c r="F3678" s="71"/>
      <c r="G3678" s="72"/>
      <c r="H3678" s="71"/>
      <c r="I3678" s="72"/>
      <c r="J3678" s="73"/>
    </row>
    <row r="3679" spans="2:10" x14ac:dyDescent="0.3">
      <c r="B3679" s="68"/>
      <c r="D3679" s="69"/>
      <c r="E3679" s="70"/>
      <c r="F3679" s="71"/>
      <c r="G3679" s="72"/>
      <c r="H3679" s="71"/>
      <c r="I3679" s="72"/>
      <c r="J3679" s="73"/>
    </row>
    <row r="3680" spans="2:10" x14ac:dyDescent="0.3">
      <c r="B3680" s="68"/>
      <c r="D3680" s="69"/>
      <c r="E3680" s="70"/>
      <c r="F3680" s="71"/>
      <c r="G3680" s="72"/>
      <c r="H3680" s="71"/>
      <c r="I3680" s="72"/>
      <c r="J3680" s="73"/>
    </row>
    <row r="3681" spans="2:10" x14ac:dyDescent="0.3">
      <c r="B3681" s="68"/>
      <c r="D3681" s="69"/>
      <c r="E3681" s="70"/>
      <c r="F3681" s="71"/>
      <c r="G3681" s="72"/>
      <c r="H3681" s="71"/>
      <c r="I3681" s="72"/>
      <c r="J3681" s="73"/>
    </row>
    <row r="3682" spans="2:10" x14ac:dyDescent="0.3">
      <c r="B3682" s="68"/>
      <c r="D3682" s="69"/>
      <c r="E3682" s="70"/>
      <c r="F3682" s="71"/>
      <c r="G3682" s="72"/>
      <c r="H3682" s="71"/>
      <c r="I3682" s="72"/>
      <c r="J3682" s="73"/>
    </row>
    <row r="3683" spans="2:10" x14ac:dyDescent="0.3">
      <c r="B3683" s="68"/>
      <c r="D3683" s="69"/>
      <c r="E3683" s="70"/>
      <c r="F3683" s="71"/>
      <c r="G3683" s="72"/>
      <c r="H3683" s="71"/>
      <c r="I3683" s="72"/>
      <c r="J3683" s="73"/>
    </row>
    <row r="3684" spans="2:10" x14ac:dyDescent="0.3">
      <c r="B3684" s="68"/>
      <c r="D3684" s="69"/>
      <c r="E3684" s="70"/>
      <c r="F3684" s="71"/>
      <c r="G3684" s="72"/>
      <c r="H3684" s="71"/>
      <c r="I3684" s="72"/>
      <c r="J3684" s="73"/>
    </row>
    <row r="3685" spans="2:10" x14ac:dyDescent="0.3">
      <c r="B3685" s="68"/>
      <c r="D3685" s="69"/>
      <c r="E3685" s="70"/>
      <c r="F3685" s="71"/>
      <c r="G3685" s="72"/>
      <c r="H3685" s="71"/>
      <c r="I3685" s="72"/>
      <c r="J3685" s="73"/>
    </row>
    <row r="3686" spans="2:10" x14ac:dyDescent="0.3">
      <c r="B3686" s="68"/>
      <c r="D3686" s="69"/>
      <c r="E3686" s="70"/>
      <c r="F3686" s="71"/>
      <c r="G3686" s="72"/>
      <c r="H3686" s="71"/>
      <c r="I3686" s="72"/>
      <c r="J3686" s="73"/>
    </row>
    <row r="3687" spans="2:10" x14ac:dyDescent="0.3">
      <c r="B3687" s="68"/>
      <c r="D3687" s="69"/>
      <c r="E3687" s="70"/>
      <c r="F3687" s="71"/>
      <c r="G3687" s="72"/>
      <c r="H3687" s="71"/>
      <c r="I3687" s="72"/>
      <c r="J3687" s="73"/>
    </row>
    <row r="3688" spans="2:10" x14ac:dyDescent="0.3">
      <c r="B3688" s="68"/>
      <c r="D3688" s="69"/>
      <c r="E3688" s="70"/>
      <c r="F3688" s="71"/>
      <c r="G3688" s="72"/>
      <c r="H3688" s="71"/>
      <c r="I3688" s="72"/>
      <c r="J3688" s="73"/>
    </row>
    <row r="3689" spans="2:10" x14ac:dyDescent="0.3">
      <c r="B3689" s="68"/>
      <c r="D3689" s="69"/>
      <c r="E3689" s="70"/>
      <c r="F3689" s="71"/>
      <c r="G3689" s="72"/>
      <c r="H3689" s="71"/>
      <c r="I3689" s="72"/>
      <c r="J3689" s="73"/>
    </row>
    <row r="3690" spans="2:10" x14ac:dyDescent="0.3">
      <c r="B3690" s="68"/>
      <c r="D3690" s="69"/>
      <c r="E3690" s="70"/>
      <c r="F3690" s="71"/>
      <c r="G3690" s="72"/>
      <c r="H3690" s="71"/>
      <c r="I3690" s="72"/>
      <c r="J3690" s="73"/>
    </row>
    <row r="3691" spans="2:10" x14ac:dyDescent="0.3">
      <c r="B3691" s="68"/>
      <c r="D3691" s="69"/>
      <c r="E3691" s="70"/>
      <c r="F3691" s="71"/>
      <c r="G3691" s="72"/>
      <c r="H3691" s="71"/>
      <c r="I3691" s="72"/>
      <c r="J3691" s="73"/>
    </row>
    <row r="3692" spans="2:10" x14ac:dyDescent="0.3">
      <c r="B3692" s="68"/>
      <c r="D3692" s="69"/>
      <c r="E3692" s="70"/>
      <c r="F3692" s="71"/>
      <c r="G3692" s="72"/>
      <c r="H3692" s="71"/>
      <c r="I3692" s="72"/>
      <c r="J3692" s="73"/>
    </row>
    <row r="3693" spans="2:10" x14ac:dyDescent="0.3">
      <c r="B3693" s="68"/>
      <c r="D3693" s="69"/>
      <c r="E3693" s="70"/>
      <c r="F3693" s="71"/>
      <c r="G3693" s="72"/>
      <c r="H3693" s="71"/>
      <c r="I3693" s="72"/>
      <c r="J3693" s="73"/>
    </row>
    <row r="3694" spans="2:10" x14ac:dyDescent="0.3">
      <c r="B3694" s="68"/>
      <c r="D3694" s="69"/>
      <c r="E3694" s="70"/>
      <c r="F3694" s="71"/>
      <c r="G3694" s="72"/>
      <c r="H3694" s="71"/>
      <c r="I3694" s="72"/>
      <c r="J3694" s="73"/>
    </row>
    <row r="3695" spans="2:10" x14ac:dyDescent="0.3">
      <c r="B3695" s="68"/>
      <c r="D3695" s="69"/>
      <c r="E3695" s="70"/>
      <c r="F3695" s="71"/>
      <c r="G3695" s="72"/>
      <c r="H3695" s="71"/>
      <c r="I3695" s="72"/>
      <c r="J3695" s="73"/>
    </row>
    <row r="3696" spans="2:10" x14ac:dyDescent="0.3">
      <c r="B3696" s="68"/>
      <c r="D3696" s="69"/>
      <c r="E3696" s="70"/>
      <c r="F3696" s="71"/>
      <c r="G3696" s="72"/>
      <c r="H3696" s="71"/>
      <c r="I3696" s="72"/>
      <c r="J3696" s="73"/>
    </row>
    <row r="3697" spans="2:10" x14ac:dyDescent="0.3">
      <c r="B3697" s="68"/>
      <c r="D3697" s="69"/>
      <c r="E3697" s="70"/>
      <c r="F3697" s="71"/>
      <c r="G3697" s="72"/>
      <c r="H3697" s="71"/>
      <c r="I3697" s="72"/>
      <c r="J3697" s="73"/>
    </row>
    <row r="3698" spans="2:10" x14ac:dyDescent="0.3">
      <c r="B3698" s="68"/>
      <c r="D3698" s="69"/>
      <c r="E3698" s="70"/>
      <c r="F3698" s="71"/>
      <c r="G3698" s="72"/>
      <c r="H3698" s="71"/>
      <c r="I3698" s="72"/>
      <c r="J3698" s="73"/>
    </row>
    <row r="3699" spans="2:10" x14ac:dyDescent="0.3">
      <c r="B3699" s="68"/>
      <c r="D3699" s="69"/>
      <c r="E3699" s="70"/>
      <c r="F3699" s="71"/>
      <c r="G3699" s="72"/>
      <c r="H3699" s="71"/>
      <c r="I3699" s="72"/>
      <c r="J3699" s="73"/>
    </row>
    <row r="3700" spans="2:10" x14ac:dyDescent="0.3">
      <c r="B3700" s="68"/>
      <c r="D3700" s="69"/>
      <c r="E3700" s="70"/>
      <c r="F3700" s="71"/>
      <c r="G3700" s="72"/>
      <c r="H3700" s="71"/>
      <c r="I3700" s="72"/>
      <c r="J3700" s="73"/>
    </row>
    <row r="3701" spans="2:10" x14ac:dyDescent="0.3">
      <c r="B3701" s="68"/>
      <c r="D3701" s="69"/>
      <c r="E3701" s="70"/>
      <c r="F3701" s="71"/>
      <c r="G3701" s="72"/>
      <c r="H3701" s="71"/>
      <c r="I3701" s="72"/>
      <c r="J3701" s="73"/>
    </row>
    <row r="3702" spans="2:10" x14ac:dyDescent="0.3">
      <c r="B3702" s="68"/>
      <c r="D3702" s="69"/>
      <c r="E3702" s="70"/>
      <c r="F3702" s="71"/>
      <c r="G3702" s="72"/>
      <c r="H3702" s="71"/>
      <c r="I3702" s="72"/>
      <c r="J3702" s="73"/>
    </row>
    <row r="3703" spans="2:10" x14ac:dyDescent="0.3">
      <c r="B3703" s="68"/>
      <c r="D3703" s="69"/>
      <c r="E3703" s="70"/>
      <c r="F3703" s="71"/>
      <c r="G3703" s="72"/>
      <c r="H3703" s="71"/>
      <c r="I3703" s="72"/>
      <c r="J3703" s="73"/>
    </row>
    <row r="3704" spans="2:10" x14ac:dyDescent="0.3">
      <c r="B3704" s="68"/>
      <c r="D3704" s="69"/>
      <c r="E3704" s="70"/>
      <c r="F3704" s="71"/>
      <c r="G3704" s="72"/>
      <c r="H3704" s="71"/>
      <c r="I3704" s="72"/>
      <c r="J3704" s="73"/>
    </row>
    <row r="3705" spans="2:10" x14ac:dyDescent="0.3">
      <c r="B3705" s="68"/>
      <c r="D3705" s="69"/>
      <c r="E3705" s="70"/>
      <c r="F3705" s="71"/>
      <c r="G3705" s="72"/>
      <c r="H3705" s="71"/>
      <c r="I3705" s="72"/>
      <c r="J3705" s="73"/>
    </row>
    <row r="3706" spans="2:10" x14ac:dyDescent="0.3">
      <c r="B3706" s="68"/>
      <c r="D3706" s="69"/>
      <c r="E3706" s="70"/>
      <c r="F3706" s="71"/>
      <c r="G3706" s="72"/>
      <c r="H3706" s="71"/>
      <c r="I3706" s="72"/>
      <c r="J3706" s="73"/>
    </row>
    <row r="3707" spans="2:10" x14ac:dyDescent="0.3">
      <c r="B3707" s="68"/>
      <c r="D3707" s="69"/>
      <c r="E3707" s="70"/>
      <c r="F3707" s="71"/>
      <c r="G3707" s="72"/>
      <c r="H3707" s="71"/>
      <c r="I3707" s="72"/>
      <c r="J3707" s="73"/>
    </row>
    <row r="3708" spans="2:10" x14ac:dyDescent="0.3">
      <c r="B3708" s="68"/>
      <c r="D3708" s="69"/>
      <c r="E3708" s="70"/>
      <c r="F3708" s="71"/>
      <c r="G3708" s="72"/>
      <c r="H3708" s="71"/>
      <c r="I3708" s="72"/>
      <c r="J3708" s="73"/>
    </row>
    <row r="3709" spans="2:10" x14ac:dyDescent="0.3">
      <c r="B3709" s="68"/>
      <c r="D3709" s="69"/>
      <c r="E3709" s="70"/>
      <c r="F3709" s="71"/>
      <c r="G3709" s="72"/>
      <c r="H3709" s="71"/>
      <c r="I3709" s="72"/>
      <c r="J3709" s="73"/>
    </row>
    <row r="3710" spans="2:10" x14ac:dyDescent="0.3">
      <c r="B3710" s="68"/>
      <c r="D3710" s="69"/>
      <c r="E3710" s="70"/>
      <c r="F3710" s="71"/>
      <c r="G3710" s="72"/>
      <c r="H3710" s="71"/>
      <c r="I3710" s="72"/>
      <c r="J3710" s="73"/>
    </row>
    <row r="3711" spans="2:10" x14ac:dyDescent="0.3">
      <c r="B3711" s="68"/>
      <c r="D3711" s="69"/>
      <c r="E3711" s="70"/>
      <c r="F3711" s="71"/>
      <c r="G3711" s="72"/>
      <c r="H3711" s="71"/>
      <c r="I3711" s="72"/>
      <c r="J3711" s="73"/>
    </row>
    <row r="3712" spans="2:10" x14ac:dyDescent="0.3">
      <c r="B3712" s="68"/>
      <c r="D3712" s="69"/>
      <c r="E3712" s="70"/>
      <c r="F3712" s="71"/>
      <c r="G3712" s="72"/>
      <c r="H3712" s="71"/>
      <c r="I3712" s="72"/>
      <c r="J3712" s="73"/>
    </row>
    <row r="3713" spans="2:10" x14ac:dyDescent="0.3">
      <c r="B3713" s="68"/>
      <c r="D3713" s="69"/>
      <c r="E3713" s="70"/>
      <c r="F3713" s="71"/>
      <c r="G3713" s="72"/>
      <c r="H3713" s="71"/>
      <c r="I3713" s="72"/>
      <c r="J3713" s="73"/>
    </row>
    <row r="3714" spans="2:10" x14ac:dyDescent="0.3">
      <c r="B3714" s="68"/>
      <c r="D3714" s="69"/>
      <c r="E3714" s="70"/>
      <c r="F3714" s="71"/>
      <c r="G3714" s="72"/>
      <c r="H3714" s="71"/>
      <c r="I3714" s="72"/>
      <c r="J3714" s="73"/>
    </row>
    <row r="3715" spans="2:10" x14ac:dyDescent="0.3">
      <c r="B3715" s="68"/>
      <c r="D3715" s="69"/>
      <c r="E3715" s="70"/>
      <c r="F3715" s="71"/>
      <c r="G3715" s="72"/>
      <c r="H3715" s="71"/>
      <c r="I3715" s="72"/>
      <c r="J3715" s="73"/>
    </row>
    <row r="3716" spans="2:10" x14ac:dyDescent="0.3">
      <c r="B3716" s="68"/>
      <c r="D3716" s="69"/>
      <c r="E3716" s="70"/>
      <c r="F3716" s="71"/>
      <c r="G3716" s="72"/>
      <c r="H3716" s="71"/>
      <c r="I3716" s="72"/>
      <c r="J3716" s="73"/>
    </row>
    <row r="3717" spans="2:10" x14ac:dyDescent="0.3">
      <c r="B3717" s="68"/>
      <c r="D3717" s="69"/>
      <c r="E3717" s="70"/>
      <c r="F3717" s="71"/>
      <c r="G3717" s="72"/>
      <c r="H3717" s="71"/>
      <c r="I3717" s="72"/>
      <c r="J3717" s="73"/>
    </row>
    <row r="3718" spans="2:10" x14ac:dyDescent="0.3">
      <c r="B3718" s="68"/>
      <c r="D3718" s="69"/>
      <c r="E3718" s="70"/>
      <c r="F3718" s="71"/>
      <c r="G3718" s="72"/>
      <c r="H3718" s="71"/>
      <c r="I3718" s="72"/>
      <c r="J3718" s="73"/>
    </row>
    <row r="3719" spans="2:10" x14ac:dyDescent="0.3">
      <c r="B3719" s="68"/>
      <c r="D3719" s="69"/>
      <c r="E3719" s="70"/>
      <c r="F3719" s="71"/>
      <c r="G3719" s="72"/>
      <c r="H3719" s="71"/>
      <c r="I3719" s="72"/>
      <c r="J3719" s="73"/>
    </row>
    <row r="3720" spans="2:10" x14ac:dyDescent="0.3">
      <c r="B3720" s="68"/>
      <c r="D3720" s="69"/>
      <c r="E3720" s="70"/>
      <c r="F3720" s="71"/>
      <c r="G3720" s="72"/>
      <c r="H3720" s="71"/>
      <c r="I3720" s="72"/>
      <c r="J3720" s="73"/>
    </row>
    <row r="3721" spans="2:10" x14ac:dyDescent="0.3">
      <c r="B3721" s="68"/>
      <c r="D3721" s="69"/>
      <c r="E3721" s="70"/>
      <c r="F3721" s="71"/>
      <c r="G3721" s="72"/>
      <c r="H3721" s="71"/>
      <c r="I3721" s="72"/>
      <c r="J3721" s="73"/>
    </row>
    <row r="3722" spans="2:10" x14ac:dyDescent="0.3">
      <c r="B3722" s="68"/>
      <c r="D3722" s="69"/>
      <c r="E3722" s="70"/>
      <c r="F3722" s="71"/>
      <c r="G3722" s="72"/>
      <c r="H3722" s="71"/>
      <c r="I3722" s="72"/>
      <c r="J3722" s="73"/>
    </row>
    <row r="3723" spans="2:10" x14ac:dyDescent="0.3">
      <c r="B3723" s="68"/>
      <c r="D3723" s="69"/>
      <c r="E3723" s="70"/>
      <c r="F3723" s="71"/>
      <c r="G3723" s="72"/>
      <c r="H3723" s="71"/>
      <c r="I3723" s="72"/>
      <c r="J3723" s="73"/>
    </row>
    <row r="3724" spans="2:10" x14ac:dyDescent="0.3">
      <c r="B3724" s="68"/>
      <c r="D3724" s="69"/>
      <c r="E3724" s="70"/>
      <c r="F3724" s="71"/>
      <c r="G3724" s="72"/>
      <c r="H3724" s="71"/>
      <c r="I3724" s="72"/>
      <c r="J3724" s="73"/>
    </row>
    <row r="3725" spans="2:10" x14ac:dyDescent="0.3">
      <c r="B3725" s="68"/>
      <c r="D3725" s="69"/>
      <c r="E3725" s="70"/>
      <c r="F3725" s="71"/>
      <c r="G3725" s="72"/>
      <c r="H3725" s="71"/>
      <c r="I3725" s="72"/>
      <c r="J3725" s="73"/>
    </row>
    <row r="3726" spans="2:10" x14ac:dyDescent="0.3">
      <c r="B3726" s="68"/>
      <c r="D3726" s="69"/>
      <c r="E3726" s="70"/>
      <c r="F3726" s="71"/>
      <c r="G3726" s="72"/>
      <c r="H3726" s="71"/>
      <c r="I3726" s="72"/>
      <c r="J3726" s="73"/>
    </row>
    <row r="3727" spans="2:10" x14ac:dyDescent="0.3">
      <c r="B3727" s="68"/>
      <c r="D3727" s="69"/>
      <c r="E3727" s="70"/>
      <c r="F3727" s="71"/>
      <c r="G3727" s="72"/>
      <c r="H3727" s="71"/>
      <c r="I3727" s="72"/>
      <c r="J3727" s="73"/>
    </row>
    <row r="3728" spans="2:10" x14ac:dyDescent="0.3">
      <c r="B3728" s="68"/>
      <c r="D3728" s="69"/>
      <c r="E3728" s="70"/>
      <c r="F3728" s="71"/>
      <c r="G3728" s="72"/>
      <c r="H3728" s="71"/>
      <c r="I3728" s="72"/>
      <c r="J3728" s="73"/>
    </row>
    <row r="3729" spans="2:10" x14ac:dyDescent="0.3">
      <c r="B3729" s="68"/>
      <c r="D3729" s="69"/>
      <c r="E3729" s="70"/>
      <c r="F3729" s="71"/>
      <c r="G3729" s="72"/>
      <c r="H3729" s="71"/>
      <c r="I3729" s="72"/>
      <c r="J3729" s="73"/>
    </row>
    <row r="3730" spans="2:10" x14ac:dyDescent="0.3">
      <c r="B3730" s="68"/>
      <c r="D3730" s="69"/>
      <c r="E3730" s="70"/>
      <c r="F3730" s="71"/>
      <c r="G3730" s="72"/>
      <c r="H3730" s="71"/>
      <c r="I3730" s="72"/>
      <c r="J3730" s="73"/>
    </row>
    <row r="3731" spans="2:10" x14ac:dyDescent="0.3">
      <c r="B3731" s="68"/>
      <c r="D3731" s="69"/>
      <c r="E3731" s="70"/>
      <c r="F3731" s="71"/>
      <c r="G3731" s="72"/>
      <c r="H3731" s="71"/>
      <c r="I3731" s="72"/>
      <c r="J3731" s="73"/>
    </row>
    <row r="3732" spans="2:10" x14ac:dyDescent="0.3">
      <c r="B3732" s="68"/>
      <c r="D3732" s="69"/>
      <c r="E3732" s="70"/>
      <c r="F3732" s="71"/>
      <c r="G3732" s="72"/>
      <c r="H3732" s="71"/>
      <c r="I3732" s="72"/>
      <c r="J3732" s="73"/>
    </row>
    <row r="3733" spans="2:10" x14ac:dyDescent="0.3">
      <c r="B3733" s="68"/>
      <c r="D3733" s="69"/>
      <c r="E3733" s="70"/>
      <c r="F3733" s="71"/>
      <c r="G3733" s="72"/>
      <c r="H3733" s="71"/>
      <c r="I3733" s="72"/>
      <c r="J3733" s="73"/>
    </row>
    <row r="3734" spans="2:10" x14ac:dyDescent="0.3">
      <c r="B3734" s="68"/>
      <c r="D3734" s="69"/>
      <c r="E3734" s="70"/>
      <c r="F3734" s="71"/>
      <c r="G3734" s="72"/>
      <c r="H3734" s="71"/>
      <c r="I3734" s="72"/>
      <c r="J3734" s="73"/>
    </row>
    <row r="3735" spans="2:10" x14ac:dyDescent="0.3">
      <c r="B3735" s="68"/>
      <c r="D3735" s="69"/>
      <c r="E3735" s="70"/>
      <c r="F3735" s="71"/>
      <c r="G3735" s="72"/>
      <c r="H3735" s="71"/>
      <c r="I3735" s="72"/>
      <c r="J3735" s="73"/>
    </row>
    <row r="3736" spans="2:10" x14ac:dyDescent="0.3">
      <c r="B3736" s="68"/>
      <c r="D3736" s="69"/>
      <c r="E3736" s="70"/>
      <c r="F3736" s="71"/>
      <c r="G3736" s="72"/>
      <c r="H3736" s="71"/>
      <c r="I3736" s="72"/>
      <c r="J3736" s="73"/>
    </row>
    <row r="3737" spans="2:10" x14ac:dyDescent="0.3">
      <c r="B3737" s="68"/>
      <c r="D3737" s="69"/>
      <c r="E3737" s="70"/>
      <c r="F3737" s="71"/>
      <c r="G3737" s="72"/>
      <c r="H3737" s="71"/>
      <c r="I3737" s="72"/>
      <c r="J3737" s="73"/>
    </row>
    <row r="3738" spans="2:10" x14ac:dyDescent="0.3">
      <c r="B3738" s="68"/>
      <c r="D3738" s="69"/>
      <c r="E3738" s="70"/>
      <c r="F3738" s="71"/>
      <c r="G3738" s="72"/>
      <c r="H3738" s="71"/>
      <c r="I3738" s="72"/>
      <c r="J3738" s="73"/>
    </row>
    <row r="3739" spans="2:10" x14ac:dyDescent="0.3">
      <c r="B3739" s="68"/>
      <c r="D3739" s="69"/>
      <c r="E3739" s="70"/>
      <c r="F3739" s="71"/>
      <c r="G3739" s="72"/>
      <c r="H3739" s="71"/>
      <c r="I3739" s="72"/>
      <c r="J3739" s="73"/>
    </row>
    <row r="3740" spans="2:10" x14ac:dyDescent="0.3">
      <c r="B3740" s="68"/>
      <c r="D3740" s="69"/>
      <c r="E3740" s="70"/>
      <c r="F3740" s="71"/>
      <c r="G3740" s="72"/>
      <c r="H3740" s="71"/>
      <c r="I3740" s="72"/>
      <c r="J3740" s="73"/>
    </row>
    <row r="3741" spans="2:10" x14ac:dyDescent="0.3">
      <c r="B3741" s="68"/>
      <c r="D3741" s="69"/>
      <c r="E3741" s="70"/>
      <c r="F3741" s="71"/>
      <c r="G3741" s="72"/>
      <c r="H3741" s="71"/>
      <c r="I3741" s="72"/>
      <c r="J3741" s="73"/>
    </row>
    <row r="3742" spans="2:10" x14ac:dyDescent="0.3">
      <c r="B3742" s="68"/>
      <c r="D3742" s="69"/>
      <c r="E3742" s="70"/>
      <c r="F3742" s="71"/>
      <c r="G3742" s="72"/>
      <c r="H3742" s="71"/>
      <c r="I3742" s="72"/>
      <c r="J3742" s="73"/>
    </row>
    <row r="3743" spans="2:10" x14ac:dyDescent="0.3">
      <c r="B3743" s="68"/>
      <c r="D3743" s="69"/>
      <c r="E3743" s="70"/>
      <c r="F3743" s="71"/>
      <c r="G3743" s="72"/>
      <c r="H3743" s="71"/>
      <c r="I3743" s="72"/>
      <c r="J3743" s="73"/>
    </row>
    <row r="3744" spans="2:10" x14ac:dyDescent="0.3">
      <c r="B3744" s="68"/>
      <c r="D3744" s="69"/>
      <c r="E3744" s="70"/>
      <c r="F3744" s="71"/>
      <c r="G3744" s="72"/>
      <c r="H3744" s="71"/>
      <c r="I3744" s="72"/>
      <c r="J3744" s="73"/>
    </row>
    <row r="3745" spans="2:10" x14ac:dyDescent="0.3">
      <c r="B3745" s="68"/>
      <c r="D3745" s="69"/>
      <c r="E3745" s="70"/>
      <c r="F3745" s="71"/>
      <c r="G3745" s="72"/>
      <c r="H3745" s="71"/>
      <c r="I3745" s="72"/>
      <c r="J3745" s="73"/>
    </row>
    <row r="3746" spans="2:10" x14ac:dyDescent="0.3">
      <c r="B3746" s="68"/>
      <c r="D3746" s="69"/>
      <c r="E3746" s="70"/>
      <c r="F3746" s="71"/>
      <c r="G3746" s="72"/>
      <c r="H3746" s="71"/>
      <c r="I3746" s="72"/>
      <c r="J3746" s="73"/>
    </row>
    <row r="3747" spans="2:10" x14ac:dyDescent="0.3">
      <c r="B3747" s="68"/>
      <c r="D3747" s="69"/>
      <c r="E3747" s="70"/>
      <c r="F3747" s="71"/>
      <c r="G3747" s="72"/>
      <c r="H3747" s="71"/>
      <c r="I3747" s="72"/>
      <c r="J3747" s="73"/>
    </row>
    <row r="3748" spans="2:10" x14ac:dyDescent="0.3">
      <c r="B3748" s="68"/>
      <c r="D3748" s="69"/>
      <c r="E3748" s="70"/>
      <c r="F3748" s="71"/>
      <c r="G3748" s="72"/>
      <c r="H3748" s="71"/>
      <c r="I3748" s="72"/>
      <c r="J3748" s="73"/>
    </row>
    <row r="3749" spans="2:10" x14ac:dyDescent="0.3">
      <c r="B3749" s="68"/>
      <c r="D3749" s="69"/>
      <c r="E3749" s="70"/>
      <c r="F3749" s="71"/>
      <c r="G3749" s="72"/>
      <c r="H3749" s="71"/>
      <c r="I3749" s="72"/>
      <c r="J3749" s="73"/>
    </row>
    <row r="3750" spans="2:10" x14ac:dyDescent="0.3">
      <c r="B3750" s="68"/>
      <c r="D3750" s="69"/>
      <c r="E3750" s="70"/>
      <c r="F3750" s="71"/>
      <c r="G3750" s="72"/>
      <c r="H3750" s="71"/>
      <c r="I3750" s="72"/>
      <c r="J3750" s="73"/>
    </row>
    <row r="3751" spans="2:10" x14ac:dyDescent="0.3">
      <c r="B3751" s="68"/>
      <c r="D3751" s="69"/>
      <c r="E3751" s="70"/>
      <c r="F3751" s="71"/>
      <c r="G3751" s="72"/>
      <c r="H3751" s="71"/>
      <c r="I3751" s="72"/>
      <c r="J3751" s="73"/>
    </row>
    <row r="3752" spans="2:10" x14ac:dyDescent="0.3">
      <c r="B3752" s="68"/>
      <c r="D3752" s="69"/>
      <c r="E3752" s="70"/>
      <c r="F3752" s="71"/>
      <c r="G3752" s="72"/>
      <c r="H3752" s="71"/>
      <c r="I3752" s="72"/>
      <c r="J3752" s="73"/>
    </row>
    <row r="3753" spans="2:10" x14ac:dyDescent="0.3">
      <c r="B3753" s="68"/>
      <c r="D3753" s="69"/>
      <c r="E3753" s="70"/>
      <c r="F3753" s="71"/>
      <c r="G3753" s="72"/>
      <c r="H3753" s="71"/>
      <c r="I3753" s="72"/>
      <c r="J3753" s="73"/>
    </row>
    <row r="3754" spans="2:10" x14ac:dyDescent="0.3">
      <c r="B3754" s="68"/>
      <c r="D3754" s="69"/>
      <c r="E3754" s="70"/>
      <c r="F3754" s="71"/>
      <c r="G3754" s="72"/>
      <c r="H3754" s="71"/>
      <c r="I3754" s="72"/>
      <c r="J3754" s="73"/>
    </row>
    <row r="3755" spans="2:10" x14ac:dyDescent="0.3">
      <c r="B3755" s="68"/>
      <c r="D3755" s="69"/>
      <c r="E3755" s="70"/>
      <c r="F3755" s="71"/>
      <c r="G3755" s="72"/>
      <c r="H3755" s="71"/>
      <c r="I3755" s="72"/>
      <c r="J3755" s="73"/>
    </row>
    <row r="3756" spans="2:10" x14ac:dyDescent="0.3">
      <c r="B3756" s="68"/>
      <c r="D3756" s="69"/>
      <c r="E3756" s="70"/>
      <c r="F3756" s="71"/>
      <c r="G3756" s="72"/>
      <c r="H3756" s="71"/>
      <c r="I3756" s="72"/>
      <c r="J3756" s="73"/>
    </row>
    <row r="3757" spans="2:10" x14ac:dyDescent="0.3">
      <c r="B3757" s="68"/>
      <c r="D3757" s="69"/>
      <c r="E3757" s="70"/>
      <c r="F3757" s="71"/>
      <c r="G3757" s="72"/>
      <c r="H3757" s="71"/>
      <c r="I3757" s="72"/>
      <c r="J3757" s="73"/>
    </row>
    <row r="3758" spans="2:10" x14ac:dyDescent="0.3">
      <c r="B3758" s="68"/>
      <c r="D3758" s="69"/>
      <c r="E3758" s="70"/>
      <c r="F3758" s="71"/>
      <c r="G3758" s="72"/>
      <c r="H3758" s="71"/>
      <c r="I3758" s="72"/>
      <c r="J3758" s="73"/>
    </row>
    <row r="3759" spans="2:10" x14ac:dyDescent="0.3">
      <c r="B3759" s="68"/>
      <c r="D3759" s="69"/>
      <c r="E3759" s="70"/>
      <c r="F3759" s="71"/>
      <c r="G3759" s="72"/>
      <c r="H3759" s="71"/>
      <c r="I3759" s="72"/>
      <c r="J3759" s="73"/>
    </row>
    <row r="3760" spans="2:10" x14ac:dyDescent="0.3">
      <c r="B3760" s="68"/>
      <c r="D3760" s="69"/>
      <c r="E3760" s="70"/>
      <c r="F3760" s="71"/>
      <c r="G3760" s="72"/>
      <c r="H3760" s="71"/>
      <c r="I3760" s="72"/>
      <c r="J3760" s="73"/>
    </row>
    <row r="3761" spans="2:10" x14ac:dyDescent="0.3">
      <c r="B3761" s="68"/>
      <c r="D3761" s="69"/>
      <c r="E3761" s="70"/>
      <c r="F3761" s="71"/>
      <c r="G3761" s="72"/>
      <c r="H3761" s="71"/>
      <c r="I3761" s="72"/>
      <c r="J3761" s="73"/>
    </row>
    <row r="3762" spans="2:10" x14ac:dyDescent="0.3">
      <c r="B3762" s="68"/>
      <c r="D3762" s="69"/>
      <c r="E3762" s="70"/>
      <c r="F3762" s="71"/>
      <c r="G3762" s="72"/>
      <c r="H3762" s="71"/>
      <c r="I3762" s="72"/>
      <c r="J3762" s="73"/>
    </row>
    <row r="3763" spans="2:10" x14ac:dyDescent="0.3">
      <c r="B3763" s="68"/>
      <c r="D3763" s="69"/>
      <c r="E3763" s="70"/>
      <c r="F3763" s="71"/>
      <c r="G3763" s="72"/>
      <c r="H3763" s="71"/>
      <c r="I3763" s="72"/>
      <c r="J3763" s="73"/>
    </row>
    <row r="3764" spans="2:10" x14ac:dyDescent="0.3">
      <c r="B3764" s="68"/>
      <c r="D3764" s="69"/>
      <c r="E3764" s="70"/>
      <c r="F3764" s="71"/>
      <c r="G3764" s="72"/>
      <c r="H3764" s="71"/>
      <c r="I3764" s="72"/>
      <c r="J3764" s="73"/>
    </row>
    <row r="3765" spans="2:10" x14ac:dyDescent="0.3">
      <c r="B3765" s="68"/>
      <c r="D3765" s="69"/>
      <c r="E3765" s="70"/>
      <c r="F3765" s="71"/>
      <c r="G3765" s="72"/>
      <c r="H3765" s="71"/>
      <c r="I3765" s="72"/>
      <c r="J3765" s="73"/>
    </row>
    <row r="3766" spans="2:10" x14ac:dyDescent="0.3">
      <c r="B3766" s="68"/>
      <c r="D3766" s="69"/>
      <c r="E3766" s="70"/>
      <c r="F3766" s="71"/>
      <c r="G3766" s="72"/>
      <c r="H3766" s="71"/>
      <c r="I3766" s="72"/>
      <c r="J3766" s="73"/>
    </row>
    <row r="3767" spans="2:10" x14ac:dyDescent="0.3">
      <c r="B3767" s="68"/>
      <c r="D3767" s="69"/>
      <c r="E3767" s="70"/>
      <c r="F3767" s="71"/>
      <c r="G3767" s="72"/>
      <c r="H3767" s="71"/>
      <c r="I3767" s="72"/>
      <c r="J3767" s="73"/>
    </row>
    <row r="3768" spans="2:10" x14ac:dyDescent="0.3">
      <c r="B3768" s="68"/>
      <c r="D3768" s="69"/>
      <c r="E3768" s="70"/>
      <c r="F3768" s="71"/>
      <c r="G3768" s="72"/>
      <c r="H3768" s="71"/>
      <c r="I3768" s="72"/>
      <c r="J3768" s="73"/>
    </row>
    <row r="3769" spans="2:10" x14ac:dyDescent="0.3">
      <c r="B3769" s="68"/>
      <c r="D3769" s="69"/>
      <c r="E3769" s="70"/>
      <c r="F3769" s="71"/>
      <c r="G3769" s="72"/>
      <c r="H3769" s="71"/>
      <c r="I3769" s="72"/>
      <c r="J3769" s="73"/>
    </row>
    <row r="3770" spans="2:10" x14ac:dyDescent="0.3">
      <c r="B3770" s="68"/>
      <c r="D3770" s="69"/>
      <c r="E3770" s="70"/>
      <c r="F3770" s="71"/>
      <c r="G3770" s="72"/>
      <c r="H3770" s="71"/>
      <c r="I3770" s="72"/>
      <c r="J3770" s="73"/>
    </row>
    <row r="3771" spans="2:10" x14ac:dyDescent="0.3">
      <c r="B3771" s="68"/>
      <c r="D3771" s="69"/>
      <c r="E3771" s="70"/>
      <c r="F3771" s="71"/>
      <c r="G3771" s="72"/>
      <c r="H3771" s="71"/>
      <c r="I3771" s="72"/>
      <c r="J3771" s="73"/>
    </row>
    <row r="3772" spans="2:10" x14ac:dyDescent="0.3">
      <c r="B3772" s="68"/>
      <c r="D3772" s="69"/>
      <c r="E3772" s="70"/>
      <c r="F3772" s="71"/>
      <c r="G3772" s="72"/>
      <c r="H3772" s="71"/>
      <c r="I3772" s="72"/>
      <c r="J3772" s="73"/>
    </row>
    <row r="3773" spans="2:10" x14ac:dyDescent="0.3">
      <c r="B3773" s="68"/>
      <c r="D3773" s="69"/>
      <c r="E3773" s="70"/>
      <c r="F3773" s="71"/>
      <c r="G3773" s="72"/>
      <c r="H3773" s="71"/>
      <c r="I3773" s="72"/>
      <c r="J3773" s="73"/>
    </row>
    <row r="3774" spans="2:10" x14ac:dyDescent="0.3">
      <c r="B3774" s="68"/>
      <c r="D3774" s="69"/>
      <c r="E3774" s="70"/>
      <c r="F3774" s="71"/>
      <c r="G3774" s="72"/>
      <c r="H3774" s="71"/>
      <c r="I3774" s="72"/>
      <c r="J3774" s="73"/>
    </row>
    <row r="3775" spans="2:10" x14ac:dyDescent="0.3">
      <c r="B3775" s="68"/>
      <c r="D3775" s="69"/>
      <c r="E3775" s="70"/>
      <c r="F3775" s="71"/>
      <c r="G3775" s="72"/>
      <c r="H3775" s="71"/>
      <c r="I3775" s="72"/>
      <c r="J3775" s="73"/>
    </row>
    <row r="3776" spans="2:10" x14ac:dyDescent="0.3">
      <c r="B3776" s="68"/>
      <c r="D3776" s="69"/>
      <c r="E3776" s="70"/>
      <c r="F3776" s="71"/>
      <c r="G3776" s="72"/>
      <c r="H3776" s="71"/>
      <c r="I3776" s="72"/>
      <c r="J3776" s="73"/>
    </row>
    <row r="3777" spans="2:10" x14ac:dyDescent="0.3">
      <c r="B3777" s="68"/>
      <c r="D3777" s="69"/>
      <c r="E3777" s="70"/>
      <c r="F3777" s="71"/>
      <c r="G3777" s="72"/>
      <c r="H3777" s="71"/>
      <c r="I3777" s="72"/>
      <c r="J3777" s="73"/>
    </row>
    <row r="3778" spans="2:10" x14ac:dyDescent="0.3">
      <c r="B3778" s="68"/>
      <c r="D3778" s="69"/>
      <c r="E3778" s="70"/>
      <c r="F3778" s="71"/>
      <c r="G3778" s="72"/>
      <c r="H3778" s="71"/>
      <c r="I3778" s="72"/>
      <c r="J3778" s="73"/>
    </row>
    <row r="3779" spans="2:10" x14ac:dyDescent="0.3">
      <c r="B3779" s="68"/>
      <c r="D3779" s="69"/>
      <c r="E3779" s="70"/>
      <c r="F3779" s="71"/>
      <c r="G3779" s="72"/>
      <c r="H3779" s="71"/>
      <c r="I3779" s="72"/>
      <c r="J3779" s="73"/>
    </row>
    <row r="3780" spans="2:10" x14ac:dyDescent="0.3">
      <c r="B3780" s="68"/>
      <c r="D3780" s="69"/>
      <c r="E3780" s="70"/>
      <c r="F3780" s="71"/>
      <c r="G3780" s="72"/>
      <c r="H3780" s="71"/>
      <c r="I3780" s="72"/>
      <c r="J3780" s="73"/>
    </row>
    <row r="3781" spans="2:10" x14ac:dyDescent="0.3">
      <c r="B3781" s="68"/>
      <c r="D3781" s="69"/>
      <c r="E3781" s="70"/>
      <c r="F3781" s="71"/>
      <c r="G3781" s="72"/>
      <c r="H3781" s="71"/>
      <c r="I3781" s="72"/>
      <c r="J3781" s="73"/>
    </row>
    <row r="3782" spans="2:10" x14ac:dyDescent="0.3">
      <c r="B3782" s="68"/>
      <c r="D3782" s="69"/>
      <c r="E3782" s="70"/>
      <c r="F3782" s="71"/>
      <c r="G3782" s="72"/>
      <c r="H3782" s="71"/>
      <c r="I3782" s="72"/>
      <c r="J3782" s="73"/>
    </row>
    <row r="3783" spans="2:10" x14ac:dyDescent="0.3">
      <c r="B3783" s="68"/>
      <c r="D3783" s="69"/>
      <c r="E3783" s="70"/>
      <c r="F3783" s="71"/>
      <c r="G3783" s="72"/>
      <c r="H3783" s="71"/>
      <c r="I3783" s="72"/>
      <c r="J3783" s="73"/>
    </row>
    <row r="3784" spans="2:10" x14ac:dyDescent="0.3">
      <c r="B3784" s="68"/>
      <c r="D3784" s="69"/>
      <c r="E3784" s="70"/>
      <c r="F3784" s="71"/>
      <c r="G3784" s="72"/>
      <c r="H3784" s="71"/>
      <c r="I3784" s="72"/>
      <c r="J3784" s="73"/>
    </row>
    <row r="3785" spans="2:10" x14ac:dyDescent="0.3">
      <c r="B3785" s="68"/>
      <c r="D3785" s="69"/>
      <c r="E3785" s="70"/>
      <c r="F3785" s="71"/>
      <c r="G3785" s="72"/>
      <c r="H3785" s="71"/>
      <c r="I3785" s="72"/>
      <c r="J3785" s="73"/>
    </row>
    <row r="3786" spans="2:10" x14ac:dyDescent="0.3">
      <c r="B3786" s="68"/>
      <c r="D3786" s="69"/>
      <c r="E3786" s="70"/>
      <c r="F3786" s="71"/>
      <c r="G3786" s="72"/>
      <c r="H3786" s="71"/>
      <c r="I3786" s="72"/>
      <c r="J3786" s="73"/>
    </row>
    <row r="3787" spans="2:10" x14ac:dyDescent="0.3">
      <c r="B3787" s="68"/>
      <c r="D3787" s="69"/>
      <c r="E3787" s="70"/>
      <c r="F3787" s="71"/>
      <c r="G3787" s="72"/>
      <c r="H3787" s="71"/>
      <c r="I3787" s="72"/>
      <c r="J3787" s="73"/>
    </row>
    <row r="3788" spans="2:10" x14ac:dyDescent="0.3">
      <c r="B3788" s="68"/>
      <c r="D3788" s="69"/>
      <c r="E3788" s="70"/>
      <c r="F3788" s="71"/>
      <c r="G3788" s="72"/>
      <c r="H3788" s="71"/>
      <c r="I3788" s="72"/>
      <c r="J3788" s="73"/>
    </row>
    <row r="3789" spans="2:10" x14ac:dyDescent="0.3">
      <c r="B3789" s="68"/>
      <c r="D3789" s="69"/>
      <c r="E3789" s="70"/>
      <c r="F3789" s="71"/>
      <c r="G3789" s="72"/>
      <c r="H3789" s="71"/>
      <c r="I3789" s="72"/>
      <c r="J3789" s="73"/>
    </row>
    <row r="3790" spans="2:10" x14ac:dyDescent="0.3">
      <c r="B3790" s="68"/>
      <c r="D3790" s="69"/>
      <c r="E3790" s="70"/>
      <c r="F3790" s="71"/>
      <c r="G3790" s="72"/>
      <c r="H3790" s="71"/>
      <c r="I3790" s="72"/>
      <c r="J3790" s="73"/>
    </row>
    <row r="3791" spans="2:10" x14ac:dyDescent="0.3">
      <c r="B3791" s="68"/>
      <c r="D3791" s="69"/>
      <c r="E3791" s="70"/>
      <c r="F3791" s="71"/>
      <c r="G3791" s="72"/>
      <c r="H3791" s="71"/>
      <c r="I3791" s="72"/>
      <c r="J3791" s="73"/>
    </row>
    <row r="3792" spans="2:10" x14ac:dyDescent="0.3">
      <c r="B3792" s="68"/>
      <c r="D3792" s="69"/>
      <c r="E3792" s="70"/>
      <c r="F3792" s="71"/>
      <c r="G3792" s="72"/>
      <c r="H3792" s="71"/>
      <c r="I3792" s="72"/>
      <c r="J3792" s="73"/>
    </row>
    <row r="3793" spans="2:10" x14ac:dyDescent="0.3">
      <c r="B3793" s="68"/>
      <c r="D3793" s="69"/>
      <c r="E3793" s="70"/>
      <c r="F3793" s="71"/>
      <c r="G3793" s="72"/>
      <c r="H3793" s="71"/>
      <c r="I3793" s="72"/>
      <c r="J3793" s="73"/>
    </row>
    <row r="3794" spans="2:10" x14ac:dyDescent="0.3">
      <c r="B3794" s="68"/>
      <c r="D3794" s="69"/>
      <c r="E3794" s="70"/>
      <c r="F3794" s="71"/>
      <c r="G3794" s="72"/>
      <c r="H3794" s="71"/>
      <c r="I3794" s="72"/>
      <c r="J3794" s="73"/>
    </row>
    <row r="3795" spans="2:10" x14ac:dyDescent="0.3">
      <c r="B3795" s="68"/>
      <c r="D3795" s="69"/>
      <c r="E3795" s="70"/>
      <c r="F3795" s="71"/>
      <c r="G3795" s="72"/>
      <c r="H3795" s="71"/>
      <c r="I3795" s="72"/>
      <c r="J3795" s="73"/>
    </row>
    <row r="3796" spans="2:10" x14ac:dyDescent="0.3">
      <c r="B3796" s="68"/>
      <c r="D3796" s="69"/>
      <c r="E3796" s="70"/>
      <c r="F3796" s="71"/>
      <c r="G3796" s="72"/>
      <c r="H3796" s="71"/>
      <c r="I3796" s="72"/>
      <c r="J3796" s="73"/>
    </row>
    <row r="3797" spans="2:10" x14ac:dyDescent="0.3">
      <c r="B3797" s="68"/>
      <c r="D3797" s="69"/>
      <c r="E3797" s="70"/>
      <c r="F3797" s="71"/>
      <c r="G3797" s="72"/>
      <c r="H3797" s="71"/>
      <c r="I3797" s="72"/>
      <c r="J3797" s="73"/>
    </row>
    <row r="3798" spans="2:10" x14ac:dyDescent="0.3">
      <c r="B3798" s="68"/>
      <c r="D3798" s="69"/>
      <c r="E3798" s="70"/>
      <c r="F3798" s="71"/>
      <c r="G3798" s="72"/>
      <c r="H3798" s="71"/>
      <c r="I3798" s="72"/>
      <c r="J3798" s="73"/>
    </row>
    <row r="3799" spans="2:10" x14ac:dyDescent="0.3">
      <c r="B3799" s="68"/>
      <c r="D3799" s="69"/>
      <c r="E3799" s="70"/>
      <c r="F3799" s="71"/>
      <c r="G3799" s="72"/>
      <c r="H3799" s="71"/>
      <c r="I3799" s="72"/>
      <c r="J3799" s="73"/>
    </row>
    <row r="3800" spans="2:10" x14ac:dyDescent="0.3">
      <c r="B3800" s="68"/>
      <c r="D3800" s="69"/>
      <c r="E3800" s="70"/>
      <c r="F3800" s="71"/>
      <c r="G3800" s="72"/>
      <c r="H3800" s="71"/>
      <c r="I3800" s="72"/>
      <c r="J3800" s="73"/>
    </row>
    <row r="3801" spans="2:10" x14ac:dyDescent="0.3">
      <c r="B3801" s="68"/>
      <c r="D3801" s="69"/>
      <c r="E3801" s="70"/>
      <c r="F3801" s="71"/>
      <c r="G3801" s="72"/>
      <c r="H3801" s="71"/>
      <c r="I3801" s="72"/>
      <c r="J3801" s="73"/>
    </row>
    <row r="3802" spans="2:10" x14ac:dyDescent="0.3">
      <c r="B3802" s="68"/>
      <c r="D3802" s="69"/>
      <c r="E3802" s="70"/>
      <c r="F3802" s="71"/>
      <c r="G3802" s="72"/>
      <c r="H3802" s="71"/>
      <c r="I3802" s="72"/>
      <c r="J3802" s="73"/>
    </row>
    <row r="3803" spans="2:10" x14ac:dyDescent="0.3">
      <c r="B3803" s="68"/>
      <c r="D3803" s="69"/>
      <c r="E3803" s="70"/>
      <c r="F3803" s="71"/>
      <c r="G3803" s="72"/>
      <c r="H3803" s="71"/>
      <c r="I3803" s="72"/>
      <c r="J3803" s="73"/>
    </row>
    <row r="3804" spans="2:10" x14ac:dyDescent="0.3">
      <c r="B3804" s="68"/>
      <c r="D3804" s="69"/>
      <c r="E3804" s="70"/>
      <c r="F3804" s="71"/>
      <c r="G3804" s="72"/>
      <c r="H3804" s="71"/>
      <c r="I3804" s="72"/>
      <c r="J3804" s="73"/>
    </row>
    <row r="3805" spans="2:10" x14ac:dyDescent="0.3">
      <c r="B3805" s="68"/>
      <c r="D3805" s="69"/>
      <c r="E3805" s="70"/>
      <c r="F3805" s="71"/>
      <c r="G3805" s="72"/>
      <c r="H3805" s="71"/>
      <c r="I3805" s="72"/>
      <c r="J3805" s="73"/>
    </row>
    <row r="3806" spans="2:10" x14ac:dyDescent="0.3">
      <c r="B3806" s="68"/>
      <c r="D3806" s="69"/>
      <c r="E3806" s="70"/>
      <c r="F3806" s="71"/>
      <c r="G3806" s="72"/>
      <c r="H3806" s="71"/>
      <c r="I3806" s="72"/>
      <c r="J3806" s="73"/>
    </row>
    <row r="3807" spans="2:10" x14ac:dyDescent="0.3">
      <c r="B3807" s="68"/>
      <c r="D3807" s="69"/>
      <c r="E3807" s="70"/>
      <c r="F3807" s="71"/>
      <c r="G3807" s="72"/>
      <c r="H3807" s="71"/>
      <c r="I3807" s="72"/>
      <c r="J3807" s="73"/>
    </row>
    <row r="3808" spans="2:10" x14ac:dyDescent="0.3">
      <c r="B3808" s="68"/>
      <c r="D3808" s="69"/>
      <c r="E3808" s="70"/>
      <c r="F3808" s="71"/>
      <c r="G3808" s="72"/>
      <c r="H3808" s="71"/>
      <c r="I3808" s="72"/>
      <c r="J3808" s="73"/>
    </row>
    <row r="3809" spans="2:10" x14ac:dyDescent="0.3">
      <c r="B3809" s="68"/>
      <c r="D3809" s="69"/>
      <c r="E3809" s="70"/>
      <c r="F3809" s="71"/>
      <c r="G3809" s="72"/>
      <c r="H3809" s="71"/>
      <c r="I3809" s="72"/>
      <c r="J3809" s="73"/>
    </row>
    <row r="3810" spans="2:10" x14ac:dyDescent="0.3">
      <c r="B3810" s="68"/>
      <c r="D3810" s="69"/>
      <c r="E3810" s="70"/>
      <c r="F3810" s="71"/>
      <c r="G3810" s="72"/>
      <c r="H3810" s="71"/>
      <c r="I3810" s="72"/>
      <c r="J3810" s="73"/>
    </row>
    <row r="3811" spans="2:10" x14ac:dyDescent="0.3">
      <c r="B3811" s="68"/>
      <c r="D3811" s="69"/>
      <c r="E3811" s="70"/>
      <c r="F3811" s="71"/>
      <c r="G3811" s="72"/>
      <c r="H3811" s="71"/>
      <c r="I3811" s="72"/>
      <c r="J3811" s="73"/>
    </row>
    <row r="3812" spans="2:10" x14ac:dyDescent="0.3">
      <c r="B3812" s="68"/>
      <c r="D3812" s="69"/>
      <c r="E3812" s="70"/>
      <c r="F3812" s="71"/>
      <c r="G3812" s="72"/>
      <c r="H3812" s="71"/>
      <c r="I3812" s="72"/>
      <c r="J3812" s="73"/>
    </row>
    <row r="3813" spans="2:10" x14ac:dyDescent="0.3">
      <c r="B3813" s="68"/>
      <c r="D3813" s="69"/>
      <c r="E3813" s="70"/>
      <c r="F3813" s="71"/>
      <c r="G3813" s="72"/>
      <c r="H3813" s="71"/>
      <c r="I3813" s="72"/>
      <c r="J3813" s="73"/>
    </row>
    <row r="3814" spans="2:10" x14ac:dyDescent="0.3">
      <c r="B3814" s="68"/>
      <c r="D3814" s="69"/>
      <c r="E3814" s="70"/>
      <c r="F3814" s="71"/>
      <c r="G3814" s="72"/>
      <c r="H3814" s="71"/>
      <c r="I3814" s="72"/>
      <c r="J3814" s="73"/>
    </row>
    <row r="3815" spans="2:10" x14ac:dyDescent="0.3">
      <c r="B3815" s="68"/>
      <c r="D3815" s="69"/>
      <c r="E3815" s="70"/>
      <c r="F3815" s="71"/>
      <c r="G3815" s="72"/>
      <c r="H3815" s="71"/>
      <c r="I3815" s="72"/>
      <c r="J3815" s="73"/>
    </row>
    <row r="3816" spans="2:10" x14ac:dyDescent="0.3">
      <c r="B3816" s="68"/>
      <c r="D3816" s="69"/>
      <c r="E3816" s="70"/>
      <c r="F3816" s="71"/>
      <c r="G3816" s="72"/>
      <c r="H3816" s="71"/>
      <c r="I3816" s="72"/>
      <c r="J3816" s="73"/>
    </row>
    <row r="3817" spans="2:10" x14ac:dyDescent="0.3">
      <c r="B3817" s="68"/>
      <c r="D3817" s="69"/>
      <c r="E3817" s="70"/>
      <c r="F3817" s="71"/>
      <c r="G3817" s="72"/>
      <c r="H3817" s="71"/>
      <c r="I3817" s="72"/>
      <c r="J3817" s="73"/>
    </row>
    <row r="3818" spans="2:10" x14ac:dyDescent="0.3">
      <c r="B3818" s="68"/>
      <c r="D3818" s="69"/>
      <c r="E3818" s="70"/>
      <c r="F3818" s="71"/>
      <c r="G3818" s="72"/>
      <c r="H3818" s="71"/>
      <c r="I3818" s="72"/>
      <c r="J3818" s="73"/>
    </row>
    <row r="3819" spans="2:10" x14ac:dyDescent="0.3">
      <c r="B3819" s="68"/>
      <c r="D3819" s="69"/>
      <c r="E3819" s="70"/>
      <c r="F3819" s="71"/>
      <c r="G3819" s="72"/>
      <c r="H3819" s="71"/>
      <c r="I3819" s="72"/>
      <c r="J3819" s="73"/>
    </row>
    <row r="3820" spans="2:10" x14ac:dyDescent="0.3">
      <c r="B3820" s="68"/>
      <c r="D3820" s="69"/>
      <c r="E3820" s="70"/>
      <c r="F3820" s="71"/>
      <c r="G3820" s="72"/>
      <c r="H3820" s="71"/>
      <c r="I3820" s="72"/>
      <c r="J3820" s="73"/>
    </row>
    <row r="3821" spans="2:10" x14ac:dyDescent="0.3">
      <c r="B3821" s="68"/>
      <c r="D3821" s="69"/>
      <c r="E3821" s="70"/>
      <c r="F3821" s="71"/>
      <c r="G3821" s="72"/>
      <c r="H3821" s="71"/>
      <c r="I3821" s="72"/>
      <c r="J3821" s="73"/>
    </row>
    <row r="3822" spans="2:10" x14ac:dyDescent="0.3">
      <c r="B3822" s="68"/>
      <c r="D3822" s="69"/>
      <c r="E3822" s="70"/>
      <c r="F3822" s="71"/>
      <c r="G3822" s="72"/>
      <c r="H3822" s="71"/>
      <c r="I3822" s="72"/>
      <c r="J3822" s="73"/>
    </row>
    <row r="3823" spans="2:10" x14ac:dyDescent="0.3">
      <c r="B3823" s="68"/>
      <c r="D3823" s="69"/>
      <c r="E3823" s="70"/>
      <c r="F3823" s="71"/>
      <c r="G3823" s="72"/>
      <c r="H3823" s="71"/>
      <c r="I3823" s="72"/>
      <c r="J3823" s="73"/>
    </row>
    <row r="3824" spans="2:10" x14ac:dyDescent="0.3">
      <c r="B3824" s="68"/>
      <c r="D3824" s="69"/>
      <c r="E3824" s="70"/>
      <c r="F3824" s="71"/>
      <c r="G3824" s="72"/>
      <c r="H3824" s="71"/>
      <c r="I3824" s="72"/>
      <c r="J3824" s="73"/>
    </row>
    <row r="3825" spans="2:10" x14ac:dyDescent="0.3">
      <c r="B3825" s="68"/>
      <c r="D3825" s="69"/>
      <c r="E3825" s="70"/>
      <c r="F3825" s="71"/>
      <c r="G3825" s="72"/>
      <c r="H3825" s="71"/>
      <c r="I3825" s="72"/>
      <c r="J3825" s="73"/>
    </row>
    <row r="3826" spans="2:10" x14ac:dyDescent="0.3">
      <c r="B3826" s="68"/>
      <c r="D3826" s="69"/>
      <c r="E3826" s="70"/>
      <c r="F3826" s="71"/>
      <c r="G3826" s="72"/>
      <c r="H3826" s="71"/>
      <c r="I3826" s="72"/>
      <c r="J3826" s="73"/>
    </row>
    <row r="3827" spans="2:10" x14ac:dyDescent="0.3">
      <c r="B3827" s="68"/>
      <c r="D3827" s="69"/>
      <c r="E3827" s="70"/>
      <c r="F3827" s="71"/>
      <c r="G3827" s="72"/>
      <c r="H3827" s="71"/>
      <c r="I3827" s="72"/>
      <c r="J3827" s="73"/>
    </row>
    <row r="3828" spans="2:10" x14ac:dyDescent="0.3">
      <c r="B3828" s="68"/>
      <c r="D3828" s="69"/>
      <c r="E3828" s="70"/>
      <c r="F3828" s="71"/>
      <c r="G3828" s="72"/>
      <c r="H3828" s="71"/>
      <c r="I3828" s="72"/>
      <c r="J3828" s="73"/>
    </row>
    <row r="3829" spans="2:10" x14ac:dyDescent="0.3">
      <c r="B3829" s="68"/>
      <c r="D3829" s="69"/>
      <c r="E3829" s="70"/>
      <c r="F3829" s="71"/>
      <c r="G3829" s="72"/>
      <c r="H3829" s="71"/>
      <c r="I3829" s="72"/>
      <c r="J3829" s="73"/>
    </row>
    <row r="3830" spans="2:10" x14ac:dyDescent="0.3">
      <c r="B3830" s="68"/>
      <c r="D3830" s="69"/>
      <c r="E3830" s="70"/>
      <c r="F3830" s="71"/>
      <c r="G3830" s="72"/>
      <c r="H3830" s="71"/>
      <c r="I3830" s="72"/>
      <c r="J3830" s="73"/>
    </row>
    <row r="3831" spans="2:10" x14ac:dyDescent="0.3">
      <c r="B3831" s="68"/>
      <c r="D3831" s="69"/>
      <c r="E3831" s="70"/>
      <c r="F3831" s="71"/>
      <c r="G3831" s="72"/>
      <c r="H3831" s="71"/>
      <c r="I3831" s="72"/>
      <c r="J3831" s="73"/>
    </row>
    <row r="3832" spans="2:10" x14ac:dyDescent="0.3">
      <c r="B3832" s="68"/>
      <c r="D3832" s="69"/>
      <c r="E3832" s="70"/>
      <c r="F3832" s="71"/>
      <c r="G3832" s="72"/>
      <c r="H3832" s="71"/>
      <c r="I3832" s="72"/>
      <c r="J3832" s="73"/>
    </row>
    <row r="3833" spans="2:10" x14ac:dyDescent="0.3">
      <c r="B3833" s="68"/>
      <c r="D3833" s="69"/>
      <c r="E3833" s="70"/>
      <c r="F3833" s="71"/>
      <c r="G3833" s="72"/>
      <c r="H3833" s="71"/>
      <c r="I3833" s="72"/>
      <c r="J3833" s="73"/>
    </row>
    <row r="3834" spans="2:10" x14ac:dyDescent="0.3">
      <c r="B3834" s="68"/>
      <c r="D3834" s="69"/>
      <c r="E3834" s="70"/>
      <c r="F3834" s="71"/>
      <c r="G3834" s="72"/>
      <c r="H3834" s="71"/>
      <c r="I3834" s="72"/>
      <c r="J3834" s="73"/>
    </row>
    <row r="3835" spans="2:10" x14ac:dyDescent="0.3">
      <c r="B3835" s="68"/>
      <c r="D3835" s="69"/>
      <c r="E3835" s="70"/>
      <c r="F3835" s="71"/>
      <c r="G3835" s="72"/>
      <c r="H3835" s="71"/>
      <c r="I3835" s="72"/>
      <c r="J3835" s="73"/>
    </row>
    <row r="3836" spans="2:10" x14ac:dyDescent="0.3">
      <c r="B3836" s="68"/>
      <c r="D3836" s="69"/>
      <c r="E3836" s="70"/>
      <c r="F3836" s="71"/>
      <c r="G3836" s="72"/>
      <c r="H3836" s="71"/>
      <c r="I3836" s="72"/>
      <c r="J3836" s="73"/>
    </row>
    <row r="3837" spans="2:10" x14ac:dyDescent="0.3">
      <c r="B3837" s="68"/>
      <c r="D3837" s="69"/>
      <c r="E3837" s="70"/>
      <c r="F3837" s="71"/>
      <c r="G3837" s="72"/>
      <c r="H3837" s="71"/>
      <c r="I3837" s="72"/>
      <c r="J3837" s="73"/>
    </row>
    <row r="3838" spans="2:10" x14ac:dyDescent="0.3">
      <c r="B3838" s="68"/>
      <c r="D3838" s="69"/>
      <c r="E3838" s="70"/>
      <c r="F3838" s="71"/>
      <c r="G3838" s="72"/>
      <c r="H3838" s="71"/>
      <c r="I3838" s="72"/>
      <c r="J3838" s="73"/>
    </row>
    <row r="3839" spans="2:10" x14ac:dyDescent="0.3">
      <c r="B3839" s="68"/>
      <c r="D3839" s="69"/>
      <c r="E3839" s="70"/>
      <c r="F3839" s="71"/>
      <c r="G3839" s="72"/>
      <c r="H3839" s="71"/>
      <c r="I3839" s="72"/>
      <c r="J3839" s="73"/>
    </row>
    <row r="3840" spans="2:10" x14ac:dyDescent="0.3">
      <c r="B3840" s="68"/>
      <c r="D3840" s="69"/>
      <c r="E3840" s="70"/>
      <c r="F3840" s="71"/>
      <c r="G3840" s="72"/>
      <c r="H3840" s="71"/>
      <c r="I3840" s="72"/>
      <c r="J3840" s="73"/>
    </row>
    <row r="3841" spans="2:10" x14ac:dyDescent="0.3">
      <c r="B3841" s="68"/>
      <c r="D3841" s="69"/>
      <c r="E3841" s="70"/>
      <c r="F3841" s="71"/>
      <c r="G3841" s="72"/>
      <c r="H3841" s="71"/>
      <c r="I3841" s="72"/>
      <c r="J3841" s="73"/>
    </row>
    <row r="3842" spans="2:10" x14ac:dyDescent="0.3">
      <c r="B3842" s="68"/>
      <c r="D3842" s="69"/>
      <c r="E3842" s="70"/>
      <c r="F3842" s="71"/>
      <c r="G3842" s="72"/>
      <c r="H3842" s="71"/>
      <c r="I3842" s="72"/>
      <c r="J3842" s="73"/>
    </row>
    <row r="3843" spans="2:10" x14ac:dyDescent="0.3">
      <c r="B3843" s="68"/>
      <c r="D3843" s="69"/>
      <c r="E3843" s="70"/>
      <c r="F3843" s="71"/>
      <c r="G3843" s="72"/>
      <c r="H3843" s="71"/>
      <c r="I3843" s="72"/>
      <c r="J3843" s="73"/>
    </row>
    <row r="3844" spans="2:10" x14ac:dyDescent="0.3">
      <c r="B3844" s="68"/>
      <c r="D3844" s="69"/>
      <c r="E3844" s="70"/>
      <c r="F3844" s="71"/>
      <c r="G3844" s="72"/>
      <c r="H3844" s="71"/>
      <c r="I3844" s="72"/>
      <c r="J3844" s="73"/>
    </row>
    <row r="3845" spans="2:10" x14ac:dyDescent="0.3">
      <c r="B3845" s="68"/>
      <c r="D3845" s="69"/>
      <c r="E3845" s="70"/>
      <c r="F3845" s="71"/>
      <c r="G3845" s="72"/>
      <c r="H3845" s="71"/>
      <c r="I3845" s="72"/>
      <c r="J3845" s="73"/>
    </row>
    <row r="3846" spans="2:10" x14ac:dyDescent="0.3">
      <c r="B3846" s="68"/>
      <c r="D3846" s="69"/>
      <c r="E3846" s="70"/>
      <c r="F3846" s="71"/>
      <c r="G3846" s="72"/>
      <c r="H3846" s="71"/>
      <c r="I3846" s="72"/>
      <c r="J3846" s="73"/>
    </row>
    <row r="3847" spans="2:10" x14ac:dyDescent="0.3">
      <c r="B3847" s="68"/>
      <c r="D3847" s="69"/>
      <c r="E3847" s="70"/>
      <c r="F3847" s="71"/>
      <c r="G3847" s="72"/>
      <c r="H3847" s="71"/>
      <c r="I3847" s="72"/>
      <c r="J3847" s="73"/>
    </row>
    <row r="3848" spans="2:10" x14ac:dyDescent="0.3">
      <c r="B3848" s="68"/>
      <c r="D3848" s="69"/>
      <c r="E3848" s="70"/>
      <c r="F3848" s="71"/>
      <c r="G3848" s="72"/>
      <c r="H3848" s="71"/>
      <c r="I3848" s="72"/>
      <c r="J3848" s="73"/>
    </row>
    <row r="3849" spans="2:10" x14ac:dyDescent="0.3">
      <c r="B3849" s="68"/>
      <c r="D3849" s="69"/>
      <c r="E3849" s="70"/>
      <c r="F3849" s="71"/>
      <c r="G3849" s="72"/>
      <c r="H3849" s="71"/>
      <c r="I3849" s="72"/>
      <c r="J3849" s="73"/>
    </row>
    <row r="3850" spans="2:10" x14ac:dyDescent="0.3">
      <c r="B3850" s="68"/>
      <c r="D3850" s="69"/>
      <c r="E3850" s="70"/>
      <c r="F3850" s="71"/>
      <c r="G3850" s="72"/>
      <c r="H3850" s="71"/>
      <c r="I3850" s="72"/>
      <c r="J3850" s="73"/>
    </row>
    <row r="3851" spans="2:10" x14ac:dyDescent="0.3">
      <c r="B3851" s="68"/>
      <c r="D3851" s="69"/>
      <c r="E3851" s="70"/>
      <c r="F3851" s="71"/>
      <c r="G3851" s="72"/>
      <c r="H3851" s="71"/>
      <c r="I3851" s="72"/>
      <c r="J3851" s="73"/>
    </row>
    <row r="3852" spans="2:10" x14ac:dyDescent="0.3">
      <c r="B3852" s="68"/>
      <c r="D3852" s="69"/>
      <c r="E3852" s="70"/>
      <c r="F3852" s="71"/>
      <c r="G3852" s="72"/>
      <c r="H3852" s="71"/>
      <c r="I3852" s="72"/>
      <c r="J3852" s="73"/>
    </row>
    <row r="3853" spans="2:10" x14ac:dyDescent="0.3">
      <c r="B3853" s="68"/>
      <c r="D3853" s="69"/>
      <c r="E3853" s="70"/>
      <c r="F3853" s="71"/>
      <c r="G3853" s="72"/>
      <c r="H3853" s="71"/>
      <c r="I3853" s="72"/>
      <c r="J3853" s="73"/>
    </row>
    <row r="3854" spans="2:10" x14ac:dyDescent="0.3">
      <c r="B3854" s="68"/>
      <c r="D3854" s="69"/>
      <c r="E3854" s="70"/>
      <c r="F3854" s="71"/>
      <c r="G3854" s="72"/>
      <c r="H3854" s="71"/>
      <c r="I3854" s="72"/>
      <c r="J3854" s="73"/>
    </row>
    <row r="3855" spans="2:10" x14ac:dyDescent="0.3">
      <c r="B3855" s="68"/>
      <c r="D3855" s="69"/>
      <c r="E3855" s="70"/>
      <c r="F3855" s="71"/>
      <c r="G3855" s="72"/>
      <c r="H3855" s="71"/>
      <c r="I3855" s="72"/>
      <c r="J3855" s="73"/>
    </row>
    <row r="3856" spans="2:10" x14ac:dyDescent="0.3">
      <c r="B3856" s="68"/>
      <c r="D3856" s="69"/>
      <c r="E3856" s="70"/>
      <c r="F3856" s="71"/>
      <c r="G3856" s="72"/>
      <c r="H3856" s="71"/>
      <c r="I3856" s="72"/>
      <c r="J3856" s="73"/>
    </row>
    <row r="3857" spans="2:10" x14ac:dyDescent="0.3">
      <c r="B3857" s="68"/>
      <c r="D3857" s="69"/>
      <c r="E3857" s="70"/>
      <c r="F3857" s="71"/>
      <c r="G3857" s="72"/>
      <c r="H3857" s="71"/>
      <c r="I3857" s="72"/>
      <c r="J3857" s="73"/>
    </row>
    <row r="3858" spans="2:10" x14ac:dyDescent="0.3">
      <c r="B3858" s="68"/>
      <c r="D3858" s="69"/>
      <c r="E3858" s="70"/>
      <c r="F3858" s="71"/>
      <c r="G3858" s="72"/>
      <c r="H3858" s="71"/>
      <c r="I3858" s="72"/>
      <c r="J3858" s="73"/>
    </row>
    <row r="3859" spans="2:10" x14ac:dyDescent="0.3">
      <c r="B3859" s="68"/>
      <c r="D3859" s="69"/>
      <c r="E3859" s="70"/>
      <c r="F3859" s="71"/>
      <c r="G3859" s="72"/>
      <c r="H3859" s="71"/>
      <c r="I3859" s="72"/>
      <c r="J3859" s="73"/>
    </row>
    <row r="3860" spans="2:10" x14ac:dyDescent="0.3">
      <c r="B3860" s="68"/>
      <c r="D3860" s="69"/>
      <c r="E3860" s="70"/>
      <c r="F3860" s="71"/>
      <c r="G3860" s="72"/>
      <c r="H3860" s="71"/>
      <c r="I3860" s="72"/>
      <c r="J3860" s="73"/>
    </row>
    <row r="3861" spans="2:10" x14ac:dyDescent="0.3">
      <c r="B3861" s="68"/>
      <c r="D3861" s="69"/>
      <c r="E3861" s="70"/>
      <c r="F3861" s="71"/>
      <c r="G3861" s="72"/>
      <c r="H3861" s="71"/>
      <c r="I3861" s="72"/>
      <c r="J3861" s="73"/>
    </row>
    <row r="3862" spans="2:10" x14ac:dyDescent="0.3">
      <c r="B3862" s="68"/>
      <c r="D3862" s="69"/>
      <c r="E3862" s="70"/>
      <c r="F3862" s="71"/>
      <c r="G3862" s="72"/>
      <c r="H3862" s="71"/>
      <c r="I3862" s="72"/>
      <c r="J3862" s="73"/>
    </row>
    <row r="3863" spans="2:10" x14ac:dyDescent="0.3">
      <c r="B3863" s="68"/>
      <c r="D3863" s="69"/>
      <c r="E3863" s="70"/>
      <c r="F3863" s="71"/>
      <c r="G3863" s="72"/>
      <c r="H3863" s="71"/>
      <c r="I3863" s="72"/>
      <c r="J3863" s="73"/>
    </row>
    <row r="3864" spans="2:10" x14ac:dyDescent="0.3">
      <c r="B3864" s="68"/>
      <c r="D3864" s="69"/>
      <c r="E3864" s="70"/>
      <c r="F3864" s="71"/>
      <c r="G3864" s="72"/>
      <c r="H3864" s="71"/>
      <c r="I3864" s="72"/>
      <c r="J3864" s="73"/>
    </row>
    <row r="3865" spans="2:10" x14ac:dyDescent="0.3">
      <c r="B3865" s="68"/>
      <c r="D3865" s="69"/>
      <c r="E3865" s="70"/>
      <c r="F3865" s="71"/>
      <c r="G3865" s="72"/>
      <c r="H3865" s="71"/>
      <c r="I3865" s="72"/>
      <c r="J3865" s="73"/>
    </row>
    <row r="3866" spans="2:10" x14ac:dyDescent="0.3">
      <c r="B3866" s="68"/>
      <c r="D3866" s="69"/>
      <c r="E3866" s="70"/>
      <c r="F3866" s="71"/>
      <c r="G3866" s="72"/>
      <c r="H3866" s="71"/>
      <c r="I3866" s="72"/>
      <c r="J3866" s="73"/>
    </row>
    <row r="3867" spans="2:10" x14ac:dyDescent="0.3">
      <c r="B3867" s="68"/>
      <c r="D3867" s="69"/>
      <c r="E3867" s="70"/>
      <c r="F3867" s="71"/>
      <c r="G3867" s="72"/>
      <c r="H3867" s="71"/>
      <c r="I3867" s="72"/>
      <c r="J3867" s="73"/>
    </row>
    <row r="3868" spans="2:10" x14ac:dyDescent="0.3">
      <c r="B3868" s="68"/>
      <c r="D3868" s="69"/>
      <c r="E3868" s="70"/>
      <c r="F3868" s="71"/>
      <c r="G3868" s="72"/>
      <c r="H3868" s="71"/>
      <c r="I3868" s="72"/>
      <c r="J3868" s="73"/>
    </row>
    <row r="3869" spans="2:10" x14ac:dyDescent="0.3">
      <c r="B3869" s="68"/>
      <c r="D3869" s="69"/>
      <c r="E3869" s="70"/>
      <c r="F3869" s="71"/>
      <c r="G3869" s="72"/>
      <c r="H3869" s="71"/>
      <c r="I3869" s="72"/>
      <c r="J3869" s="73"/>
    </row>
    <row r="3870" spans="2:10" x14ac:dyDescent="0.3">
      <c r="B3870" s="68"/>
      <c r="D3870" s="69"/>
      <c r="E3870" s="70"/>
      <c r="F3870" s="71"/>
      <c r="G3870" s="72"/>
      <c r="H3870" s="71"/>
      <c r="I3870" s="72"/>
      <c r="J3870" s="73"/>
    </row>
    <row r="3871" spans="2:10" x14ac:dyDescent="0.3">
      <c r="B3871" s="68"/>
      <c r="D3871" s="69"/>
      <c r="E3871" s="70"/>
      <c r="F3871" s="71"/>
      <c r="G3871" s="72"/>
      <c r="H3871" s="71"/>
      <c r="I3871" s="72"/>
      <c r="J3871" s="73"/>
    </row>
    <row r="3872" spans="2:10" x14ac:dyDescent="0.3">
      <c r="B3872" s="68"/>
      <c r="D3872" s="69"/>
      <c r="E3872" s="70"/>
      <c r="F3872" s="71"/>
      <c r="G3872" s="72"/>
      <c r="H3872" s="71"/>
      <c r="I3872" s="72"/>
      <c r="J3872" s="73"/>
    </row>
    <row r="3873" spans="2:10" x14ac:dyDescent="0.3">
      <c r="B3873" s="68"/>
      <c r="D3873" s="69"/>
      <c r="E3873" s="70"/>
      <c r="F3873" s="71"/>
      <c r="G3873" s="72"/>
      <c r="H3873" s="71"/>
      <c r="I3873" s="72"/>
      <c r="J3873" s="73"/>
    </row>
    <row r="3874" spans="2:10" x14ac:dyDescent="0.3">
      <c r="B3874" s="68"/>
      <c r="D3874" s="69"/>
      <c r="E3874" s="70"/>
      <c r="F3874" s="71"/>
      <c r="G3874" s="72"/>
      <c r="H3874" s="71"/>
      <c r="I3874" s="72"/>
      <c r="J3874" s="73"/>
    </row>
    <row r="3875" spans="2:10" x14ac:dyDescent="0.3">
      <c r="B3875" s="68"/>
      <c r="D3875" s="69"/>
      <c r="E3875" s="70"/>
      <c r="F3875" s="71"/>
      <c r="G3875" s="72"/>
      <c r="H3875" s="71"/>
      <c r="I3875" s="72"/>
      <c r="J3875" s="73"/>
    </row>
    <row r="3876" spans="2:10" x14ac:dyDescent="0.3">
      <c r="B3876" s="68"/>
      <c r="D3876" s="69"/>
      <c r="E3876" s="70"/>
      <c r="F3876" s="71"/>
      <c r="G3876" s="72"/>
      <c r="H3876" s="71"/>
      <c r="I3876" s="72"/>
      <c r="J3876" s="73"/>
    </row>
    <row r="3877" spans="2:10" x14ac:dyDescent="0.3">
      <c r="B3877" s="68"/>
      <c r="D3877" s="69"/>
      <c r="E3877" s="70"/>
      <c r="F3877" s="71"/>
      <c r="G3877" s="72"/>
      <c r="H3877" s="71"/>
      <c r="I3877" s="72"/>
      <c r="J3877" s="73"/>
    </row>
    <row r="3878" spans="2:10" x14ac:dyDescent="0.3">
      <c r="B3878" s="68"/>
      <c r="D3878" s="69"/>
      <c r="E3878" s="70"/>
      <c r="F3878" s="71"/>
      <c r="G3878" s="72"/>
      <c r="H3878" s="71"/>
      <c r="I3878" s="72"/>
      <c r="J3878" s="73"/>
    </row>
    <row r="3879" spans="2:10" x14ac:dyDescent="0.3">
      <c r="B3879" s="68"/>
      <c r="D3879" s="69"/>
      <c r="E3879" s="70"/>
      <c r="F3879" s="71"/>
      <c r="G3879" s="72"/>
      <c r="H3879" s="71"/>
      <c r="I3879" s="72"/>
      <c r="J3879" s="73"/>
    </row>
    <row r="3880" spans="2:10" x14ac:dyDescent="0.3">
      <c r="B3880" s="68"/>
      <c r="D3880" s="69"/>
      <c r="E3880" s="70"/>
      <c r="F3880" s="71"/>
      <c r="G3880" s="72"/>
      <c r="H3880" s="71"/>
      <c r="I3880" s="72"/>
      <c r="J3880" s="73"/>
    </row>
    <row r="3881" spans="2:10" x14ac:dyDescent="0.3">
      <c r="B3881" s="68"/>
      <c r="D3881" s="69"/>
      <c r="E3881" s="70"/>
      <c r="F3881" s="71"/>
      <c r="G3881" s="72"/>
      <c r="H3881" s="71"/>
      <c r="I3881" s="72"/>
      <c r="J3881" s="73"/>
    </row>
    <row r="3882" spans="2:10" x14ac:dyDescent="0.3">
      <c r="B3882" s="68"/>
      <c r="D3882" s="69"/>
      <c r="E3882" s="70"/>
      <c r="F3882" s="71"/>
      <c r="G3882" s="72"/>
      <c r="H3882" s="71"/>
      <c r="I3882" s="72"/>
      <c r="J3882" s="73"/>
    </row>
    <row r="3883" spans="2:10" x14ac:dyDescent="0.3">
      <c r="B3883" s="68"/>
      <c r="D3883" s="69"/>
      <c r="E3883" s="70"/>
      <c r="F3883" s="71"/>
      <c r="G3883" s="72"/>
      <c r="H3883" s="71"/>
      <c r="I3883" s="72"/>
      <c r="J3883" s="73"/>
    </row>
    <row r="3884" spans="2:10" x14ac:dyDescent="0.3">
      <c r="B3884" s="68"/>
      <c r="D3884" s="69"/>
      <c r="E3884" s="70"/>
      <c r="F3884" s="71"/>
      <c r="G3884" s="72"/>
      <c r="H3884" s="71"/>
      <c r="I3884" s="72"/>
      <c r="J3884" s="73"/>
    </row>
    <row r="3885" spans="2:10" x14ac:dyDescent="0.3">
      <c r="B3885" s="68"/>
      <c r="D3885" s="69"/>
      <c r="E3885" s="70"/>
      <c r="F3885" s="71"/>
      <c r="G3885" s="72"/>
      <c r="H3885" s="71"/>
      <c r="I3885" s="72"/>
      <c r="J3885" s="73"/>
    </row>
    <row r="3886" spans="2:10" x14ac:dyDescent="0.3">
      <c r="B3886" s="68"/>
      <c r="D3886" s="69"/>
      <c r="E3886" s="70"/>
      <c r="F3886" s="71"/>
      <c r="G3886" s="72"/>
      <c r="H3886" s="71"/>
      <c r="I3886" s="72"/>
      <c r="J3886" s="73"/>
    </row>
    <row r="3887" spans="2:10" x14ac:dyDescent="0.3">
      <c r="B3887" s="68"/>
      <c r="D3887" s="69"/>
      <c r="E3887" s="70"/>
      <c r="F3887" s="71"/>
      <c r="G3887" s="72"/>
      <c r="H3887" s="71"/>
      <c r="I3887" s="72"/>
      <c r="J3887" s="73"/>
    </row>
    <row r="3888" spans="2:10" x14ac:dyDescent="0.3">
      <c r="B3888" s="68"/>
      <c r="D3888" s="69"/>
      <c r="E3888" s="70"/>
      <c r="F3888" s="71"/>
      <c r="G3888" s="72"/>
      <c r="H3888" s="71"/>
      <c r="I3888" s="72"/>
      <c r="J3888" s="73"/>
    </row>
    <row r="3889" spans="2:10" x14ac:dyDescent="0.3">
      <c r="B3889" s="68"/>
      <c r="D3889" s="69"/>
      <c r="E3889" s="70"/>
      <c r="F3889" s="71"/>
      <c r="G3889" s="72"/>
      <c r="H3889" s="71"/>
      <c r="I3889" s="72"/>
      <c r="J3889" s="73"/>
    </row>
    <row r="3890" spans="2:10" x14ac:dyDescent="0.3">
      <c r="B3890" s="68"/>
      <c r="D3890" s="69"/>
      <c r="E3890" s="70"/>
      <c r="F3890" s="71"/>
      <c r="G3890" s="72"/>
      <c r="H3890" s="71"/>
      <c r="I3890" s="72"/>
      <c r="J3890" s="73"/>
    </row>
    <row r="3891" spans="2:10" x14ac:dyDescent="0.3">
      <c r="B3891" s="68"/>
      <c r="D3891" s="69"/>
      <c r="E3891" s="70"/>
      <c r="F3891" s="71"/>
      <c r="G3891" s="72"/>
      <c r="H3891" s="71"/>
      <c r="I3891" s="72"/>
      <c r="J3891" s="73"/>
    </row>
    <row r="3892" spans="2:10" x14ac:dyDescent="0.3">
      <c r="B3892" s="68"/>
      <c r="D3892" s="69"/>
      <c r="E3892" s="70"/>
      <c r="F3892" s="71"/>
      <c r="G3892" s="72"/>
      <c r="H3892" s="71"/>
      <c r="I3892" s="72"/>
      <c r="J3892" s="73"/>
    </row>
    <row r="3893" spans="2:10" x14ac:dyDescent="0.3">
      <c r="B3893" s="68"/>
      <c r="D3893" s="69"/>
      <c r="E3893" s="70"/>
      <c r="F3893" s="71"/>
      <c r="G3893" s="72"/>
      <c r="H3893" s="71"/>
      <c r="I3893" s="72"/>
      <c r="J3893" s="73"/>
    </row>
    <row r="3894" spans="2:10" x14ac:dyDescent="0.3">
      <c r="B3894" s="68"/>
      <c r="D3894" s="69"/>
      <c r="E3894" s="70"/>
      <c r="F3894" s="71"/>
      <c r="G3894" s="72"/>
      <c r="H3894" s="71"/>
      <c r="I3894" s="72"/>
      <c r="J3894" s="73"/>
    </row>
    <row r="3895" spans="2:10" x14ac:dyDescent="0.3">
      <c r="B3895" s="68"/>
      <c r="D3895" s="69"/>
      <c r="E3895" s="70"/>
      <c r="F3895" s="71"/>
      <c r="G3895" s="72"/>
      <c r="H3895" s="71"/>
      <c r="I3895" s="72"/>
      <c r="J3895" s="73"/>
    </row>
    <row r="3896" spans="2:10" x14ac:dyDescent="0.3">
      <c r="B3896" s="68"/>
      <c r="D3896" s="69"/>
      <c r="E3896" s="70"/>
      <c r="F3896" s="71"/>
      <c r="G3896" s="72"/>
      <c r="H3896" s="71"/>
      <c r="I3896" s="72"/>
      <c r="J3896" s="73"/>
    </row>
    <row r="3897" spans="2:10" x14ac:dyDescent="0.3">
      <c r="B3897" s="68"/>
      <c r="D3897" s="69"/>
      <c r="E3897" s="70"/>
      <c r="F3897" s="71"/>
      <c r="G3897" s="72"/>
      <c r="H3897" s="71"/>
      <c r="I3897" s="72"/>
      <c r="J3897" s="73"/>
    </row>
    <row r="3898" spans="2:10" x14ac:dyDescent="0.3">
      <c r="B3898" s="68"/>
      <c r="D3898" s="69"/>
      <c r="E3898" s="70"/>
      <c r="F3898" s="71"/>
      <c r="G3898" s="72"/>
      <c r="H3898" s="71"/>
      <c r="I3898" s="72"/>
      <c r="J3898" s="73"/>
    </row>
    <row r="3899" spans="2:10" x14ac:dyDescent="0.3">
      <c r="B3899" s="68"/>
      <c r="D3899" s="69"/>
      <c r="E3899" s="70"/>
      <c r="F3899" s="71"/>
      <c r="G3899" s="72"/>
      <c r="H3899" s="71"/>
      <c r="I3899" s="72"/>
      <c r="J3899" s="73"/>
    </row>
    <row r="3900" spans="2:10" x14ac:dyDescent="0.3">
      <c r="B3900" s="68"/>
      <c r="D3900" s="69"/>
      <c r="E3900" s="70"/>
      <c r="F3900" s="71"/>
      <c r="G3900" s="72"/>
      <c r="H3900" s="71"/>
      <c r="I3900" s="72"/>
      <c r="J3900" s="73"/>
    </row>
    <row r="3901" spans="2:10" x14ac:dyDescent="0.3">
      <c r="B3901" s="68"/>
      <c r="D3901" s="69"/>
      <c r="E3901" s="70"/>
      <c r="F3901" s="71"/>
      <c r="G3901" s="72"/>
      <c r="H3901" s="71"/>
      <c r="I3901" s="72"/>
      <c r="J3901" s="73"/>
    </row>
    <row r="3902" spans="2:10" x14ac:dyDescent="0.3">
      <c r="B3902" s="68"/>
      <c r="D3902" s="69"/>
      <c r="E3902" s="70"/>
      <c r="F3902" s="71"/>
      <c r="G3902" s="72"/>
      <c r="H3902" s="71"/>
      <c r="I3902" s="72"/>
      <c r="J3902" s="73"/>
    </row>
    <row r="3903" spans="2:10" x14ac:dyDescent="0.3">
      <c r="B3903" s="68"/>
      <c r="D3903" s="69"/>
      <c r="E3903" s="70"/>
      <c r="F3903" s="71"/>
      <c r="G3903" s="72"/>
      <c r="H3903" s="71"/>
      <c r="I3903" s="72"/>
      <c r="J3903" s="73"/>
    </row>
    <row r="3904" spans="2:10" x14ac:dyDescent="0.3">
      <c r="B3904" s="68"/>
      <c r="D3904" s="69"/>
      <c r="E3904" s="70"/>
      <c r="F3904" s="71"/>
      <c r="G3904" s="72"/>
      <c r="H3904" s="71"/>
      <c r="I3904" s="72"/>
      <c r="J3904" s="73"/>
    </row>
    <row r="3905" spans="2:10" x14ac:dyDescent="0.3">
      <c r="B3905" s="68"/>
      <c r="D3905" s="69"/>
      <c r="E3905" s="70"/>
      <c r="F3905" s="71"/>
      <c r="G3905" s="72"/>
      <c r="H3905" s="71"/>
      <c r="I3905" s="72"/>
      <c r="J3905" s="73"/>
    </row>
    <row r="3906" spans="2:10" x14ac:dyDescent="0.3">
      <c r="B3906" s="68"/>
      <c r="D3906" s="69"/>
      <c r="E3906" s="70"/>
      <c r="F3906" s="71"/>
      <c r="G3906" s="72"/>
      <c r="H3906" s="71"/>
      <c r="I3906" s="72"/>
      <c r="J3906" s="73"/>
    </row>
    <row r="3907" spans="2:10" x14ac:dyDescent="0.3">
      <c r="B3907" s="68"/>
      <c r="D3907" s="69"/>
      <c r="E3907" s="70"/>
      <c r="F3907" s="71"/>
      <c r="G3907" s="72"/>
      <c r="H3907" s="71"/>
      <c r="I3907" s="72"/>
      <c r="J3907" s="73"/>
    </row>
    <row r="3908" spans="2:10" x14ac:dyDescent="0.3">
      <c r="B3908" s="68"/>
      <c r="D3908" s="69"/>
      <c r="E3908" s="70"/>
      <c r="F3908" s="71"/>
      <c r="G3908" s="72"/>
      <c r="H3908" s="71"/>
      <c r="I3908" s="72"/>
      <c r="J3908" s="73"/>
    </row>
    <row r="3909" spans="2:10" x14ac:dyDescent="0.3">
      <c r="B3909" s="68"/>
      <c r="D3909" s="69"/>
      <c r="E3909" s="70"/>
      <c r="F3909" s="71"/>
      <c r="G3909" s="72"/>
      <c r="H3909" s="71"/>
      <c r="I3909" s="72"/>
      <c r="J3909" s="73"/>
    </row>
    <row r="3910" spans="2:10" x14ac:dyDescent="0.3">
      <c r="B3910" s="68"/>
      <c r="D3910" s="69"/>
      <c r="E3910" s="70"/>
      <c r="F3910" s="71"/>
      <c r="G3910" s="72"/>
      <c r="H3910" s="71"/>
      <c r="I3910" s="72"/>
      <c r="J3910" s="73"/>
    </row>
    <row r="3911" spans="2:10" x14ac:dyDescent="0.3">
      <c r="B3911" s="68"/>
      <c r="D3911" s="69"/>
      <c r="E3911" s="70"/>
      <c r="F3911" s="71"/>
      <c r="G3911" s="72"/>
      <c r="H3911" s="71"/>
      <c r="I3911" s="72"/>
      <c r="J3911" s="73"/>
    </row>
    <row r="3912" spans="2:10" x14ac:dyDescent="0.3">
      <c r="B3912" s="68"/>
      <c r="D3912" s="69"/>
      <c r="E3912" s="70"/>
      <c r="F3912" s="71"/>
      <c r="G3912" s="72"/>
      <c r="H3912" s="71"/>
      <c r="I3912" s="72"/>
      <c r="J3912" s="73"/>
    </row>
    <row r="3913" spans="2:10" x14ac:dyDescent="0.3">
      <c r="B3913" s="68"/>
      <c r="D3913" s="69"/>
      <c r="E3913" s="70"/>
      <c r="F3913" s="71"/>
      <c r="G3913" s="72"/>
      <c r="H3913" s="71"/>
      <c r="I3913" s="72"/>
      <c r="J3913" s="73"/>
    </row>
    <row r="3914" spans="2:10" x14ac:dyDescent="0.3">
      <c r="B3914" s="68"/>
      <c r="D3914" s="69"/>
      <c r="E3914" s="70"/>
      <c r="F3914" s="71"/>
      <c r="G3914" s="72"/>
      <c r="H3914" s="71"/>
      <c r="I3914" s="72"/>
      <c r="J3914" s="73"/>
    </row>
    <row r="3915" spans="2:10" x14ac:dyDescent="0.3">
      <c r="B3915" s="68"/>
      <c r="D3915" s="69"/>
      <c r="E3915" s="70"/>
      <c r="F3915" s="71"/>
      <c r="G3915" s="72"/>
      <c r="H3915" s="71"/>
      <c r="I3915" s="72"/>
      <c r="J3915" s="73"/>
    </row>
    <row r="3916" spans="2:10" x14ac:dyDescent="0.3">
      <c r="B3916" s="68"/>
      <c r="D3916" s="69"/>
      <c r="E3916" s="70"/>
      <c r="F3916" s="71"/>
      <c r="G3916" s="72"/>
      <c r="H3916" s="71"/>
      <c r="I3916" s="72"/>
      <c r="J3916" s="73"/>
    </row>
    <row r="3917" spans="2:10" x14ac:dyDescent="0.3">
      <c r="B3917" s="68"/>
      <c r="D3917" s="69"/>
      <c r="E3917" s="70"/>
      <c r="F3917" s="71"/>
      <c r="G3917" s="72"/>
      <c r="H3917" s="71"/>
      <c r="I3917" s="72"/>
      <c r="J3917" s="73"/>
    </row>
    <row r="3918" spans="2:10" x14ac:dyDescent="0.3">
      <c r="B3918" s="68"/>
      <c r="D3918" s="69"/>
      <c r="E3918" s="70"/>
      <c r="F3918" s="71"/>
      <c r="G3918" s="72"/>
      <c r="H3918" s="71"/>
      <c r="I3918" s="72"/>
      <c r="J3918" s="73"/>
    </row>
    <row r="3919" spans="2:10" x14ac:dyDescent="0.3">
      <c r="B3919" s="68"/>
      <c r="D3919" s="69"/>
      <c r="E3919" s="70"/>
      <c r="F3919" s="71"/>
      <c r="G3919" s="72"/>
      <c r="H3919" s="71"/>
      <c r="I3919" s="72"/>
      <c r="J3919" s="73"/>
    </row>
    <row r="3920" spans="2:10" x14ac:dyDescent="0.3">
      <c r="B3920" s="68"/>
      <c r="D3920" s="69"/>
      <c r="E3920" s="70"/>
      <c r="F3920" s="71"/>
      <c r="G3920" s="72"/>
      <c r="H3920" s="71"/>
      <c r="I3920" s="72"/>
      <c r="J3920" s="73"/>
    </row>
    <row r="3921" spans="2:10" x14ac:dyDescent="0.3">
      <c r="B3921" s="68"/>
      <c r="D3921" s="69"/>
      <c r="E3921" s="70"/>
      <c r="F3921" s="71"/>
      <c r="G3921" s="72"/>
      <c r="H3921" s="71"/>
      <c r="I3921" s="72"/>
      <c r="J3921" s="73"/>
    </row>
    <row r="3922" spans="2:10" x14ac:dyDescent="0.3">
      <c r="B3922" s="68"/>
      <c r="D3922" s="69"/>
      <c r="E3922" s="70"/>
      <c r="F3922" s="71"/>
      <c r="G3922" s="72"/>
      <c r="H3922" s="71"/>
      <c r="I3922" s="72"/>
      <c r="J3922" s="73"/>
    </row>
    <row r="3923" spans="2:10" x14ac:dyDescent="0.3">
      <c r="B3923" s="68"/>
      <c r="D3923" s="69"/>
      <c r="E3923" s="70"/>
      <c r="F3923" s="71"/>
      <c r="G3923" s="72"/>
      <c r="H3923" s="71"/>
      <c r="I3923" s="72"/>
      <c r="J3923" s="73"/>
    </row>
    <row r="3924" spans="2:10" x14ac:dyDescent="0.3">
      <c r="B3924" s="68"/>
      <c r="D3924" s="69"/>
      <c r="E3924" s="70"/>
      <c r="F3924" s="71"/>
      <c r="G3924" s="72"/>
      <c r="H3924" s="71"/>
      <c r="I3924" s="72"/>
      <c r="J3924" s="73"/>
    </row>
    <row r="3925" spans="2:10" x14ac:dyDescent="0.3">
      <c r="B3925" s="68"/>
      <c r="D3925" s="69"/>
      <c r="E3925" s="70"/>
      <c r="F3925" s="71"/>
      <c r="G3925" s="72"/>
      <c r="H3925" s="71"/>
      <c r="I3925" s="72"/>
      <c r="J3925" s="73"/>
    </row>
    <row r="3926" spans="2:10" x14ac:dyDescent="0.3">
      <c r="B3926" s="68"/>
      <c r="D3926" s="69"/>
      <c r="E3926" s="70"/>
      <c r="F3926" s="71"/>
      <c r="G3926" s="72"/>
      <c r="H3926" s="71"/>
      <c r="I3926" s="72"/>
      <c r="J3926" s="73"/>
    </row>
    <row r="3927" spans="2:10" x14ac:dyDescent="0.3">
      <c r="B3927" s="68"/>
      <c r="D3927" s="69"/>
      <c r="E3927" s="70"/>
      <c r="F3927" s="71"/>
      <c r="G3927" s="72"/>
      <c r="H3927" s="71"/>
      <c r="I3927" s="72"/>
      <c r="J3927" s="73"/>
    </row>
    <row r="3928" spans="2:10" x14ac:dyDescent="0.3">
      <c r="B3928" s="68"/>
      <c r="D3928" s="69"/>
      <c r="E3928" s="70"/>
      <c r="F3928" s="71"/>
      <c r="G3928" s="72"/>
      <c r="H3928" s="71"/>
      <c r="I3928" s="72"/>
      <c r="J3928" s="73"/>
    </row>
    <row r="3929" spans="2:10" x14ac:dyDescent="0.3">
      <c r="B3929" s="68"/>
      <c r="D3929" s="69"/>
      <c r="E3929" s="70"/>
      <c r="F3929" s="71"/>
      <c r="G3929" s="72"/>
      <c r="H3929" s="71"/>
      <c r="I3929" s="72"/>
      <c r="J3929" s="73"/>
    </row>
    <row r="3930" spans="2:10" x14ac:dyDescent="0.3">
      <c r="B3930" s="68"/>
      <c r="D3930" s="69"/>
      <c r="E3930" s="70"/>
      <c r="F3930" s="71"/>
      <c r="G3930" s="72"/>
      <c r="H3930" s="71"/>
      <c r="I3930" s="72"/>
      <c r="J3930" s="73"/>
    </row>
    <row r="3931" spans="2:10" x14ac:dyDescent="0.3">
      <c r="B3931" s="68"/>
      <c r="D3931" s="69"/>
      <c r="E3931" s="70"/>
      <c r="F3931" s="71"/>
      <c r="G3931" s="72"/>
      <c r="H3931" s="71"/>
      <c r="I3931" s="72"/>
      <c r="J3931" s="73"/>
    </row>
    <row r="3932" spans="2:10" x14ac:dyDescent="0.3">
      <c r="B3932" s="68"/>
      <c r="D3932" s="69"/>
      <c r="E3932" s="70"/>
      <c r="F3932" s="71"/>
      <c r="G3932" s="72"/>
      <c r="H3932" s="71"/>
      <c r="I3932" s="72"/>
      <c r="J3932" s="73"/>
    </row>
    <row r="3933" spans="2:10" x14ac:dyDescent="0.3">
      <c r="B3933" s="68"/>
      <c r="D3933" s="69"/>
      <c r="E3933" s="70"/>
      <c r="F3933" s="71"/>
      <c r="G3933" s="72"/>
      <c r="H3933" s="71"/>
      <c r="I3933" s="72"/>
      <c r="J3933" s="73"/>
    </row>
    <row r="3934" spans="2:10" x14ac:dyDescent="0.3">
      <c r="B3934" s="68"/>
      <c r="D3934" s="69"/>
      <c r="E3934" s="70"/>
      <c r="F3934" s="71"/>
      <c r="G3934" s="72"/>
      <c r="H3934" s="71"/>
      <c r="I3934" s="72"/>
      <c r="J3934" s="73"/>
    </row>
    <row r="3935" spans="2:10" x14ac:dyDescent="0.3">
      <c r="B3935" s="68"/>
      <c r="D3935" s="69"/>
      <c r="E3935" s="70"/>
      <c r="F3935" s="71"/>
      <c r="G3935" s="72"/>
      <c r="H3935" s="71"/>
      <c r="I3935" s="72"/>
      <c r="J3935" s="73"/>
    </row>
    <row r="3936" spans="2:10" x14ac:dyDescent="0.3">
      <c r="B3936" s="68"/>
      <c r="D3936" s="69"/>
      <c r="E3936" s="70"/>
      <c r="F3936" s="71"/>
      <c r="G3936" s="72"/>
      <c r="H3936" s="71"/>
      <c r="I3936" s="72"/>
      <c r="J3936" s="73"/>
    </row>
    <row r="3937" spans="2:10" x14ac:dyDescent="0.3">
      <c r="B3937" s="68"/>
      <c r="D3937" s="69"/>
      <c r="E3937" s="70"/>
      <c r="F3937" s="71"/>
      <c r="G3937" s="72"/>
      <c r="H3937" s="71"/>
      <c r="I3937" s="72"/>
      <c r="J3937" s="73"/>
    </row>
    <row r="3938" spans="2:10" x14ac:dyDescent="0.3">
      <c r="B3938" s="68"/>
      <c r="D3938" s="69"/>
      <c r="E3938" s="70"/>
      <c r="F3938" s="71"/>
      <c r="G3938" s="72"/>
      <c r="H3938" s="71"/>
      <c r="I3938" s="72"/>
      <c r="J3938" s="73"/>
    </row>
    <row r="3939" spans="2:10" x14ac:dyDescent="0.3">
      <c r="B3939" s="68"/>
      <c r="D3939" s="69"/>
      <c r="E3939" s="70"/>
      <c r="F3939" s="71"/>
      <c r="G3939" s="72"/>
      <c r="H3939" s="71"/>
      <c r="I3939" s="72"/>
      <c r="J3939" s="73"/>
    </row>
    <row r="3940" spans="2:10" x14ac:dyDescent="0.3">
      <c r="B3940" s="68"/>
      <c r="D3940" s="69"/>
      <c r="E3940" s="70"/>
      <c r="F3940" s="71"/>
      <c r="G3940" s="72"/>
      <c r="H3940" s="71"/>
      <c r="I3940" s="72"/>
      <c r="J3940" s="73"/>
    </row>
    <row r="3941" spans="2:10" x14ac:dyDescent="0.3">
      <c r="B3941" s="68"/>
      <c r="D3941" s="69"/>
      <c r="E3941" s="70"/>
      <c r="F3941" s="71"/>
      <c r="G3941" s="72"/>
      <c r="H3941" s="71"/>
      <c r="I3941" s="72"/>
      <c r="J3941" s="73"/>
    </row>
    <row r="3942" spans="2:10" x14ac:dyDescent="0.3">
      <c r="B3942" s="68"/>
      <c r="D3942" s="69"/>
      <c r="E3942" s="70"/>
      <c r="F3942" s="71"/>
      <c r="G3942" s="72"/>
      <c r="H3942" s="71"/>
      <c r="I3942" s="72"/>
      <c r="J3942" s="73"/>
    </row>
    <row r="3943" spans="2:10" x14ac:dyDescent="0.3">
      <c r="B3943" s="68"/>
      <c r="D3943" s="69"/>
      <c r="E3943" s="70"/>
      <c r="F3943" s="71"/>
      <c r="G3943" s="72"/>
      <c r="H3943" s="71"/>
      <c r="I3943" s="72"/>
      <c r="J3943" s="73"/>
    </row>
    <row r="3944" spans="2:10" x14ac:dyDescent="0.3">
      <c r="B3944" s="68"/>
      <c r="D3944" s="69"/>
      <c r="E3944" s="70"/>
      <c r="F3944" s="71"/>
      <c r="G3944" s="72"/>
      <c r="H3944" s="71"/>
      <c r="I3944" s="72"/>
      <c r="J3944" s="73"/>
    </row>
    <row r="3945" spans="2:10" x14ac:dyDescent="0.3">
      <c r="B3945" s="68"/>
      <c r="D3945" s="69"/>
      <c r="E3945" s="70"/>
      <c r="F3945" s="71"/>
      <c r="G3945" s="72"/>
      <c r="H3945" s="71"/>
      <c r="I3945" s="72"/>
      <c r="J3945" s="73"/>
    </row>
    <row r="3946" spans="2:10" x14ac:dyDescent="0.3">
      <c r="B3946" s="68"/>
      <c r="D3946" s="69"/>
      <c r="E3946" s="70"/>
      <c r="F3946" s="71"/>
      <c r="G3946" s="72"/>
      <c r="H3946" s="71"/>
      <c r="I3946" s="72"/>
      <c r="J3946" s="73"/>
    </row>
    <row r="3947" spans="2:10" x14ac:dyDescent="0.3">
      <c r="B3947" s="68"/>
      <c r="D3947" s="69"/>
      <c r="E3947" s="70"/>
      <c r="F3947" s="71"/>
      <c r="G3947" s="72"/>
      <c r="H3947" s="71"/>
      <c r="I3947" s="72"/>
      <c r="J3947" s="73"/>
    </row>
    <row r="3948" spans="2:10" x14ac:dyDescent="0.3">
      <c r="B3948" s="68"/>
      <c r="D3948" s="69"/>
      <c r="E3948" s="70"/>
      <c r="F3948" s="71"/>
      <c r="G3948" s="72"/>
      <c r="H3948" s="71"/>
      <c r="I3948" s="72"/>
      <c r="J3948" s="73"/>
    </row>
    <row r="3949" spans="2:10" x14ac:dyDescent="0.3">
      <c r="B3949" s="68"/>
      <c r="D3949" s="69"/>
      <c r="E3949" s="70"/>
      <c r="F3949" s="71"/>
      <c r="G3949" s="72"/>
      <c r="H3949" s="71"/>
      <c r="I3949" s="72"/>
      <c r="J3949" s="73"/>
    </row>
    <row r="3950" spans="2:10" x14ac:dyDescent="0.3">
      <c r="B3950" s="68"/>
      <c r="D3950" s="69"/>
      <c r="E3950" s="70"/>
      <c r="F3950" s="71"/>
      <c r="G3950" s="72"/>
      <c r="H3950" s="71"/>
      <c r="I3950" s="72"/>
      <c r="J3950" s="73"/>
    </row>
    <row r="3951" spans="2:10" x14ac:dyDescent="0.3">
      <c r="B3951" s="68"/>
      <c r="D3951" s="69"/>
      <c r="E3951" s="70"/>
      <c r="F3951" s="71"/>
      <c r="G3951" s="72"/>
      <c r="H3951" s="71"/>
      <c r="I3951" s="72"/>
      <c r="J3951" s="73"/>
    </row>
    <row r="3952" spans="2:10" x14ac:dyDescent="0.3">
      <c r="B3952" s="68"/>
      <c r="D3952" s="69"/>
      <c r="E3952" s="70"/>
      <c r="F3952" s="71"/>
      <c r="G3952" s="72"/>
      <c r="H3952" s="71"/>
      <c r="I3952" s="72"/>
      <c r="J3952" s="73"/>
    </row>
    <row r="3953" spans="2:10" x14ac:dyDescent="0.3">
      <c r="B3953" s="68"/>
      <c r="D3953" s="69"/>
      <c r="E3953" s="70"/>
      <c r="F3953" s="71"/>
      <c r="G3953" s="72"/>
      <c r="H3953" s="71"/>
      <c r="I3953" s="72"/>
      <c r="J3953" s="73"/>
    </row>
    <row r="3954" spans="2:10" x14ac:dyDescent="0.3">
      <c r="B3954" s="68"/>
      <c r="D3954" s="69"/>
      <c r="E3954" s="70"/>
      <c r="F3954" s="71"/>
      <c r="G3954" s="72"/>
      <c r="H3954" s="71"/>
      <c r="I3954" s="72"/>
      <c r="J3954" s="73"/>
    </row>
    <row r="3955" spans="2:10" x14ac:dyDescent="0.3">
      <c r="B3955" s="68"/>
      <c r="D3955" s="69"/>
      <c r="E3955" s="70"/>
      <c r="F3955" s="71"/>
      <c r="G3955" s="72"/>
      <c r="H3955" s="71"/>
      <c r="I3955" s="72"/>
      <c r="J3955" s="73"/>
    </row>
    <row r="3956" spans="2:10" x14ac:dyDescent="0.3">
      <c r="B3956" s="68"/>
      <c r="D3956" s="69"/>
      <c r="E3956" s="70"/>
      <c r="F3956" s="71"/>
      <c r="G3956" s="72"/>
      <c r="H3956" s="71"/>
      <c r="I3956" s="72"/>
      <c r="J3956" s="73"/>
    </row>
    <row r="3957" spans="2:10" x14ac:dyDescent="0.3">
      <c r="B3957" s="68"/>
      <c r="D3957" s="69"/>
      <c r="E3957" s="70"/>
      <c r="F3957" s="71"/>
      <c r="G3957" s="72"/>
      <c r="H3957" s="71"/>
      <c r="I3957" s="72"/>
      <c r="J3957" s="73"/>
    </row>
    <row r="3958" spans="2:10" x14ac:dyDescent="0.3">
      <c r="B3958" s="68"/>
      <c r="D3958" s="69"/>
      <c r="E3958" s="70"/>
      <c r="F3958" s="71"/>
      <c r="G3958" s="72"/>
      <c r="H3958" s="71"/>
      <c r="I3958" s="72"/>
      <c r="J3958" s="73"/>
    </row>
    <row r="3959" spans="2:10" x14ac:dyDescent="0.3">
      <c r="B3959" s="68"/>
      <c r="D3959" s="69"/>
      <c r="E3959" s="70"/>
      <c r="F3959" s="71"/>
      <c r="G3959" s="72"/>
      <c r="H3959" s="71"/>
      <c r="I3959" s="72"/>
      <c r="J3959" s="73"/>
    </row>
    <row r="3960" spans="2:10" x14ac:dyDescent="0.3">
      <c r="B3960" s="68"/>
      <c r="D3960" s="69"/>
      <c r="E3960" s="70"/>
      <c r="F3960" s="71"/>
      <c r="G3960" s="72"/>
      <c r="H3960" s="71"/>
      <c r="I3960" s="72"/>
      <c r="J3960" s="73"/>
    </row>
    <row r="3961" spans="2:10" x14ac:dyDescent="0.3">
      <c r="B3961" s="68"/>
      <c r="D3961" s="69"/>
      <c r="E3961" s="70"/>
      <c r="F3961" s="71"/>
      <c r="G3961" s="72"/>
      <c r="H3961" s="71"/>
      <c r="I3961" s="72"/>
      <c r="J3961" s="73"/>
    </row>
    <row r="3962" spans="2:10" x14ac:dyDescent="0.3">
      <c r="B3962" s="68"/>
      <c r="D3962" s="69"/>
      <c r="E3962" s="70"/>
      <c r="F3962" s="71"/>
      <c r="G3962" s="72"/>
      <c r="H3962" s="71"/>
      <c r="I3962" s="72"/>
      <c r="J3962" s="73"/>
    </row>
    <row r="3963" spans="2:10" x14ac:dyDescent="0.3">
      <c r="B3963" s="68"/>
      <c r="D3963" s="69"/>
      <c r="E3963" s="70"/>
      <c r="F3963" s="71"/>
      <c r="G3963" s="72"/>
      <c r="H3963" s="71"/>
      <c r="I3963" s="72"/>
      <c r="J3963" s="73"/>
    </row>
    <row r="3964" spans="2:10" x14ac:dyDescent="0.3">
      <c r="B3964" s="68"/>
      <c r="D3964" s="69"/>
      <c r="E3964" s="70"/>
      <c r="F3964" s="71"/>
      <c r="G3964" s="72"/>
      <c r="H3964" s="71"/>
      <c r="I3964" s="72"/>
      <c r="J3964" s="73"/>
    </row>
    <row r="3965" spans="2:10" x14ac:dyDescent="0.3">
      <c r="B3965" s="68"/>
      <c r="D3965" s="69"/>
      <c r="E3965" s="70"/>
      <c r="F3965" s="71"/>
      <c r="G3965" s="72"/>
      <c r="H3965" s="71"/>
      <c r="I3965" s="72"/>
      <c r="J3965" s="73"/>
    </row>
    <row r="3966" spans="2:10" x14ac:dyDescent="0.3">
      <c r="B3966" s="68"/>
      <c r="D3966" s="69"/>
      <c r="E3966" s="70"/>
      <c r="F3966" s="71"/>
      <c r="G3966" s="72"/>
      <c r="H3966" s="71"/>
      <c r="I3966" s="72"/>
      <c r="J3966" s="73"/>
    </row>
    <row r="3967" spans="2:10" x14ac:dyDescent="0.3">
      <c r="B3967" s="68"/>
      <c r="D3967" s="69"/>
      <c r="E3967" s="70"/>
      <c r="F3967" s="71"/>
      <c r="G3967" s="72"/>
      <c r="H3967" s="71"/>
      <c r="I3967" s="72"/>
      <c r="J3967" s="73"/>
    </row>
    <row r="3968" spans="2:10" x14ac:dyDescent="0.3">
      <c r="B3968" s="68"/>
      <c r="D3968" s="69"/>
      <c r="E3968" s="70"/>
      <c r="F3968" s="71"/>
      <c r="G3968" s="72"/>
      <c r="H3968" s="71"/>
      <c r="I3968" s="72"/>
      <c r="J3968" s="73"/>
    </row>
    <row r="3969" spans="2:10" x14ac:dyDescent="0.3">
      <c r="B3969" s="68"/>
      <c r="D3969" s="69"/>
      <c r="E3969" s="70"/>
      <c r="F3969" s="71"/>
      <c r="G3969" s="72"/>
      <c r="H3969" s="71"/>
      <c r="I3969" s="72"/>
      <c r="J3969" s="73"/>
    </row>
    <row r="3970" spans="2:10" x14ac:dyDescent="0.3">
      <c r="B3970" s="68"/>
      <c r="D3970" s="69"/>
      <c r="E3970" s="70"/>
      <c r="F3970" s="71"/>
      <c r="G3970" s="72"/>
      <c r="H3970" s="71"/>
      <c r="I3970" s="72"/>
      <c r="J3970" s="73"/>
    </row>
    <row r="3971" spans="2:10" x14ac:dyDescent="0.3">
      <c r="B3971" s="68"/>
      <c r="D3971" s="69"/>
      <c r="E3971" s="70"/>
      <c r="F3971" s="71"/>
      <c r="G3971" s="72"/>
      <c r="H3971" s="71"/>
      <c r="I3971" s="72"/>
      <c r="J3971" s="73"/>
    </row>
    <row r="3972" spans="2:10" x14ac:dyDescent="0.3">
      <c r="B3972" s="68"/>
      <c r="D3972" s="69"/>
      <c r="E3972" s="70"/>
      <c r="F3972" s="71"/>
      <c r="G3972" s="72"/>
      <c r="H3972" s="71"/>
      <c r="I3972" s="72"/>
      <c r="J3972" s="73"/>
    </row>
    <row r="3973" spans="2:10" x14ac:dyDescent="0.3">
      <c r="B3973" s="68"/>
      <c r="D3973" s="69"/>
      <c r="E3973" s="70"/>
      <c r="F3973" s="71"/>
      <c r="G3973" s="72"/>
      <c r="H3973" s="71"/>
      <c r="I3973" s="72"/>
      <c r="J3973" s="73"/>
    </row>
    <row r="3974" spans="2:10" x14ac:dyDescent="0.3">
      <c r="B3974" s="68"/>
      <c r="D3974" s="69"/>
      <c r="E3974" s="70"/>
      <c r="F3974" s="71"/>
      <c r="G3974" s="72"/>
      <c r="H3974" s="71"/>
      <c r="I3974" s="72"/>
      <c r="J3974" s="73"/>
    </row>
    <row r="3975" spans="2:10" x14ac:dyDescent="0.3">
      <c r="B3975" s="68"/>
      <c r="D3975" s="69"/>
      <c r="E3975" s="70"/>
      <c r="F3975" s="71"/>
      <c r="G3975" s="72"/>
      <c r="H3975" s="71"/>
      <c r="I3975" s="72"/>
      <c r="J3975" s="73"/>
    </row>
    <row r="3976" spans="2:10" x14ac:dyDescent="0.3">
      <c r="B3976" s="68"/>
      <c r="D3976" s="69"/>
      <c r="E3976" s="70"/>
      <c r="F3976" s="71"/>
      <c r="G3976" s="72"/>
      <c r="H3976" s="71"/>
      <c r="I3976" s="72"/>
      <c r="J3976" s="73"/>
    </row>
    <row r="3977" spans="2:10" x14ac:dyDescent="0.3">
      <c r="B3977" s="68"/>
      <c r="D3977" s="69"/>
      <c r="E3977" s="70"/>
      <c r="F3977" s="71"/>
      <c r="G3977" s="72"/>
      <c r="H3977" s="71"/>
      <c r="I3977" s="72"/>
      <c r="J3977" s="73"/>
    </row>
    <row r="3978" spans="2:10" x14ac:dyDescent="0.3">
      <c r="B3978" s="68"/>
      <c r="D3978" s="69"/>
      <c r="E3978" s="70"/>
      <c r="F3978" s="71"/>
      <c r="G3978" s="72"/>
      <c r="H3978" s="71"/>
      <c r="I3978" s="72"/>
      <c r="J3978" s="73"/>
    </row>
    <row r="3979" spans="2:10" x14ac:dyDescent="0.3">
      <c r="B3979" s="68"/>
      <c r="D3979" s="69"/>
      <c r="E3979" s="70"/>
      <c r="F3979" s="71"/>
      <c r="G3979" s="72"/>
      <c r="H3979" s="71"/>
      <c r="I3979" s="72"/>
      <c r="J3979" s="73"/>
    </row>
    <row r="3980" spans="2:10" x14ac:dyDescent="0.3">
      <c r="B3980" s="68"/>
      <c r="D3980" s="69"/>
      <c r="E3980" s="70"/>
      <c r="F3980" s="71"/>
      <c r="G3980" s="72"/>
      <c r="H3980" s="71"/>
      <c r="I3980" s="72"/>
      <c r="J3980" s="73"/>
    </row>
    <row r="3981" spans="2:10" x14ac:dyDescent="0.3">
      <c r="B3981" s="68"/>
      <c r="D3981" s="69"/>
      <c r="E3981" s="70"/>
      <c r="F3981" s="71"/>
      <c r="G3981" s="72"/>
      <c r="H3981" s="71"/>
      <c r="I3981" s="72"/>
      <c r="J3981" s="73"/>
    </row>
    <row r="3982" spans="2:10" x14ac:dyDescent="0.3">
      <c r="B3982" s="68"/>
      <c r="D3982" s="69"/>
      <c r="E3982" s="70"/>
      <c r="F3982" s="71"/>
      <c r="G3982" s="72"/>
      <c r="H3982" s="71"/>
      <c r="I3982" s="72"/>
      <c r="J3982" s="73"/>
    </row>
    <row r="3983" spans="2:10" x14ac:dyDescent="0.3">
      <c r="B3983" s="68"/>
      <c r="D3983" s="69"/>
      <c r="E3983" s="70"/>
      <c r="F3983" s="71"/>
      <c r="G3983" s="72"/>
      <c r="H3983" s="71"/>
      <c r="I3983" s="72"/>
      <c r="J3983" s="73"/>
    </row>
    <row r="3984" spans="2:10" x14ac:dyDescent="0.3">
      <c r="B3984" s="68"/>
      <c r="D3984" s="69"/>
      <c r="E3984" s="70"/>
      <c r="F3984" s="71"/>
      <c r="G3984" s="72"/>
      <c r="H3984" s="71"/>
      <c r="I3984" s="72"/>
      <c r="J3984" s="73"/>
    </row>
    <row r="3985" spans="2:10" x14ac:dyDescent="0.3">
      <c r="B3985" s="68"/>
      <c r="D3985" s="69"/>
      <c r="E3985" s="70"/>
      <c r="F3985" s="71"/>
      <c r="G3985" s="72"/>
      <c r="H3985" s="71"/>
      <c r="I3985" s="72"/>
      <c r="J3985" s="73"/>
    </row>
    <row r="3986" spans="2:10" x14ac:dyDescent="0.3">
      <c r="B3986" s="68"/>
      <c r="D3986" s="69"/>
      <c r="E3986" s="70"/>
      <c r="F3986" s="71"/>
      <c r="G3986" s="72"/>
      <c r="H3986" s="71"/>
      <c r="I3986" s="72"/>
      <c r="J3986" s="73"/>
    </row>
    <row r="3987" spans="2:10" x14ac:dyDescent="0.3">
      <c r="B3987" s="68"/>
      <c r="D3987" s="69"/>
      <c r="E3987" s="70"/>
      <c r="F3987" s="71"/>
      <c r="G3987" s="72"/>
      <c r="H3987" s="71"/>
      <c r="I3987" s="72"/>
      <c r="J3987" s="73"/>
    </row>
    <row r="3988" spans="2:10" x14ac:dyDescent="0.3">
      <c r="B3988" s="68"/>
      <c r="D3988" s="69"/>
      <c r="E3988" s="70"/>
      <c r="F3988" s="71"/>
      <c r="G3988" s="72"/>
      <c r="H3988" s="71"/>
      <c r="I3988" s="72"/>
      <c r="J3988" s="73"/>
    </row>
    <row r="3989" spans="2:10" x14ac:dyDescent="0.3">
      <c r="B3989" s="68"/>
      <c r="D3989" s="69"/>
      <c r="E3989" s="70"/>
      <c r="F3989" s="71"/>
      <c r="G3989" s="72"/>
      <c r="H3989" s="71"/>
      <c r="I3989" s="72"/>
      <c r="J3989" s="73"/>
    </row>
    <row r="3990" spans="2:10" x14ac:dyDescent="0.3">
      <c r="B3990" s="68"/>
      <c r="D3990" s="69"/>
      <c r="E3990" s="70"/>
      <c r="F3990" s="71"/>
      <c r="G3990" s="72"/>
      <c r="H3990" s="71"/>
      <c r="I3990" s="72"/>
      <c r="J3990" s="73"/>
    </row>
    <row r="3991" spans="2:10" x14ac:dyDescent="0.3">
      <c r="B3991" s="68"/>
      <c r="D3991" s="69"/>
      <c r="E3991" s="70"/>
      <c r="F3991" s="71"/>
      <c r="G3991" s="72"/>
      <c r="H3991" s="71"/>
      <c r="I3991" s="72"/>
      <c r="J3991" s="73"/>
    </row>
    <row r="3992" spans="2:10" x14ac:dyDescent="0.3">
      <c r="B3992" s="68"/>
      <c r="D3992" s="69"/>
      <c r="E3992" s="70"/>
      <c r="F3992" s="71"/>
      <c r="G3992" s="72"/>
      <c r="H3992" s="71"/>
      <c r="I3992" s="72"/>
      <c r="J3992" s="73"/>
    </row>
    <row r="3993" spans="2:10" x14ac:dyDescent="0.3">
      <c r="B3993" s="68"/>
      <c r="D3993" s="69"/>
      <c r="E3993" s="70"/>
      <c r="F3993" s="71"/>
      <c r="G3993" s="72"/>
      <c r="H3993" s="71"/>
      <c r="I3993" s="72"/>
      <c r="J3993" s="73"/>
    </row>
    <row r="3994" spans="2:10" x14ac:dyDescent="0.3">
      <c r="B3994" s="68"/>
      <c r="D3994" s="69"/>
      <c r="E3994" s="70"/>
      <c r="F3994" s="71"/>
      <c r="G3994" s="72"/>
      <c r="H3994" s="71"/>
      <c r="I3994" s="72"/>
      <c r="J3994" s="73"/>
    </row>
    <row r="3995" spans="2:10" x14ac:dyDescent="0.3">
      <c r="B3995" s="68"/>
      <c r="D3995" s="69"/>
      <c r="E3995" s="70"/>
      <c r="F3995" s="71"/>
      <c r="G3995" s="72"/>
      <c r="H3995" s="71"/>
      <c r="I3995" s="72"/>
      <c r="J3995" s="73"/>
    </row>
    <row r="3996" spans="2:10" x14ac:dyDescent="0.3">
      <c r="B3996" s="68"/>
      <c r="D3996" s="69"/>
      <c r="E3996" s="70"/>
      <c r="F3996" s="71"/>
      <c r="G3996" s="72"/>
      <c r="H3996" s="71"/>
      <c r="I3996" s="72"/>
      <c r="J3996" s="73"/>
    </row>
    <row r="3997" spans="2:10" x14ac:dyDescent="0.3">
      <c r="B3997" s="68"/>
      <c r="D3997" s="69"/>
      <c r="E3997" s="70"/>
      <c r="F3997" s="71"/>
      <c r="G3997" s="72"/>
      <c r="H3997" s="71"/>
      <c r="I3997" s="72"/>
      <c r="J3997" s="73"/>
    </row>
    <row r="3998" spans="2:10" x14ac:dyDescent="0.3">
      <c r="B3998" s="68"/>
      <c r="D3998" s="69"/>
      <c r="E3998" s="70"/>
      <c r="F3998" s="71"/>
      <c r="G3998" s="72"/>
      <c r="H3998" s="71"/>
      <c r="I3998" s="72"/>
      <c r="J3998" s="73"/>
    </row>
    <row r="3999" spans="2:10" x14ac:dyDescent="0.3">
      <c r="B3999" s="68"/>
      <c r="D3999" s="69"/>
      <c r="E3999" s="70"/>
      <c r="F3999" s="71"/>
      <c r="G3999" s="72"/>
      <c r="H3999" s="71"/>
      <c r="I3999" s="72"/>
      <c r="J3999" s="73"/>
    </row>
    <row r="4000" spans="2:10" x14ac:dyDescent="0.3">
      <c r="B4000" s="68"/>
      <c r="D4000" s="69"/>
      <c r="E4000" s="70"/>
      <c r="F4000" s="71"/>
      <c r="G4000" s="72"/>
      <c r="H4000" s="71"/>
      <c r="I4000" s="72"/>
      <c r="J4000" s="73"/>
    </row>
    <row r="4001" spans="2:10" x14ac:dyDescent="0.3">
      <c r="B4001" s="68"/>
      <c r="D4001" s="69"/>
      <c r="E4001" s="70"/>
      <c r="F4001" s="71"/>
      <c r="G4001" s="72"/>
      <c r="H4001" s="71"/>
      <c r="I4001" s="72"/>
      <c r="J4001" s="73"/>
    </row>
    <row r="4002" spans="2:10" x14ac:dyDescent="0.3">
      <c r="B4002" s="68"/>
      <c r="D4002" s="69"/>
      <c r="E4002" s="70"/>
      <c r="F4002" s="71"/>
      <c r="G4002" s="72"/>
      <c r="H4002" s="71"/>
      <c r="I4002" s="72"/>
      <c r="J4002" s="73"/>
    </row>
    <row r="4003" spans="2:10" x14ac:dyDescent="0.3">
      <c r="B4003" s="68"/>
      <c r="D4003" s="69"/>
      <c r="E4003" s="70"/>
      <c r="F4003" s="71"/>
      <c r="G4003" s="72"/>
      <c r="H4003" s="71"/>
      <c r="I4003" s="72"/>
      <c r="J4003" s="73"/>
    </row>
    <row r="4004" spans="2:10" x14ac:dyDescent="0.3">
      <c r="B4004" s="68"/>
      <c r="D4004" s="69"/>
      <c r="E4004" s="70"/>
      <c r="F4004" s="71"/>
      <c r="G4004" s="72"/>
      <c r="H4004" s="71"/>
      <c r="I4004" s="72"/>
      <c r="J4004" s="73"/>
    </row>
    <row r="4005" spans="2:10" x14ac:dyDescent="0.3">
      <c r="B4005" s="68"/>
      <c r="D4005" s="69"/>
      <c r="E4005" s="70"/>
      <c r="F4005" s="71"/>
      <c r="G4005" s="72"/>
      <c r="H4005" s="71"/>
      <c r="I4005" s="72"/>
      <c r="J4005" s="73"/>
    </row>
    <row r="4006" spans="2:10" x14ac:dyDescent="0.3">
      <c r="B4006" s="68"/>
      <c r="D4006" s="69"/>
      <c r="E4006" s="70"/>
      <c r="F4006" s="71"/>
      <c r="G4006" s="72"/>
      <c r="H4006" s="71"/>
      <c r="I4006" s="72"/>
      <c r="J4006" s="73"/>
    </row>
    <row r="4007" spans="2:10" x14ac:dyDescent="0.3">
      <c r="B4007" s="68"/>
      <c r="D4007" s="69"/>
      <c r="E4007" s="70"/>
      <c r="F4007" s="71"/>
      <c r="G4007" s="72"/>
      <c r="H4007" s="71"/>
      <c r="I4007" s="72"/>
      <c r="J4007" s="73"/>
    </row>
    <row r="4008" spans="2:10" x14ac:dyDescent="0.3">
      <c r="B4008" s="68"/>
      <c r="D4008" s="69"/>
      <c r="E4008" s="70"/>
      <c r="F4008" s="71"/>
      <c r="G4008" s="72"/>
      <c r="H4008" s="71"/>
      <c r="I4008" s="72"/>
      <c r="J4008" s="73"/>
    </row>
    <row r="4009" spans="2:10" x14ac:dyDescent="0.3">
      <c r="B4009" s="68"/>
      <c r="D4009" s="69"/>
      <c r="E4009" s="70"/>
      <c r="F4009" s="71"/>
      <c r="G4009" s="72"/>
      <c r="H4009" s="71"/>
      <c r="I4009" s="72"/>
      <c r="J4009" s="73"/>
    </row>
    <row r="4010" spans="2:10" x14ac:dyDescent="0.3">
      <c r="B4010" s="68"/>
      <c r="D4010" s="69"/>
      <c r="E4010" s="70"/>
      <c r="F4010" s="71"/>
      <c r="G4010" s="72"/>
      <c r="H4010" s="71"/>
      <c r="I4010" s="72"/>
      <c r="J4010" s="73"/>
    </row>
    <row r="4011" spans="2:10" x14ac:dyDescent="0.3">
      <c r="B4011" s="68"/>
      <c r="D4011" s="69"/>
      <c r="E4011" s="70"/>
      <c r="F4011" s="71"/>
      <c r="G4011" s="72"/>
      <c r="H4011" s="71"/>
      <c r="I4011" s="72"/>
      <c r="J4011" s="73"/>
    </row>
    <row r="4012" spans="2:10" x14ac:dyDescent="0.3">
      <c r="B4012" s="68"/>
      <c r="D4012" s="69"/>
      <c r="E4012" s="70"/>
      <c r="F4012" s="71"/>
      <c r="G4012" s="72"/>
      <c r="H4012" s="71"/>
      <c r="I4012" s="72"/>
      <c r="J4012" s="73"/>
    </row>
    <row r="4013" spans="2:10" x14ac:dyDescent="0.3">
      <c r="B4013" s="68"/>
      <c r="D4013" s="69"/>
      <c r="E4013" s="70"/>
      <c r="F4013" s="71"/>
      <c r="G4013" s="72"/>
      <c r="H4013" s="71"/>
      <c r="I4013" s="72"/>
      <c r="J4013" s="73"/>
    </row>
    <row r="4014" spans="2:10" x14ac:dyDescent="0.3">
      <c r="B4014" s="68"/>
      <c r="D4014" s="69"/>
      <c r="E4014" s="70"/>
      <c r="F4014" s="71"/>
      <c r="G4014" s="72"/>
      <c r="H4014" s="71"/>
      <c r="I4014" s="72"/>
      <c r="J4014" s="73"/>
    </row>
    <row r="4015" spans="2:10" x14ac:dyDescent="0.3">
      <c r="B4015" s="68"/>
      <c r="D4015" s="69"/>
      <c r="E4015" s="70"/>
      <c r="F4015" s="71"/>
      <c r="G4015" s="72"/>
      <c r="H4015" s="71"/>
      <c r="I4015" s="72"/>
      <c r="J4015" s="73"/>
    </row>
    <row r="4016" spans="2:10" x14ac:dyDescent="0.3">
      <c r="B4016" s="68"/>
      <c r="D4016" s="69"/>
      <c r="E4016" s="70"/>
      <c r="F4016" s="71"/>
      <c r="G4016" s="72"/>
      <c r="H4016" s="71"/>
      <c r="I4016" s="72"/>
      <c r="J4016" s="73"/>
    </row>
    <row r="4017" spans="2:10" x14ac:dyDescent="0.3">
      <c r="B4017" s="68"/>
      <c r="D4017" s="69"/>
      <c r="E4017" s="70"/>
      <c r="F4017" s="71"/>
      <c r="G4017" s="72"/>
      <c r="H4017" s="71"/>
      <c r="I4017" s="72"/>
      <c r="J4017" s="73"/>
    </row>
    <row r="4018" spans="2:10" x14ac:dyDescent="0.3">
      <c r="B4018" s="68"/>
      <c r="D4018" s="69"/>
      <c r="E4018" s="70"/>
      <c r="F4018" s="71"/>
      <c r="G4018" s="72"/>
      <c r="H4018" s="71"/>
      <c r="I4018" s="72"/>
      <c r="J4018" s="73"/>
    </row>
    <row r="4019" spans="2:10" x14ac:dyDescent="0.3">
      <c r="B4019" s="68"/>
      <c r="D4019" s="69"/>
      <c r="E4019" s="70"/>
      <c r="F4019" s="71"/>
      <c r="G4019" s="72"/>
      <c r="H4019" s="71"/>
      <c r="I4019" s="72"/>
      <c r="J4019" s="73"/>
    </row>
    <row r="4020" spans="2:10" x14ac:dyDescent="0.3">
      <c r="B4020" s="68"/>
      <c r="D4020" s="69"/>
      <c r="E4020" s="70"/>
      <c r="F4020" s="71"/>
      <c r="G4020" s="72"/>
      <c r="H4020" s="71"/>
      <c r="I4020" s="72"/>
      <c r="J4020" s="73"/>
    </row>
    <row r="4021" spans="2:10" x14ac:dyDescent="0.3">
      <c r="B4021" s="68"/>
      <c r="D4021" s="69"/>
      <c r="E4021" s="70"/>
      <c r="F4021" s="71"/>
      <c r="G4021" s="72"/>
      <c r="H4021" s="71"/>
      <c r="I4021" s="72"/>
      <c r="J4021" s="73"/>
    </row>
    <row r="4022" spans="2:10" x14ac:dyDescent="0.3">
      <c r="B4022" s="68"/>
      <c r="D4022" s="69"/>
      <c r="E4022" s="70"/>
      <c r="F4022" s="71"/>
      <c r="G4022" s="72"/>
      <c r="H4022" s="71"/>
      <c r="I4022" s="72"/>
      <c r="J4022" s="73"/>
    </row>
    <row r="4023" spans="2:10" x14ac:dyDescent="0.3">
      <c r="B4023" s="68"/>
      <c r="D4023" s="69"/>
      <c r="E4023" s="70"/>
      <c r="F4023" s="71"/>
      <c r="G4023" s="72"/>
      <c r="H4023" s="71"/>
      <c r="I4023" s="72"/>
      <c r="J4023" s="73"/>
    </row>
    <row r="4024" spans="2:10" x14ac:dyDescent="0.3">
      <c r="B4024" s="68"/>
      <c r="D4024" s="69"/>
      <c r="E4024" s="70"/>
      <c r="F4024" s="71"/>
      <c r="G4024" s="72"/>
      <c r="H4024" s="71"/>
      <c r="I4024" s="72"/>
      <c r="J4024" s="73"/>
    </row>
    <row r="4025" spans="2:10" x14ac:dyDescent="0.3">
      <c r="B4025" s="68"/>
      <c r="D4025" s="69"/>
      <c r="E4025" s="70"/>
      <c r="F4025" s="71"/>
      <c r="G4025" s="72"/>
      <c r="H4025" s="71"/>
      <c r="I4025" s="72"/>
      <c r="J4025" s="73"/>
    </row>
    <row r="4026" spans="2:10" x14ac:dyDescent="0.3">
      <c r="B4026" s="68"/>
      <c r="D4026" s="69"/>
      <c r="E4026" s="70"/>
      <c r="F4026" s="71"/>
      <c r="G4026" s="72"/>
      <c r="H4026" s="71"/>
      <c r="I4026" s="72"/>
      <c r="J4026" s="73"/>
    </row>
    <row r="4027" spans="2:10" x14ac:dyDescent="0.3">
      <c r="B4027" s="68"/>
      <c r="D4027" s="69"/>
      <c r="E4027" s="70"/>
      <c r="F4027" s="71"/>
      <c r="G4027" s="72"/>
      <c r="H4027" s="71"/>
      <c r="I4027" s="72"/>
      <c r="J4027" s="73"/>
    </row>
    <row r="4028" spans="2:10" x14ac:dyDescent="0.3">
      <c r="B4028" s="68"/>
      <c r="D4028" s="69"/>
      <c r="E4028" s="70"/>
      <c r="F4028" s="71"/>
      <c r="G4028" s="72"/>
      <c r="H4028" s="71"/>
      <c r="I4028" s="72"/>
      <c r="J4028" s="73"/>
    </row>
    <row r="4029" spans="2:10" x14ac:dyDescent="0.3">
      <c r="B4029" s="68"/>
      <c r="D4029" s="69"/>
      <c r="E4029" s="70"/>
      <c r="F4029" s="71"/>
      <c r="G4029" s="72"/>
      <c r="H4029" s="71"/>
      <c r="I4029" s="72"/>
      <c r="J4029" s="73"/>
    </row>
    <row r="4030" spans="2:10" x14ac:dyDescent="0.3">
      <c r="B4030" s="68"/>
      <c r="D4030" s="69"/>
      <c r="E4030" s="70"/>
      <c r="F4030" s="71"/>
      <c r="G4030" s="72"/>
      <c r="H4030" s="71"/>
      <c r="I4030" s="72"/>
      <c r="J4030" s="73"/>
    </row>
    <row r="4031" spans="2:10" x14ac:dyDescent="0.3">
      <c r="B4031" s="68"/>
      <c r="D4031" s="69"/>
      <c r="E4031" s="70"/>
      <c r="F4031" s="71"/>
      <c r="G4031" s="72"/>
      <c r="H4031" s="71"/>
      <c r="I4031" s="72"/>
      <c r="J4031" s="73"/>
    </row>
    <row r="4032" spans="2:10" x14ac:dyDescent="0.3">
      <c r="B4032" s="68"/>
      <c r="D4032" s="69"/>
      <c r="E4032" s="70"/>
      <c r="F4032" s="71"/>
      <c r="G4032" s="72"/>
      <c r="H4032" s="71"/>
      <c r="I4032" s="72"/>
      <c r="J4032" s="73"/>
    </row>
    <row r="4033" spans="2:10" x14ac:dyDescent="0.3">
      <c r="B4033" s="68"/>
      <c r="D4033" s="69"/>
      <c r="E4033" s="70"/>
      <c r="F4033" s="71"/>
      <c r="G4033" s="72"/>
      <c r="H4033" s="71"/>
      <c r="I4033" s="72"/>
      <c r="J4033" s="73"/>
    </row>
    <row r="4034" spans="2:10" x14ac:dyDescent="0.3">
      <c r="B4034" s="68"/>
      <c r="D4034" s="69"/>
      <c r="E4034" s="70"/>
      <c r="F4034" s="71"/>
      <c r="G4034" s="72"/>
      <c r="H4034" s="71"/>
      <c r="I4034" s="72"/>
      <c r="J4034" s="73"/>
    </row>
    <row r="4035" spans="2:10" x14ac:dyDescent="0.3">
      <c r="B4035" s="68"/>
      <c r="D4035" s="69"/>
      <c r="E4035" s="70"/>
      <c r="F4035" s="71"/>
      <c r="G4035" s="72"/>
      <c r="H4035" s="71"/>
      <c r="I4035" s="72"/>
      <c r="J4035" s="73"/>
    </row>
    <row r="4036" spans="2:10" x14ac:dyDescent="0.3">
      <c r="B4036" s="68"/>
      <c r="D4036" s="69"/>
      <c r="E4036" s="70"/>
      <c r="F4036" s="71"/>
      <c r="G4036" s="72"/>
      <c r="H4036" s="71"/>
      <c r="I4036" s="72"/>
      <c r="J4036" s="73"/>
    </row>
    <row r="4037" spans="2:10" x14ac:dyDescent="0.3">
      <c r="B4037" s="68"/>
      <c r="D4037" s="69"/>
      <c r="E4037" s="70"/>
      <c r="F4037" s="71"/>
      <c r="G4037" s="72"/>
      <c r="H4037" s="71"/>
      <c r="I4037" s="72"/>
      <c r="J4037" s="73"/>
    </row>
    <row r="4038" spans="2:10" x14ac:dyDescent="0.3">
      <c r="B4038" s="68"/>
      <c r="D4038" s="69"/>
      <c r="E4038" s="70"/>
      <c r="F4038" s="71"/>
      <c r="G4038" s="72"/>
      <c r="H4038" s="71"/>
      <c r="I4038" s="72"/>
      <c r="J4038" s="73"/>
    </row>
    <row r="4039" spans="2:10" x14ac:dyDescent="0.3">
      <c r="B4039" s="68"/>
      <c r="D4039" s="69"/>
      <c r="E4039" s="70"/>
      <c r="F4039" s="71"/>
      <c r="G4039" s="72"/>
      <c r="H4039" s="71"/>
      <c r="I4039" s="72"/>
      <c r="J4039" s="73"/>
    </row>
    <row r="4040" spans="2:10" x14ac:dyDescent="0.3">
      <c r="B4040" s="68"/>
      <c r="D4040" s="69"/>
      <c r="E4040" s="70"/>
      <c r="F4040" s="71"/>
      <c r="G4040" s="72"/>
      <c r="H4040" s="71"/>
      <c r="I4040" s="72"/>
      <c r="J4040" s="73"/>
    </row>
    <row r="4041" spans="2:10" x14ac:dyDescent="0.3">
      <c r="B4041" s="68"/>
      <c r="D4041" s="69"/>
      <c r="E4041" s="70"/>
      <c r="F4041" s="71"/>
      <c r="G4041" s="72"/>
      <c r="H4041" s="71"/>
      <c r="I4041" s="72"/>
      <c r="J4041" s="73"/>
    </row>
    <row r="4042" spans="2:10" x14ac:dyDescent="0.3">
      <c r="B4042" s="68"/>
      <c r="D4042" s="69"/>
      <c r="E4042" s="70"/>
      <c r="F4042" s="71"/>
      <c r="G4042" s="72"/>
      <c r="H4042" s="71"/>
      <c r="I4042" s="72"/>
      <c r="J4042" s="73"/>
    </row>
    <row r="4043" spans="2:10" x14ac:dyDescent="0.3">
      <c r="B4043" s="68"/>
      <c r="D4043" s="69"/>
      <c r="E4043" s="70"/>
      <c r="F4043" s="71"/>
      <c r="G4043" s="72"/>
      <c r="H4043" s="71"/>
      <c r="I4043" s="72"/>
      <c r="J4043" s="73"/>
    </row>
    <row r="4044" spans="2:10" x14ac:dyDescent="0.3">
      <c r="B4044" s="68"/>
      <c r="D4044" s="69"/>
      <c r="E4044" s="70"/>
      <c r="F4044" s="71"/>
      <c r="G4044" s="72"/>
      <c r="H4044" s="71"/>
      <c r="I4044" s="72"/>
      <c r="J4044" s="73"/>
    </row>
    <row r="4045" spans="2:10" x14ac:dyDescent="0.3">
      <c r="B4045" s="68"/>
      <c r="D4045" s="69"/>
      <c r="E4045" s="70"/>
      <c r="F4045" s="71"/>
      <c r="G4045" s="72"/>
      <c r="H4045" s="71"/>
      <c r="I4045" s="72"/>
      <c r="J4045" s="73"/>
    </row>
    <row r="4046" spans="2:10" x14ac:dyDescent="0.3">
      <c r="B4046" s="68"/>
      <c r="D4046" s="69"/>
      <c r="E4046" s="70"/>
      <c r="F4046" s="71"/>
      <c r="G4046" s="72"/>
      <c r="H4046" s="71"/>
      <c r="I4046" s="72"/>
      <c r="J4046" s="73"/>
    </row>
    <row r="4047" spans="2:10" x14ac:dyDescent="0.3">
      <c r="B4047" s="68"/>
      <c r="D4047" s="69"/>
      <c r="E4047" s="70"/>
      <c r="F4047" s="71"/>
      <c r="G4047" s="72"/>
      <c r="H4047" s="71"/>
      <c r="I4047" s="72"/>
      <c r="J4047" s="73"/>
    </row>
    <row r="4048" spans="2:10" x14ac:dyDescent="0.3">
      <c r="B4048" s="68"/>
      <c r="D4048" s="69"/>
      <c r="E4048" s="70"/>
      <c r="F4048" s="71"/>
      <c r="G4048" s="72"/>
      <c r="H4048" s="71"/>
      <c r="I4048" s="72"/>
      <c r="J4048" s="73"/>
    </row>
    <row r="4049" spans="2:10" x14ac:dyDescent="0.3">
      <c r="B4049" s="68"/>
      <c r="D4049" s="69"/>
      <c r="E4049" s="70"/>
      <c r="F4049" s="71"/>
      <c r="G4049" s="72"/>
      <c r="H4049" s="71"/>
      <c r="I4049" s="72"/>
      <c r="J4049" s="73"/>
    </row>
    <row r="4050" spans="2:10" x14ac:dyDescent="0.3">
      <c r="B4050" s="68"/>
      <c r="D4050" s="69"/>
      <c r="E4050" s="70"/>
      <c r="F4050" s="71"/>
      <c r="G4050" s="72"/>
      <c r="H4050" s="71"/>
      <c r="I4050" s="72"/>
      <c r="J4050" s="73"/>
    </row>
    <row r="4051" spans="2:10" x14ac:dyDescent="0.3">
      <c r="B4051" s="68"/>
      <c r="D4051" s="69"/>
      <c r="E4051" s="70"/>
      <c r="F4051" s="71"/>
      <c r="G4051" s="72"/>
      <c r="H4051" s="71"/>
      <c r="I4051" s="72"/>
      <c r="J4051" s="73"/>
    </row>
    <row r="4052" spans="2:10" x14ac:dyDescent="0.3">
      <c r="B4052" s="68"/>
      <c r="D4052" s="69"/>
      <c r="E4052" s="70"/>
      <c r="F4052" s="71"/>
      <c r="G4052" s="72"/>
      <c r="H4052" s="71"/>
      <c r="I4052" s="72"/>
      <c r="J4052" s="73"/>
    </row>
    <row r="4053" spans="2:10" x14ac:dyDescent="0.3">
      <c r="B4053" s="68"/>
      <c r="D4053" s="69"/>
      <c r="E4053" s="70"/>
      <c r="F4053" s="71"/>
      <c r="G4053" s="72"/>
      <c r="H4053" s="71"/>
      <c r="I4053" s="72"/>
      <c r="J4053" s="73"/>
    </row>
    <row r="4054" spans="2:10" x14ac:dyDescent="0.3">
      <c r="B4054" s="68"/>
      <c r="D4054" s="69"/>
      <c r="E4054" s="70"/>
      <c r="F4054" s="71"/>
      <c r="G4054" s="72"/>
      <c r="H4054" s="71"/>
      <c r="I4054" s="72"/>
      <c r="J4054" s="73"/>
    </row>
    <row r="4055" spans="2:10" x14ac:dyDescent="0.3">
      <c r="B4055" s="68"/>
      <c r="D4055" s="69"/>
      <c r="E4055" s="70"/>
      <c r="F4055" s="71"/>
      <c r="G4055" s="72"/>
      <c r="H4055" s="71"/>
      <c r="I4055" s="72"/>
      <c r="J4055" s="73"/>
    </row>
    <row r="4056" spans="2:10" x14ac:dyDescent="0.3">
      <c r="B4056" s="68"/>
      <c r="D4056" s="69"/>
      <c r="E4056" s="70"/>
      <c r="F4056" s="71"/>
      <c r="G4056" s="72"/>
      <c r="H4056" s="71"/>
      <c r="I4056" s="72"/>
      <c r="J4056" s="73"/>
    </row>
    <row r="4057" spans="2:10" x14ac:dyDescent="0.3">
      <c r="B4057" s="68"/>
      <c r="D4057" s="69"/>
      <c r="E4057" s="70"/>
      <c r="F4057" s="71"/>
      <c r="G4057" s="72"/>
      <c r="H4057" s="71"/>
      <c r="I4057" s="72"/>
      <c r="J4057" s="73"/>
    </row>
    <row r="4058" spans="2:10" x14ac:dyDescent="0.3">
      <c r="B4058" s="68"/>
      <c r="D4058" s="69"/>
      <c r="E4058" s="70"/>
      <c r="F4058" s="71"/>
      <c r="G4058" s="72"/>
      <c r="H4058" s="71"/>
      <c r="I4058" s="72"/>
      <c r="J4058" s="73"/>
    </row>
    <row r="4059" spans="2:10" x14ac:dyDescent="0.3">
      <c r="B4059" s="68"/>
      <c r="D4059" s="69"/>
      <c r="E4059" s="70"/>
      <c r="F4059" s="71"/>
      <c r="G4059" s="72"/>
      <c r="H4059" s="71"/>
      <c r="I4059" s="72"/>
      <c r="J4059" s="73"/>
    </row>
    <row r="4060" spans="2:10" x14ac:dyDescent="0.3">
      <c r="B4060" s="68"/>
      <c r="D4060" s="69"/>
      <c r="E4060" s="70"/>
      <c r="F4060" s="71"/>
      <c r="G4060" s="72"/>
      <c r="H4060" s="71"/>
      <c r="I4060" s="72"/>
      <c r="J4060" s="73"/>
    </row>
    <row r="4061" spans="2:10" x14ac:dyDescent="0.3">
      <c r="B4061" s="68"/>
      <c r="D4061" s="69"/>
      <c r="E4061" s="70"/>
      <c r="F4061" s="71"/>
      <c r="G4061" s="72"/>
      <c r="H4061" s="71"/>
      <c r="I4061" s="72"/>
      <c r="J4061" s="73"/>
    </row>
    <row r="4062" spans="2:10" x14ac:dyDescent="0.3">
      <c r="B4062" s="68"/>
      <c r="D4062" s="69"/>
      <c r="E4062" s="70"/>
      <c r="F4062" s="71"/>
      <c r="G4062" s="72"/>
      <c r="H4062" s="71"/>
      <c r="I4062" s="72"/>
      <c r="J4062" s="73"/>
    </row>
    <row r="4063" spans="2:10" x14ac:dyDescent="0.3">
      <c r="B4063" s="68"/>
      <c r="D4063" s="69"/>
      <c r="E4063" s="70"/>
      <c r="F4063" s="71"/>
      <c r="G4063" s="72"/>
      <c r="H4063" s="71"/>
      <c r="I4063" s="72"/>
      <c r="J4063" s="73"/>
    </row>
    <row r="4064" spans="2:10" x14ac:dyDescent="0.3">
      <c r="B4064" s="68"/>
      <c r="D4064" s="69"/>
      <c r="E4064" s="70"/>
      <c r="F4064" s="71"/>
      <c r="G4064" s="72"/>
      <c r="H4064" s="71"/>
      <c r="I4064" s="72"/>
      <c r="J4064" s="73"/>
    </row>
    <row r="4065" spans="2:10" x14ac:dyDescent="0.3">
      <c r="B4065" s="68"/>
      <c r="D4065" s="69"/>
      <c r="E4065" s="70"/>
      <c r="F4065" s="71"/>
      <c r="G4065" s="72"/>
      <c r="H4065" s="71"/>
      <c r="I4065" s="72"/>
      <c r="J4065" s="73"/>
    </row>
    <row r="4066" spans="2:10" x14ac:dyDescent="0.3">
      <c r="B4066" s="68"/>
      <c r="D4066" s="69"/>
      <c r="E4066" s="70"/>
      <c r="F4066" s="71"/>
      <c r="G4066" s="72"/>
      <c r="H4066" s="71"/>
      <c r="I4066" s="72"/>
      <c r="J4066" s="73"/>
    </row>
    <row r="4067" spans="2:10" x14ac:dyDescent="0.3">
      <c r="B4067" s="68"/>
      <c r="D4067" s="69"/>
      <c r="E4067" s="70"/>
      <c r="F4067" s="71"/>
      <c r="G4067" s="72"/>
      <c r="H4067" s="71"/>
      <c r="I4067" s="72"/>
      <c r="J4067" s="73"/>
    </row>
    <row r="4068" spans="2:10" x14ac:dyDescent="0.3">
      <c r="B4068" s="68"/>
      <c r="D4068" s="69"/>
      <c r="E4068" s="70"/>
      <c r="F4068" s="71"/>
      <c r="G4068" s="72"/>
      <c r="H4068" s="71"/>
      <c r="I4068" s="72"/>
      <c r="J4068" s="73"/>
    </row>
    <row r="4069" spans="2:10" x14ac:dyDescent="0.3">
      <c r="B4069" s="68"/>
      <c r="D4069" s="69"/>
      <c r="E4069" s="70"/>
      <c r="F4069" s="71"/>
      <c r="G4069" s="72"/>
      <c r="H4069" s="71"/>
      <c r="I4069" s="72"/>
      <c r="J4069" s="73"/>
    </row>
    <row r="4070" spans="2:10" x14ac:dyDescent="0.3">
      <c r="B4070" s="68"/>
      <c r="D4070" s="69"/>
      <c r="E4070" s="70"/>
      <c r="F4070" s="71"/>
      <c r="G4070" s="72"/>
      <c r="H4070" s="71"/>
      <c r="I4070" s="72"/>
      <c r="J4070" s="73"/>
    </row>
    <row r="4071" spans="2:10" x14ac:dyDescent="0.3">
      <c r="B4071" s="68"/>
      <c r="D4071" s="69"/>
      <c r="E4071" s="70"/>
      <c r="F4071" s="71"/>
      <c r="G4071" s="72"/>
      <c r="H4071" s="71"/>
      <c r="I4071" s="72"/>
      <c r="J4071" s="73"/>
    </row>
    <row r="4072" spans="2:10" x14ac:dyDescent="0.3">
      <c r="B4072" s="68"/>
      <c r="D4072" s="69"/>
      <c r="E4072" s="70"/>
      <c r="F4072" s="71"/>
      <c r="G4072" s="72"/>
      <c r="H4072" s="71"/>
      <c r="I4072" s="72"/>
      <c r="J4072" s="73"/>
    </row>
    <row r="4073" spans="2:10" x14ac:dyDescent="0.3">
      <c r="B4073" s="68"/>
      <c r="D4073" s="69"/>
      <c r="E4073" s="70"/>
      <c r="F4073" s="71"/>
      <c r="G4073" s="72"/>
      <c r="H4073" s="71"/>
      <c r="I4073" s="72"/>
      <c r="J4073" s="73"/>
    </row>
    <row r="4074" spans="2:10" x14ac:dyDescent="0.3">
      <c r="B4074" s="68"/>
      <c r="D4074" s="69"/>
      <c r="E4074" s="70"/>
      <c r="F4074" s="71"/>
      <c r="G4074" s="72"/>
      <c r="H4074" s="71"/>
      <c r="I4074" s="72"/>
      <c r="J4074" s="73"/>
    </row>
    <row r="4075" spans="2:10" x14ac:dyDescent="0.3">
      <c r="B4075" s="68"/>
      <c r="D4075" s="69"/>
      <c r="E4075" s="70"/>
      <c r="F4075" s="71"/>
      <c r="G4075" s="72"/>
      <c r="H4075" s="71"/>
      <c r="I4075" s="72"/>
      <c r="J4075" s="73"/>
    </row>
    <row r="4076" spans="2:10" x14ac:dyDescent="0.3">
      <c r="B4076" s="68"/>
      <c r="D4076" s="69"/>
      <c r="E4076" s="70"/>
      <c r="F4076" s="71"/>
      <c r="G4076" s="72"/>
      <c r="H4076" s="71"/>
      <c r="I4076" s="72"/>
      <c r="J4076" s="73"/>
    </row>
    <row r="4077" spans="2:10" x14ac:dyDescent="0.3">
      <c r="B4077" s="68"/>
      <c r="D4077" s="69"/>
      <c r="E4077" s="70"/>
      <c r="F4077" s="71"/>
      <c r="G4077" s="72"/>
      <c r="H4077" s="71"/>
      <c r="I4077" s="72"/>
      <c r="J4077" s="73"/>
    </row>
    <row r="4078" spans="2:10" x14ac:dyDescent="0.3">
      <c r="B4078" s="68"/>
      <c r="D4078" s="69"/>
      <c r="E4078" s="70"/>
      <c r="F4078" s="71"/>
      <c r="G4078" s="72"/>
      <c r="H4078" s="71"/>
      <c r="I4078" s="72"/>
      <c r="J4078" s="73"/>
    </row>
    <row r="4079" spans="2:10" x14ac:dyDescent="0.3">
      <c r="B4079" s="68"/>
      <c r="D4079" s="69"/>
      <c r="E4079" s="70"/>
      <c r="F4079" s="71"/>
      <c r="G4079" s="72"/>
      <c r="H4079" s="71"/>
      <c r="I4079" s="72"/>
      <c r="J4079" s="73"/>
    </row>
    <row r="4080" spans="2:10" x14ac:dyDescent="0.3">
      <c r="B4080" s="68"/>
      <c r="D4080" s="69"/>
      <c r="E4080" s="70"/>
      <c r="F4080" s="71"/>
      <c r="G4080" s="72"/>
      <c r="H4080" s="71"/>
      <c r="I4080" s="72"/>
      <c r="J4080" s="73"/>
    </row>
    <row r="4081" spans="2:10" x14ac:dyDescent="0.3">
      <c r="B4081" s="68"/>
      <c r="D4081" s="69"/>
      <c r="E4081" s="70"/>
      <c r="F4081" s="71"/>
      <c r="G4081" s="72"/>
      <c r="H4081" s="71"/>
      <c r="I4081" s="72"/>
      <c r="J4081" s="73"/>
    </row>
    <row r="4082" spans="2:10" x14ac:dyDescent="0.3">
      <c r="B4082" s="68"/>
      <c r="D4082" s="69"/>
      <c r="E4082" s="70"/>
      <c r="F4082" s="71"/>
      <c r="G4082" s="72"/>
      <c r="H4082" s="71"/>
      <c r="I4082" s="72"/>
      <c r="J4082" s="73"/>
    </row>
    <row r="4083" spans="2:10" x14ac:dyDescent="0.3">
      <c r="B4083" s="68"/>
      <c r="D4083" s="69"/>
      <c r="E4083" s="70"/>
      <c r="F4083" s="71"/>
      <c r="G4083" s="72"/>
      <c r="H4083" s="71"/>
      <c r="I4083" s="72"/>
      <c r="J4083" s="73"/>
    </row>
    <row r="4084" spans="2:10" x14ac:dyDescent="0.3">
      <c r="B4084" s="68"/>
      <c r="D4084" s="69"/>
      <c r="E4084" s="70"/>
      <c r="F4084" s="71"/>
      <c r="G4084" s="72"/>
      <c r="H4084" s="71"/>
      <c r="I4084" s="72"/>
      <c r="J4084" s="73"/>
    </row>
    <row r="4085" spans="2:10" x14ac:dyDescent="0.3">
      <c r="B4085" s="68"/>
      <c r="D4085" s="69"/>
      <c r="E4085" s="70"/>
      <c r="F4085" s="71"/>
      <c r="G4085" s="72"/>
      <c r="H4085" s="71"/>
      <c r="I4085" s="72"/>
      <c r="J4085" s="73"/>
    </row>
    <row r="4086" spans="2:10" x14ac:dyDescent="0.3">
      <c r="B4086" s="68"/>
      <c r="D4086" s="69"/>
      <c r="E4086" s="70"/>
      <c r="F4086" s="71"/>
      <c r="G4086" s="72"/>
      <c r="H4086" s="71"/>
      <c r="I4086" s="72"/>
      <c r="J4086" s="73"/>
    </row>
    <row r="4087" spans="2:10" x14ac:dyDescent="0.3">
      <c r="B4087" s="68"/>
      <c r="D4087" s="69"/>
      <c r="E4087" s="70"/>
      <c r="F4087" s="71"/>
      <c r="G4087" s="72"/>
      <c r="H4087" s="71"/>
      <c r="I4087" s="72"/>
      <c r="J4087" s="73"/>
    </row>
    <row r="4088" spans="2:10" x14ac:dyDescent="0.3">
      <c r="B4088" s="68"/>
      <c r="D4088" s="69"/>
      <c r="E4088" s="70"/>
      <c r="F4088" s="71"/>
      <c r="G4088" s="72"/>
      <c r="H4088" s="71"/>
      <c r="I4088" s="72"/>
      <c r="J4088" s="73"/>
    </row>
    <row r="4089" spans="2:10" x14ac:dyDescent="0.3">
      <c r="B4089" s="68"/>
      <c r="D4089" s="69"/>
      <c r="E4089" s="70"/>
      <c r="F4089" s="71"/>
      <c r="G4089" s="72"/>
      <c r="H4089" s="71"/>
      <c r="I4089" s="72"/>
      <c r="J4089" s="73"/>
    </row>
    <row r="4090" spans="2:10" x14ac:dyDescent="0.3">
      <c r="B4090" s="68"/>
      <c r="D4090" s="69"/>
      <c r="E4090" s="70"/>
      <c r="F4090" s="71"/>
      <c r="G4090" s="72"/>
      <c r="H4090" s="71"/>
      <c r="I4090" s="72"/>
      <c r="J4090" s="73"/>
    </row>
    <row r="4091" spans="2:10" x14ac:dyDescent="0.3">
      <c r="B4091" s="68"/>
      <c r="D4091" s="69"/>
      <c r="E4091" s="70"/>
      <c r="F4091" s="71"/>
      <c r="G4091" s="72"/>
      <c r="H4091" s="71"/>
      <c r="I4091" s="72"/>
      <c r="J4091" s="73"/>
    </row>
    <row r="4092" spans="2:10" x14ac:dyDescent="0.3">
      <c r="B4092" s="68"/>
      <c r="D4092" s="69"/>
      <c r="E4092" s="70"/>
      <c r="F4092" s="71"/>
      <c r="G4092" s="72"/>
      <c r="H4092" s="71"/>
      <c r="I4092" s="72"/>
      <c r="J4092" s="73"/>
    </row>
    <row r="4093" spans="2:10" x14ac:dyDescent="0.3">
      <c r="B4093" s="68"/>
      <c r="D4093" s="69"/>
      <c r="E4093" s="70"/>
      <c r="F4093" s="71"/>
      <c r="G4093" s="72"/>
      <c r="H4093" s="71"/>
      <c r="I4093" s="72"/>
      <c r="J4093" s="73"/>
    </row>
    <row r="4094" spans="2:10" x14ac:dyDescent="0.3">
      <c r="B4094" s="68"/>
      <c r="D4094" s="69"/>
      <c r="E4094" s="70"/>
      <c r="F4094" s="71"/>
      <c r="G4094" s="72"/>
      <c r="H4094" s="71"/>
      <c r="I4094" s="72"/>
      <c r="J4094" s="73"/>
    </row>
    <row r="4095" spans="2:10" x14ac:dyDescent="0.3">
      <c r="B4095" s="68"/>
      <c r="D4095" s="69"/>
      <c r="E4095" s="70"/>
      <c r="F4095" s="71"/>
      <c r="G4095" s="72"/>
      <c r="H4095" s="71"/>
      <c r="I4095" s="72"/>
      <c r="J4095" s="73"/>
    </row>
    <row r="4096" spans="2:10" x14ac:dyDescent="0.3">
      <c r="B4096" s="68"/>
      <c r="D4096" s="69"/>
      <c r="E4096" s="70"/>
      <c r="F4096" s="71"/>
      <c r="G4096" s="72"/>
      <c r="H4096" s="71"/>
      <c r="I4096" s="72"/>
      <c r="J4096" s="73"/>
    </row>
    <row r="4097" spans="2:10" x14ac:dyDescent="0.3">
      <c r="B4097" s="68"/>
      <c r="D4097" s="69"/>
      <c r="E4097" s="70"/>
      <c r="F4097" s="71"/>
      <c r="G4097" s="72"/>
      <c r="H4097" s="71"/>
      <c r="I4097" s="72"/>
      <c r="J4097" s="73"/>
    </row>
    <row r="4098" spans="2:10" x14ac:dyDescent="0.3">
      <c r="B4098" s="68"/>
      <c r="D4098" s="69"/>
      <c r="E4098" s="70"/>
      <c r="F4098" s="71"/>
      <c r="G4098" s="72"/>
      <c r="H4098" s="71"/>
      <c r="I4098" s="72"/>
      <c r="J4098" s="73"/>
    </row>
    <row r="4099" spans="2:10" x14ac:dyDescent="0.3">
      <c r="B4099" s="68"/>
      <c r="D4099" s="69"/>
      <c r="E4099" s="70"/>
      <c r="F4099" s="71"/>
      <c r="G4099" s="72"/>
      <c r="H4099" s="71"/>
      <c r="I4099" s="72"/>
      <c r="J4099" s="73"/>
    </row>
    <row r="4100" spans="2:10" x14ac:dyDescent="0.3">
      <c r="B4100" s="68"/>
      <c r="D4100" s="69"/>
      <c r="E4100" s="70"/>
      <c r="F4100" s="71"/>
      <c r="G4100" s="72"/>
      <c r="H4100" s="71"/>
      <c r="I4100" s="72"/>
      <c r="J4100" s="73"/>
    </row>
    <row r="4101" spans="2:10" x14ac:dyDescent="0.3">
      <c r="B4101" s="68"/>
      <c r="D4101" s="69"/>
      <c r="E4101" s="70"/>
      <c r="F4101" s="71"/>
      <c r="G4101" s="72"/>
      <c r="H4101" s="71"/>
      <c r="I4101" s="72"/>
      <c r="J4101" s="73"/>
    </row>
    <row r="4102" spans="2:10" x14ac:dyDescent="0.3">
      <c r="B4102" s="68"/>
      <c r="D4102" s="69"/>
      <c r="E4102" s="70"/>
      <c r="F4102" s="71"/>
      <c r="G4102" s="72"/>
      <c r="H4102" s="71"/>
      <c r="I4102" s="72"/>
      <c r="J4102" s="73"/>
    </row>
    <row r="4103" spans="2:10" x14ac:dyDescent="0.3">
      <c r="B4103" s="68"/>
      <c r="D4103" s="69"/>
      <c r="E4103" s="70"/>
      <c r="F4103" s="71"/>
      <c r="G4103" s="72"/>
      <c r="H4103" s="71"/>
      <c r="I4103" s="72"/>
      <c r="J4103" s="73"/>
    </row>
    <row r="4104" spans="2:10" x14ac:dyDescent="0.3">
      <c r="B4104" s="68"/>
      <c r="D4104" s="69"/>
      <c r="E4104" s="70"/>
      <c r="F4104" s="71"/>
      <c r="G4104" s="72"/>
      <c r="H4104" s="71"/>
      <c r="I4104" s="72"/>
      <c r="J4104" s="73"/>
    </row>
    <row r="4105" spans="2:10" x14ac:dyDescent="0.3">
      <c r="B4105" s="68"/>
      <c r="D4105" s="69"/>
      <c r="E4105" s="70"/>
      <c r="F4105" s="71"/>
      <c r="G4105" s="72"/>
      <c r="H4105" s="71"/>
      <c r="I4105" s="72"/>
      <c r="J4105" s="73"/>
    </row>
    <row r="4106" spans="2:10" x14ac:dyDescent="0.3">
      <c r="B4106" s="68"/>
      <c r="D4106" s="69"/>
      <c r="E4106" s="70"/>
      <c r="F4106" s="71"/>
      <c r="G4106" s="72"/>
      <c r="H4106" s="71"/>
      <c r="I4106" s="72"/>
      <c r="J4106" s="73"/>
    </row>
    <row r="4107" spans="2:10" x14ac:dyDescent="0.3">
      <c r="B4107" s="68"/>
      <c r="D4107" s="69"/>
      <c r="E4107" s="70"/>
      <c r="F4107" s="71"/>
      <c r="G4107" s="72"/>
      <c r="H4107" s="71"/>
      <c r="I4107" s="72"/>
      <c r="J4107" s="73"/>
    </row>
    <row r="4108" spans="2:10" x14ac:dyDescent="0.3">
      <c r="B4108" s="68"/>
      <c r="D4108" s="69"/>
      <c r="E4108" s="70"/>
      <c r="F4108" s="71"/>
      <c r="G4108" s="72"/>
      <c r="H4108" s="71"/>
      <c r="I4108" s="72"/>
      <c r="J4108" s="73"/>
    </row>
    <row r="4109" spans="2:10" x14ac:dyDescent="0.3">
      <c r="B4109" s="68"/>
      <c r="D4109" s="69"/>
      <c r="E4109" s="70"/>
      <c r="F4109" s="71"/>
      <c r="G4109" s="72"/>
      <c r="H4109" s="71"/>
      <c r="I4109" s="72"/>
      <c r="J4109" s="73"/>
    </row>
    <row r="4110" spans="2:10" x14ac:dyDescent="0.3">
      <c r="B4110" s="68"/>
      <c r="D4110" s="69"/>
      <c r="E4110" s="70"/>
      <c r="F4110" s="71"/>
      <c r="G4110" s="72"/>
      <c r="H4110" s="71"/>
      <c r="I4110" s="72"/>
      <c r="J4110" s="73"/>
    </row>
    <row r="4111" spans="2:10" x14ac:dyDescent="0.3">
      <c r="B4111" s="68"/>
      <c r="D4111" s="69"/>
      <c r="E4111" s="70"/>
      <c r="F4111" s="71"/>
      <c r="G4111" s="72"/>
      <c r="H4111" s="71"/>
      <c r="I4111" s="72"/>
      <c r="J4111" s="73"/>
    </row>
    <row r="4112" spans="2:10" x14ac:dyDescent="0.3">
      <c r="B4112" s="68"/>
      <c r="D4112" s="69"/>
      <c r="E4112" s="70"/>
      <c r="F4112" s="71"/>
      <c r="G4112" s="72"/>
      <c r="H4112" s="71"/>
      <c r="I4112" s="72"/>
      <c r="J4112" s="73"/>
    </row>
    <row r="4113" spans="2:10" x14ac:dyDescent="0.3">
      <c r="B4113" s="68"/>
      <c r="D4113" s="69"/>
      <c r="E4113" s="70"/>
      <c r="F4113" s="71"/>
      <c r="G4113" s="72"/>
      <c r="H4113" s="71"/>
      <c r="I4113" s="72"/>
      <c r="J4113" s="73"/>
    </row>
    <row r="4114" spans="2:10" x14ac:dyDescent="0.3">
      <c r="B4114" s="68"/>
      <c r="D4114" s="69"/>
      <c r="E4114" s="70"/>
      <c r="F4114" s="71"/>
      <c r="G4114" s="72"/>
      <c r="H4114" s="71"/>
      <c r="I4114" s="72"/>
      <c r="J4114" s="73"/>
    </row>
    <row r="4115" spans="2:10" x14ac:dyDescent="0.3">
      <c r="B4115" s="68"/>
      <c r="D4115" s="69"/>
      <c r="E4115" s="70"/>
      <c r="F4115" s="71"/>
      <c r="G4115" s="72"/>
      <c r="H4115" s="71"/>
      <c r="I4115" s="72"/>
      <c r="J4115" s="73"/>
    </row>
    <row r="4116" spans="2:10" x14ac:dyDescent="0.3">
      <c r="B4116" s="68"/>
      <c r="D4116" s="69"/>
      <c r="E4116" s="70"/>
      <c r="F4116" s="71"/>
      <c r="G4116" s="72"/>
      <c r="H4116" s="71"/>
      <c r="I4116" s="72"/>
      <c r="J4116" s="73"/>
    </row>
    <row r="4117" spans="2:10" x14ac:dyDescent="0.3">
      <c r="B4117" s="68"/>
      <c r="D4117" s="69"/>
      <c r="E4117" s="70"/>
      <c r="F4117" s="71"/>
      <c r="G4117" s="72"/>
      <c r="H4117" s="71"/>
      <c r="I4117" s="72"/>
      <c r="J4117" s="73"/>
    </row>
    <row r="4118" spans="2:10" x14ac:dyDescent="0.3">
      <c r="B4118" s="68"/>
      <c r="D4118" s="69"/>
      <c r="E4118" s="70"/>
      <c r="F4118" s="71"/>
      <c r="G4118" s="72"/>
      <c r="H4118" s="71"/>
      <c r="I4118" s="72"/>
      <c r="J4118" s="73"/>
    </row>
    <row r="4119" spans="2:10" x14ac:dyDescent="0.3">
      <c r="B4119" s="68"/>
      <c r="D4119" s="69"/>
      <c r="E4119" s="70"/>
      <c r="F4119" s="71"/>
      <c r="G4119" s="72"/>
      <c r="H4119" s="71"/>
      <c r="I4119" s="72"/>
      <c r="J4119" s="73"/>
    </row>
    <row r="4120" spans="2:10" x14ac:dyDescent="0.3">
      <c r="B4120" s="68"/>
      <c r="D4120" s="69"/>
      <c r="E4120" s="70"/>
      <c r="F4120" s="71"/>
      <c r="G4120" s="72"/>
      <c r="H4120" s="71"/>
      <c r="I4120" s="72"/>
      <c r="J4120" s="73"/>
    </row>
    <row r="4121" spans="2:10" x14ac:dyDescent="0.3">
      <c r="B4121" s="68"/>
      <c r="D4121" s="69"/>
      <c r="E4121" s="70"/>
      <c r="F4121" s="71"/>
      <c r="G4121" s="72"/>
      <c r="H4121" s="71"/>
      <c r="I4121" s="72"/>
      <c r="J4121" s="73"/>
    </row>
    <row r="4122" spans="2:10" x14ac:dyDescent="0.3">
      <c r="B4122" s="68"/>
      <c r="D4122" s="69"/>
      <c r="E4122" s="70"/>
      <c r="F4122" s="71"/>
      <c r="G4122" s="72"/>
      <c r="H4122" s="71"/>
      <c r="I4122" s="72"/>
      <c r="J4122" s="73"/>
    </row>
    <row r="4123" spans="2:10" x14ac:dyDescent="0.3">
      <c r="B4123" s="68"/>
      <c r="D4123" s="69"/>
      <c r="E4123" s="70"/>
      <c r="F4123" s="71"/>
      <c r="G4123" s="72"/>
      <c r="H4123" s="71"/>
      <c r="I4123" s="72"/>
      <c r="J4123" s="73"/>
    </row>
    <row r="4124" spans="2:10" x14ac:dyDescent="0.3">
      <c r="B4124" s="68"/>
      <c r="D4124" s="69"/>
      <c r="E4124" s="70"/>
      <c r="F4124" s="71"/>
      <c r="G4124" s="72"/>
      <c r="H4124" s="71"/>
      <c r="I4124" s="72"/>
      <c r="J4124" s="73"/>
    </row>
    <row r="4125" spans="2:10" x14ac:dyDescent="0.3">
      <c r="B4125" s="68"/>
      <c r="D4125" s="69"/>
      <c r="E4125" s="70"/>
      <c r="F4125" s="71"/>
      <c r="G4125" s="72"/>
      <c r="H4125" s="71"/>
      <c r="I4125" s="72"/>
      <c r="J4125" s="73"/>
    </row>
    <row r="4126" spans="2:10" x14ac:dyDescent="0.3">
      <c r="B4126" s="68"/>
      <c r="D4126" s="69"/>
      <c r="E4126" s="70"/>
      <c r="F4126" s="71"/>
      <c r="G4126" s="72"/>
      <c r="H4126" s="71"/>
      <c r="I4126" s="72"/>
      <c r="J4126" s="73"/>
    </row>
    <row r="4127" spans="2:10" x14ac:dyDescent="0.3">
      <c r="B4127" s="68"/>
      <c r="D4127" s="69"/>
      <c r="E4127" s="70"/>
      <c r="F4127" s="71"/>
      <c r="G4127" s="72"/>
      <c r="H4127" s="71"/>
      <c r="I4127" s="72"/>
      <c r="J4127" s="73"/>
    </row>
    <row r="4128" spans="2:10" x14ac:dyDescent="0.3">
      <c r="B4128" s="68"/>
      <c r="D4128" s="69"/>
      <c r="E4128" s="70"/>
      <c r="F4128" s="71"/>
      <c r="G4128" s="72"/>
      <c r="H4128" s="71"/>
      <c r="I4128" s="72"/>
      <c r="J4128" s="73"/>
    </row>
    <row r="4129" spans="2:10" x14ac:dyDescent="0.3">
      <c r="B4129" s="68"/>
      <c r="D4129" s="69"/>
      <c r="E4129" s="70"/>
      <c r="F4129" s="71"/>
      <c r="G4129" s="72"/>
      <c r="H4129" s="71"/>
      <c r="I4129" s="72"/>
      <c r="J4129" s="73"/>
    </row>
    <row r="4130" spans="2:10" x14ac:dyDescent="0.3">
      <c r="B4130" s="68"/>
      <c r="D4130" s="69"/>
      <c r="E4130" s="70"/>
      <c r="F4130" s="71"/>
      <c r="G4130" s="72"/>
      <c r="H4130" s="71"/>
      <c r="I4130" s="72"/>
      <c r="J4130" s="73"/>
    </row>
    <row r="4131" spans="2:10" x14ac:dyDescent="0.3">
      <c r="B4131" s="68"/>
      <c r="D4131" s="69"/>
      <c r="E4131" s="70"/>
      <c r="F4131" s="71"/>
      <c r="G4131" s="72"/>
      <c r="H4131" s="71"/>
      <c r="I4131" s="72"/>
      <c r="J4131" s="73"/>
    </row>
    <row r="4132" spans="2:10" x14ac:dyDescent="0.3">
      <c r="B4132" s="68"/>
      <c r="D4132" s="69"/>
      <c r="E4132" s="70"/>
      <c r="F4132" s="71"/>
      <c r="G4132" s="72"/>
      <c r="H4132" s="71"/>
      <c r="I4132" s="72"/>
      <c r="J4132" s="73"/>
    </row>
    <row r="4133" spans="2:10" x14ac:dyDescent="0.3">
      <c r="B4133" s="68"/>
      <c r="D4133" s="69"/>
      <c r="E4133" s="70"/>
      <c r="F4133" s="71"/>
      <c r="G4133" s="72"/>
      <c r="H4133" s="71"/>
      <c r="I4133" s="72"/>
      <c r="J4133" s="73"/>
    </row>
    <row r="4134" spans="2:10" x14ac:dyDescent="0.3">
      <c r="B4134" s="68"/>
      <c r="D4134" s="69"/>
      <c r="E4134" s="70"/>
      <c r="F4134" s="71"/>
      <c r="G4134" s="72"/>
      <c r="H4134" s="71"/>
      <c r="I4134" s="72"/>
      <c r="J4134" s="73"/>
    </row>
    <row r="4135" spans="2:10" x14ac:dyDescent="0.3">
      <c r="B4135" s="68"/>
      <c r="D4135" s="69"/>
      <c r="E4135" s="70"/>
      <c r="F4135" s="71"/>
      <c r="G4135" s="72"/>
      <c r="H4135" s="71"/>
      <c r="I4135" s="72"/>
      <c r="J4135" s="73"/>
    </row>
    <row r="4136" spans="2:10" x14ac:dyDescent="0.3">
      <c r="B4136" s="68"/>
      <c r="D4136" s="69"/>
      <c r="E4136" s="70"/>
      <c r="F4136" s="71"/>
      <c r="G4136" s="72"/>
      <c r="H4136" s="71"/>
      <c r="I4136" s="72"/>
      <c r="J4136" s="73"/>
    </row>
    <row r="4137" spans="2:10" x14ac:dyDescent="0.3">
      <c r="B4137" s="68"/>
      <c r="D4137" s="69"/>
      <c r="E4137" s="70"/>
      <c r="F4137" s="71"/>
      <c r="G4137" s="72"/>
      <c r="H4137" s="71"/>
      <c r="I4137" s="72"/>
      <c r="J4137" s="73"/>
    </row>
    <row r="4138" spans="2:10" x14ac:dyDescent="0.3">
      <c r="B4138" s="68"/>
      <c r="D4138" s="69"/>
      <c r="E4138" s="70"/>
      <c r="F4138" s="71"/>
      <c r="G4138" s="72"/>
      <c r="H4138" s="71"/>
      <c r="I4138" s="72"/>
      <c r="J4138" s="73"/>
    </row>
    <row r="4139" spans="2:10" x14ac:dyDescent="0.3">
      <c r="B4139" s="68"/>
      <c r="D4139" s="69"/>
      <c r="E4139" s="70"/>
      <c r="F4139" s="71"/>
      <c r="G4139" s="72"/>
      <c r="H4139" s="71"/>
      <c r="I4139" s="72"/>
      <c r="J4139" s="73"/>
    </row>
    <row r="4140" spans="2:10" x14ac:dyDescent="0.3">
      <c r="B4140" s="68"/>
      <c r="D4140" s="69"/>
      <c r="E4140" s="70"/>
      <c r="F4140" s="71"/>
      <c r="G4140" s="72"/>
      <c r="H4140" s="71"/>
      <c r="I4140" s="72"/>
      <c r="J4140" s="73"/>
    </row>
    <row r="4141" spans="2:10" x14ac:dyDescent="0.3">
      <c r="B4141" s="68"/>
      <c r="D4141" s="69"/>
      <c r="E4141" s="70"/>
      <c r="F4141" s="71"/>
      <c r="G4141" s="72"/>
      <c r="H4141" s="71"/>
      <c r="I4141" s="72"/>
      <c r="J4141" s="73"/>
    </row>
    <row r="4142" spans="2:10" x14ac:dyDescent="0.3">
      <c r="B4142" s="68"/>
      <c r="D4142" s="69"/>
      <c r="E4142" s="70"/>
      <c r="F4142" s="71"/>
      <c r="G4142" s="72"/>
      <c r="H4142" s="71"/>
      <c r="I4142" s="72"/>
      <c r="J4142" s="73"/>
    </row>
    <row r="4143" spans="2:10" x14ac:dyDescent="0.3">
      <c r="B4143" s="68"/>
      <c r="D4143" s="69"/>
      <c r="E4143" s="70"/>
      <c r="F4143" s="71"/>
      <c r="G4143" s="72"/>
      <c r="H4143" s="71"/>
      <c r="I4143" s="72"/>
      <c r="J4143" s="73"/>
    </row>
    <row r="4144" spans="2:10" x14ac:dyDescent="0.3">
      <c r="B4144" s="68"/>
      <c r="D4144" s="69"/>
      <c r="E4144" s="70"/>
      <c r="F4144" s="71"/>
      <c r="G4144" s="72"/>
      <c r="H4144" s="71"/>
      <c r="I4144" s="72"/>
      <c r="J4144" s="73"/>
    </row>
    <row r="4145" spans="2:10" x14ac:dyDescent="0.3">
      <c r="B4145" s="68"/>
      <c r="D4145" s="69"/>
      <c r="E4145" s="70"/>
      <c r="F4145" s="71"/>
      <c r="G4145" s="72"/>
      <c r="H4145" s="71"/>
      <c r="I4145" s="72"/>
      <c r="J4145" s="73"/>
    </row>
    <row r="4146" spans="2:10" x14ac:dyDescent="0.3">
      <c r="B4146" s="68"/>
      <c r="D4146" s="69"/>
      <c r="E4146" s="70"/>
      <c r="F4146" s="71"/>
      <c r="G4146" s="72"/>
      <c r="H4146" s="71"/>
      <c r="I4146" s="72"/>
      <c r="J4146" s="73"/>
    </row>
    <row r="4147" spans="2:10" x14ac:dyDescent="0.3">
      <c r="B4147" s="68"/>
      <c r="D4147" s="69"/>
      <c r="E4147" s="70"/>
      <c r="F4147" s="71"/>
      <c r="G4147" s="72"/>
      <c r="H4147" s="71"/>
      <c r="I4147" s="72"/>
      <c r="J4147" s="73"/>
    </row>
    <row r="4148" spans="2:10" x14ac:dyDescent="0.3">
      <c r="B4148" s="68"/>
      <c r="D4148" s="69"/>
      <c r="E4148" s="70"/>
      <c r="F4148" s="71"/>
      <c r="G4148" s="72"/>
      <c r="H4148" s="71"/>
      <c r="I4148" s="72"/>
      <c r="J4148" s="73"/>
    </row>
    <row r="4149" spans="2:10" x14ac:dyDescent="0.3">
      <c r="B4149" s="68"/>
      <c r="D4149" s="69"/>
      <c r="E4149" s="70"/>
      <c r="F4149" s="71"/>
      <c r="G4149" s="72"/>
      <c r="H4149" s="71"/>
      <c r="I4149" s="72"/>
      <c r="J4149" s="73"/>
    </row>
    <row r="4150" spans="2:10" x14ac:dyDescent="0.3">
      <c r="B4150" s="68"/>
      <c r="D4150" s="69"/>
      <c r="E4150" s="70"/>
      <c r="F4150" s="71"/>
      <c r="G4150" s="72"/>
      <c r="H4150" s="71"/>
      <c r="I4150" s="72"/>
      <c r="J4150" s="73"/>
    </row>
    <row r="4151" spans="2:10" x14ac:dyDescent="0.3">
      <c r="B4151" s="68"/>
      <c r="D4151" s="69"/>
      <c r="E4151" s="70"/>
      <c r="F4151" s="71"/>
      <c r="G4151" s="72"/>
      <c r="H4151" s="71"/>
      <c r="I4151" s="72"/>
      <c r="J4151" s="73"/>
    </row>
    <row r="4152" spans="2:10" x14ac:dyDescent="0.3">
      <c r="B4152" s="68"/>
      <c r="D4152" s="69"/>
      <c r="E4152" s="70"/>
      <c r="F4152" s="71"/>
      <c r="G4152" s="72"/>
      <c r="H4152" s="71"/>
      <c r="I4152" s="72"/>
      <c r="J4152" s="73"/>
    </row>
    <row r="4153" spans="2:10" x14ac:dyDescent="0.3">
      <c r="B4153" s="68"/>
      <c r="D4153" s="69"/>
      <c r="E4153" s="70"/>
      <c r="F4153" s="71"/>
      <c r="G4153" s="72"/>
      <c r="H4153" s="71"/>
      <c r="I4153" s="72"/>
      <c r="J4153" s="73"/>
    </row>
    <row r="4154" spans="2:10" x14ac:dyDescent="0.3">
      <c r="B4154" s="68"/>
      <c r="D4154" s="69"/>
      <c r="E4154" s="70"/>
      <c r="F4154" s="71"/>
      <c r="G4154" s="72"/>
      <c r="H4154" s="71"/>
      <c r="I4154" s="72"/>
      <c r="J4154" s="73"/>
    </row>
    <row r="4155" spans="2:10" x14ac:dyDescent="0.3">
      <c r="B4155" s="68"/>
      <c r="D4155" s="69"/>
      <c r="E4155" s="70"/>
      <c r="F4155" s="71"/>
      <c r="G4155" s="72"/>
      <c r="H4155" s="71"/>
      <c r="I4155" s="72"/>
      <c r="J4155" s="73"/>
    </row>
    <row r="4156" spans="2:10" x14ac:dyDescent="0.3">
      <c r="B4156" s="68"/>
      <c r="D4156" s="69"/>
      <c r="E4156" s="70"/>
      <c r="F4156" s="71"/>
      <c r="G4156" s="72"/>
      <c r="H4156" s="71"/>
      <c r="I4156" s="72"/>
      <c r="J4156" s="73"/>
    </row>
    <row r="4157" spans="2:10" x14ac:dyDescent="0.3">
      <c r="B4157" s="68"/>
      <c r="D4157" s="69"/>
      <c r="E4157" s="70"/>
      <c r="F4157" s="71"/>
      <c r="G4157" s="72"/>
      <c r="H4157" s="71"/>
      <c r="I4157" s="72"/>
      <c r="J4157" s="73"/>
    </row>
    <row r="4158" spans="2:10" x14ac:dyDescent="0.3">
      <c r="B4158" s="68"/>
      <c r="D4158" s="69"/>
      <c r="E4158" s="70"/>
      <c r="F4158" s="71"/>
      <c r="G4158" s="72"/>
      <c r="H4158" s="71"/>
      <c r="I4158" s="72"/>
      <c r="J4158" s="73"/>
    </row>
    <row r="4159" spans="2:10" x14ac:dyDescent="0.3">
      <c r="B4159" s="68"/>
      <c r="D4159" s="69"/>
      <c r="E4159" s="70"/>
      <c r="F4159" s="71"/>
      <c r="G4159" s="72"/>
      <c r="H4159" s="71"/>
      <c r="I4159" s="72"/>
      <c r="J4159" s="73"/>
    </row>
    <row r="4160" spans="2:10" x14ac:dyDescent="0.3">
      <c r="B4160" s="68"/>
      <c r="D4160" s="69"/>
      <c r="E4160" s="70"/>
      <c r="F4160" s="71"/>
      <c r="G4160" s="72"/>
      <c r="H4160" s="71"/>
      <c r="I4160" s="72"/>
      <c r="J4160" s="73"/>
    </row>
    <row r="4161" spans="2:10" x14ac:dyDescent="0.3">
      <c r="B4161" s="68"/>
      <c r="D4161" s="69"/>
      <c r="E4161" s="70"/>
      <c r="F4161" s="71"/>
      <c r="G4161" s="72"/>
      <c r="H4161" s="71"/>
      <c r="I4161" s="72"/>
      <c r="J4161" s="73"/>
    </row>
    <row r="4162" spans="2:10" x14ac:dyDescent="0.3">
      <c r="B4162" s="68"/>
      <c r="D4162" s="69"/>
      <c r="E4162" s="70"/>
      <c r="F4162" s="71"/>
      <c r="G4162" s="72"/>
      <c r="H4162" s="71"/>
      <c r="I4162" s="72"/>
      <c r="J4162" s="73"/>
    </row>
    <row r="4163" spans="2:10" x14ac:dyDescent="0.3">
      <c r="B4163" s="68"/>
      <c r="D4163" s="69"/>
      <c r="E4163" s="70"/>
      <c r="F4163" s="71"/>
      <c r="G4163" s="72"/>
      <c r="H4163" s="71"/>
      <c r="I4163" s="72"/>
      <c r="J4163" s="73"/>
    </row>
    <row r="4164" spans="2:10" x14ac:dyDescent="0.3">
      <c r="B4164" s="68"/>
      <c r="D4164" s="69"/>
      <c r="E4164" s="70"/>
      <c r="F4164" s="71"/>
      <c r="G4164" s="72"/>
      <c r="H4164" s="71"/>
      <c r="I4164" s="72"/>
      <c r="J4164" s="73"/>
    </row>
    <row r="4165" spans="2:10" x14ac:dyDescent="0.3">
      <c r="B4165" s="68"/>
      <c r="D4165" s="69"/>
      <c r="E4165" s="70"/>
      <c r="F4165" s="71"/>
      <c r="G4165" s="72"/>
      <c r="H4165" s="71"/>
      <c r="I4165" s="72"/>
      <c r="J4165" s="73"/>
    </row>
    <row r="4166" spans="2:10" x14ac:dyDescent="0.3">
      <c r="B4166" s="68"/>
      <c r="D4166" s="69"/>
      <c r="E4166" s="70"/>
      <c r="F4166" s="71"/>
      <c r="G4166" s="72"/>
      <c r="H4166" s="71"/>
      <c r="I4166" s="72"/>
      <c r="J4166" s="73"/>
    </row>
    <row r="4167" spans="2:10" x14ac:dyDescent="0.3">
      <c r="B4167" s="68"/>
      <c r="D4167" s="69"/>
      <c r="E4167" s="70"/>
      <c r="F4167" s="71"/>
      <c r="G4167" s="72"/>
      <c r="H4167" s="71"/>
      <c r="I4167" s="72"/>
      <c r="J4167" s="73"/>
    </row>
    <row r="4168" spans="2:10" x14ac:dyDescent="0.3">
      <c r="B4168" s="68"/>
      <c r="D4168" s="69"/>
      <c r="E4168" s="70"/>
      <c r="F4168" s="71"/>
      <c r="G4168" s="72"/>
      <c r="H4168" s="71"/>
      <c r="I4168" s="72"/>
      <c r="J4168" s="73"/>
    </row>
    <row r="4169" spans="2:10" x14ac:dyDescent="0.3">
      <c r="B4169" s="68"/>
      <c r="D4169" s="69"/>
      <c r="E4169" s="70"/>
      <c r="F4169" s="71"/>
      <c r="G4169" s="72"/>
      <c r="H4169" s="71"/>
      <c r="I4169" s="72"/>
      <c r="J4169" s="73"/>
    </row>
    <row r="4170" spans="2:10" x14ac:dyDescent="0.3">
      <c r="B4170" s="68"/>
      <c r="D4170" s="69"/>
      <c r="E4170" s="70"/>
      <c r="F4170" s="71"/>
      <c r="G4170" s="72"/>
      <c r="H4170" s="71"/>
      <c r="I4170" s="72"/>
      <c r="J4170" s="73"/>
    </row>
    <row r="4171" spans="2:10" x14ac:dyDescent="0.3">
      <c r="B4171" s="68"/>
      <c r="D4171" s="69"/>
      <c r="E4171" s="70"/>
      <c r="F4171" s="71"/>
      <c r="G4171" s="72"/>
      <c r="H4171" s="71"/>
      <c r="I4171" s="72"/>
      <c r="J4171" s="73"/>
    </row>
    <row r="4172" spans="2:10" x14ac:dyDescent="0.3">
      <c r="B4172" s="68"/>
      <c r="D4172" s="69"/>
      <c r="E4172" s="70"/>
      <c r="F4172" s="71"/>
      <c r="G4172" s="72"/>
      <c r="H4172" s="71"/>
      <c r="I4172" s="72"/>
      <c r="J4172" s="73"/>
    </row>
    <row r="4173" spans="2:10" x14ac:dyDescent="0.3">
      <c r="B4173" s="68"/>
      <c r="D4173" s="69"/>
      <c r="E4173" s="70"/>
      <c r="F4173" s="71"/>
      <c r="G4173" s="72"/>
      <c r="H4173" s="71"/>
      <c r="I4173" s="72"/>
      <c r="J4173" s="73"/>
    </row>
    <row r="4174" spans="2:10" x14ac:dyDescent="0.3">
      <c r="B4174" s="68"/>
      <c r="D4174" s="69"/>
      <c r="E4174" s="70"/>
      <c r="F4174" s="71"/>
      <c r="G4174" s="72"/>
      <c r="H4174" s="71"/>
      <c r="I4174" s="72"/>
      <c r="J4174" s="73"/>
    </row>
    <row r="4175" spans="2:10" x14ac:dyDescent="0.3">
      <c r="B4175" s="68"/>
      <c r="D4175" s="69"/>
      <c r="E4175" s="70"/>
      <c r="F4175" s="71"/>
      <c r="G4175" s="72"/>
      <c r="H4175" s="71"/>
      <c r="I4175" s="72"/>
      <c r="J4175" s="73"/>
    </row>
    <row r="4176" spans="2:10" x14ac:dyDescent="0.3">
      <c r="B4176" s="68"/>
      <c r="D4176" s="69"/>
      <c r="E4176" s="70"/>
      <c r="F4176" s="71"/>
      <c r="G4176" s="72"/>
      <c r="H4176" s="71"/>
      <c r="I4176" s="72"/>
      <c r="J4176" s="73"/>
    </row>
    <row r="4177" spans="2:10" x14ac:dyDescent="0.3">
      <c r="B4177" s="68"/>
      <c r="D4177" s="69"/>
      <c r="E4177" s="70"/>
      <c r="F4177" s="71"/>
      <c r="G4177" s="72"/>
      <c r="H4177" s="71"/>
      <c r="I4177" s="72"/>
      <c r="J4177" s="73"/>
    </row>
    <row r="4178" spans="2:10" x14ac:dyDescent="0.3">
      <c r="B4178" s="68"/>
      <c r="D4178" s="69"/>
      <c r="E4178" s="70"/>
      <c r="F4178" s="71"/>
      <c r="G4178" s="72"/>
      <c r="H4178" s="71"/>
      <c r="I4178" s="72"/>
      <c r="J4178" s="73"/>
    </row>
    <row r="4179" spans="2:10" x14ac:dyDescent="0.3">
      <c r="B4179" s="68"/>
      <c r="D4179" s="69"/>
      <c r="E4179" s="70"/>
      <c r="F4179" s="71"/>
      <c r="G4179" s="72"/>
      <c r="H4179" s="71"/>
      <c r="I4179" s="72"/>
      <c r="J4179" s="73"/>
    </row>
    <row r="4180" spans="2:10" x14ac:dyDescent="0.3">
      <c r="B4180" s="68"/>
      <c r="D4180" s="69"/>
      <c r="E4180" s="70"/>
      <c r="F4180" s="71"/>
      <c r="G4180" s="72"/>
      <c r="H4180" s="71"/>
      <c r="I4180" s="72"/>
      <c r="J4180" s="73"/>
    </row>
    <row r="4181" spans="2:10" x14ac:dyDescent="0.3">
      <c r="B4181" s="68"/>
      <c r="D4181" s="69"/>
      <c r="E4181" s="70"/>
      <c r="F4181" s="71"/>
      <c r="G4181" s="72"/>
      <c r="H4181" s="71"/>
      <c r="I4181" s="72"/>
      <c r="J4181" s="73"/>
    </row>
    <row r="4182" spans="2:10" x14ac:dyDescent="0.3">
      <c r="B4182" s="68"/>
      <c r="D4182" s="69"/>
      <c r="E4182" s="70"/>
      <c r="F4182" s="71"/>
      <c r="G4182" s="72"/>
      <c r="H4182" s="71"/>
      <c r="I4182" s="72"/>
      <c r="J4182" s="73"/>
    </row>
    <row r="4183" spans="2:10" x14ac:dyDescent="0.3">
      <c r="B4183" s="68"/>
      <c r="D4183" s="69"/>
      <c r="E4183" s="70"/>
      <c r="F4183" s="71"/>
      <c r="G4183" s="72"/>
      <c r="H4183" s="71"/>
      <c r="I4183" s="72"/>
      <c r="J4183" s="73"/>
    </row>
    <row r="4184" spans="2:10" x14ac:dyDescent="0.3">
      <c r="B4184" s="68"/>
      <c r="D4184" s="69"/>
      <c r="E4184" s="70"/>
      <c r="F4184" s="71"/>
      <c r="G4184" s="72"/>
      <c r="H4184" s="71"/>
      <c r="I4184" s="72"/>
      <c r="J4184" s="73"/>
    </row>
    <row r="4185" spans="2:10" x14ac:dyDescent="0.3">
      <c r="B4185" s="68"/>
      <c r="D4185" s="69"/>
      <c r="E4185" s="70"/>
      <c r="F4185" s="71"/>
      <c r="G4185" s="72"/>
      <c r="H4185" s="71"/>
      <c r="I4185" s="72"/>
      <c r="J4185" s="73"/>
    </row>
    <row r="4186" spans="2:10" x14ac:dyDescent="0.3">
      <c r="B4186" s="68"/>
      <c r="D4186" s="69"/>
      <c r="E4186" s="70"/>
      <c r="F4186" s="71"/>
      <c r="G4186" s="72"/>
      <c r="H4186" s="71"/>
      <c r="I4186" s="72"/>
      <c r="J4186" s="73"/>
    </row>
    <row r="4187" spans="2:10" x14ac:dyDescent="0.3">
      <c r="B4187" s="68"/>
      <c r="D4187" s="69"/>
      <c r="E4187" s="70"/>
      <c r="F4187" s="71"/>
      <c r="G4187" s="72"/>
      <c r="H4187" s="71"/>
      <c r="I4187" s="72"/>
      <c r="J4187" s="73"/>
    </row>
    <row r="4188" spans="2:10" x14ac:dyDescent="0.3">
      <c r="B4188" s="68"/>
      <c r="D4188" s="69"/>
      <c r="E4188" s="70"/>
      <c r="F4188" s="71"/>
      <c r="G4188" s="72"/>
      <c r="H4188" s="71"/>
      <c r="I4188" s="72"/>
      <c r="J4188" s="73"/>
    </row>
    <row r="4189" spans="2:10" x14ac:dyDescent="0.3">
      <c r="B4189" s="68"/>
      <c r="D4189" s="69"/>
      <c r="E4189" s="70"/>
      <c r="F4189" s="71"/>
      <c r="G4189" s="72"/>
      <c r="H4189" s="71"/>
      <c r="I4189" s="72"/>
      <c r="J4189" s="73"/>
    </row>
    <row r="4190" spans="2:10" x14ac:dyDescent="0.3">
      <c r="B4190" s="68"/>
      <c r="D4190" s="69"/>
      <c r="E4190" s="70"/>
      <c r="F4190" s="71"/>
      <c r="G4190" s="72"/>
      <c r="H4190" s="71"/>
      <c r="I4190" s="72"/>
      <c r="J4190" s="73"/>
    </row>
    <row r="4191" spans="2:10" x14ac:dyDescent="0.3">
      <c r="B4191" s="68"/>
      <c r="D4191" s="69"/>
      <c r="E4191" s="70"/>
      <c r="F4191" s="71"/>
      <c r="G4191" s="72"/>
      <c r="H4191" s="71"/>
      <c r="I4191" s="72"/>
      <c r="J4191" s="73"/>
    </row>
    <row r="4192" spans="2:10" x14ac:dyDescent="0.3">
      <c r="B4192" s="68"/>
      <c r="D4192" s="69"/>
      <c r="E4192" s="70"/>
      <c r="F4192" s="71"/>
      <c r="G4192" s="72"/>
      <c r="H4192" s="71"/>
      <c r="I4192" s="72"/>
      <c r="J4192" s="73"/>
    </row>
    <row r="4193" spans="2:10" x14ac:dyDescent="0.3">
      <c r="B4193" s="68"/>
      <c r="D4193" s="69"/>
      <c r="E4193" s="70"/>
      <c r="F4193" s="71"/>
      <c r="G4193" s="72"/>
      <c r="H4193" s="71"/>
      <c r="I4193" s="72"/>
      <c r="J4193" s="73"/>
    </row>
    <row r="4194" spans="2:10" x14ac:dyDescent="0.3">
      <c r="B4194" s="68"/>
      <c r="D4194" s="69"/>
      <c r="E4194" s="70"/>
      <c r="F4194" s="71"/>
      <c r="G4194" s="72"/>
      <c r="H4194" s="71"/>
      <c r="I4194" s="72"/>
      <c r="J4194" s="73"/>
    </row>
    <row r="4195" spans="2:10" x14ac:dyDescent="0.3">
      <c r="B4195" s="68"/>
      <c r="D4195" s="69"/>
      <c r="E4195" s="70"/>
      <c r="F4195" s="71"/>
      <c r="G4195" s="72"/>
      <c r="H4195" s="71"/>
      <c r="I4195" s="72"/>
      <c r="J4195" s="73"/>
    </row>
    <row r="4196" spans="2:10" x14ac:dyDescent="0.3">
      <c r="B4196" s="68"/>
      <c r="D4196" s="69"/>
      <c r="E4196" s="70"/>
      <c r="F4196" s="71"/>
      <c r="G4196" s="72"/>
      <c r="H4196" s="71"/>
      <c r="I4196" s="72"/>
      <c r="J4196" s="73"/>
    </row>
    <row r="4197" spans="2:10" x14ac:dyDescent="0.3">
      <c r="B4197" s="68"/>
      <c r="D4197" s="69"/>
      <c r="E4197" s="70"/>
      <c r="F4197" s="71"/>
      <c r="G4197" s="72"/>
      <c r="H4197" s="71"/>
      <c r="I4197" s="72"/>
      <c r="J4197" s="73"/>
    </row>
    <row r="4198" spans="2:10" x14ac:dyDescent="0.3">
      <c r="B4198" s="68"/>
      <c r="D4198" s="69"/>
      <c r="E4198" s="70"/>
      <c r="F4198" s="71"/>
      <c r="G4198" s="72"/>
      <c r="H4198" s="71"/>
      <c r="I4198" s="72"/>
      <c r="J4198" s="73"/>
    </row>
    <row r="4199" spans="2:10" x14ac:dyDescent="0.3">
      <c r="B4199" s="68"/>
      <c r="D4199" s="69"/>
      <c r="E4199" s="70"/>
      <c r="F4199" s="71"/>
      <c r="G4199" s="72"/>
      <c r="H4199" s="71"/>
      <c r="I4199" s="72"/>
      <c r="J4199" s="73"/>
    </row>
    <row r="4200" spans="2:10" x14ac:dyDescent="0.3">
      <c r="B4200" s="68"/>
      <c r="D4200" s="69"/>
      <c r="E4200" s="70"/>
      <c r="F4200" s="71"/>
      <c r="G4200" s="72"/>
      <c r="H4200" s="71"/>
      <c r="I4200" s="72"/>
      <c r="J4200" s="73"/>
    </row>
    <row r="4201" spans="2:10" x14ac:dyDescent="0.3">
      <c r="B4201" s="68"/>
      <c r="D4201" s="69"/>
      <c r="E4201" s="70"/>
      <c r="F4201" s="71"/>
      <c r="G4201" s="72"/>
      <c r="H4201" s="71"/>
      <c r="I4201" s="72"/>
      <c r="J4201" s="73"/>
    </row>
    <row r="4202" spans="2:10" x14ac:dyDescent="0.3">
      <c r="B4202" s="68"/>
      <c r="D4202" s="69"/>
      <c r="E4202" s="70"/>
      <c r="F4202" s="71"/>
      <c r="G4202" s="72"/>
      <c r="H4202" s="71"/>
      <c r="I4202" s="72"/>
      <c r="J4202" s="73"/>
    </row>
    <row r="4203" spans="2:10" x14ac:dyDescent="0.3">
      <c r="B4203" s="68"/>
      <c r="D4203" s="69"/>
      <c r="E4203" s="70"/>
      <c r="F4203" s="71"/>
      <c r="G4203" s="72"/>
      <c r="H4203" s="71"/>
      <c r="I4203" s="72"/>
      <c r="J4203" s="73"/>
    </row>
    <row r="4204" spans="2:10" x14ac:dyDescent="0.3">
      <c r="B4204" s="68"/>
      <c r="D4204" s="69"/>
      <c r="E4204" s="70"/>
      <c r="F4204" s="71"/>
      <c r="G4204" s="72"/>
      <c r="H4204" s="71"/>
      <c r="I4204" s="72"/>
      <c r="J4204" s="73"/>
    </row>
    <row r="4205" spans="2:10" x14ac:dyDescent="0.3">
      <c r="B4205" s="68"/>
      <c r="D4205" s="69"/>
      <c r="E4205" s="70"/>
      <c r="F4205" s="71"/>
      <c r="G4205" s="72"/>
      <c r="H4205" s="71"/>
      <c r="I4205" s="72"/>
      <c r="J4205" s="73"/>
    </row>
    <row r="4206" spans="2:10" x14ac:dyDescent="0.3">
      <c r="B4206" s="68"/>
      <c r="D4206" s="69"/>
      <c r="E4206" s="70"/>
      <c r="F4206" s="71"/>
      <c r="G4206" s="72"/>
      <c r="H4206" s="71"/>
      <c r="I4206" s="72"/>
      <c r="J4206" s="73"/>
    </row>
    <row r="4207" spans="2:10" x14ac:dyDescent="0.3">
      <c r="B4207" s="68"/>
      <c r="D4207" s="69"/>
      <c r="E4207" s="70"/>
      <c r="F4207" s="71"/>
      <c r="G4207" s="72"/>
      <c r="H4207" s="71"/>
      <c r="I4207" s="72"/>
      <c r="J4207" s="73"/>
    </row>
    <row r="4208" spans="2:10" x14ac:dyDescent="0.3">
      <c r="B4208" s="68"/>
      <c r="D4208" s="69"/>
      <c r="E4208" s="70"/>
      <c r="F4208" s="71"/>
      <c r="G4208" s="72"/>
      <c r="H4208" s="71"/>
      <c r="I4208" s="72"/>
      <c r="J4208" s="73"/>
    </row>
    <row r="4209" spans="2:10" x14ac:dyDescent="0.3">
      <c r="B4209" s="68"/>
      <c r="D4209" s="69"/>
      <c r="E4209" s="70"/>
      <c r="F4209" s="71"/>
      <c r="G4209" s="72"/>
      <c r="H4209" s="71"/>
      <c r="I4209" s="72"/>
      <c r="J4209" s="73"/>
    </row>
    <row r="4210" spans="2:10" x14ac:dyDescent="0.3">
      <c r="B4210" s="68"/>
      <c r="D4210" s="69"/>
      <c r="E4210" s="70"/>
      <c r="F4210" s="71"/>
      <c r="G4210" s="72"/>
      <c r="H4210" s="71"/>
      <c r="I4210" s="72"/>
      <c r="J4210" s="73"/>
    </row>
    <row r="4211" spans="2:10" x14ac:dyDescent="0.3">
      <c r="B4211" s="68"/>
      <c r="D4211" s="69"/>
      <c r="E4211" s="70"/>
      <c r="F4211" s="71"/>
      <c r="G4211" s="72"/>
      <c r="H4211" s="71"/>
      <c r="I4211" s="72"/>
      <c r="J4211" s="73"/>
    </row>
    <row r="4212" spans="2:10" x14ac:dyDescent="0.3">
      <c r="B4212" s="68"/>
      <c r="D4212" s="69"/>
      <c r="E4212" s="70"/>
      <c r="F4212" s="71"/>
      <c r="G4212" s="72"/>
      <c r="H4212" s="71"/>
      <c r="I4212" s="72"/>
      <c r="J4212" s="73"/>
    </row>
    <row r="4213" spans="2:10" x14ac:dyDescent="0.3">
      <c r="B4213" s="68"/>
      <c r="D4213" s="69"/>
      <c r="E4213" s="70"/>
      <c r="F4213" s="71"/>
      <c r="G4213" s="72"/>
      <c r="H4213" s="71"/>
      <c r="I4213" s="72"/>
      <c r="J4213" s="73"/>
    </row>
    <row r="4214" spans="2:10" x14ac:dyDescent="0.3">
      <c r="B4214" s="68"/>
      <c r="D4214" s="69"/>
      <c r="E4214" s="70"/>
      <c r="F4214" s="71"/>
      <c r="G4214" s="72"/>
      <c r="H4214" s="71"/>
      <c r="I4214" s="72"/>
      <c r="J4214" s="73"/>
    </row>
    <row r="4215" spans="2:10" x14ac:dyDescent="0.3">
      <c r="B4215" s="68"/>
      <c r="D4215" s="69"/>
      <c r="E4215" s="70"/>
      <c r="F4215" s="71"/>
      <c r="G4215" s="72"/>
      <c r="H4215" s="71"/>
      <c r="I4215" s="72"/>
      <c r="J4215" s="73"/>
    </row>
    <row r="4216" spans="2:10" x14ac:dyDescent="0.3">
      <c r="B4216" s="68"/>
      <c r="D4216" s="69"/>
      <c r="E4216" s="70"/>
      <c r="F4216" s="71"/>
      <c r="G4216" s="72"/>
      <c r="H4216" s="71"/>
      <c r="I4216" s="72"/>
      <c r="J4216" s="73"/>
    </row>
    <row r="4217" spans="2:10" x14ac:dyDescent="0.3">
      <c r="B4217" s="68"/>
      <c r="D4217" s="69"/>
      <c r="E4217" s="70"/>
      <c r="F4217" s="71"/>
      <c r="G4217" s="72"/>
      <c r="H4217" s="71"/>
      <c r="I4217" s="72"/>
      <c r="J4217" s="73"/>
    </row>
    <row r="4218" spans="2:10" x14ac:dyDescent="0.3">
      <c r="B4218" s="68"/>
      <c r="D4218" s="69"/>
      <c r="E4218" s="70"/>
      <c r="F4218" s="71"/>
      <c r="G4218" s="72"/>
      <c r="H4218" s="71"/>
      <c r="I4218" s="72"/>
      <c r="J4218" s="73"/>
    </row>
    <row r="4219" spans="2:10" x14ac:dyDescent="0.3">
      <c r="B4219" s="68"/>
      <c r="D4219" s="69"/>
      <c r="E4219" s="70"/>
      <c r="F4219" s="71"/>
      <c r="G4219" s="72"/>
      <c r="H4219" s="71"/>
      <c r="I4219" s="72"/>
      <c r="J4219" s="73"/>
    </row>
    <row r="4220" spans="2:10" x14ac:dyDescent="0.3">
      <c r="B4220" s="68"/>
      <c r="D4220" s="69"/>
      <c r="E4220" s="70"/>
      <c r="F4220" s="71"/>
      <c r="G4220" s="72"/>
      <c r="H4220" s="71"/>
      <c r="I4220" s="72"/>
      <c r="J4220" s="73"/>
    </row>
    <row r="4221" spans="2:10" x14ac:dyDescent="0.3">
      <c r="B4221" s="68"/>
      <c r="D4221" s="69"/>
      <c r="E4221" s="70"/>
      <c r="F4221" s="71"/>
      <c r="G4221" s="72"/>
      <c r="H4221" s="71"/>
      <c r="I4221" s="72"/>
      <c r="J4221" s="73"/>
    </row>
    <row r="4222" spans="2:10" x14ac:dyDescent="0.3">
      <c r="B4222" s="68"/>
      <c r="D4222" s="69"/>
      <c r="E4222" s="70"/>
      <c r="F4222" s="71"/>
      <c r="G4222" s="72"/>
      <c r="H4222" s="71"/>
      <c r="I4222" s="72"/>
      <c r="J4222" s="73"/>
    </row>
    <row r="4223" spans="2:10" x14ac:dyDescent="0.3">
      <c r="B4223" s="68"/>
      <c r="D4223" s="69"/>
      <c r="E4223" s="70"/>
      <c r="F4223" s="71"/>
      <c r="G4223" s="72"/>
      <c r="H4223" s="71"/>
      <c r="I4223" s="72"/>
      <c r="J4223" s="73"/>
    </row>
    <row r="4224" spans="2:10" x14ac:dyDescent="0.3">
      <c r="B4224" s="68"/>
      <c r="D4224" s="69"/>
      <c r="E4224" s="70"/>
      <c r="F4224" s="71"/>
      <c r="G4224" s="72"/>
      <c r="H4224" s="71"/>
      <c r="I4224" s="72"/>
      <c r="J4224" s="73"/>
    </row>
    <row r="4225" spans="2:10" x14ac:dyDescent="0.3">
      <c r="B4225" s="68"/>
      <c r="D4225" s="69"/>
      <c r="E4225" s="70"/>
      <c r="F4225" s="71"/>
      <c r="G4225" s="72"/>
      <c r="H4225" s="71"/>
      <c r="I4225" s="72"/>
      <c r="J4225" s="73"/>
    </row>
    <row r="4226" spans="2:10" x14ac:dyDescent="0.3">
      <c r="B4226" s="68"/>
      <c r="D4226" s="69"/>
      <c r="E4226" s="70"/>
      <c r="F4226" s="71"/>
      <c r="G4226" s="72"/>
      <c r="H4226" s="71"/>
      <c r="I4226" s="72"/>
      <c r="J4226" s="73"/>
    </row>
    <row r="4227" spans="2:10" x14ac:dyDescent="0.3">
      <c r="B4227" s="68"/>
      <c r="D4227" s="69"/>
      <c r="E4227" s="70"/>
      <c r="F4227" s="71"/>
      <c r="G4227" s="72"/>
      <c r="H4227" s="71"/>
      <c r="I4227" s="72"/>
      <c r="J4227" s="73"/>
    </row>
    <row r="4228" spans="2:10" x14ac:dyDescent="0.3">
      <c r="B4228" s="68"/>
      <c r="D4228" s="69"/>
      <c r="E4228" s="70"/>
      <c r="F4228" s="71"/>
      <c r="G4228" s="72"/>
      <c r="H4228" s="71"/>
      <c r="I4228" s="72"/>
      <c r="J4228" s="73"/>
    </row>
    <row r="4229" spans="2:10" x14ac:dyDescent="0.3">
      <c r="B4229" s="68"/>
      <c r="D4229" s="69"/>
      <c r="E4229" s="70"/>
      <c r="F4229" s="71"/>
      <c r="G4229" s="72"/>
      <c r="H4229" s="71"/>
      <c r="I4229" s="72"/>
      <c r="J4229" s="73"/>
    </row>
    <row r="4230" spans="2:10" x14ac:dyDescent="0.3">
      <c r="B4230" s="68"/>
      <c r="D4230" s="69"/>
      <c r="E4230" s="70"/>
      <c r="F4230" s="71"/>
      <c r="G4230" s="72"/>
      <c r="H4230" s="71"/>
      <c r="I4230" s="72"/>
      <c r="J4230" s="73"/>
    </row>
    <row r="4231" spans="2:10" x14ac:dyDescent="0.3">
      <c r="B4231" s="68"/>
      <c r="D4231" s="69"/>
      <c r="E4231" s="70"/>
      <c r="F4231" s="71"/>
      <c r="G4231" s="72"/>
      <c r="H4231" s="71"/>
      <c r="I4231" s="72"/>
      <c r="J4231" s="73"/>
    </row>
    <row r="4232" spans="2:10" x14ac:dyDescent="0.3">
      <c r="B4232" s="68"/>
      <c r="D4232" s="69"/>
      <c r="E4232" s="70"/>
      <c r="F4232" s="71"/>
      <c r="G4232" s="72"/>
      <c r="H4232" s="71"/>
      <c r="I4232" s="72"/>
      <c r="J4232" s="73"/>
    </row>
    <row r="4233" spans="2:10" x14ac:dyDescent="0.3">
      <c r="B4233" s="68"/>
      <c r="D4233" s="69"/>
      <c r="E4233" s="70"/>
      <c r="F4233" s="71"/>
      <c r="G4233" s="72"/>
      <c r="H4233" s="71"/>
      <c r="I4233" s="72"/>
      <c r="J4233" s="73"/>
    </row>
    <row r="4234" spans="2:10" x14ac:dyDescent="0.3">
      <c r="B4234" s="68"/>
      <c r="D4234" s="69"/>
      <c r="E4234" s="70"/>
      <c r="F4234" s="71"/>
      <c r="G4234" s="72"/>
      <c r="H4234" s="71"/>
      <c r="I4234" s="72"/>
      <c r="J4234" s="73"/>
    </row>
    <row r="4235" spans="2:10" x14ac:dyDescent="0.3">
      <c r="B4235" s="68"/>
      <c r="D4235" s="69"/>
      <c r="E4235" s="70"/>
      <c r="F4235" s="71"/>
      <c r="G4235" s="72"/>
      <c r="H4235" s="71"/>
      <c r="I4235" s="72"/>
      <c r="J4235" s="73"/>
    </row>
    <row r="4236" spans="2:10" x14ac:dyDescent="0.3">
      <c r="B4236" s="68"/>
      <c r="D4236" s="69"/>
      <c r="E4236" s="70"/>
      <c r="F4236" s="71"/>
      <c r="G4236" s="72"/>
      <c r="H4236" s="71"/>
      <c r="I4236" s="72"/>
      <c r="J4236" s="73"/>
    </row>
    <row r="4237" spans="2:10" x14ac:dyDescent="0.3">
      <c r="B4237" s="68"/>
      <c r="D4237" s="69"/>
      <c r="E4237" s="70"/>
      <c r="F4237" s="71"/>
      <c r="G4237" s="72"/>
      <c r="H4237" s="71"/>
      <c r="I4237" s="72"/>
      <c r="J4237" s="73"/>
    </row>
    <row r="4238" spans="2:10" x14ac:dyDescent="0.3">
      <c r="B4238" s="68"/>
      <c r="D4238" s="69"/>
      <c r="E4238" s="70"/>
      <c r="F4238" s="71"/>
      <c r="G4238" s="72"/>
      <c r="H4238" s="71"/>
      <c r="I4238" s="72"/>
      <c r="J4238" s="73"/>
    </row>
    <row r="4239" spans="2:10" x14ac:dyDescent="0.3">
      <c r="B4239" s="68"/>
      <c r="D4239" s="69"/>
      <c r="E4239" s="70"/>
      <c r="F4239" s="71"/>
      <c r="G4239" s="72"/>
      <c r="H4239" s="71"/>
      <c r="I4239" s="72"/>
      <c r="J4239" s="73"/>
    </row>
    <row r="4240" spans="2:10" x14ac:dyDescent="0.3">
      <c r="B4240" s="68"/>
      <c r="D4240" s="69"/>
      <c r="E4240" s="70"/>
      <c r="F4240" s="71"/>
      <c r="G4240" s="72"/>
      <c r="H4240" s="71"/>
      <c r="I4240" s="72"/>
      <c r="J4240" s="73"/>
    </row>
    <row r="4241" spans="2:10" x14ac:dyDescent="0.3">
      <c r="B4241" s="68"/>
      <c r="D4241" s="69"/>
      <c r="E4241" s="70"/>
      <c r="F4241" s="71"/>
      <c r="G4241" s="72"/>
      <c r="H4241" s="71"/>
      <c r="I4241" s="72"/>
      <c r="J4241" s="73"/>
    </row>
    <row r="4242" spans="2:10" x14ac:dyDescent="0.3">
      <c r="B4242" s="68"/>
      <c r="D4242" s="69"/>
      <c r="E4242" s="70"/>
      <c r="F4242" s="71"/>
      <c r="G4242" s="72"/>
      <c r="H4242" s="71"/>
      <c r="I4242" s="72"/>
      <c r="J4242" s="73"/>
    </row>
    <row r="4243" spans="2:10" x14ac:dyDescent="0.3">
      <c r="B4243" s="68"/>
      <c r="D4243" s="69"/>
      <c r="E4243" s="70"/>
      <c r="F4243" s="71"/>
      <c r="G4243" s="72"/>
      <c r="H4243" s="71"/>
      <c r="I4243" s="72"/>
      <c r="J4243" s="73"/>
    </row>
    <row r="4244" spans="2:10" x14ac:dyDescent="0.3">
      <c r="B4244" s="68"/>
      <c r="D4244" s="69"/>
      <c r="E4244" s="70"/>
      <c r="F4244" s="71"/>
      <c r="G4244" s="72"/>
      <c r="H4244" s="71"/>
      <c r="I4244" s="72"/>
      <c r="J4244" s="73"/>
    </row>
    <row r="4245" spans="2:10" x14ac:dyDescent="0.3">
      <c r="B4245" s="68"/>
      <c r="D4245" s="69"/>
      <c r="E4245" s="70"/>
      <c r="F4245" s="71"/>
      <c r="G4245" s="72"/>
      <c r="H4245" s="71"/>
      <c r="I4245" s="72"/>
      <c r="J4245" s="73"/>
    </row>
    <row r="4246" spans="2:10" x14ac:dyDescent="0.3">
      <c r="B4246" s="68"/>
      <c r="D4246" s="69"/>
      <c r="E4246" s="70"/>
      <c r="F4246" s="71"/>
      <c r="G4246" s="72"/>
      <c r="H4246" s="71"/>
      <c r="I4246" s="72"/>
      <c r="J4246" s="73"/>
    </row>
    <row r="4247" spans="2:10" x14ac:dyDescent="0.3">
      <c r="B4247" s="68"/>
      <c r="D4247" s="69"/>
      <c r="E4247" s="70"/>
      <c r="F4247" s="71"/>
      <c r="G4247" s="72"/>
      <c r="H4247" s="71"/>
      <c r="I4247" s="72"/>
      <c r="J4247" s="73"/>
    </row>
    <row r="4248" spans="2:10" x14ac:dyDescent="0.3">
      <c r="B4248" s="68"/>
      <c r="D4248" s="69"/>
      <c r="E4248" s="70"/>
      <c r="F4248" s="71"/>
      <c r="G4248" s="72"/>
      <c r="H4248" s="71"/>
      <c r="I4248" s="72"/>
      <c r="J4248" s="73"/>
    </row>
    <row r="4249" spans="2:10" x14ac:dyDescent="0.3">
      <c r="B4249" s="68"/>
      <c r="D4249" s="69"/>
      <c r="E4249" s="70"/>
      <c r="F4249" s="71"/>
      <c r="G4249" s="72"/>
      <c r="H4249" s="71"/>
      <c r="I4249" s="72"/>
      <c r="J4249" s="73"/>
    </row>
    <row r="4250" spans="2:10" x14ac:dyDescent="0.3">
      <c r="B4250" s="68"/>
      <c r="D4250" s="69"/>
      <c r="E4250" s="70"/>
      <c r="F4250" s="71"/>
      <c r="G4250" s="72"/>
      <c r="H4250" s="71"/>
      <c r="I4250" s="72"/>
      <c r="J4250" s="73"/>
    </row>
    <row r="4251" spans="2:10" x14ac:dyDescent="0.3">
      <c r="B4251" s="68"/>
      <c r="D4251" s="69"/>
      <c r="E4251" s="70"/>
      <c r="F4251" s="71"/>
      <c r="G4251" s="72"/>
      <c r="H4251" s="71"/>
      <c r="I4251" s="72"/>
      <c r="J4251" s="73"/>
    </row>
    <row r="4252" spans="2:10" x14ac:dyDescent="0.3">
      <c r="B4252" s="68"/>
      <c r="D4252" s="69"/>
      <c r="E4252" s="70"/>
      <c r="F4252" s="71"/>
      <c r="G4252" s="72"/>
      <c r="H4252" s="71"/>
      <c r="I4252" s="72"/>
      <c r="J4252" s="73"/>
    </row>
    <row r="4253" spans="2:10" x14ac:dyDescent="0.3">
      <c r="B4253" s="68"/>
      <c r="D4253" s="69"/>
      <c r="E4253" s="70"/>
      <c r="F4253" s="71"/>
      <c r="G4253" s="72"/>
      <c r="H4253" s="71"/>
      <c r="I4253" s="72"/>
      <c r="J4253" s="73"/>
    </row>
    <row r="4254" spans="2:10" x14ac:dyDescent="0.3">
      <c r="B4254" s="68"/>
      <c r="D4254" s="69"/>
      <c r="E4254" s="70"/>
      <c r="F4254" s="71"/>
      <c r="G4254" s="72"/>
      <c r="H4254" s="71"/>
      <c r="I4254" s="72"/>
      <c r="J4254" s="73"/>
    </row>
    <row r="4255" spans="2:10" x14ac:dyDescent="0.3">
      <c r="B4255" s="68"/>
      <c r="D4255" s="69"/>
      <c r="E4255" s="70"/>
      <c r="F4255" s="71"/>
      <c r="G4255" s="72"/>
      <c r="H4255" s="71"/>
      <c r="I4255" s="72"/>
      <c r="J4255" s="73"/>
    </row>
    <row r="4256" spans="2:10" x14ac:dyDescent="0.3">
      <c r="B4256" s="68"/>
      <c r="D4256" s="69"/>
      <c r="E4256" s="70"/>
      <c r="F4256" s="71"/>
      <c r="G4256" s="72"/>
      <c r="H4256" s="71"/>
      <c r="I4256" s="72"/>
      <c r="J4256" s="73"/>
    </row>
    <row r="4257" spans="2:10" x14ac:dyDescent="0.3">
      <c r="B4257" s="68"/>
      <c r="D4257" s="69"/>
      <c r="E4257" s="70"/>
      <c r="F4257" s="71"/>
      <c r="G4257" s="72"/>
      <c r="H4257" s="71"/>
      <c r="I4257" s="72"/>
      <c r="J4257" s="73"/>
    </row>
    <row r="4258" spans="2:10" x14ac:dyDescent="0.3">
      <c r="B4258" s="68"/>
      <c r="D4258" s="69"/>
      <c r="E4258" s="70"/>
      <c r="F4258" s="71"/>
      <c r="G4258" s="72"/>
      <c r="H4258" s="71"/>
      <c r="I4258" s="72"/>
      <c r="J4258" s="73"/>
    </row>
    <row r="4259" spans="2:10" x14ac:dyDescent="0.3">
      <c r="B4259" s="68"/>
      <c r="D4259" s="69"/>
      <c r="E4259" s="70"/>
      <c r="F4259" s="71"/>
      <c r="G4259" s="72"/>
      <c r="H4259" s="71"/>
      <c r="I4259" s="72"/>
      <c r="J4259" s="73"/>
    </row>
    <row r="4260" spans="2:10" x14ac:dyDescent="0.3">
      <c r="B4260" s="68"/>
      <c r="D4260" s="69"/>
      <c r="E4260" s="70"/>
      <c r="F4260" s="71"/>
      <c r="G4260" s="72"/>
      <c r="H4260" s="71"/>
      <c r="I4260" s="72"/>
      <c r="J4260" s="73"/>
    </row>
    <row r="4261" spans="2:10" x14ac:dyDescent="0.3">
      <c r="B4261" s="68"/>
      <c r="D4261" s="69"/>
      <c r="E4261" s="70"/>
      <c r="F4261" s="71"/>
      <c r="G4261" s="72"/>
      <c r="H4261" s="71"/>
      <c r="I4261" s="72"/>
      <c r="J4261" s="73"/>
    </row>
    <row r="4262" spans="2:10" x14ac:dyDescent="0.3">
      <c r="B4262" s="68"/>
      <c r="D4262" s="69"/>
      <c r="E4262" s="70"/>
      <c r="F4262" s="71"/>
      <c r="G4262" s="72"/>
      <c r="H4262" s="71"/>
      <c r="I4262" s="72"/>
      <c r="J4262" s="73"/>
    </row>
    <row r="4263" spans="2:10" x14ac:dyDescent="0.3">
      <c r="B4263" s="68"/>
      <c r="D4263" s="69"/>
      <c r="E4263" s="70"/>
      <c r="F4263" s="71"/>
      <c r="G4263" s="72"/>
      <c r="H4263" s="71"/>
      <c r="I4263" s="72"/>
      <c r="J4263" s="73"/>
    </row>
    <row r="4264" spans="2:10" x14ac:dyDescent="0.3">
      <c r="B4264" s="68"/>
      <c r="D4264" s="69"/>
      <c r="E4264" s="70"/>
      <c r="F4264" s="71"/>
      <c r="G4264" s="72"/>
      <c r="H4264" s="71"/>
      <c r="I4264" s="72"/>
      <c r="J4264" s="73"/>
    </row>
    <row r="4265" spans="2:10" x14ac:dyDescent="0.3">
      <c r="B4265" s="68"/>
      <c r="D4265" s="69"/>
      <c r="E4265" s="70"/>
      <c r="F4265" s="71"/>
      <c r="G4265" s="72"/>
      <c r="H4265" s="71"/>
      <c r="I4265" s="72"/>
      <c r="J4265" s="73"/>
    </row>
    <row r="4266" spans="2:10" x14ac:dyDescent="0.3">
      <c r="B4266" s="68"/>
      <c r="D4266" s="69"/>
      <c r="E4266" s="70"/>
      <c r="F4266" s="71"/>
      <c r="G4266" s="72"/>
      <c r="H4266" s="71"/>
      <c r="I4266" s="72"/>
      <c r="J4266" s="73"/>
    </row>
    <row r="4267" spans="2:10" x14ac:dyDescent="0.3">
      <c r="B4267" s="68"/>
      <c r="D4267" s="69"/>
      <c r="E4267" s="70"/>
      <c r="F4267" s="71"/>
      <c r="G4267" s="72"/>
      <c r="H4267" s="71"/>
      <c r="I4267" s="72"/>
      <c r="J4267" s="73"/>
    </row>
    <row r="4268" spans="2:10" x14ac:dyDescent="0.3">
      <c r="B4268" s="68"/>
      <c r="D4268" s="69"/>
      <c r="E4268" s="70"/>
      <c r="F4268" s="71"/>
      <c r="G4268" s="72"/>
      <c r="H4268" s="71"/>
      <c r="I4268" s="72"/>
      <c r="J4268" s="73"/>
    </row>
    <row r="4269" spans="2:10" x14ac:dyDescent="0.3">
      <c r="B4269" s="68"/>
      <c r="D4269" s="69"/>
      <c r="E4269" s="70"/>
      <c r="F4269" s="71"/>
      <c r="G4269" s="72"/>
      <c r="H4269" s="71"/>
      <c r="I4269" s="72"/>
      <c r="J4269" s="73"/>
    </row>
    <row r="4270" spans="2:10" x14ac:dyDescent="0.3">
      <c r="B4270" s="68"/>
      <c r="D4270" s="69"/>
      <c r="E4270" s="70"/>
      <c r="F4270" s="71"/>
      <c r="G4270" s="72"/>
      <c r="H4270" s="71"/>
      <c r="I4270" s="72"/>
      <c r="J4270" s="73"/>
    </row>
    <row r="4271" spans="2:10" x14ac:dyDescent="0.3">
      <c r="B4271" s="68"/>
      <c r="D4271" s="69"/>
      <c r="E4271" s="70"/>
      <c r="F4271" s="71"/>
      <c r="G4271" s="72"/>
      <c r="H4271" s="71"/>
      <c r="I4271" s="72"/>
      <c r="J4271" s="73"/>
    </row>
    <row r="4272" spans="2:10" x14ac:dyDescent="0.3">
      <c r="B4272" s="68"/>
      <c r="D4272" s="69"/>
      <c r="E4272" s="70"/>
      <c r="F4272" s="71"/>
      <c r="G4272" s="72"/>
      <c r="H4272" s="71"/>
      <c r="I4272" s="72"/>
      <c r="J4272" s="73"/>
    </row>
    <row r="4273" spans="2:10" x14ac:dyDescent="0.3">
      <c r="B4273" s="68"/>
      <c r="D4273" s="69"/>
      <c r="E4273" s="70"/>
      <c r="F4273" s="71"/>
      <c r="G4273" s="72"/>
      <c r="H4273" s="71"/>
      <c r="I4273" s="72"/>
      <c r="J4273" s="73"/>
    </row>
    <row r="4274" spans="2:10" x14ac:dyDescent="0.3">
      <c r="B4274" s="68"/>
      <c r="D4274" s="69"/>
      <c r="E4274" s="70"/>
      <c r="F4274" s="71"/>
      <c r="G4274" s="72"/>
      <c r="H4274" s="71"/>
      <c r="I4274" s="72"/>
      <c r="J4274" s="73"/>
    </row>
    <row r="4275" spans="2:10" x14ac:dyDescent="0.3">
      <c r="B4275" s="68"/>
      <c r="D4275" s="69"/>
      <c r="E4275" s="70"/>
      <c r="F4275" s="71"/>
      <c r="G4275" s="72"/>
      <c r="H4275" s="71"/>
      <c r="I4275" s="72"/>
      <c r="J4275" s="73"/>
    </row>
    <row r="4276" spans="2:10" x14ac:dyDescent="0.3">
      <c r="B4276" s="68"/>
      <c r="D4276" s="69"/>
      <c r="E4276" s="70"/>
      <c r="F4276" s="71"/>
      <c r="G4276" s="72"/>
      <c r="H4276" s="71"/>
      <c r="I4276" s="72"/>
      <c r="J4276" s="73"/>
    </row>
    <row r="4277" spans="2:10" x14ac:dyDescent="0.3">
      <c r="B4277" s="68"/>
      <c r="D4277" s="69"/>
      <c r="E4277" s="70"/>
      <c r="F4277" s="71"/>
      <c r="G4277" s="72"/>
      <c r="H4277" s="71"/>
      <c r="I4277" s="72"/>
      <c r="J4277" s="73"/>
    </row>
    <row r="4278" spans="2:10" x14ac:dyDescent="0.3">
      <c r="B4278" s="68"/>
      <c r="D4278" s="69"/>
      <c r="E4278" s="70"/>
      <c r="F4278" s="71"/>
      <c r="G4278" s="72"/>
      <c r="H4278" s="71"/>
      <c r="I4278" s="72"/>
      <c r="J4278" s="73"/>
    </row>
    <row r="4279" spans="2:10" x14ac:dyDescent="0.3">
      <c r="B4279" s="68"/>
      <c r="D4279" s="69"/>
      <c r="E4279" s="70"/>
      <c r="F4279" s="71"/>
      <c r="G4279" s="72"/>
      <c r="H4279" s="71"/>
      <c r="I4279" s="72"/>
      <c r="J4279" s="73"/>
    </row>
    <row r="4280" spans="2:10" x14ac:dyDescent="0.3">
      <c r="B4280" s="68"/>
      <c r="D4280" s="69"/>
      <c r="E4280" s="70"/>
      <c r="F4280" s="71"/>
      <c r="G4280" s="72"/>
      <c r="H4280" s="71"/>
      <c r="I4280" s="72"/>
      <c r="J4280" s="73"/>
    </row>
    <row r="4281" spans="2:10" x14ac:dyDescent="0.3">
      <c r="B4281" s="68"/>
      <c r="D4281" s="69"/>
      <c r="E4281" s="70"/>
      <c r="F4281" s="71"/>
      <c r="G4281" s="72"/>
      <c r="H4281" s="71"/>
      <c r="I4281" s="72"/>
      <c r="J4281" s="73"/>
    </row>
    <row r="4282" spans="2:10" x14ac:dyDescent="0.3">
      <c r="B4282" s="68"/>
      <c r="D4282" s="69"/>
      <c r="E4282" s="70"/>
      <c r="F4282" s="71"/>
      <c r="G4282" s="72"/>
      <c r="H4282" s="71"/>
      <c r="I4282" s="72"/>
      <c r="J4282" s="73"/>
    </row>
    <row r="4283" spans="2:10" x14ac:dyDescent="0.3">
      <c r="B4283" s="68"/>
      <c r="D4283" s="69"/>
      <c r="E4283" s="70"/>
      <c r="F4283" s="71"/>
      <c r="G4283" s="72"/>
      <c r="H4283" s="71"/>
      <c r="I4283" s="72"/>
      <c r="J4283" s="73"/>
    </row>
    <row r="4284" spans="2:10" x14ac:dyDescent="0.3">
      <c r="B4284" s="68"/>
      <c r="D4284" s="69"/>
      <c r="E4284" s="70"/>
      <c r="F4284" s="71"/>
      <c r="G4284" s="72"/>
      <c r="H4284" s="71"/>
      <c r="I4284" s="72"/>
      <c r="J4284" s="73"/>
    </row>
    <row r="4285" spans="2:10" x14ac:dyDescent="0.3">
      <c r="B4285" s="68"/>
      <c r="D4285" s="69"/>
      <c r="E4285" s="70"/>
      <c r="F4285" s="71"/>
      <c r="G4285" s="72"/>
      <c r="H4285" s="71"/>
      <c r="I4285" s="72"/>
      <c r="J4285" s="73"/>
    </row>
    <row r="4286" spans="2:10" x14ac:dyDescent="0.3">
      <c r="B4286" s="68"/>
      <c r="D4286" s="69"/>
      <c r="E4286" s="70"/>
      <c r="F4286" s="71"/>
      <c r="G4286" s="72"/>
      <c r="H4286" s="71"/>
      <c r="I4286" s="72"/>
      <c r="J4286" s="73"/>
    </row>
    <row r="4287" spans="2:10" x14ac:dyDescent="0.3">
      <c r="B4287" s="68"/>
      <c r="D4287" s="69"/>
      <c r="E4287" s="70"/>
      <c r="F4287" s="71"/>
      <c r="G4287" s="72"/>
      <c r="H4287" s="71"/>
      <c r="I4287" s="72"/>
      <c r="J4287" s="73"/>
    </row>
    <row r="4288" spans="2:10" x14ac:dyDescent="0.3">
      <c r="B4288" s="68"/>
      <c r="D4288" s="69"/>
      <c r="E4288" s="70"/>
      <c r="F4288" s="71"/>
      <c r="G4288" s="72"/>
      <c r="H4288" s="71"/>
      <c r="I4288" s="72"/>
      <c r="J4288" s="73"/>
    </row>
    <row r="4289" spans="2:10" x14ac:dyDescent="0.3">
      <c r="B4289" s="68"/>
      <c r="D4289" s="69"/>
      <c r="E4289" s="70"/>
      <c r="F4289" s="71"/>
      <c r="G4289" s="72"/>
      <c r="H4289" s="71"/>
      <c r="I4289" s="72"/>
      <c r="J4289" s="73"/>
    </row>
    <row r="4290" spans="2:10" x14ac:dyDescent="0.3">
      <c r="B4290" s="68"/>
      <c r="D4290" s="69"/>
      <c r="E4290" s="70"/>
      <c r="F4290" s="71"/>
      <c r="G4290" s="72"/>
      <c r="H4290" s="71"/>
      <c r="I4290" s="72"/>
      <c r="J4290" s="73"/>
    </row>
    <row r="4291" spans="2:10" x14ac:dyDescent="0.3">
      <c r="B4291" s="68"/>
      <c r="D4291" s="69"/>
      <c r="E4291" s="70"/>
      <c r="F4291" s="71"/>
      <c r="G4291" s="72"/>
      <c r="H4291" s="71"/>
      <c r="I4291" s="72"/>
      <c r="J4291" s="73"/>
    </row>
    <row r="4292" spans="2:10" x14ac:dyDescent="0.3">
      <c r="B4292" s="68"/>
      <c r="D4292" s="69"/>
      <c r="E4292" s="70"/>
      <c r="F4292" s="71"/>
      <c r="G4292" s="72"/>
      <c r="H4292" s="71"/>
      <c r="I4292" s="72"/>
      <c r="J4292" s="73"/>
    </row>
    <row r="4293" spans="2:10" x14ac:dyDescent="0.3">
      <c r="B4293" s="68"/>
      <c r="D4293" s="69"/>
      <c r="E4293" s="70"/>
      <c r="F4293" s="71"/>
      <c r="G4293" s="72"/>
      <c r="H4293" s="71"/>
      <c r="I4293" s="72"/>
      <c r="J4293" s="73"/>
    </row>
    <row r="4294" spans="2:10" x14ac:dyDescent="0.3">
      <c r="B4294" s="68"/>
      <c r="D4294" s="69"/>
      <c r="E4294" s="70"/>
      <c r="F4294" s="71"/>
      <c r="G4294" s="72"/>
      <c r="H4294" s="71"/>
      <c r="I4294" s="72"/>
      <c r="J4294" s="73"/>
    </row>
    <row r="4295" spans="2:10" x14ac:dyDescent="0.3">
      <c r="B4295" s="68"/>
      <c r="D4295" s="69"/>
      <c r="E4295" s="70"/>
      <c r="F4295" s="71"/>
      <c r="G4295" s="72"/>
      <c r="H4295" s="71"/>
      <c r="I4295" s="72"/>
      <c r="J4295" s="73"/>
    </row>
    <row r="4296" spans="2:10" x14ac:dyDescent="0.3">
      <c r="B4296" s="68"/>
      <c r="D4296" s="69"/>
      <c r="E4296" s="70"/>
      <c r="F4296" s="71"/>
      <c r="G4296" s="72"/>
      <c r="H4296" s="71"/>
      <c r="I4296" s="72"/>
      <c r="J4296" s="73"/>
    </row>
    <row r="4297" spans="2:10" x14ac:dyDescent="0.3">
      <c r="B4297" s="68"/>
      <c r="D4297" s="69"/>
      <c r="E4297" s="70"/>
      <c r="F4297" s="71"/>
      <c r="G4297" s="72"/>
      <c r="H4297" s="71"/>
      <c r="I4297" s="72"/>
      <c r="J4297" s="73"/>
    </row>
    <row r="4298" spans="2:10" x14ac:dyDescent="0.3">
      <c r="B4298" s="68"/>
      <c r="D4298" s="69"/>
      <c r="E4298" s="70"/>
      <c r="F4298" s="71"/>
      <c r="G4298" s="72"/>
      <c r="H4298" s="71"/>
      <c r="I4298" s="72"/>
      <c r="J4298" s="73"/>
    </row>
    <row r="4299" spans="2:10" x14ac:dyDescent="0.3">
      <c r="B4299" s="68"/>
      <c r="D4299" s="69"/>
      <c r="E4299" s="70"/>
      <c r="F4299" s="71"/>
      <c r="G4299" s="72"/>
      <c r="H4299" s="71"/>
      <c r="I4299" s="72"/>
      <c r="J4299" s="73"/>
    </row>
    <row r="4300" spans="2:10" x14ac:dyDescent="0.3">
      <c r="B4300" s="68"/>
      <c r="D4300" s="69"/>
      <c r="E4300" s="70"/>
      <c r="F4300" s="71"/>
      <c r="G4300" s="72"/>
      <c r="H4300" s="71"/>
      <c r="I4300" s="72"/>
      <c r="J4300" s="73"/>
    </row>
    <row r="4301" spans="2:10" x14ac:dyDescent="0.3">
      <c r="B4301" s="68"/>
      <c r="D4301" s="69"/>
      <c r="E4301" s="70"/>
      <c r="F4301" s="71"/>
      <c r="G4301" s="72"/>
      <c r="H4301" s="71"/>
      <c r="I4301" s="72"/>
      <c r="J4301" s="73"/>
    </row>
    <row r="4302" spans="2:10" x14ac:dyDescent="0.3">
      <c r="B4302" s="68"/>
      <c r="D4302" s="69"/>
      <c r="E4302" s="70"/>
      <c r="F4302" s="71"/>
      <c r="G4302" s="72"/>
      <c r="H4302" s="71"/>
      <c r="I4302" s="72"/>
      <c r="J4302" s="73"/>
    </row>
    <row r="4303" spans="2:10" x14ac:dyDescent="0.3">
      <c r="B4303" s="68"/>
      <c r="D4303" s="69"/>
      <c r="E4303" s="70"/>
      <c r="F4303" s="71"/>
      <c r="G4303" s="72"/>
      <c r="H4303" s="71"/>
      <c r="I4303" s="72"/>
      <c r="J4303" s="73"/>
    </row>
    <row r="4304" spans="2:10" x14ac:dyDescent="0.3">
      <c r="B4304" s="68"/>
      <c r="D4304" s="69"/>
      <c r="E4304" s="70"/>
      <c r="F4304" s="71"/>
      <c r="G4304" s="72"/>
      <c r="H4304" s="71"/>
      <c r="I4304" s="72"/>
      <c r="J4304" s="73"/>
    </row>
    <row r="4305" spans="2:10" x14ac:dyDescent="0.3">
      <c r="B4305" s="68"/>
      <c r="D4305" s="69"/>
      <c r="E4305" s="70"/>
      <c r="F4305" s="71"/>
      <c r="G4305" s="72"/>
      <c r="H4305" s="71"/>
      <c r="I4305" s="72"/>
      <c r="J4305" s="73"/>
    </row>
    <row r="4306" spans="2:10" x14ac:dyDescent="0.3">
      <c r="B4306" s="68"/>
      <c r="D4306" s="69"/>
      <c r="E4306" s="70"/>
      <c r="F4306" s="71"/>
      <c r="G4306" s="72"/>
      <c r="H4306" s="71"/>
      <c r="I4306" s="72"/>
      <c r="J4306" s="73"/>
    </row>
    <row r="4307" spans="2:10" x14ac:dyDescent="0.3">
      <c r="B4307" s="68"/>
      <c r="D4307" s="69"/>
      <c r="E4307" s="70"/>
      <c r="F4307" s="71"/>
      <c r="G4307" s="72"/>
      <c r="H4307" s="71"/>
      <c r="I4307" s="72"/>
      <c r="J4307" s="73"/>
    </row>
    <row r="4308" spans="2:10" x14ac:dyDescent="0.3">
      <c r="B4308" s="68"/>
      <c r="D4308" s="69"/>
      <c r="E4308" s="70"/>
      <c r="F4308" s="71"/>
      <c r="G4308" s="72"/>
      <c r="H4308" s="71"/>
      <c r="I4308" s="72"/>
      <c r="J4308" s="73"/>
    </row>
    <row r="4309" spans="2:10" x14ac:dyDescent="0.3">
      <c r="B4309" s="68"/>
      <c r="D4309" s="69"/>
      <c r="E4309" s="70"/>
      <c r="F4309" s="71"/>
      <c r="G4309" s="72"/>
      <c r="H4309" s="71"/>
      <c r="I4309" s="72"/>
      <c r="J4309" s="73"/>
    </row>
    <row r="4310" spans="2:10" x14ac:dyDescent="0.3">
      <c r="B4310" s="68"/>
      <c r="D4310" s="69"/>
      <c r="E4310" s="70"/>
      <c r="F4310" s="71"/>
      <c r="G4310" s="72"/>
      <c r="H4310" s="71"/>
      <c r="I4310" s="72"/>
      <c r="J4310" s="73"/>
    </row>
    <row r="4311" spans="2:10" x14ac:dyDescent="0.3">
      <c r="B4311" s="68"/>
      <c r="D4311" s="69"/>
      <c r="E4311" s="70"/>
      <c r="F4311" s="71"/>
      <c r="G4311" s="72"/>
      <c r="H4311" s="71"/>
      <c r="I4311" s="72"/>
      <c r="J4311" s="73"/>
    </row>
    <row r="4312" spans="2:10" x14ac:dyDescent="0.3">
      <c r="B4312" s="68"/>
      <c r="D4312" s="69"/>
      <c r="E4312" s="70"/>
      <c r="F4312" s="71"/>
      <c r="G4312" s="72"/>
      <c r="H4312" s="71"/>
      <c r="I4312" s="72"/>
      <c r="J4312" s="73"/>
    </row>
    <row r="4313" spans="2:10" x14ac:dyDescent="0.3">
      <c r="B4313" s="68"/>
      <c r="D4313" s="69"/>
      <c r="E4313" s="70"/>
      <c r="F4313" s="71"/>
      <c r="G4313" s="72"/>
      <c r="H4313" s="71"/>
      <c r="I4313" s="72"/>
      <c r="J4313" s="73"/>
    </row>
    <row r="4314" spans="2:10" x14ac:dyDescent="0.3">
      <c r="B4314" s="68"/>
      <c r="D4314" s="69"/>
      <c r="E4314" s="70"/>
      <c r="F4314" s="71"/>
      <c r="G4314" s="72"/>
      <c r="H4314" s="71"/>
      <c r="I4314" s="72"/>
      <c r="J4314" s="73"/>
    </row>
    <row r="4315" spans="2:10" x14ac:dyDescent="0.3">
      <c r="B4315" s="68"/>
      <c r="D4315" s="69"/>
      <c r="E4315" s="70"/>
      <c r="F4315" s="71"/>
      <c r="G4315" s="72"/>
      <c r="H4315" s="71"/>
      <c r="I4315" s="72"/>
      <c r="J4315" s="73"/>
    </row>
    <row r="4316" spans="2:10" x14ac:dyDescent="0.3">
      <c r="B4316" s="68"/>
      <c r="D4316" s="69"/>
      <c r="E4316" s="70"/>
      <c r="F4316" s="71"/>
      <c r="G4316" s="72"/>
      <c r="H4316" s="71"/>
      <c r="I4316" s="72"/>
      <c r="J4316" s="73"/>
    </row>
    <row r="4317" spans="2:10" x14ac:dyDescent="0.3">
      <c r="B4317" s="68"/>
      <c r="D4317" s="69"/>
      <c r="E4317" s="70"/>
      <c r="F4317" s="71"/>
      <c r="G4317" s="72"/>
      <c r="H4317" s="71"/>
      <c r="I4317" s="72"/>
      <c r="J4317" s="73"/>
    </row>
    <row r="4318" spans="2:10" x14ac:dyDescent="0.3">
      <c r="B4318" s="68"/>
      <c r="D4318" s="69"/>
      <c r="E4318" s="70"/>
      <c r="F4318" s="71"/>
      <c r="G4318" s="72"/>
      <c r="H4318" s="71"/>
      <c r="I4318" s="72"/>
      <c r="J4318" s="73"/>
    </row>
    <row r="4319" spans="2:10" x14ac:dyDescent="0.3">
      <c r="B4319" s="68"/>
      <c r="D4319" s="69"/>
      <c r="E4319" s="70"/>
      <c r="F4319" s="71"/>
      <c r="G4319" s="72"/>
      <c r="H4319" s="71"/>
      <c r="I4319" s="72"/>
      <c r="J4319" s="73"/>
    </row>
    <row r="4320" spans="2:10" x14ac:dyDescent="0.3">
      <c r="B4320" s="68"/>
      <c r="D4320" s="69"/>
      <c r="E4320" s="70"/>
      <c r="F4320" s="71"/>
      <c r="G4320" s="72"/>
      <c r="H4320" s="71"/>
      <c r="I4320" s="72"/>
      <c r="J4320" s="73"/>
    </row>
    <row r="4321" spans="2:10" x14ac:dyDescent="0.3">
      <c r="B4321" s="68"/>
      <c r="D4321" s="69"/>
      <c r="E4321" s="70"/>
      <c r="F4321" s="71"/>
      <c r="G4321" s="72"/>
      <c r="H4321" s="71"/>
      <c r="I4321" s="72"/>
      <c r="J4321" s="73"/>
    </row>
    <row r="4322" spans="2:10" x14ac:dyDescent="0.3">
      <c r="B4322" s="68"/>
      <c r="D4322" s="69"/>
      <c r="E4322" s="70"/>
      <c r="F4322" s="71"/>
      <c r="G4322" s="72"/>
      <c r="H4322" s="71"/>
      <c r="I4322" s="72"/>
      <c r="J4322" s="73"/>
    </row>
    <row r="4323" spans="2:10" x14ac:dyDescent="0.3">
      <c r="B4323" s="68"/>
      <c r="D4323" s="69"/>
      <c r="E4323" s="70"/>
      <c r="F4323" s="71"/>
      <c r="G4323" s="72"/>
      <c r="H4323" s="71"/>
      <c r="I4323" s="72"/>
      <c r="J4323" s="73"/>
    </row>
    <row r="4324" spans="2:10" x14ac:dyDescent="0.3">
      <c r="B4324" s="68"/>
      <c r="D4324" s="69"/>
      <c r="E4324" s="70"/>
      <c r="F4324" s="71"/>
      <c r="G4324" s="72"/>
      <c r="H4324" s="71"/>
      <c r="I4324" s="72"/>
      <c r="J4324" s="73"/>
    </row>
    <row r="4325" spans="2:10" x14ac:dyDescent="0.3">
      <c r="B4325" s="68"/>
      <c r="D4325" s="69"/>
      <c r="E4325" s="70"/>
      <c r="F4325" s="71"/>
      <c r="G4325" s="72"/>
      <c r="H4325" s="71"/>
      <c r="I4325" s="72"/>
      <c r="J4325" s="73"/>
    </row>
    <row r="4326" spans="2:10" x14ac:dyDescent="0.3">
      <c r="B4326" s="68"/>
      <c r="D4326" s="69"/>
      <c r="E4326" s="70"/>
      <c r="F4326" s="71"/>
      <c r="G4326" s="72"/>
      <c r="H4326" s="71"/>
      <c r="I4326" s="72"/>
      <c r="J4326" s="73"/>
    </row>
    <row r="4327" spans="2:10" x14ac:dyDescent="0.3">
      <c r="B4327" s="68"/>
      <c r="D4327" s="69"/>
      <c r="E4327" s="70"/>
      <c r="F4327" s="71"/>
      <c r="G4327" s="72"/>
      <c r="H4327" s="71"/>
      <c r="I4327" s="72"/>
      <c r="J4327" s="73"/>
    </row>
    <row r="4328" spans="2:10" x14ac:dyDescent="0.3">
      <c r="B4328" s="68"/>
      <c r="D4328" s="69"/>
      <c r="E4328" s="70"/>
      <c r="F4328" s="71"/>
      <c r="G4328" s="72"/>
      <c r="H4328" s="71"/>
      <c r="I4328" s="72"/>
      <c r="J4328" s="73"/>
    </row>
    <row r="4329" spans="2:10" x14ac:dyDescent="0.3">
      <c r="B4329" s="68"/>
      <c r="D4329" s="69"/>
      <c r="E4329" s="70"/>
      <c r="F4329" s="71"/>
      <c r="G4329" s="72"/>
      <c r="H4329" s="71"/>
      <c r="I4329" s="72"/>
      <c r="J4329" s="73"/>
    </row>
    <row r="4330" spans="2:10" x14ac:dyDescent="0.3">
      <c r="B4330" s="68"/>
      <c r="D4330" s="69"/>
      <c r="E4330" s="70"/>
      <c r="F4330" s="71"/>
      <c r="G4330" s="72"/>
      <c r="H4330" s="71"/>
      <c r="I4330" s="72"/>
      <c r="J4330" s="73"/>
    </row>
    <row r="4331" spans="2:10" x14ac:dyDescent="0.3">
      <c r="B4331" s="68"/>
      <c r="D4331" s="69"/>
      <c r="E4331" s="70"/>
      <c r="F4331" s="71"/>
      <c r="G4331" s="72"/>
      <c r="H4331" s="71"/>
      <c r="I4331" s="72"/>
      <c r="J4331" s="73"/>
    </row>
    <row r="4332" spans="2:10" x14ac:dyDescent="0.3">
      <c r="B4332" s="68"/>
      <c r="D4332" s="69"/>
      <c r="E4332" s="70"/>
      <c r="F4332" s="71"/>
      <c r="G4332" s="72"/>
      <c r="H4332" s="71"/>
      <c r="I4332" s="72"/>
      <c r="J4332" s="73"/>
    </row>
    <row r="4333" spans="2:10" x14ac:dyDescent="0.3">
      <c r="B4333" s="68"/>
      <c r="D4333" s="69"/>
      <c r="E4333" s="70"/>
      <c r="F4333" s="71"/>
      <c r="G4333" s="72"/>
      <c r="H4333" s="71"/>
      <c r="I4333" s="72"/>
      <c r="J4333" s="73"/>
    </row>
    <row r="4334" spans="2:10" x14ac:dyDescent="0.3">
      <c r="B4334" s="68"/>
      <c r="D4334" s="69"/>
      <c r="E4334" s="70"/>
      <c r="F4334" s="71"/>
      <c r="G4334" s="72"/>
      <c r="H4334" s="71"/>
      <c r="I4334" s="72"/>
      <c r="J4334" s="73"/>
    </row>
    <row r="4335" spans="2:10" x14ac:dyDescent="0.3">
      <c r="B4335" s="68"/>
      <c r="D4335" s="69"/>
      <c r="E4335" s="70"/>
      <c r="F4335" s="71"/>
      <c r="G4335" s="72"/>
      <c r="H4335" s="71"/>
      <c r="I4335" s="72"/>
      <c r="J4335" s="73"/>
    </row>
    <row r="4336" spans="2:10" x14ac:dyDescent="0.3">
      <c r="B4336" s="68"/>
      <c r="D4336" s="69"/>
      <c r="E4336" s="70"/>
      <c r="F4336" s="71"/>
      <c r="G4336" s="72"/>
      <c r="H4336" s="71"/>
      <c r="I4336" s="72"/>
      <c r="J4336" s="73"/>
    </row>
    <row r="4337" spans="2:10" x14ac:dyDescent="0.3">
      <c r="B4337" s="68"/>
      <c r="D4337" s="69"/>
      <c r="E4337" s="70"/>
      <c r="F4337" s="71"/>
      <c r="G4337" s="72"/>
      <c r="H4337" s="71"/>
      <c r="I4337" s="72"/>
      <c r="J4337" s="73"/>
    </row>
    <row r="4338" spans="2:10" x14ac:dyDescent="0.3">
      <c r="B4338" s="68"/>
      <c r="D4338" s="69"/>
      <c r="E4338" s="70"/>
      <c r="F4338" s="71"/>
      <c r="G4338" s="72"/>
      <c r="H4338" s="71"/>
      <c r="I4338" s="72"/>
      <c r="J4338" s="73"/>
    </row>
    <row r="4339" spans="2:10" x14ac:dyDescent="0.3">
      <c r="B4339" s="68"/>
      <c r="D4339" s="69"/>
      <c r="E4339" s="70"/>
      <c r="F4339" s="71"/>
      <c r="G4339" s="72"/>
      <c r="H4339" s="71"/>
      <c r="I4339" s="72"/>
      <c r="J4339" s="73"/>
    </row>
    <row r="4340" spans="2:10" x14ac:dyDescent="0.3">
      <c r="B4340" s="68"/>
      <c r="D4340" s="69"/>
      <c r="E4340" s="70"/>
      <c r="F4340" s="71"/>
      <c r="G4340" s="72"/>
      <c r="H4340" s="71"/>
      <c r="I4340" s="72"/>
      <c r="J4340" s="73"/>
    </row>
    <row r="4341" spans="2:10" x14ac:dyDescent="0.3">
      <c r="B4341" s="68"/>
      <c r="D4341" s="69"/>
      <c r="E4341" s="70"/>
      <c r="F4341" s="71"/>
      <c r="G4341" s="72"/>
      <c r="H4341" s="71"/>
      <c r="I4341" s="72"/>
      <c r="J4341" s="73"/>
    </row>
    <row r="4342" spans="2:10" x14ac:dyDescent="0.3">
      <c r="B4342" s="68"/>
      <c r="D4342" s="69"/>
      <c r="E4342" s="70"/>
      <c r="F4342" s="71"/>
      <c r="G4342" s="72"/>
      <c r="H4342" s="71"/>
      <c r="I4342" s="72"/>
      <c r="J4342" s="73"/>
    </row>
    <row r="4343" spans="2:10" x14ac:dyDescent="0.3">
      <c r="B4343" s="68"/>
      <c r="D4343" s="69"/>
      <c r="E4343" s="70"/>
      <c r="F4343" s="71"/>
      <c r="G4343" s="72"/>
      <c r="H4343" s="71"/>
      <c r="I4343" s="72"/>
      <c r="J4343" s="73"/>
    </row>
    <row r="4344" spans="2:10" x14ac:dyDescent="0.3">
      <c r="B4344" s="68"/>
      <c r="D4344" s="69"/>
      <c r="E4344" s="70"/>
      <c r="F4344" s="71"/>
      <c r="G4344" s="72"/>
      <c r="H4344" s="71"/>
      <c r="I4344" s="72"/>
      <c r="J4344" s="73"/>
    </row>
    <row r="4345" spans="2:10" x14ac:dyDescent="0.3">
      <c r="B4345" s="68"/>
      <c r="D4345" s="69"/>
      <c r="E4345" s="70"/>
      <c r="F4345" s="71"/>
      <c r="G4345" s="72"/>
      <c r="H4345" s="71"/>
      <c r="I4345" s="72"/>
      <c r="J4345" s="73"/>
    </row>
    <row r="4346" spans="2:10" x14ac:dyDescent="0.3">
      <c r="B4346" s="68"/>
      <c r="D4346" s="69"/>
      <c r="E4346" s="70"/>
      <c r="F4346" s="71"/>
      <c r="G4346" s="72"/>
      <c r="H4346" s="71"/>
      <c r="I4346" s="72"/>
      <c r="J4346" s="73"/>
    </row>
    <row r="4347" spans="2:10" x14ac:dyDescent="0.3">
      <c r="B4347" s="68"/>
      <c r="D4347" s="69"/>
      <c r="E4347" s="70"/>
      <c r="F4347" s="71"/>
      <c r="G4347" s="72"/>
      <c r="H4347" s="71"/>
      <c r="I4347" s="72"/>
      <c r="J4347" s="73"/>
    </row>
    <row r="4348" spans="2:10" x14ac:dyDescent="0.3">
      <c r="B4348" s="68"/>
      <c r="D4348" s="69"/>
      <c r="E4348" s="70"/>
      <c r="F4348" s="71"/>
      <c r="G4348" s="72"/>
      <c r="H4348" s="71"/>
      <c r="I4348" s="72"/>
      <c r="J4348" s="73"/>
    </row>
    <row r="4349" spans="2:10" x14ac:dyDescent="0.3">
      <c r="B4349" s="68"/>
      <c r="D4349" s="69"/>
      <c r="E4349" s="70"/>
      <c r="F4349" s="71"/>
      <c r="G4349" s="72"/>
      <c r="H4349" s="71"/>
      <c r="I4349" s="72"/>
      <c r="J4349" s="73"/>
    </row>
    <row r="4350" spans="2:10" x14ac:dyDescent="0.3">
      <c r="B4350" s="68"/>
      <c r="D4350" s="69"/>
      <c r="E4350" s="70"/>
      <c r="F4350" s="71"/>
      <c r="G4350" s="72"/>
      <c r="H4350" s="71"/>
      <c r="I4350" s="72"/>
      <c r="J4350" s="73"/>
    </row>
    <row r="4351" spans="2:10" x14ac:dyDescent="0.3">
      <c r="B4351" s="68"/>
      <c r="D4351" s="69"/>
      <c r="E4351" s="70"/>
      <c r="F4351" s="71"/>
      <c r="G4351" s="72"/>
      <c r="H4351" s="71"/>
      <c r="I4351" s="72"/>
      <c r="J4351" s="73"/>
    </row>
    <row r="4352" spans="2:10" x14ac:dyDescent="0.3">
      <c r="B4352" s="68"/>
      <c r="D4352" s="69"/>
      <c r="E4352" s="70"/>
      <c r="F4352" s="71"/>
      <c r="G4352" s="72"/>
      <c r="H4352" s="71"/>
      <c r="I4352" s="72"/>
      <c r="J4352" s="73"/>
    </row>
    <row r="4353" spans="2:10" x14ac:dyDescent="0.3">
      <c r="B4353" s="68"/>
      <c r="D4353" s="69"/>
      <c r="E4353" s="70"/>
      <c r="F4353" s="71"/>
      <c r="G4353" s="72"/>
      <c r="H4353" s="71"/>
      <c r="I4353" s="72"/>
      <c r="J4353" s="73"/>
    </row>
    <row r="4354" spans="2:10" x14ac:dyDescent="0.3">
      <c r="B4354" s="68"/>
      <c r="D4354" s="69"/>
      <c r="E4354" s="70"/>
      <c r="F4354" s="71"/>
      <c r="G4354" s="72"/>
      <c r="H4354" s="71"/>
      <c r="I4354" s="72"/>
      <c r="J4354" s="73"/>
    </row>
    <row r="4355" spans="2:10" x14ac:dyDescent="0.3">
      <c r="B4355" s="68"/>
      <c r="D4355" s="69"/>
      <c r="E4355" s="70"/>
      <c r="F4355" s="71"/>
      <c r="G4355" s="72"/>
      <c r="H4355" s="71"/>
      <c r="I4355" s="72"/>
      <c r="J4355" s="73"/>
    </row>
    <row r="4356" spans="2:10" x14ac:dyDescent="0.3">
      <c r="B4356" s="68"/>
      <c r="D4356" s="69"/>
      <c r="E4356" s="70"/>
      <c r="F4356" s="71"/>
      <c r="G4356" s="72"/>
      <c r="H4356" s="71"/>
      <c r="I4356" s="72"/>
      <c r="J4356" s="73"/>
    </row>
    <row r="4357" spans="2:10" x14ac:dyDescent="0.3">
      <c r="B4357" s="68"/>
      <c r="D4357" s="69"/>
      <c r="E4357" s="70"/>
      <c r="F4357" s="71"/>
      <c r="G4357" s="72"/>
      <c r="H4357" s="71"/>
      <c r="I4357" s="72"/>
      <c r="J4357" s="73"/>
    </row>
    <row r="4358" spans="2:10" x14ac:dyDescent="0.3">
      <c r="B4358" s="68"/>
      <c r="D4358" s="69"/>
      <c r="E4358" s="70"/>
      <c r="F4358" s="71"/>
      <c r="G4358" s="72"/>
      <c r="H4358" s="71"/>
      <c r="I4358" s="72"/>
      <c r="J4358" s="73"/>
    </row>
    <row r="4359" spans="2:10" x14ac:dyDescent="0.3">
      <c r="B4359" s="68"/>
      <c r="D4359" s="69"/>
      <c r="E4359" s="70"/>
      <c r="F4359" s="71"/>
      <c r="G4359" s="72"/>
      <c r="H4359" s="71"/>
      <c r="I4359" s="72"/>
      <c r="J4359" s="73"/>
    </row>
    <row r="4360" spans="2:10" x14ac:dyDescent="0.3">
      <c r="B4360" s="68"/>
      <c r="D4360" s="69"/>
      <c r="E4360" s="70"/>
      <c r="F4360" s="71"/>
      <c r="G4360" s="72"/>
      <c r="H4360" s="71"/>
      <c r="I4360" s="72"/>
      <c r="J4360" s="73"/>
    </row>
    <row r="4361" spans="2:10" x14ac:dyDescent="0.3">
      <c r="B4361" s="68"/>
      <c r="D4361" s="69"/>
      <c r="E4361" s="70"/>
      <c r="F4361" s="71"/>
      <c r="G4361" s="72"/>
      <c r="H4361" s="71"/>
      <c r="I4361" s="72"/>
      <c r="J4361" s="73"/>
    </row>
    <row r="4362" spans="2:10" x14ac:dyDescent="0.3">
      <c r="B4362" s="68"/>
      <c r="D4362" s="69"/>
      <c r="E4362" s="70"/>
      <c r="F4362" s="71"/>
      <c r="G4362" s="72"/>
      <c r="H4362" s="71"/>
      <c r="I4362" s="72"/>
      <c r="J4362" s="73"/>
    </row>
    <row r="4363" spans="2:10" x14ac:dyDescent="0.3">
      <c r="B4363" s="68"/>
      <c r="D4363" s="69"/>
      <c r="E4363" s="70"/>
      <c r="F4363" s="71"/>
      <c r="G4363" s="72"/>
      <c r="H4363" s="71"/>
      <c r="I4363" s="72"/>
      <c r="J4363" s="73"/>
    </row>
    <row r="4364" spans="2:10" x14ac:dyDescent="0.3">
      <c r="B4364" s="68"/>
      <c r="D4364" s="69"/>
      <c r="E4364" s="70"/>
      <c r="F4364" s="71"/>
      <c r="G4364" s="72"/>
      <c r="H4364" s="71"/>
      <c r="I4364" s="72"/>
      <c r="J4364" s="73"/>
    </row>
    <row r="4365" spans="2:10" x14ac:dyDescent="0.3">
      <c r="B4365" s="68"/>
      <c r="D4365" s="69"/>
      <c r="E4365" s="70"/>
      <c r="F4365" s="71"/>
      <c r="G4365" s="72"/>
      <c r="H4365" s="71"/>
      <c r="I4365" s="72"/>
      <c r="J4365" s="73"/>
    </row>
    <row r="4366" spans="2:10" x14ac:dyDescent="0.3">
      <c r="B4366" s="68"/>
      <c r="D4366" s="69"/>
      <c r="E4366" s="70"/>
      <c r="F4366" s="71"/>
      <c r="G4366" s="72"/>
      <c r="H4366" s="71"/>
      <c r="I4366" s="72"/>
      <c r="J4366" s="73"/>
    </row>
    <row r="4367" spans="2:10" x14ac:dyDescent="0.3">
      <c r="B4367" s="68"/>
      <c r="D4367" s="69"/>
      <c r="E4367" s="70"/>
      <c r="F4367" s="71"/>
      <c r="G4367" s="72"/>
      <c r="H4367" s="71"/>
      <c r="I4367" s="72"/>
      <c r="J4367" s="73"/>
    </row>
    <row r="4368" spans="2:10" x14ac:dyDescent="0.3">
      <c r="B4368" s="68"/>
      <c r="D4368" s="69"/>
      <c r="E4368" s="70"/>
      <c r="F4368" s="71"/>
      <c r="G4368" s="72"/>
      <c r="H4368" s="71"/>
      <c r="I4368" s="72"/>
      <c r="J4368" s="73"/>
    </row>
    <row r="4369" spans="2:10" x14ac:dyDescent="0.3">
      <c r="B4369" s="68"/>
      <c r="D4369" s="69"/>
      <c r="E4369" s="70"/>
      <c r="F4369" s="71"/>
      <c r="G4369" s="72"/>
      <c r="H4369" s="71"/>
      <c r="I4369" s="72"/>
      <c r="J4369" s="73"/>
    </row>
    <row r="4370" spans="2:10" x14ac:dyDescent="0.3">
      <c r="B4370" s="68"/>
      <c r="D4370" s="69"/>
      <c r="E4370" s="70"/>
      <c r="F4370" s="71"/>
      <c r="G4370" s="72"/>
      <c r="H4370" s="71"/>
      <c r="I4370" s="72"/>
      <c r="J4370" s="73"/>
    </row>
    <row r="4371" spans="2:10" x14ac:dyDescent="0.3">
      <c r="B4371" s="68"/>
      <c r="D4371" s="69"/>
      <c r="E4371" s="70"/>
      <c r="F4371" s="71"/>
      <c r="G4371" s="72"/>
      <c r="H4371" s="71"/>
      <c r="I4371" s="72"/>
      <c r="J4371" s="73"/>
    </row>
    <row r="4372" spans="2:10" x14ac:dyDescent="0.3">
      <c r="B4372" s="68"/>
      <c r="D4372" s="69"/>
      <c r="E4372" s="70"/>
      <c r="F4372" s="71"/>
      <c r="G4372" s="72"/>
      <c r="H4372" s="71"/>
      <c r="I4372" s="72"/>
      <c r="J4372" s="73"/>
    </row>
    <row r="4373" spans="2:10" x14ac:dyDescent="0.3">
      <c r="B4373" s="68"/>
      <c r="D4373" s="69"/>
      <c r="E4373" s="70"/>
      <c r="F4373" s="71"/>
      <c r="G4373" s="72"/>
      <c r="H4373" s="71"/>
      <c r="I4373" s="72"/>
      <c r="J4373" s="73"/>
    </row>
    <row r="4374" spans="2:10" x14ac:dyDescent="0.3">
      <c r="B4374" s="68"/>
      <c r="D4374" s="69"/>
      <c r="E4374" s="70"/>
      <c r="F4374" s="71"/>
      <c r="G4374" s="72"/>
      <c r="H4374" s="71"/>
      <c r="I4374" s="72"/>
      <c r="J4374" s="73"/>
    </row>
    <row r="4375" spans="2:10" x14ac:dyDescent="0.3">
      <c r="B4375" s="68"/>
      <c r="D4375" s="69"/>
      <c r="E4375" s="70"/>
      <c r="F4375" s="71"/>
      <c r="G4375" s="72"/>
      <c r="H4375" s="71"/>
      <c r="I4375" s="72"/>
      <c r="J4375" s="73"/>
    </row>
    <row r="4376" spans="2:10" x14ac:dyDescent="0.3">
      <c r="B4376" s="68"/>
      <c r="D4376" s="69"/>
      <c r="E4376" s="70"/>
      <c r="F4376" s="71"/>
      <c r="G4376" s="72"/>
      <c r="H4376" s="71"/>
      <c r="I4376" s="72"/>
      <c r="J4376" s="73"/>
    </row>
    <row r="4377" spans="2:10" x14ac:dyDescent="0.3">
      <c r="B4377" s="68"/>
      <c r="D4377" s="69"/>
      <c r="E4377" s="70"/>
      <c r="F4377" s="71"/>
      <c r="G4377" s="72"/>
      <c r="H4377" s="71"/>
      <c r="I4377" s="72"/>
      <c r="J4377" s="73"/>
    </row>
    <row r="4378" spans="2:10" x14ac:dyDescent="0.3">
      <c r="B4378" s="68"/>
      <c r="D4378" s="69"/>
      <c r="E4378" s="70"/>
      <c r="F4378" s="71"/>
      <c r="G4378" s="72"/>
      <c r="H4378" s="71"/>
      <c r="I4378" s="72"/>
      <c r="J4378" s="73"/>
    </row>
    <row r="4379" spans="2:10" x14ac:dyDescent="0.3">
      <c r="B4379" s="68"/>
      <c r="D4379" s="69"/>
      <c r="E4379" s="70"/>
      <c r="F4379" s="71"/>
      <c r="G4379" s="72"/>
      <c r="H4379" s="71"/>
      <c r="I4379" s="72"/>
      <c r="J4379" s="73"/>
    </row>
    <row r="4380" spans="2:10" x14ac:dyDescent="0.3">
      <c r="B4380" s="68"/>
      <c r="D4380" s="69"/>
      <c r="E4380" s="70"/>
      <c r="F4380" s="71"/>
      <c r="G4380" s="72"/>
      <c r="H4380" s="71"/>
      <c r="I4380" s="72"/>
      <c r="J4380" s="73"/>
    </row>
    <row r="4381" spans="2:10" x14ac:dyDescent="0.3">
      <c r="B4381" s="68"/>
      <c r="D4381" s="69"/>
      <c r="E4381" s="70"/>
      <c r="F4381" s="71"/>
      <c r="G4381" s="72"/>
      <c r="H4381" s="71"/>
      <c r="I4381" s="72"/>
      <c r="J4381" s="73"/>
    </row>
    <row r="4382" spans="2:10" x14ac:dyDescent="0.3">
      <c r="B4382" s="68"/>
      <c r="D4382" s="69"/>
      <c r="E4382" s="70"/>
      <c r="F4382" s="71"/>
      <c r="G4382" s="72"/>
      <c r="H4382" s="71"/>
      <c r="I4382" s="72"/>
      <c r="J4382" s="73"/>
    </row>
    <row r="4383" spans="2:10" x14ac:dyDescent="0.3">
      <c r="B4383" s="68"/>
      <c r="D4383" s="69"/>
      <c r="E4383" s="70"/>
      <c r="F4383" s="71"/>
      <c r="G4383" s="72"/>
      <c r="H4383" s="71"/>
      <c r="I4383" s="72"/>
      <c r="J4383" s="73"/>
    </row>
    <row r="4384" spans="2:10" x14ac:dyDescent="0.3">
      <c r="B4384" s="68"/>
      <c r="D4384" s="69"/>
      <c r="E4384" s="70"/>
      <c r="F4384" s="71"/>
      <c r="G4384" s="72"/>
      <c r="H4384" s="71"/>
      <c r="I4384" s="72"/>
      <c r="J4384" s="73"/>
    </row>
    <row r="4385" spans="2:10" x14ac:dyDescent="0.3">
      <c r="B4385" s="68"/>
      <c r="D4385" s="69"/>
      <c r="E4385" s="70"/>
      <c r="F4385" s="71"/>
      <c r="G4385" s="72"/>
      <c r="H4385" s="71"/>
      <c r="I4385" s="72"/>
      <c r="J4385" s="73"/>
    </row>
    <row r="4386" spans="2:10" x14ac:dyDescent="0.3">
      <c r="B4386" s="68"/>
      <c r="D4386" s="69"/>
      <c r="E4386" s="70"/>
      <c r="F4386" s="71"/>
      <c r="G4386" s="72"/>
      <c r="H4386" s="71"/>
      <c r="I4386" s="72"/>
      <c r="J4386" s="73"/>
    </row>
    <row r="4387" spans="2:10" x14ac:dyDescent="0.3">
      <c r="B4387" s="68"/>
      <c r="D4387" s="69"/>
      <c r="E4387" s="70"/>
      <c r="F4387" s="71"/>
      <c r="G4387" s="72"/>
      <c r="H4387" s="71"/>
      <c r="I4387" s="72"/>
      <c r="J4387" s="73"/>
    </row>
    <row r="4388" spans="2:10" x14ac:dyDescent="0.3">
      <c r="B4388" s="68"/>
      <c r="D4388" s="69"/>
      <c r="E4388" s="70"/>
      <c r="F4388" s="71"/>
      <c r="G4388" s="72"/>
      <c r="H4388" s="71"/>
      <c r="I4388" s="72"/>
      <c r="J4388" s="73"/>
    </row>
    <row r="4389" spans="2:10" x14ac:dyDescent="0.3">
      <c r="B4389" s="68"/>
      <c r="D4389" s="69"/>
      <c r="E4389" s="70"/>
      <c r="F4389" s="71"/>
      <c r="G4389" s="72"/>
      <c r="H4389" s="71"/>
      <c r="I4389" s="72"/>
      <c r="J4389" s="73"/>
    </row>
    <row r="4390" spans="2:10" x14ac:dyDescent="0.3">
      <c r="B4390" s="68"/>
      <c r="D4390" s="69"/>
      <c r="E4390" s="70"/>
      <c r="F4390" s="71"/>
      <c r="G4390" s="72"/>
      <c r="H4390" s="71"/>
      <c r="I4390" s="72"/>
      <c r="J4390" s="73"/>
    </row>
    <row r="4391" spans="2:10" x14ac:dyDescent="0.3">
      <c r="B4391" s="68"/>
      <c r="D4391" s="69"/>
      <c r="E4391" s="70"/>
      <c r="F4391" s="71"/>
      <c r="G4391" s="72"/>
      <c r="H4391" s="71"/>
      <c r="I4391" s="72"/>
      <c r="J4391" s="73"/>
    </row>
    <row r="4392" spans="2:10" x14ac:dyDescent="0.3">
      <c r="B4392" s="68"/>
      <c r="D4392" s="69"/>
      <c r="E4392" s="70"/>
      <c r="F4392" s="71"/>
      <c r="G4392" s="72"/>
      <c r="H4392" s="71"/>
      <c r="I4392" s="72"/>
      <c r="J4392" s="73"/>
    </row>
    <row r="4393" spans="2:10" x14ac:dyDescent="0.3">
      <c r="B4393" s="68"/>
      <c r="D4393" s="69"/>
      <c r="E4393" s="70"/>
      <c r="F4393" s="71"/>
      <c r="G4393" s="72"/>
      <c r="H4393" s="71"/>
      <c r="I4393" s="72"/>
      <c r="J4393" s="73"/>
    </row>
    <row r="4394" spans="2:10" x14ac:dyDescent="0.3">
      <c r="B4394" s="68"/>
      <c r="D4394" s="69"/>
      <c r="E4394" s="70"/>
      <c r="F4394" s="71"/>
      <c r="G4394" s="72"/>
      <c r="H4394" s="71"/>
      <c r="I4394" s="72"/>
      <c r="J4394" s="73"/>
    </row>
    <row r="4395" spans="2:10" x14ac:dyDescent="0.3">
      <c r="B4395" s="68"/>
      <c r="D4395" s="69"/>
      <c r="E4395" s="70"/>
      <c r="F4395" s="71"/>
      <c r="G4395" s="72"/>
      <c r="H4395" s="71"/>
      <c r="I4395" s="72"/>
      <c r="J4395" s="73"/>
    </row>
    <row r="4396" spans="2:10" x14ac:dyDescent="0.3">
      <c r="B4396" s="68"/>
      <c r="D4396" s="69"/>
      <c r="E4396" s="70"/>
      <c r="F4396" s="71"/>
      <c r="G4396" s="72"/>
      <c r="H4396" s="71"/>
      <c r="I4396" s="72"/>
      <c r="J4396" s="73"/>
    </row>
    <row r="4397" spans="2:10" x14ac:dyDescent="0.3">
      <c r="B4397" s="68"/>
      <c r="D4397" s="69"/>
      <c r="E4397" s="70"/>
      <c r="F4397" s="71"/>
      <c r="G4397" s="72"/>
      <c r="H4397" s="71"/>
      <c r="I4397" s="72"/>
      <c r="J4397" s="73"/>
    </row>
    <row r="4398" spans="2:10" x14ac:dyDescent="0.3">
      <c r="B4398" s="68"/>
      <c r="D4398" s="69"/>
      <c r="E4398" s="70"/>
      <c r="F4398" s="71"/>
      <c r="G4398" s="72"/>
      <c r="H4398" s="71"/>
      <c r="I4398" s="72"/>
      <c r="J4398" s="73"/>
    </row>
    <row r="4399" spans="2:10" x14ac:dyDescent="0.3">
      <c r="B4399" s="68"/>
      <c r="D4399" s="69"/>
      <c r="E4399" s="70"/>
      <c r="F4399" s="71"/>
      <c r="G4399" s="72"/>
      <c r="H4399" s="71"/>
      <c r="I4399" s="72"/>
      <c r="J4399" s="73"/>
    </row>
    <row r="4400" spans="2:10" x14ac:dyDescent="0.3">
      <c r="B4400" s="68"/>
      <c r="D4400" s="69"/>
      <c r="E4400" s="70"/>
      <c r="F4400" s="71"/>
      <c r="G4400" s="72"/>
      <c r="H4400" s="71"/>
      <c r="I4400" s="72"/>
      <c r="J4400" s="73"/>
    </row>
    <row r="4401" spans="2:10" x14ac:dyDescent="0.3">
      <c r="B4401" s="68"/>
      <c r="D4401" s="69"/>
      <c r="E4401" s="70"/>
      <c r="F4401" s="71"/>
      <c r="G4401" s="72"/>
      <c r="H4401" s="71"/>
      <c r="I4401" s="72"/>
      <c r="J4401" s="73"/>
    </row>
    <row r="4402" spans="2:10" x14ac:dyDescent="0.3">
      <c r="B4402" s="68"/>
      <c r="D4402" s="69"/>
      <c r="E4402" s="70"/>
      <c r="F4402" s="71"/>
      <c r="G4402" s="72"/>
      <c r="H4402" s="71"/>
      <c r="I4402" s="72"/>
      <c r="J4402" s="73"/>
    </row>
    <row r="4403" spans="2:10" x14ac:dyDescent="0.3">
      <c r="B4403" s="68"/>
      <c r="D4403" s="69"/>
      <c r="E4403" s="70"/>
      <c r="F4403" s="71"/>
      <c r="G4403" s="72"/>
      <c r="H4403" s="71"/>
      <c r="I4403" s="72"/>
      <c r="J4403" s="73"/>
    </row>
    <row r="4404" spans="2:10" x14ac:dyDescent="0.3">
      <c r="B4404" s="68"/>
      <c r="D4404" s="69"/>
      <c r="E4404" s="70"/>
      <c r="F4404" s="71"/>
      <c r="G4404" s="72"/>
      <c r="H4404" s="71"/>
      <c r="I4404" s="72"/>
      <c r="J4404" s="73"/>
    </row>
    <row r="4405" spans="2:10" x14ac:dyDescent="0.3">
      <c r="B4405" s="68"/>
      <c r="D4405" s="69"/>
      <c r="E4405" s="70"/>
      <c r="F4405" s="71"/>
      <c r="G4405" s="72"/>
      <c r="H4405" s="71"/>
      <c r="I4405" s="72"/>
      <c r="J4405" s="73"/>
    </row>
    <row r="4406" spans="2:10" x14ac:dyDescent="0.3">
      <c r="B4406" s="68"/>
      <c r="D4406" s="69"/>
      <c r="E4406" s="70"/>
      <c r="F4406" s="71"/>
      <c r="G4406" s="72"/>
      <c r="H4406" s="71"/>
      <c r="I4406" s="72"/>
      <c r="J4406" s="73"/>
    </row>
    <row r="4407" spans="2:10" x14ac:dyDescent="0.3">
      <c r="B4407" s="68"/>
      <c r="D4407" s="69"/>
      <c r="E4407" s="70"/>
      <c r="F4407" s="71"/>
      <c r="G4407" s="72"/>
      <c r="H4407" s="71"/>
      <c r="I4407" s="72"/>
      <c r="J4407" s="73"/>
    </row>
    <row r="4408" spans="2:10" x14ac:dyDescent="0.3">
      <c r="B4408" s="68"/>
      <c r="D4408" s="69"/>
      <c r="E4408" s="70"/>
      <c r="F4408" s="71"/>
      <c r="G4408" s="72"/>
      <c r="H4408" s="71"/>
      <c r="I4408" s="72"/>
      <c r="J4408" s="73"/>
    </row>
    <row r="4409" spans="2:10" x14ac:dyDescent="0.3">
      <c r="B4409" s="68"/>
      <c r="D4409" s="69"/>
      <c r="E4409" s="70"/>
      <c r="F4409" s="71"/>
      <c r="G4409" s="72"/>
      <c r="H4409" s="71"/>
      <c r="I4409" s="72"/>
      <c r="J4409" s="73"/>
    </row>
    <row r="4410" spans="2:10" x14ac:dyDescent="0.3">
      <c r="B4410" s="68"/>
      <c r="D4410" s="69"/>
      <c r="E4410" s="70"/>
      <c r="F4410" s="71"/>
      <c r="G4410" s="72"/>
      <c r="H4410" s="71"/>
      <c r="I4410" s="72"/>
      <c r="J4410" s="73"/>
    </row>
    <row r="4411" spans="2:10" x14ac:dyDescent="0.3">
      <c r="B4411" s="68"/>
      <c r="D4411" s="69"/>
      <c r="E4411" s="70"/>
      <c r="F4411" s="71"/>
      <c r="G4411" s="72"/>
      <c r="H4411" s="71"/>
      <c r="I4411" s="72"/>
      <c r="J4411" s="73"/>
    </row>
    <row r="4412" spans="2:10" x14ac:dyDescent="0.3">
      <c r="B4412" s="68"/>
      <c r="D4412" s="69"/>
      <c r="E4412" s="70"/>
      <c r="F4412" s="71"/>
      <c r="G4412" s="72"/>
      <c r="H4412" s="71"/>
      <c r="I4412" s="72"/>
      <c r="J4412" s="73"/>
    </row>
    <row r="4413" spans="2:10" x14ac:dyDescent="0.3">
      <c r="B4413" s="68"/>
      <c r="D4413" s="69"/>
      <c r="E4413" s="70"/>
      <c r="F4413" s="71"/>
      <c r="G4413" s="72"/>
      <c r="H4413" s="71"/>
      <c r="I4413" s="72"/>
      <c r="J4413" s="73"/>
    </row>
    <row r="4414" spans="2:10" x14ac:dyDescent="0.3">
      <c r="B4414" s="68"/>
      <c r="D4414" s="69"/>
      <c r="E4414" s="70"/>
      <c r="F4414" s="71"/>
      <c r="G4414" s="72"/>
      <c r="H4414" s="71"/>
      <c r="I4414" s="72"/>
      <c r="J4414" s="73"/>
    </row>
    <row r="4415" spans="2:10" x14ac:dyDescent="0.3">
      <c r="B4415" s="68"/>
      <c r="D4415" s="69"/>
      <c r="E4415" s="70"/>
      <c r="F4415" s="71"/>
      <c r="G4415" s="72"/>
      <c r="H4415" s="71"/>
      <c r="I4415" s="72"/>
      <c r="J4415" s="73"/>
    </row>
    <row r="4416" spans="2:10" x14ac:dyDescent="0.3">
      <c r="B4416" s="68"/>
      <c r="D4416" s="69"/>
      <c r="E4416" s="70"/>
      <c r="F4416" s="71"/>
      <c r="G4416" s="72"/>
      <c r="H4416" s="71"/>
      <c r="I4416" s="72"/>
      <c r="J4416" s="73"/>
    </row>
    <row r="4417" spans="2:10" x14ac:dyDescent="0.3">
      <c r="B4417" s="68"/>
      <c r="D4417" s="69"/>
      <c r="E4417" s="70"/>
      <c r="F4417" s="71"/>
      <c r="G4417" s="72"/>
      <c r="H4417" s="71"/>
      <c r="I4417" s="72"/>
      <c r="J4417" s="73"/>
    </row>
    <row r="4418" spans="2:10" x14ac:dyDescent="0.3">
      <c r="B4418" s="68"/>
      <c r="D4418" s="69"/>
      <c r="E4418" s="70"/>
      <c r="F4418" s="71"/>
      <c r="G4418" s="72"/>
      <c r="H4418" s="71"/>
      <c r="I4418" s="72"/>
      <c r="J4418" s="73"/>
    </row>
    <row r="4419" spans="2:10" x14ac:dyDescent="0.3">
      <c r="B4419" s="68"/>
      <c r="D4419" s="69"/>
      <c r="E4419" s="70"/>
      <c r="F4419" s="71"/>
      <c r="G4419" s="72"/>
      <c r="H4419" s="71"/>
      <c r="I4419" s="72"/>
      <c r="J4419" s="73"/>
    </row>
    <row r="4420" spans="2:10" x14ac:dyDescent="0.3">
      <c r="B4420" s="68"/>
      <c r="D4420" s="69"/>
      <c r="E4420" s="70"/>
      <c r="F4420" s="71"/>
      <c r="G4420" s="72"/>
      <c r="H4420" s="71"/>
      <c r="I4420" s="72"/>
      <c r="J4420" s="73"/>
    </row>
    <row r="4421" spans="2:10" x14ac:dyDescent="0.3">
      <c r="B4421" s="68"/>
      <c r="D4421" s="69"/>
      <c r="E4421" s="70"/>
      <c r="F4421" s="71"/>
      <c r="G4421" s="72"/>
      <c r="H4421" s="71"/>
      <c r="I4421" s="72"/>
      <c r="J4421" s="73"/>
    </row>
    <row r="4422" spans="2:10" x14ac:dyDescent="0.3">
      <c r="B4422" s="68"/>
      <c r="D4422" s="69"/>
      <c r="E4422" s="70"/>
      <c r="F4422" s="71"/>
      <c r="G4422" s="72"/>
      <c r="H4422" s="71"/>
      <c r="I4422" s="72"/>
      <c r="J4422" s="73"/>
    </row>
    <row r="4423" spans="2:10" x14ac:dyDescent="0.3">
      <c r="B4423" s="68"/>
      <c r="D4423" s="69"/>
      <c r="E4423" s="70"/>
      <c r="F4423" s="71"/>
      <c r="G4423" s="72"/>
      <c r="H4423" s="71"/>
      <c r="I4423" s="72"/>
      <c r="J4423" s="73"/>
    </row>
    <row r="4424" spans="2:10" x14ac:dyDescent="0.3">
      <c r="B4424" s="68"/>
      <c r="D4424" s="69"/>
      <c r="E4424" s="70"/>
      <c r="F4424" s="71"/>
      <c r="G4424" s="72"/>
      <c r="H4424" s="71"/>
      <c r="I4424" s="72"/>
      <c r="J4424" s="73"/>
    </row>
    <row r="4425" spans="2:10" x14ac:dyDescent="0.3">
      <c r="B4425" s="68"/>
      <c r="D4425" s="69"/>
      <c r="E4425" s="70"/>
      <c r="F4425" s="71"/>
      <c r="G4425" s="72"/>
      <c r="H4425" s="71"/>
      <c r="I4425" s="72"/>
      <c r="J4425" s="73"/>
    </row>
    <row r="4426" spans="2:10" x14ac:dyDescent="0.3">
      <c r="B4426" s="68"/>
      <c r="D4426" s="69"/>
      <c r="E4426" s="70"/>
      <c r="F4426" s="71"/>
      <c r="G4426" s="72"/>
      <c r="H4426" s="71"/>
      <c r="I4426" s="72"/>
      <c r="J4426" s="73"/>
    </row>
    <row r="4427" spans="2:10" x14ac:dyDescent="0.3">
      <c r="B4427" s="68"/>
      <c r="D4427" s="69"/>
      <c r="E4427" s="70"/>
      <c r="F4427" s="71"/>
      <c r="G4427" s="72"/>
      <c r="H4427" s="71"/>
      <c r="I4427" s="72"/>
      <c r="J4427" s="73"/>
    </row>
    <row r="4428" spans="2:10" x14ac:dyDescent="0.3">
      <c r="B4428" s="68"/>
      <c r="D4428" s="69"/>
      <c r="E4428" s="70"/>
      <c r="F4428" s="71"/>
      <c r="G4428" s="72"/>
      <c r="H4428" s="71"/>
      <c r="I4428" s="72"/>
      <c r="J4428" s="73"/>
    </row>
    <row r="4429" spans="2:10" x14ac:dyDescent="0.3">
      <c r="B4429" s="68"/>
      <c r="D4429" s="69"/>
      <c r="E4429" s="70"/>
      <c r="F4429" s="71"/>
      <c r="G4429" s="72"/>
      <c r="H4429" s="71"/>
      <c r="I4429" s="72"/>
      <c r="J4429" s="73"/>
    </row>
    <row r="4430" spans="2:10" x14ac:dyDescent="0.3">
      <c r="B4430" s="68"/>
      <c r="D4430" s="69"/>
      <c r="E4430" s="70"/>
      <c r="F4430" s="71"/>
      <c r="G4430" s="72"/>
      <c r="H4430" s="71"/>
      <c r="I4430" s="72"/>
      <c r="J4430" s="73"/>
    </row>
    <row r="4431" spans="2:10" x14ac:dyDescent="0.3">
      <c r="B4431" s="68"/>
      <c r="D4431" s="69"/>
      <c r="E4431" s="70"/>
      <c r="F4431" s="71"/>
      <c r="G4431" s="72"/>
      <c r="H4431" s="71"/>
      <c r="I4431" s="72"/>
      <c r="J4431" s="73"/>
    </row>
    <row r="4432" spans="2:10" x14ac:dyDescent="0.3">
      <c r="B4432" s="68"/>
      <c r="D4432" s="69"/>
      <c r="E4432" s="70"/>
      <c r="F4432" s="71"/>
      <c r="G4432" s="72"/>
      <c r="H4432" s="71"/>
      <c r="I4432" s="72"/>
      <c r="J4432" s="73"/>
    </row>
    <row r="4433" spans="2:10" x14ac:dyDescent="0.3">
      <c r="B4433" s="68"/>
      <c r="D4433" s="69"/>
      <c r="E4433" s="70"/>
      <c r="F4433" s="71"/>
      <c r="G4433" s="72"/>
      <c r="H4433" s="71"/>
      <c r="I4433" s="72"/>
      <c r="J4433" s="73"/>
    </row>
    <row r="4434" spans="2:10" x14ac:dyDescent="0.3">
      <c r="B4434" s="68"/>
      <c r="D4434" s="69"/>
      <c r="E4434" s="70"/>
      <c r="F4434" s="71"/>
      <c r="G4434" s="72"/>
      <c r="H4434" s="71"/>
      <c r="I4434" s="72"/>
      <c r="J4434" s="73"/>
    </row>
    <row r="4435" spans="2:10" x14ac:dyDescent="0.3">
      <c r="B4435" s="68"/>
      <c r="D4435" s="69"/>
      <c r="E4435" s="70"/>
      <c r="F4435" s="71"/>
      <c r="G4435" s="72"/>
      <c r="H4435" s="71"/>
      <c r="I4435" s="72"/>
      <c r="J4435" s="73"/>
    </row>
    <row r="4436" spans="2:10" x14ac:dyDescent="0.3">
      <c r="B4436" s="68"/>
      <c r="D4436" s="69"/>
      <c r="E4436" s="70"/>
      <c r="F4436" s="71"/>
      <c r="G4436" s="72"/>
      <c r="H4436" s="71"/>
      <c r="I4436" s="72"/>
      <c r="J4436" s="73"/>
    </row>
    <row r="4437" spans="2:10" x14ac:dyDescent="0.3">
      <c r="B4437" s="68"/>
      <c r="D4437" s="69"/>
      <c r="E4437" s="70"/>
      <c r="F4437" s="71"/>
      <c r="G4437" s="72"/>
      <c r="H4437" s="71"/>
      <c r="I4437" s="72"/>
      <c r="J4437" s="73"/>
    </row>
    <row r="4438" spans="2:10" x14ac:dyDescent="0.3">
      <c r="B4438" s="68"/>
      <c r="D4438" s="69"/>
      <c r="E4438" s="70"/>
      <c r="F4438" s="71"/>
      <c r="G4438" s="72"/>
      <c r="H4438" s="71"/>
      <c r="I4438" s="72"/>
      <c r="J4438" s="73"/>
    </row>
    <row r="4439" spans="2:10" x14ac:dyDescent="0.3">
      <c r="B4439" s="68"/>
      <c r="D4439" s="69"/>
      <c r="E4439" s="70"/>
      <c r="F4439" s="71"/>
      <c r="G4439" s="72"/>
      <c r="H4439" s="71"/>
      <c r="I4439" s="72"/>
      <c r="J4439" s="73"/>
    </row>
    <row r="4440" spans="2:10" x14ac:dyDescent="0.3">
      <c r="B4440" s="68"/>
      <c r="D4440" s="69"/>
      <c r="E4440" s="70"/>
      <c r="F4440" s="71"/>
      <c r="G4440" s="72"/>
      <c r="H4440" s="71"/>
      <c r="I4440" s="72"/>
      <c r="J4440" s="73"/>
    </row>
    <row r="4441" spans="2:10" x14ac:dyDescent="0.3">
      <c r="B4441" s="68"/>
      <c r="D4441" s="69"/>
      <c r="E4441" s="70"/>
      <c r="F4441" s="71"/>
      <c r="G4441" s="72"/>
      <c r="H4441" s="71"/>
      <c r="I4441" s="72"/>
      <c r="J4441" s="73"/>
    </row>
    <row r="4442" spans="2:10" x14ac:dyDescent="0.3">
      <c r="B4442" s="68"/>
      <c r="D4442" s="69"/>
      <c r="E4442" s="70"/>
      <c r="F4442" s="71"/>
      <c r="G4442" s="72"/>
      <c r="H4442" s="71"/>
      <c r="I4442" s="72"/>
      <c r="J4442" s="73"/>
    </row>
    <row r="4443" spans="2:10" x14ac:dyDescent="0.3">
      <c r="B4443" s="68"/>
      <c r="D4443" s="69"/>
      <c r="E4443" s="70"/>
      <c r="F4443" s="71"/>
      <c r="G4443" s="72"/>
      <c r="H4443" s="71"/>
      <c r="I4443" s="72"/>
      <c r="J4443" s="73"/>
    </row>
    <row r="4444" spans="2:10" x14ac:dyDescent="0.3">
      <c r="B4444" s="68"/>
      <c r="D4444" s="69"/>
      <c r="E4444" s="70"/>
      <c r="F4444" s="71"/>
      <c r="G4444" s="72"/>
      <c r="H4444" s="71"/>
      <c r="I4444" s="72"/>
      <c r="J4444" s="73"/>
    </row>
    <row r="4445" spans="2:10" x14ac:dyDescent="0.3">
      <c r="B4445" s="68"/>
      <c r="D4445" s="69"/>
      <c r="E4445" s="70"/>
      <c r="F4445" s="71"/>
      <c r="G4445" s="72"/>
      <c r="H4445" s="71"/>
      <c r="I4445" s="72"/>
      <c r="J4445" s="73"/>
    </row>
    <row r="4446" spans="2:10" x14ac:dyDescent="0.3">
      <c r="B4446" s="68"/>
      <c r="D4446" s="69"/>
      <c r="E4446" s="70"/>
      <c r="F4446" s="71"/>
      <c r="G4446" s="72"/>
      <c r="H4446" s="71"/>
      <c r="I4446" s="72"/>
      <c r="J4446" s="73"/>
    </row>
    <row r="4447" spans="2:10" x14ac:dyDescent="0.3">
      <c r="B4447" s="68"/>
      <c r="D4447" s="69"/>
      <c r="E4447" s="70"/>
      <c r="F4447" s="71"/>
      <c r="G4447" s="72"/>
      <c r="H4447" s="71"/>
      <c r="I4447" s="72"/>
      <c r="J4447" s="73"/>
    </row>
    <row r="4448" spans="2:10" x14ac:dyDescent="0.3">
      <c r="B4448" s="68"/>
      <c r="D4448" s="69"/>
      <c r="E4448" s="70"/>
      <c r="F4448" s="71"/>
      <c r="G4448" s="72"/>
      <c r="H4448" s="71"/>
      <c r="I4448" s="72"/>
      <c r="J4448" s="73"/>
    </row>
    <row r="4449" spans="2:10" x14ac:dyDescent="0.3">
      <c r="B4449" s="68"/>
      <c r="D4449" s="69"/>
      <c r="E4449" s="70"/>
      <c r="F4449" s="71"/>
      <c r="G4449" s="72"/>
      <c r="H4449" s="71"/>
      <c r="I4449" s="72"/>
      <c r="J4449" s="73"/>
    </row>
    <row r="4450" spans="2:10" x14ac:dyDescent="0.3">
      <c r="B4450" s="68"/>
      <c r="D4450" s="69"/>
      <c r="E4450" s="70"/>
      <c r="F4450" s="71"/>
      <c r="G4450" s="72"/>
      <c r="H4450" s="71"/>
      <c r="I4450" s="72"/>
      <c r="J4450" s="73"/>
    </row>
    <row r="4451" spans="2:10" x14ac:dyDescent="0.3">
      <c r="B4451" s="68"/>
      <c r="D4451" s="69"/>
      <c r="E4451" s="70"/>
      <c r="F4451" s="71"/>
      <c r="G4451" s="72"/>
      <c r="H4451" s="71"/>
      <c r="I4451" s="72"/>
      <c r="J4451" s="73"/>
    </row>
    <row r="4452" spans="2:10" x14ac:dyDescent="0.3">
      <c r="B4452" s="68"/>
      <c r="D4452" s="69"/>
      <c r="E4452" s="70"/>
      <c r="F4452" s="71"/>
      <c r="G4452" s="72"/>
      <c r="H4452" s="71"/>
      <c r="I4452" s="72"/>
      <c r="J4452" s="73"/>
    </row>
    <row r="4453" spans="2:10" x14ac:dyDescent="0.3">
      <c r="B4453" s="68"/>
      <c r="D4453" s="69"/>
      <c r="E4453" s="70"/>
      <c r="F4453" s="71"/>
      <c r="G4453" s="72"/>
      <c r="H4453" s="71"/>
      <c r="I4453" s="72"/>
      <c r="J4453" s="73"/>
    </row>
    <row r="4454" spans="2:10" x14ac:dyDescent="0.3">
      <c r="B4454" s="68"/>
      <c r="D4454" s="69"/>
      <c r="E4454" s="70"/>
      <c r="F4454" s="71"/>
      <c r="G4454" s="72"/>
      <c r="H4454" s="71"/>
      <c r="I4454" s="72"/>
      <c r="J4454" s="73"/>
    </row>
    <row r="4455" spans="2:10" x14ac:dyDescent="0.3">
      <c r="B4455" s="68"/>
      <c r="D4455" s="69"/>
      <c r="E4455" s="70"/>
      <c r="F4455" s="71"/>
      <c r="G4455" s="72"/>
      <c r="H4455" s="71"/>
      <c r="I4455" s="72"/>
      <c r="J4455" s="73"/>
    </row>
    <row r="4456" spans="2:10" x14ac:dyDescent="0.3">
      <c r="B4456" s="68"/>
      <c r="D4456" s="69"/>
      <c r="E4456" s="70"/>
      <c r="F4456" s="71"/>
      <c r="G4456" s="72"/>
      <c r="H4456" s="71"/>
      <c r="I4456" s="72"/>
      <c r="J4456" s="73"/>
    </row>
    <row r="4457" spans="2:10" x14ac:dyDescent="0.3">
      <c r="B4457" s="68"/>
      <c r="D4457" s="69"/>
      <c r="E4457" s="70"/>
      <c r="F4457" s="71"/>
      <c r="G4457" s="72"/>
      <c r="H4457" s="71"/>
      <c r="I4457" s="72"/>
      <c r="J4457" s="73"/>
    </row>
    <row r="4458" spans="2:10" x14ac:dyDescent="0.3">
      <c r="B4458" s="68"/>
      <c r="D4458" s="69"/>
      <c r="E4458" s="70"/>
      <c r="F4458" s="71"/>
      <c r="G4458" s="72"/>
      <c r="H4458" s="71"/>
      <c r="I4458" s="72"/>
      <c r="J4458" s="73"/>
    </row>
    <row r="4459" spans="2:10" x14ac:dyDescent="0.3">
      <c r="B4459" s="68"/>
      <c r="D4459" s="69"/>
      <c r="E4459" s="70"/>
      <c r="F4459" s="71"/>
      <c r="G4459" s="72"/>
      <c r="H4459" s="71"/>
      <c r="I4459" s="72"/>
      <c r="J4459" s="73"/>
    </row>
    <row r="4460" spans="2:10" x14ac:dyDescent="0.3">
      <c r="B4460" s="68"/>
      <c r="D4460" s="69"/>
      <c r="E4460" s="70"/>
      <c r="F4460" s="71"/>
      <c r="G4460" s="72"/>
      <c r="H4460" s="71"/>
      <c r="I4460" s="72"/>
      <c r="J4460" s="73"/>
    </row>
    <row r="4461" spans="2:10" x14ac:dyDescent="0.3">
      <c r="B4461" s="68"/>
      <c r="D4461" s="69"/>
      <c r="E4461" s="70"/>
      <c r="F4461" s="71"/>
      <c r="G4461" s="72"/>
      <c r="H4461" s="71"/>
      <c r="I4461" s="72"/>
      <c r="J4461" s="73"/>
    </row>
    <row r="4462" spans="2:10" x14ac:dyDescent="0.3">
      <c r="B4462" s="68"/>
      <c r="D4462" s="69"/>
      <c r="E4462" s="70"/>
      <c r="F4462" s="71"/>
      <c r="G4462" s="72"/>
      <c r="H4462" s="71"/>
      <c r="I4462" s="72"/>
      <c r="J4462" s="73"/>
    </row>
    <row r="4463" spans="2:10" x14ac:dyDescent="0.3">
      <c r="B4463" s="68"/>
      <c r="D4463" s="69"/>
      <c r="E4463" s="70"/>
      <c r="F4463" s="71"/>
      <c r="G4463" s="72"/>
      <c r="H4463" s="71"/>
      <c r="I4463" s="72"/>
      <c r="J4463" s="73"/>
    </row>
    <row r="4464" spans="2:10" x14ac:dyDescent="0.3">
      <c r="B4464" s="68"/>
      <c r="D4464" s="69"/>
      <c r="E4464" s="70"/>
      <c r="F4464" s="71"/>
      <c r="G4464" s="72"/>
      <c r="H4464" s="71"/>
      <c r="I4464" s="72"/>
      <c r="J4464" s="73"/>
    </row>
    <row r="4465" spans="2:10" x14ac:dyDescent="0.3">
      <c r="B4465" s="68"/>
      <c r="D4465" s="69"/>
      <c r="E4465" s="70"/>
      <c r="F4465" s="71"/>
      <c r="G4465" s="72"/>
      <c r="H4465" s="71"/>
      <c r="I4465" s="72"/>
      <c r="J4465" s="73"/>
    </row>
    <row r="4466" spans="2:10" x14ac:dyDescent="0.3">
      <c r="B4466" s="68"/>
      <c r="D4466" s="69"/>
      <c r="E4466" s="70"/>
      <c r="F4466" s="71"/>
      <c r="G4466" s="72"/>
      <c r="H4466" s="71"/>
      <c r="I4466" s="72"/>
      <c r="J4466" s="73"/>
    </row>
    <row r="4467" spans="2:10" x14ac:dyDescent="0.3">
      <c r="B4467" s="68"/>
      <c r="D4467" s="69"/>
      <c r="E4467" s="70"/>
      <c r="F4467" s="71"/>
      <c r="G4467" s="72"/>
      <c r="H4467" s="71"/>
      <c r="I4467" s="72"/>
      <c r="J4467" s="73"/>
    </row>
    <row r="4468" spans="2:10" x14ac:dyDescent="0.3">
      <c r="B4468" s="68"/>
      <c r="D4468" s="69"/>
      <c r="E4468" s="70"/>
      <c r="F4468" s="71"/>
      <c r="G4468" s="72"/>
      <c r="H4468" s="71"/>
      <c r="I4468" s="72"/>
      <c r="J4468" s="73"/>
    </row>
    <row r="4469" spans="2:10" x14ac:dyDescent="0.3">
      <c r="B4469" s="68"/>
      <c r="D4469" s="69"/>
      <c r="E4469" s="70"/>
      <c r="F4469" s="71"/>
      <c r="G4469" s="72"/>
      <c r="H4469" s="71"/>
      <c r="I4469" s="72"/>
      <c r="J4469" s="73"/>
    </row>
    <row r="4470" spans="2:10" x14ac:dyDescent="0.3">
      <c r="B4470" s="68"/>
      <c r="D4470" s="69"/>
      <c r="E4470" s="70"/>
      <c r="F4470" s="71"/>
      <c r="G4470" s="72"/>
      <c r="H4470" s="71"/>
      <c r="I4470" s="72"/>
      <c r="J4470" s="73"/>
    </row>
    <row r="4471" spans="2:10" x14ac:dyDescent="0.3">
      <c r="B4471" s="68"/>
      <c r="D4471" s="69"/>
      <c r="E4471" s="70"/>
      <c r="F4471" s="71"/>
      <c r="G4471" s="72"/>
      <c r="H4471" s="71"/>
      <c r="I4471" s="72"/>
      <c r="J4471" s="73"/>
    </row>
    <row r="4472" spans="2:10" x14ac:dyDescent="0.3">
      <c r="B4472" s="68"/>
      <c r="D4472" s="69"/>
      <c r="E4472" s="70"/>
      <c r="F4472" s="71"/>
      <c r="G4472" s="72"/>
      <c r="H4472" s="71"/>
      <c r="I4472" s="72"/>
      <c r="J4472" s="73"/>
    </row>
    <row r="4473" spans="2:10" x14ac:dyDescent="0.3">
      <c r="B4473" s="68"/>
      <c r="D4473" s="69"/>
      <c r="E4473" s="70"/>
      <c r="F4473" s="71"/>
      <c r="G4473" s="72"/>
      <c r="H4473" s="71"/>
      <c r="I4473" s="72"/>
      <c r="J4473" s="73"/>
    </row>
    <row r="4474" spans="2:10" x14ac:dyDescent="0.3">
      <c r="B4474" s="68"/>
      <c r="D4474" s="69"/>
      <c r="E4474" s="70"/>
      <c r="F4474" s="71"/>
      <c r="G4474" s="72"/>
      <c r="H4474" s="71"/>
      <c r="I4474" s="72"/>
      <c r="J4474" s="73"/>
    </row>
    <row r="4475" spans="2:10" x14ac:dyDescent="0.3">
      <c r="B4475" s="68"/>
      <c r="D4475" s="69"/>
      <c r="E4475" s="70"/>
      <c r="F4475" s="71"/>
      <c r="G4475" s="72"/>
      <c r="H4475" s="71"/>
      <c r="I4475" s="72"/>
      <c r="J4475" s="73"/>
    </row>
    <row r="4476" spans="2:10" x14ac:dyDescent="0.3">
      <c r="B4476" s="68"/>
      <c r="D4476" s="69"/>
      <c r="E4476" s="70"/>
      <c r="F4476" s="71"/>
      <c r="G4476" s="72"/>
      <c r="H4476" s="71"/>
      <c r="I4476" s="72"/>
      <c r="J4476" s="73"/>
    </row>
    <row r="4477" spans="2:10" x14ac:dyDescent="0.3">
      <c r="B4477" s="68"/>
      <c r="D4477" s="69"/>
      <c r="E4477" s="70"/>
      <c r="F4477" s="71"/>
      <c r="G4477" s="72"/>
      <c r="H4477" s="71"/>
      <c r="I4477" s="72"/>
      <c r="J4477" s="73"/>
    </row>
    <row r="4478" spans="2:10" x14ac:dyDescent="0.3">
      <c r="B4478" s="68"/>
      <c r="D4478" s="69"/>
      <c r="E4478" s="70"/>
      <c r="F4478" s="71"/>
      <c r="G4478" s="72"/>
      <c r="H4478" s="71"/>
      <c r="I4478" s="72"/>
      <c r="J4478" s="73"/>
    </row>
    <row r="4479" spans="2:10" x14ac:dyDescent="0.3">
      <c r="B4479" s="68"/>
      <c r="D4479" s="69"/>
      <c r="E4479" s="70"/>
      <c r="F4479" s="71"/>
      <c r="G4479" s="72"/>
      <c r="H4479" s="71"/>
      <c r="I4479" s="72"/>
      <c r="J4479" s="73"/>
    </row>
    <row r="4480" spans="2:10" x14ac:dyDescent="0.3">
      <c r="B4480" s="68"/>
      <c r="D4480" s="69"/>
      <c r="E4480" s="70"/>
      <c r="F4480" s="71"/>
      <c r="G4480" s="72"/>
      <c r="H4480" s="71"/>
      <c r="I4480" s="72"/>
      <c r="J4480" s="73"/>
    </row>
    <row r="4481" spans="2:10" x14ac:dyDescent="0.3">
      <c r="B4481" s="68"/>
      <c r="D4481" s="69"/>
      <c r="E4481" s="70"/>
      <c r="F4481" s="71"/>
      <c r="G4481" s="72"/>
      <c r="H4481" s="71"/>
      <c r="I4481" s="72"/>
      <c r="J4481" s="73"/>
    </row>
    <row r="4482" spans="2:10" x14ac:dyDescent="0.3">
      <c r="B4482" s="68"/>
      <c r="D4482" s="69"/>
      <c r="E4482" s="70"/>
      <c r="F4482" s="71"/>
      <c r="G4482" s="72"/>
      <c r="H4482" s="71"/>
      <c r="I4482" s="72"/>
      <c r="J4482" s="73"/>
    </row>
    <row r="4483" spans="2:10" x14ac:dyDescent="0.3">
      <c r="B4483" s="68"/>
      <c r="D4483" s="69"/>
      <c r="E4483" s="70"/>
      <c r="F4483" s="71"/>
      <c r="G4483" s="72"/>
      <c r="H4483" s="71"/>
      <c r="I4483" s="72"/>
      <c r="J4483" s="73"/>
    </row>
    <row r="4484" spans="2:10" x14ac:dyDescent="0.3">
      <c r="B4484" s="68"/>
      <c r="D4484" s="69"/>
      <c r="E4484" s="70"/>
      <c r="F4484" s="71"/>
      <c r="G4484" s="72"/>
      <c r="H4484" s="71"/>
      <c r="I4484" s="72"/>
      <c r="J4484" s="73"/>
    </row>
    <row r="4485" spans="2:10" x14ac:dyDescent="0.3">
      <c r="B4485" s="68"/>
      <c r="D4485" s="69"/>
      <c r="E4485" s="70"/>
      <c r="F4485" s="71"/>
      <c r="G4485" s="72"/>
      <c r="H4485" s="71"/>
      <c r="I4485" s="72"/>
      <c r="J4485" s="73"/>
    </row>
    <row r="4486" spans="2:10" x14ac:dyDescent="0.3">
      <c r="B4486" s="68"/>
      <c r="D4486" s="69"/>
      <c r="E4486" s="70"/>
      <c r="F4486" s="71"/>
      <c r="G4486" s="72"/>
      <c r="H4486" s="71"/>
      <c r="I4486" s="72"/>
      <c r="J4486" s="73"/>
    </row>
    <row r="4487" spans="2:10" x14ac:dyDescent="0.3">
      <c r="B4487" s="68"/>
      <c r="D4487" s="69"/>
      <c r="E4487" s="70"/>
      <c r="F4487" s="71"/>
      <c r="G4487" s="72"/>
      <c r="H4487" s="71"/>
      <c r="I4487" s="72"/>
      <c r="J4487" s="73"/>
    </row>
    <row r="4488" spans="2:10" x14ac:dyDescent="0.3">
      <c r="B4488" s="68"/>
      <c r="D4488" s="69"/>
      <c r="E4488" s="70"/>
      <c r="F4488" s="71"/>
      <c r="G4488" s="72"/>
      <c r="H4488" s="71"/>
      <c r="I4488" s="72"/>
      <c r="J4488" s="73"/>
    </row>
    <row r="4489" spans="2:10" x14ac:dyDescent="0.3">
      <c r="B4489" s="68"/>
      <c r="D4489" s="69"/>
      <c r="E4489" s="70"/>
      <c r="F4489" s="71"/>
      <c r="G4489" s="72"/>
      <c r="H4489" s="71"/>
      <c r="I4489" s="72"/>
      <c r="J4489" s="73"/>
    </row>
    <row r="4490" spans="2:10" x14ac:dyDescent="0.3">
      <c r="B4490" s="68"/>
      <c r="D4490" s="69"/>
      <c r="E4490" s="70"/>
      <c r="F4490" s="71"/>
      <c r="G4490" s="72"/>
      <c r="H4490" s="71"/>
      <c r="I4490" s="72"/>
      <c r="J4490" s="73"/>
    </row>
    <row r="4491" spans="2:10" x14ac:dyDescent="0.3">
      <c r="B4491" s="68"/>
      <c r="D4491" s="69"/>
      <c r="E4491" s="70"/>
      <c r="F4491" s="71"/>
      <c r="G4491" s="72"/>
      <c r="H4491" s="71"/>
      <c r="I4491" s="72"/>
      <c r="J4491" s="73"/>
    </row>
    <row r="4492" spans="2:10" x14ac:dyDescent="0.3">
      <c r="B4492" s="68"/>
      <c r="D4492" s="69"/>
      <c r="E4492" s="70"/>
      <c r="F4492" s="71"/>
      <c r="G4492" s="72"/>
      <c r="H4492" s="71"/>
      <c r="I4492" s="72"/>
      <c r="J4492" s="73"/>
    </row>
    <row r="4493" spans="2:10" x14ac:dyDescent="0.3">
      <c r="B4493" s="68"/>
      <c r="D4493" s="69"/>
      <c r="E4493" s="70"/>
      <c r="F4493" s="71"/>
      <c r="G4493" s="72"/>
      <c r="H4493" s="71"/>
      <c r="I4493" s="72"/>
      <c r="J4493" s="73"/>
    </row>
    <row r="4494" spans="2:10" x14ac:dyDescent="0.3">
      <c r="B4494" s="68"/>
      <c r="D4494" s="69"/>
      <c r="E4494" s="70"/>
      <c r="F4494" s="71"/>
      <c r="G4494" s="72"/>
      <c r="H4494" s="71"/>
      <c r="I4494" s="72"/>
      <c r="J4494" s="73"/>
    </row>
    <row r="4495" spans="2:10" x14ac:dyDescent="0.3">
      <c r="B4495" s="68"/>
      <c r="D4495" s="69"/>
      <c r="E4495" s="70"/>
      <c r="F4495" s="71"/>
      <c r="G4495" s="72"/>
      <c r="H4495" s="71"/>
      <c r="I4495" s="72"/>
      <c r="J4495" s="73"/>
    </row>
    <row r="4496" spans="2:10" x14ac:dyDescent="0.3">
      <c r="B4496" s="68"/>
      <c r="D4496" s="69"/>
      <c r="E4496" s="70"/>
      <c r="F4496" s="71"/>
      <c r="G4496" s="72"/>
      <c r="H4496" s="71"/>
      <c r="I4496" s="72"/>
      <c r="J4496" s="73"/>
    </row>
    <row r="4497" spans="2:10" x14ac:dyDescent="0.3">
      <c r="B4497" s="68"/>
      <c r="D4497" s="69"/>
      <c r="E4497" s="70"/>
      <c r="F4497" s="71"/>
      <c r="G4497" s="72"/>
      <c r="H4497" s="71"/>
      <c r="I4497" s="72"/>
      <c r="J4497" s="73"/>
    </row>
    <row r="4498" spans="2:10" x14ac:dyDescent="0.3">
      <c r="B4498" s="68"/>
      <c r="D4498" s="69"/>
      <c r="E4498" s="70"/>
      <c r="F4498" s="71"/>
      <c r="G4498" s="72"/>
      <c r="H4498" s="71"/>
      <c r="I4498" s="72"/>
      <c r="J4498" s="73"/>
    </row>
    <row r="4499" spans="2:10" x14ac:dyDescent="0.3">
      <c r="B4499" s="68"/>
      <c r="D4499" s="69"/>
      <c r="E4499" s="70"/>
      <c r="F4499" s="71"/>
      <c r="G4499" s="72"/>
      <c r="H4499" s="71"/>
      <c r="I4499" s="72"/>
      <c r="J4499" s="73"/>
    </row>
    <row r="4500" spans="2:10" x14ac:dyDescent="0.3">
      <c r="B4500" s="68"/>
      <c r="D4500" s="69"/>
      <c r="E4500" s="70"/>
      <c r="F4500" s="71"/>
      <c r="G4500" s="72"/>
      <c r="H4500" s="71"/>
      <c r="I4500" s="72"/>
      <c r="J4500" s="73"/>
    </row>
    <row r="4501" spans="2:10" x14ac:dyDescent="0.3">
      <c r="B4501" s="68"/>
      <c r="D4501" s="69"/>
      <c r="E4501" s="70"/>
      <c r="F4501" s="71"/>
      <c r="G4501" s="72"/>
      <c r="H4501" s="71"/>
      <c r="I4501" s="72"/>
      <c r="J4501" s="73"/>
    </row>
    <row r="4502" spans="2:10" x14ac:dyDescent="0.3">
      <c r="B4502" s="68"/>
      <c r="D4502" s="69"/>
      <c r="E4502" s="70"/>
      <c r="F4502" s="71"/>
      <c r="G4502" s="72"/>
      <c r="H4502" s="71"/>
      <c r="I4502" s="72"/>
      <c r="J4502" s="73"/>
    </row>
    <row r="4503" spans="2:10" x14ac:dyDescent="0.3">
      <c r="B4503" s="68"/>
      <c r="D4503" s="69"/>
      <c r="E4503" s="70"/>
      <c r="F4503" s="71"/>
      <c r="G4503" s="72"/>
      <c r="H4503" s="71"/>
      <c r="I4503" s="72"/>
      <c r="J4503" s="73"/>
    </row>
    <row r="4504" spans="2:10" x14ac:dyDescent="0.3">
      <c r="B4504" s="68"/>
      <c r="D4504" s="69"/>
      <c r="E4504" s="70"/>
      <c r="F4504" s="71"/>
      <c r="G4504" s="72"/>
      <c r="H4504" s="71"/>
      <c r="I4504" s="72"/>
      <c r="J4504" s="73"/>
    </row>
    <row r="4505" spans="2:10" x14ac:dyDescent="0.3">
      <c r="B4505" s="68"/>
      <c r="D4505" s="69"/>
      <c r="E4505" s="70"/>
      <c r="F4505" s="71"/>
      <c r="G4505" s="72"/>
      <c r="H4505" s="71"/>
      <c r="I4505" s="72"/>
      <c r="J4505" s="73"/>
    </row>
    <row r="4506" spans="2:10" x14ac:dyDescent="0.3">
      <c r="B4506" s="68"/>
      <c r="D4506" s="69"/>
      <c r="E4506" s="70"/>
      <c r="F4506" s="71"/>
      <c r="G4506" s="72"/>
      <c r="H4506" s="71"/>
      <c r="I4506" s="72"/>
      <c r="J4506" s="73"/>
    </row>
    <row r="4507" spans="2:10" x14ac:dyDescent="0.3">
      <c r="B4507" s="68"/>
      <c r="D4507" s="69"/>
      <c r="E4507" s="70"/>
      <c r="F4507" s="71"/>
      <c r="G4507" s="72"/>
      <c r="H4507" s="71"/>
      <c r="I4507" s="72"/>
      <c r="J4507" s="73"/>
    </row>
    <row r="4508" spans="2:10" x14ac:dyDescent="0.3">
      <c r="B4508" s="68"/>
      <c r="D4508" s="69"/>
      <c r="E4508" s="70"/>
      <c r="F4508" s="71"/>
      <c r="G4508" s="72"/>
      <c r="H4508" s="71"/>
      <c r="I4508" s="72"/>
      <c r="J4508" s="73"/>
    </row>
    <row r="4509" spans="2:10" x14ac:dyDescent="0.3">
      <c r="B4509" s="68"/>
      <c r="D4509" s="69"/>
      <c r="E4509" s="70"/>
      <c r="F4509" s="71"/>
      <c r="G4509" s="72"/>
      <c r="H4509" s="71"/>
      <c r="I4509" s="72"/>
      <c r="J4509" s="73"/>
    </row>
    <row r="4510" spans="2:10" x14ac:dyDescent="0.3">
      <c r="B4510" s="68"/>
      <c r="D4510" s="69"/>
      <c r="E4510" s="70"/>
      <c r="F4510" s="71"/>
      <c r="G4510" s="72"/>
      <c r="H4510" s="71"/>
      <c r="I4510" s="72"/>
      <c r="J4510" s="73"/>
    </row>
    <row r="4511" spans="2:10" x14ac:dyDescent="0.3">
      <c r="B4511" s="68"/>
      <c r="D4511" s="69"/>
      <c r="E4511" s="70"/>
      <c r="F4511" s="71"/>
      <c r="G4511" s="72"/>
      <c r="H4511" s="71"/>
      <c r="I4511" s="72"/>
      <c r="J4511" s="73"/>
    </row>
    <row r="4512" spans="2:10" x14ac:dyDescent="0.3">
      <c r="B4512" s="68"/>
      <c r="D4512" s="69"/>
      <c r="E4512" s="70"/>
      <c r="F4512" s="71"/>
      <c r="G4512" s="72"/>
      <c r="H4512" s="71"/>
      <c r="I4512" s="72"/>
      <c r="J4512" s="73"/>
    </row>
    <row r="4513" spans="2:10" x14ac:dyDescent="0.3">
      <c r="B4513" s="68"/>
      <c r="D4513" s="69"/>
      <c r="E4513" s="70"/>
      <c r="F4513" s="71"/>
      <c r="G4513" s="72"/>
      <c r="H4513" s="71"/>
      <c r="I4513" s="72"/>
      <c r="J4513" s="73"/>
    </row>
    <row r="4514" spans="2:10" x14ac:dyDescent="0.3">
      <c r="B4514" s="68"/>
      <c r="D4514" s="69"/>
      <c r="E4514" s="70"/>
      <c r="F4514" s="71"/>
      <c r="G4514" s="72"/>
      <c r="H4514" s="71"/>
      <c r="I4514" s="72"/>
      <c r="J4514" s="73"/>
    </row>
    <row r="4515" spans="2:10" x14ac:dyDescent="0.3">
      <c r="B4515" s="68"/>
      <c r="D4515" s="69"/>
      <c r="E4515" s="70"/>
      <c r="F4515" s="71"/>
      <c r="G4515" s="72"/>
      <c r="H4515" s="71"/>
      <c r="I4515" s="72"/>
      <c r="J4515" s="73"/>
    </row>
    <row r="4516" spans="2:10" x14ac:dyDescent="0.3">
      <c r="B4516" s="68"/>
      <c r="D4516" s="69"/>
      <c r="E4516" s="70"/>
      <c r="F4516" s="71"/>
      <c r="G4516" s="72"/>
      <c r="H4516" s="71"/>
      <c r="I4516" s="72"/>
      <c r="J4516" s="73"/>
    </row>
    <row r="4517" spans="2:10" x14ac:dyDescent="0.3">
      <c r="B4517" s="68"/>
      <c r="D4517" s="69"/>
      <c r="E4517" s="70"/>
      <c r="F4517" s="71"/>
      <c r="G4517" s="72"/>
      <c r="H4517" s="71"/>
      <c r="I4517" s="72"/>
      <c r="J4517" s="73"/>
    </row>
    <row r="4518" spans="2:10" x14ac:dyDescent="0.3">
      <c r="B4518" s="68"/>
      <c r="D4518" s="69"/>
      <c r="E4518" s="70"/>
      <c r="F4518" s="71"/>
      <c r="G4518" s="72"/>
      <c r="H4518" s="71"/>
      <c r="I4518" s="72"/>
      <c r="J4518" s="73"/>
    </row>
    <row r="4519" spans="2:10" x14ac:dyDescent="0.3">
      <c r="B4519" s="68"/>
      <c r="D4519" s="69"/>
      <c r="E4519" s="70"/>
      <c r="F4519" s="71"/>
      <c r="G4519" s="72"/>
      <c r="H4519" s="71"/>
      <c r="I4519" s="72"/>
      <c r="J4519" s="73"/>
    </row>
    <row r="4520" spans="2:10" x14ac:dyDescent="0.3">
      <c r="B4520" s="68"/>
      <c r="D4520" s="69"/>
      <c r="E4520" s="70"/>
      <c r="F4520" s="71"/>
      <c r="G4520" s="72"/>
      <c r="H4520" s="71"/>
      <c r="I4520" s="72"/>
      <c r="J4520" s="73"/>
    </row>
    <row r="4521" spans="2:10" x14ac:dyDescent="0.3">
      <c r="B4521" s="68"/>
      <c r="D4521" s="69"/>
      <c r="E4521" s="70"/>
      <c r="F4521" s="71"/>
      <c r="G4521" s="72"/>
      <c r="H4521" s="71"/>
      <c r="I4521" s="72"/>
      <c r="J4521" s="73"/>
    </row>
    <row r="4522" spans="2:10" x14ac:dyDescent="0.3">
      <c r="B4522" s="68"/>
      <c r="D4522" s="69"/>
      <c r="E4522" s="70"/>
      <c r="F4522" s="71"/>
      <c r="G4522" s="72"/>
      <c r="H4522" s="71"/>
      <c r="I4522" s="72"/>
      <c r="J4522" s="73"/>
    </row>
    <row r="4523" spans="2:10" x14ac:dyDescent="0.3">
      <c r="B4523" s="68"/>
      <c r="D4523" s="69"/>
      <c r="E4523" s="70"/>
      <c r="F4523" s="71"/>
      <c r="G4523" s="72"/>
      <c r="H4523" s="71"/>
      <c r="I4523" s="72"/>
      <c r="J4523" s="73"/>
    </row>
    <row r="4524" spans="2:10" x14ac:dyDescent="0.3">
      <c r="B4524" s="68"/>
      <c r="D4524" s="69"/>
      <c r="E4524" s="70"/>
      <c r="F4524" s="71"/>
      <c r="G4524" s="72"/>
      <c r="H4524" s="71"/>
      <c r="I4524" s="72"/>
      <c r="J4524" s="73"/>
    </row>
    <row r="4525" spans="2:10" x14ac:dyDescent="0.3">
      <c r="B4525" s="68"/>
      <c r="D4525" s="69"/>
      <c r="E4525" s="70"/>
      <c r="F4525" s="71"/>
      <c r="G4525" s="72"/>
      <c r="H4525" s="71"/>
      <c r="I4525" s="72"/>
      <c r="J4525" s="73"/>
    </row>
    <row r="4526" spans="2:10" x14ac:dyDescent="0.3">
      <c r="B4526" s="68"/>
      <c r="D4526" s="69"/>
      <c r="E4526" s="70"/>
      <c r="F4526" s="71"/>
      <c r="G4526" s="72"/>
      <c r="H4526" s="71"/>
      <c r="I4526" s="72"/>
      <c r="J4526" s="73"/>
    </row>
    <row r="4527" spans="2:10" x14ac:dyDescent="0.3">
      <c r="B4527" s="68"/>
      <c r="D4527" s="69"/>
      <c r="E4527" s="70"/>
      <c r="F4527" s="71"/>
      <c r="G4527" s="72"/>
      <c r="H4527" s="71"/>
      <c r="I4527" s="72"/>
      <c r="J4527" s="73"/>
    </row>
    <row r="4528" spans="2:10" x14ac:dyDescent="0.3">
      <c r="B4528" s="68"/>
      <c r="D4528" s="69"/>
      <c r="E4528" s="70"/>
      <c r="F4528" s="71"/>
      <c r="G4528" s="72"/>
      <c r="H4528" s="71"/>
      <c r="I4528" s="72"/>
      <c r="J4528" s="73"/>
    </row>
    <row r="4529" spans="2:10" x14ac:dyDescent="0.3">
      <c r="B4529" s="68"/>
      <c r="D4529" s="69"/>
      <c r="E4529" s="70"/>
      <c r="F4529" s="71"/>
      <c r="G4529" s="72"/>
      <c r="H4529" s="71"/>
      <c r="I4529" s="72"/>
      <c r="J4529" s="73"/>
    </row>
    <row r="4530" spans="2:10" x14ac:dyDescent="0.3">
      <c r="B4530" s="68"/>
      <c r="D4530" s="69"/>
      <c r="E4530" s="70"/>
      <c r="F4530" s="71"/>
      <c r="G4530" s="72"/>
      <c r="H4530" s="71"/>
      <c r="I4530" s="72"/>
      <c r="J4530" s="73"/>
    </row>
    <row r="4531" spans="2:10" x14ac:dyDescent="0.3">
      <c r="B4531" s="68"/>
      <c r="D4531" s="69"/>
      <c r="E4531" s="70"/>
      <c r="F4531" s="71"/>
      <c r="G4531" s="72"/>
      <c r="H4531" s="71"/>
      <c r="I4531" s="72"/>
      <c r="J4531" s="73"/>
    </row>
    <row r="4532" spans="2:10" x14ac:dyDescent="0.3">
      <c r="B4532" s="68"/>
      <c r="D4532" s="69"/>
      <c r="E4532" s="70"/>
      <c r="F4532" s="71"/>
      <c r="G4532" s="72"/>
      <c r="H4532" s="71"/>
      <c r="I4532" s="72"/>
      <c r="J4532" s="73"/>
    </row>
    <row r="4533" spans="2:10" x14ac:dyDescent="0.3">
      <c r="B4533" s="68"/>
      <c r="D4533" s="69"/>
      <c r="E4533" s="70"/>
      <c r="F4533" s="71"/>
      <c r="G4533" s="72"/>
      <c r="H4533" s="71"/>
      <c r="I4533" s="72"/>
      <c r="J4533" s="73"/>
    </row>
    <row r="4534" spans="2:10" x14ac:dyDescent="0.3">
      <c r="B4534" s="68"/>
      <c r="D4534" s="69"/>
      <c r="E4534" s="70"/>
      <c r="F4534" s="71"/>
      <c r="G4534" s="72"/>
      <c r="H4534" s="71"/>
      <c r="I4534" s="72"/>
      <c r="J4534" s="73"/>
    </row>
    <row r="4535" spans="2:10" x14ac:dyDescent="0.3">
      <c r="B4535" s="68"/>
      <c r="D4535" s="69"/>
      <c r="E4535" s="70"/>
      <c r="F4535" s="71"/>
      <c r="G4535" s="72"/>
      <c r="H4535" s="71"/>
      <c r="I4535" s="72"/>
      <c r="J4535" s="73"/>
    </row>
    <row r="4536" spans="2:10" x14ac:dyDescent="0.3">
      <c r="B4536" s="68"/>
      <c r="D4536" s="69"/>
      <c r="E4536" s="70"/>
      <c r="F4536" s="71"/>
      <c r="G4536" s="72"/>
      <c r="H4536" s="71"/>
      <c r="I4536" s="72"/>
      <c r="J4536" s="73"/>
    </row>
    <row r="4537" spans="2:10" x14ac:dyDescent="0.3">
      <c r="B4537" s="68"/>
      <c r="D4537" s="69"/>
      <c r="E4537" s="70"/>
      <c r="F4537" s="71"/>
      <c r="G4537" s="72"/>
      <c r="H4537" s="71"/>
      <c r="I4537" s="72"/>
      <c r="J4537" s="73"/>
    </row>
    <row r="4538" spans="2:10" x14ac:dyDescent="0.3">
      <c r="B4538" s="68"/>
      <c r="D4538" s="69"/>
      <c r="E4538" s="70"/>
      <c r="F4538" s="71"/>
      <c r="G4538" s="72"/>
      <c r="H4538" s="71"/>
      <c r="I4538" s="72"/>
      <c r="J4538" s="73"/>
    </row>
    <row r="4539" spans="2:10" x14ac:dyDescent="0.3">
      <c r="B4539" s="68"/>
      <c r="D4539" s="69"/>
      <c r="E4539" s="70"/>
      <c r="F4539" s="71"/>
      <c r="G4539" s="72"/>
      <c r="H4539" s="71"/>
      <c r="I4539" s="72"/>
      <c r="J4539" s="73"/>
    </row>
    <row r="4540" spans="2:10" x14ac:dyDescent="0.3">
      <c r="B4540" s="68"/>
      <c r="D4540" s="69"/>
      <c r="E4540" s="70"/>
      <c r="F4540" s="71"/>
      <c r="G4540" s="72"/>
      <c r="H4540" s="71"/>
      <c r="I4540" s="72"/>
      <c r="J4540" s="73"/>
    </row>
    <row r="4541" spans="2:10" x14ac:dyDescent="0.3">
      <c r="B4541" s="68"/>
      <c r="D4541" s="69"/>
      <c r="E4541" s="70"/>
      <c r="F4541" s="71"/>
      <c r="G4541" s="72"/>
      <c r="H4541" s="71"/>
      <c r="I4541" s="72"/>
      <c r="J4541" s="73"/>
    </row>
    <row r="4542" spans="2:10" x14ac:dyDescent="0.3">
      <c r="B4542" s="68"/>
      <c r="D4542" s="69"/>
      <c r="E4542" s="70"/>
      <c r="F4542" s="71"/>
      <c r="G4542" s="72"/>
      <c r="H4542" s="71"/>
      <c r="I4542" s="72"/>
      <c r="J4542" s="73"/>
    </row>
    <row r="4543" spans="2:10" x14ac:dyDescent="0.3">
      <c r="B4543" s="68"/>
      <c r="D4543" s="69"/>
      <c r="E4543" s="70"/>
      <c r="F4543" s="71"/>
      <c r="G4543" s="72"/>
      <c r="H4543" s="71"/>
      <c r="I4543" s="72"/>
      <c r="J4543" s="73"/>
    </row>
    <row r="4544" spans="2:10" x14ac:dyDescent="0.3">
      <c r="B4544" s="68"/>
      <c r="D4544" s="69"/>
      <c r="E4544" s="70"/>
      <c r="F4544" s="71"/>
      <c r="G4544" s="72"/>
      <c r="H4544" s="71"/>
      <c r="I4544" s="72"/>
      <c r="J4544" s="73"/>
    </row>
    <row r="4545" spans="2:10" x14ac:dyDescent="0.3">
      <c r="B4545" s="68"/>
      <c r="D4545" s="69"/>
      <c r="E4545" s="70"/>
      <c r="F4545" s="71"/>
      <c r="G4545" s="72"/>
      <c r="H4545" s="71"/>
      <c r="I4545" s="72"/>
      <c r="J4545" s="73"/>
    </row>
    <row r="4546" spans="2:10" x14ac:dyDescent="0.3">
      <c r="B4546" s="68"/>
      <c r="D4546" s="69"/>
      <c r="E4546" s="70"/>
      <c r="F4546" s="71"/>
      <c r="G4546" s="72"/>
      <c r="H4546" s="71"/>
      <c r="I4546" s="72"/>
      <c r="J4546" s="73"/>
    </row>
    <row r="4547" spans="2:10" x14ac:dyDescent="0.3">
      <c r="B4547" s="68"/>
      <c r="D4547" s="69"/>
      <c r="E4547" s="70"/>
      <c r="F4547" s="71"/>
      <c r="G4547" s="72"/>
      <c r="H4547" s="71"/>
      <c r="I4547" s="72"/>
      <c r="J4547" s="73"/>
    </row>
    <row r="4548" spans="2:10" x14ac:dyDescent="0.3">
      <c r="B4548" s="68"/>
      <c r="D4548" s="69"/>
      <c r="E4548" s="70"/>
      <c r="F4548" s="71"/>
      <c r="G4548" s="72"/>
      <c r="H4548" s="71"/>
      <c r="I4548" s="72"/>
      <c r="J4548" s="73"/>
    </row>
    <row r="4549" spans="2:10" x14ac:dyDescent="0.3">
      <c r="B4549" s="68"/>
      <c r="D4549" s="69"/>
      <c r="E4549" s="70"/>
      <c r="F4549" s="71"/>
      <c r="G4549" s="72"/>
      <c r="H4549" s="71"/>
      <c r="I4549" s="72"/>
      <c r="J4549" s="73"/>
    </row>
    <row r="4550" spans="2:10" x14ac:dyDescent="0.3">
      <c r="B4550" s="68"/>
      <c r="D4550" s="69"/>
      <c r="E4550" s="70"/>
      <c r="F4550" s="71"/>
      <c r="G4550" s="72"/>
      <c r="H4550" s="71"/>
      <c r="I4550" s="72"/>
      <c r="J4550" s="73"/>
    </row>
    <row r="4551" spans="2:10" x14ac:dyDescent="0.3">
      <c r="B4551" s="68"/>
      <c r="D4551" s="69"/>
      <c r="E4551" s="70"/>
      <c r="F4551" s="71"/>
      <c r="G4551" s="72"/>
      <c r="H4551" s="71"/>
      <c r="I4551" s="72"/>
      <c r="J4551" s="73"/>
    </row>
    <row r="4552" spans="2:10" x14ac:dyDescent="0.3">
      <c r="B4552" s="68"/>
      <c r="D4552" s="69"/>
      <c r="E4552" s="70"/>
      <c r="F4552" s="71"/>
      <c r="G4552" s="72"/>
      <c r="H4552" s="71"/>
      <c r="I4552" s="72"/>
      <c r="J4552" s="73"/>
    </row>
    <row r="4553" spans="2:10" x14ac:dyDescent="0.3">
      <c r="B4553" s="68"/>
      <c r="D4553" s="69"/>
      <c r="E4553" s="70"/>
      <c r="F4553" s="71"/>
      <c r="G4553" s="72"/>
      <c r="H4553" s="71"/>
      <c r="I4553" s="72"/>
      <c r="J4553" s="73"/>
    </row>
    <row r="4554" spans="2:10" x14ac:dyDescent="0.3">
      <c r="B4554" s="68"/>
      <c r="D4554" s="69"/>
      <c r="E4554" s="70"/>
      <c r="F4554" s="71"/>
      <c r="G4554" s="72"/>
      <c r="H4554" s="71"/>
      <c r="I4554" s="72"/>
      <c r="J4554" s="73"/>
    </row>
    <row r="4555" spans="2:10" x14ac:dyDescent="0.3">
      <c r="B4555" s="68"/>
      <c r="D4555" s="69"/>
      <c r="E4555" s="70"/>
      <c r="F4555" s="71"/>
      <c r="G4555" s="72"/>
      <c r="H4555" s="71"/>
      <c r="I4555" s="72"/>
      <c r="J4555" s="73"/>
    </row>
    <row r="4556" spans="2:10" x14ac:dyDescent="0.3">
      <c r="B4556" s="68"/>
      <c r="D4556" s="69"/>
      <c r="E4556" s="70"/>
      <c r="F4556" s="71"/>
      <c r="G4556" s="72"/>
      <c r="H4556" s="71"/>
      <c r="I4556" s="72"/>
      <c r="J4556" s="73"/>
    </row>
    <row r="4557" spans="2:10" x14ac:dyDescent="0.3">
      <c r="B4557" s="68"/>
      <c r="D4557" s="69"/>
      <c r="E4557" s="70"/>
      <c r="F4557" s="71"/>
      <c r="G4557" s="72"/>
      <c r="H4557" s="71"/>
      <c r="I4557" s="72"/>
      <c r="J4557" s="73"/>
    </row>
    <row r="4558" spans="2:10" x14ac:dyDescent="0.3">
      <c r="B4558" s="68"/>
      <c r="D4558" s="69"/>
      <c r="E4558" s="70"/>
      <c r="F4558" s="71"/>
      <c r="G4558" s="72"/>
      <c r="H4558" s="71"/>
      <c r="I4558" s="72"/>
      <c r="J4558" s="73"/>
    </row>
    <row r="4559" spans="2:10" x14ac:dyDescent="0.3">
      <c r="B4559" s="68"/>
      <c r="D4559" s="69"/>
      <c r="E4559" s="70"/>
      <c r="F4559" s="71"/>
      <c r="G4559" s="72"/>
      <c r="H4559" s="71"/>
      <c r="I4559" s="72"/>
      <c r="J4559" s="73"/>
    </row>
    <row r="4560" spans="2:10" x14ac:dyDescent="0.3">
      <c r="B4560" s="68"/>
      <c r="D4560" s="69"/>
      <c r="E4560" s="70"/>
      <c r="F4560" s="71"/>
      <c r="G4560" s="72"/>
      <c r="H4560" s="71"/>
      <c r="I4560" s="72"/>
      <c r="J4560" s="73"/>
    </row>
    <row r="4561" spans="2:10" x14ac:dyDescent="0.3">
      <c r="B4561" s="68"/>
      <c r="D4561" s="69"/>
      <c r="E4561" s="70"/>
      <c r="F4561" s="71"/>
      <c r="G4561" s="72"/>
      <c r="H4561" s="71"/>
      <c r="I4561" s="72"/>
      <c r="J4561" s="73"/>
    </row>
    <row r="4562" spans="2:10" x14ac:dyDescent="0.3">
      <c r="B4562" s="68"/>
      <c r="D4562" s="69"/>
      <c r="E4562" s="70"/>
      <c r="F4562" s="71"/>
      <c r="G4562" s="72"/>
      <c r="H4562" s="71"/>
      <c r="I4562" s="72"/>
      <c r="J4562" s="73"/>
    </row>
    <row r="4563" spans="2:10" x14ac:dyDescent="0.3">
      <c r="B4563" s="68"/>
      <c r="D4563" s="69"/>
      <c r="E4563" s="70"/>
      <c r="F4563" s="71"/>
      <c r="G4563" s="72"/>
      <c r="H4563" s="71"/>
      <c r="I4563" s="72"/>
      <c r="J4563" s="73"/>
    </row>
    <row r="4564" spans="2:10" x14ac:dyDescent="0.3">
      <c r="B4564" s="68"/>
      <c r="D4564" s="69"/>
      <c r="E4564" s="70"/>
      <c r="F4564" s="71"/>
      <c r="G4564" s="72"/>
      <c r="H4564" s="71"/>
      <c r="I4564" s="72"/>
      <c r="J4564" s="73"/>
    </row>
    <row r="4565" spans="2:10" x14ac:dyDescent="0.3">
      <c r="B4565" s="68"/>
      <c r="D4565" s="69"/>
      <c r="E4565" s="70"/>
      <c r="F4565" s="71"/>
      <c r="G4565" s="72"/>
      <c r="H4565" s="71"/>
      <c r="I4565" s="72"/>
      <c r="J4565" s="73"/>
    </row>
    <row r="4566" spans="2:10" x14ac:dyDescent="0.3">
      <c r="B4566" s="68"/>
      <c r="D4566" s="69"/>
      <c r="E4566" s="70"/>
      <c r="F4566" s="71"/>
      <c r="G4566" s="72"/>
      <c r="H4566" s="71"/>
      <c r="I4566" s="72"/>
      <c r="J4566" s="73"/>
    </row>
    <row r="4567" spans="2:10" x14ac:dyDescent="0.3">
      <c r="B4567" s="68"/>
      <c r="D4567" s="69"/>
      <c r="E4567" s="70"/>
      <c r="F4567" s="71"/>
      <c r="G4567" s="72"/>
      <c r="H4567" s="71"/>
      <c r="I4567" s="72"/>
      <c r="J4567" s="73"/>
    </row>
    <row r="4568" spans="2:10" x14ac:dyDescent="0.3">
      <c r="B4568" s="68"/>
      <c r="D4568" s="69"/>
      <c r="E4568" s="70"/>
      <c r="F4568" s="71"/>
      <c r="G4568" s="72"/>
      <c r="H4568" s="71"/>
      <c r="I4568" s="72"/>
      <c r="J4568" s="73"/>
    </row>
    <row r="4569" spans="2:10" x14ac:dyDescent="0.3">
      <c r="B4569" s="68"/>
      <c r="D4569" s="69"/>
      <c r="E4569" s="70"/>
      <c r="F4569" s="71"/>
      <c r="G4569" s="72"/>
      <c r="H4569" s="71"/>
      <c r="I4569" s="72"/>
      <c r="J4569" s="73"/>
    </row>
    <row r="4570" spans="2:10" x14ac:dyDescent="0.3">
      <c r="B4570" s="68"/>
      <c r="D4570" s="69"/>
      <c r="E4570" s="70"/>
      <c r="F4570" s="71"/>
      <c r="G4570" s="72"/>
      <c r="H4570" s="71"/>
      <c r="I4570" s="72"/>
      <c r="J4570" s="73"/>
    </row>
    <row r="4571" spans="2:10" x14ac:dyDescent="0.3">
      <c r="B4571" s="68"/>
      <c r="D4571" s="69"/>
      <c r="E4571" s="70"/>
      <c r="F4571" s="71"/>
      <c r="G4571" s="72"/>
      <c r="H4571" s="71"/>
      <c r="I4571" s="72"/>
      <c r="J4571" s="73"/>
    </row>
    <row r="4572" spans="2:10" x14ac:dyDescent="0.3">
      <c r="B4572" s="68"/>
      <c r="D4572" s="69"/>
      <c r="E4572" s="70"/>
      <c r="F4572" s="71"/>
      <c r="G4572" s="72"/>
      <c r="H4572" s="71"/>
      <c r="I4572" s="72"/>
      <c r="J4572" s="73"/>
    </row>
    <row r="4573" spans="2:10" x14ac:dyDescent="0.3">
      <c r="B4573" s="68"/>
      <c r="D4573" s="69"/>
      <c r="E4573" s="70"/>
      <c r="F4573" s="71"/>
      <c r="G4573" s="72"/>
      <c r="H4573" s="71"/>
      <c r="I4573" s="72"/>
      <c r="J4573" s="73"/>
    </row>
    <row r="4574" spans="2:10" x14ac:dyDescent="0.3">
      <c r="B4574" s="68"/>
      <c r="D4574" s="69"/>
      <c r="E4574" s="70"/>
      <c r="F4574" s="71"/>
      <c r="G4574" s="72"/>
      <c r="H4574" s="71"/>
      <c r="I4574" s="72"/>
      <c r="J4574" s="73"/>
    </row>
    <row r="4575" spans="2:10" x14ac:dyDescent="0.3">
      <c r="B4575" s="68"/>
      <c r="D4575" s="69"/>
      <c r="E4575" s="70"/>
      <c r="F4575" s="71"/>
      <c r="G4575" s="72"/>
      <c r="H4575" s="71"/>
      <c r="I4575" s="72"/>
      <c r="J4575" s="73"/>
    </row>
    <row r="4576" spans="2:10" x14ac:dyDescent="0.3">
      <c r="B4576" s="68"/>
      <c r="D4576" s="69"/>
      <c r="E4576" s="70"/>
      <c r="F4576" s="71"/>
      <c r="G4576" s="72"/>
      <c r="H4576" s="71"/>
      <c r="I4576" s="72"/>
      <c r="J4576" s="73"/>
    </row>
    <row r="4577" spans="2:10" x14ac:dyDescent="0.3">
      <c r="B4577" s="68"/>
      <c r="D4577" s="69"/>
      <c r="E4577" s="70"/>
      <c r="F4577" s="71"/>
      <c r="G4577" s="72"/>
      <c r="H4577" s="71"/>
      <c r="I4577" s="72"/>
      <c r="J4577" s="73"/>
    </row>
    <row r="4578" spans="2:10" x14ac:dyDescent="0.3">
      <c r="B4578" s="68"/>
      <c r="D4578" s="69"/>
      <c r="E4578" s="70"/>
      <c r="F4578" s="71"/>
      <c r="G4578" s="72"/>
      <c r="H4578" s="71"/>
      <c r="I4578" s="72"/>
      <c r="J4578" s="73"/>
    </row>
    <row r="4579" spans="2:10" x14ac:dyDescent="0.3">
      <c r="B4579" s="68"/>
      <c r="D4579" s="69"/>
      <c r="E4579" s="70"/>
      <c r="F4579" s="71"/>
      <c r="G4579" s="72"/>
      <c r="H4579" s="71"/>
      <c r="I4579" s="72"/>
      <c r="J4579" s="73"/>
    </row>
    <row r="4580" spans="2:10" x14ac:dyDescent="0.3">
      <c r="B4580" s="68"/>
      <c r="D4580" s="69"/>
      <c r="E4580" s="70"/>
      <c r="F4580" s="71"/>
      <c r="G4580" s="72"/>
      <c r="H4580" s="71"/>
      <c r="I4580" s="72"/>
      <c r="J4580" s="73"/>
    </row>
    <row r="4581" spans="2:10" x14ac:dyDescent="0.3">
      <c r="B4581" s="68"/>
      <c r="D4581" s="69"/>
      <c r="E4581" s="70"/>
      <c r="F4581" s="71"/>
      <c r="G4581" s="72"/>
      <c r="H4581" s="71"/>
      <c r="I4581" s="72"/>
      <c r="J4581" s="73"/>
    </row>
    <row r="4582" spans="2:10" x14ac:dyDescent="0.3">
      <c r="B4582" s="68"/>
      <c r="D4582" s="69"/>
      <c r="E4582" s="70"/>
      <c r="F4582" s="71"/>
      <c r="G4582" s="72"/>
      <c r="H4582" s="71"/>
      <c r="I4582" s="72"/>
      <c r="J4582" s="73"/>
    </row>
    <row r="4583" spans="2:10" x14ac:dyDescent="0.3">
      <c r="B4583" s="68"/>
      <c r="D4583" s="69"/>
      <c r="E4583" s="70"/>
      <c r="F4583" s="71"/>
      <c r="G4583" s="72"/>
      <c r="H4583" s="71"/>
      <c r="I4583" s="72"/>
      <c r="J4583" s="73"/>
    </row>
    <row r="4584" spans="2:10" x14ac:dyDescent="0.3">
      <c r="B4584" s="68"/>
      <c r="D4584" s="69"/>
      <c r="E4584" s="70"/>
      <c r="F4584" s="71"/>
      <c r="G4584" s="72"/>
      <c r="H4584" s="71"/>
      <c r="I4584" s="72"/>
      <c r="J4584" s="73"/>
    </row>
    <row r="4585" spans="2:10" x14ac:dyDescent="0.3">
      <c r="B4585" s="68"/>
      <c r="D4585" s="69"/>
      <c r="E4585" s="70"/>
      <c r="F4585" s="71"/>
      <c r="G4585" s="72"/>
      <c r="H4585" s="71"/>
      <c r="I4585" s="72"/>
      <c r="J4585" s="73"/>
    </row>
    <row r="4586" spans="2:10" x14ac:dyDescent="0.3">
      <c r="B4586" s="68"/>
      <c r="D4586" s="69"/>
      <c r="E4586" s="70"/>
      <c r="F4586" s="71"/>
      <c r="G4586" s="72"/>
      <c r="H4586" s="71"/>
      <c r="I4586" s="72"/>
      <c r="J4586" s="73"/>
    </row>
    <row r="4587" spans="2:10" x14ac:dyDescent="0.3">
      <c r="B4587" s="68"/>
      <c r="D4587" s="69"/>
      <c r="E4587" s="70"/>
      <c r="F4587" s="71"/>
      <c r="G4587" s="72"/>
      <c r="H4587" s="71"/>
      <c r="I4587" s="72"/>
      <c r="J4587" s="73"/>
    </row>
    <row r="4588" spans="2:10" x14ac:dyDescent="0.3">
      <c r="B4588" s="68"/>
      <c r="D4588" s="69"/>
      <c r="E4588" s="70"/>
      <c r="F4588" s="71"/>
      <c r="G4588" s="72"/>
      <c r="H4588" s="71"/>
      <c r="I4588" s="72"/>
      <c r="J4588" s="73"/>
    </row>
    <row r="4589" spans="2:10" x14ac:dyDescent="0.3">
      <c r="B4589" s="68"/>
      <c r="D4589" s="69"/>
      <c r="E4589" s="70"/>
      <c r="F4589" s="71"/>
      <c r="G4589" s="72"/>
      <c r="H4589" s="71"/>
      <c r="I4589" s="72"/>
      <c r="J4589" s="73"/>
    </row>
    <row r="4590" spans="2:10" x14ac:dyDescent="0.3">
      <c r="B4590" s="68"/>
      <c r="D4590" s="69"/>
      <c r="E4590" s="70"/>
      <c r="F4590" s="71"/>
      <c r="G4590" s="72"/>
      <c r="H4590" s="71"/>
      <c r="I4590" s="72"/>
      <c r="J4590" s="73"/>
    </row>
    <row r="4591" spans="2:10" x14ac:dyDescent="0.3">
      <c r="B4591" s="68"/>
      <c r="D4591" s="69"/>
      <c r="E4591" s="70"/>
      <c r="F4591" s="71"/>
      <c r="G4591" s="72"/>
      <c r="H4591" s="71"/>
      <c r="I4591" s="72"/>
      <c r="J4591" s="73"/>
    </row>
    <row r="4592" spans="2:10" x14ac:dyDescent="0.3">
      <c r="B4592" s="68"/>
      <c r="D4592" s="69"/>
      <c r="E4592" s="70"/>
      <c r="F4592" s="71"/>
      <c r="G4592" s="72"/>
      <c r="H4592" s="71"/>
      <c r="I4592" s="72"/>
      <c r="J4592" s="73"/>
    </row>
    <row r="4593" spans="2:10" x14ac:dyDescent="0.3">
      <c r="B4593" s="68"/>
      <c r="D4593" s="69"/>
      <c r="E4593" s="70"/>
      <c r="F4593" s="71"/>
      <c r="G4593" s="72"/>
      <c r="H4593" s="71"/>
      <c r="I4593" s="72"/>
      <c r="J4593" s="73"/>
    </row>
    <row r="4594" spans="2:10" x14ac:dyDescent="0.3">
      <c r="B4594" s="68"/>
      <c r="D4594" s="69"/>
      <c r="E4594" s="70"/>
      <c r="F4594" s="71"/>
      <c r="G4594" s="72"/>
      <c r="H4594" s="71"/>
      <c r="I4594" s="72"/>
      <c r="J4594" s="73"/>
    </row>
    <row r="4595" spans="2:10" x14ac:dyDescent="0.3">
      <c r="B4595" s="68"/>
      <c r="D4595" s="69"/>
      <c r="E4595" s="70"/>
      <c r="F4595" s="71"/>
      <c r="G4595" s="72"/>
      <c r="H4595" s="71"/>
      <c r="I4595" s="72"/>
      <c r="J4595" s="73"/>
    </row>
    <row r="4596" spans="2:10" x14ac:dyDescent="0.3">
      <c r="B4596" s="68"/>
      <c r="D4596" s="69"/>
      <c r="E4596" s="70"/>
      <c r="F4596" s="71"/>
      <c r="G4596" s="72"/>
      <c r="H4596" s="71"/>
      <c r="I4596" s="72"/>
      <c r="J4596" s="73"/>
    </row>
    <row r="4597" spans="2:10" x14ac:dyDescent="0.3">
      <c r="B4597" s="68"/>
      <c r="D4597" s="69"/>
      <c r="E4597" s="70"/>
      <c r="F4597" s="71"/>
      <c r="G4597" s="72"/>
      <c r="H4597" s="71"/>
      <c r="I4597" s="72"/>
      <c r="J4597" s="73"/>
    </row>
    <row r="4598" spans="2:10" x14ac:dyDescent="0.3">
      <c r="B4598" s="68"/>
      <c r="D4598" s="69"/>
      <c r="E4598" s="70"/>
      <c r="F4598" s="71"/>
      <c r="G4598" s="72"/>
      <c r="H4598" s="71"/>
      <c r="I4598" s="72"/>
      <c r="J4598" s="73"/>
    </row>
    <row r="4599" spans="2:10" x14ac:dyDescent="0.3">
      <c r="B4599" s="68"/>
      <c r="D4599" s="69"/>
      <c r="E4599" s="70"/>
      <c r="F4599" s="71"/>
      <c r="G4599" s="72"/>
      <c r="H4599" s="71"/>
      <c r="I4599" s="72"/>
      <c r="J4599" s="73"/>
    </row>
    <row r="4600" spans="2:10" x14ac:dyDescent="0.3">
      <c r="B4600" s="68"/>
      <c r="D4600" s="69"/>
      <c r="E4600" s="70"/>
      <c r="F4600" s="71"/>
      <c r="G4600" s="72"/>
      <c r="H4600" s="71"/>
      <c r="I4600" s="72"/>
      <c r="J4600" s="73"/>
    </row>
    <row r="4601" spans="2:10" x14ac:dyDescent="0.3">
      <c r="B4601" s="68"/>
      <c r="D4601" s="69"/>
      <c r="E4601" s="70"/>
      <c r="F4601" s="71"/>
      <c r="G4601" s="72"/>
      <c r="H4601" s="71"/>
      <c r="I4601" s="72"/>
      <c r="J4601" s="73"/>
    </row>
    <row r="4602" spans="2:10" x14ac:dyDescent="0.3">
      <c r="B4602" s="68"/>
      <c r="D4602" s="69"/>
      <c r="E4602" s="70"/>
      <c r="F4602" s="71"/>
      <c r="G4602" s="72"/>
      <c r="H4602" s="71"/>
      <c r="I4602" s="72"/>
      <c r="J4602" s="73"/>
    </row>
    <row r="4603" spans="2:10" x14ac:dyDescent="0.3">
      <c r="B4603" s="68"/>
      <c r="D4603" s="69"/>
      <c r="E4603" s="70"/>
      <c r="F4603" s="71"/>
      <c r="G4603" s="72"/>
      <c r="H4603" s="71"/>
      <c r="I4603" s="72"/>
      <c r="J4603" s="73"/>
    </row>
    <row r="4604" spans="2:10" x14ac:dyDescent="0.3">
      <c r="B4604" s="68"/>
      <c r="D4604" s="69"/>
      <c r="E4604" s="70"/>
      <c r="F4604" s="71"/>
      <c r="G4604" s="72"/>
      <c r="H4604" s="71"/>
      <c r="I4604" s="72"/>
      <c r="J4604" s="73"/>
    </row>
    <row r="4605" spans="2:10" x14ac:dyDescent="0.3">
      <c r="B4605" s="68"/>
      <c r="D4605" s="69"/>
      <c r="E4605" s="70"/>
      <c r="F4605" s="71"/>
      <c r="G4605" s="72"/>
      <c r="H4605" s="71"/>
      <c r="I4605" s="72"/>
      <c r="J4605" s="73"/>
    </row>
    <row r="4606" spans="2:10" x14ac:dyDescent="0.3">
      <c r="B4606" s="68"/>
      <c r="D4606" s="69"/>
      <c r="E4606" s="70"/>
      <c r="F4606" s="71"/>
      <c r="G4606" s="72"/>
      <c r="H4606" s="71"/>
      <c r="I4606" s="72"/>
      <c r="J4606" s="73"/>
    </row>
    <row r="4607" spans="2:10" x14ac:dyDescent="0.3">
      <c r="B4607" s="68"/>
      <c r="D4607" s="69"/>
      <c r="E4607" s="70"/>
      <c r="F4607" s="71"/>
      <c r="G4607" s="72"/>
      <c r="H4607" s="71"/>
      <c r="I4607" s="72"/>
      <c r="J4607" s="73"/>
    </row>
    <row r="4608" spans="2:10" x14ac:dyDescent="0.3">
      <c r="B4608" s="68"/>
      <c r="D4608" s="69"/>
      <c r="E4608" s="70"/>
      <c r="F4608" s="71"/>
      <c r="G4608" s="72"/>
      <c r="H4608" s="71"/>
      <c r="I4608" s="72"/>
      <c r="J4608" s="73"/>
    </row>
    <row r="4609" spans="2:10" x14ac:dyDescent="0.3">
      <c r="B4609" s="68"/>
      <c r="D4609" s="69"/>
      <c r="E4609" s="70"/>
      <c r="F4609" s="71"/>
      <c r="G4609" s="72"/>
      <c r="H4609" s="71"/>
      <c r="I4609" s="72"/>
      <c r="J4609" s="73"/>
    </row>
    <row r="4610" spans="2:10" x14ac:dyDescent="0.3">
      <c r="B4610" s="68"/>
      <c r="D4610" s="69"/>
      <c r="E4610" s="70"/>
      <c r="F4610" s="71"/>
      <c r="G4610" s="72"/>
      <c r="H4610" s="71"/>
      <c r="I4610" s="72"/>
      <c r="J4610" s="73"/>
    </row>
    <row r="4611" spans="2:10" x14ac:dyDescent="0.3">
      <c r="B4611" s="68"/>
      <c r="D4611" s="69"/>
      <c r="E4611" s="70"/>
      <c r="F4611" s="71"/>
      <c r="G4611" s="72"/>
      <c r="H4611" s="71"/>
      <c r="I4611" s="72"/>
      <c r="J4611" s="73"/>
    </row>
    <row r="4612" spans="2:10" x14ac:dyDescent="0.3">
      <c r="B4612" s="68"/>
      <c r="D4612" s="69"/>
      <c r="E4612" s="70"/>
      <c r="F4612" s="71"/>
      <c r="G4612" s="72"/>
      <c r="H4612" s="71"/>
      <c r="I4612" s="72"/>
      <c r="J4612" s="73"/>
    </row>
    <row r="4613" spans="2:10" x14ac:dyDescent="0.3">
      <c r="B4613" s="68"/>
      <c r="D4613" s="69"/>
      <c r="E4613" s="70"/>
      <c r="F4613" s="71"/>
      <c r="G4613" s="72"/>
      <c r="H4613" s="71"/>
      <c r="I4613" s="72"/>
      <c r="J4613" s="73"/>
    </row>
    <row r="4614" spans="2:10" x14ac:dyDescent="0.3">
      <c r="B4614" s="68"/>
      <c r="D4614" s="69"/>
      <c r="E4614" s="70"/>
      <c r="F4614" s="71"/>
      <c r="G4614" s="72"/>
      <c r="H4614" s="71"/>
      <c r="I4614" s="72"/>
      <c r="J4614" s="73"/>
    </row>
    <row r="4615" spans="2:10" x14ac:dyDescent="0.3">
      <c r="B4615" s="68"/>
      <c r="D4615" s="69"/>
      <c r="E4615" s="70"/>
      <c r="F4615" s="71"/>
      <c r="G4615" s="72"/>
      <c r="H4615" s="71"/>
      <c r="I4615" s="72"/>
      <c r="J4615" s="73"/>
    </row>
    <row r="4616" spans="2:10" x14ac:dyDescent="0.3">
      <c r="B4616" s="68"/>
      <c r="D4616" s="69"/>
      <c r="E4616" s="70"/>
      <c r="F4616" s="71"/>
      <c r="G4616" s="72"/>
      <c r="H4616" s="71"/>
      <c r="I4616" s="72"/>
      <c r="J4616" s="73"/>
    </row>
    <row r="4617" spans="2:10" x14ac:dyDescent="0.3">
      <c r="B4617" s="68"/>
      <c r="D4617" s="69"/>
      <c r="E4617" s="70"/>
      <c r="F4617" s="71"/>
      <c r="G4617" s="72"/>
      <c r="H4617" s="71"/>
      <c r="I4617" s="72"/>
      <c r="J4617" s="73"/>
    </row>
    <row r="4618" spans="2:10" x14ac:dyDescent="0.3">
      <c r="B4618" s="68"/>
      <c r="D4618" s="69"/>
      <c r="E4618" s="70"/>
      <c r="F4618" s="71"/>
      <c r="G4618" s="72"/>
      <c r="H4618" s="71"/>
      <c r="I4618" s="72"/>
      <c r="J4618" s="73"/>
    </row>
    <row r="4619" spans="2:10" x14ac:dyDescent="0.3">
      <c r="B4619" s="68"/>
      <c r="D4619" s="69"/>
      <c r="E4619" s="70"/>
      <c r="F4619" s="71"/>
      <c r="G4619" s="72"/>
      <c r="H4619" s="71"/>
      <c r="I4619" s="72"/>
      <c r="J4619" s="73"/>
    </row>
    <row r="4620" spans="2:10" x14ac:dyDescent="0.3">
      <c r="B4620" s="68"/>
      <c r="D4620" s="69"/>
      <c r="E4620" s="70"/>
      <c r="F4620" s="71"/>
      <c r="G4620" s="72"/>
      <c r="H4620" s="71"/>
      <c r="I4620" s="72"/>
      <c r="J4620" s="73"/>
    </row>
    <row r="4621" spans="2:10" x14ac:dyDescent="0.3">
      <c r="B4621" s="68"/>
      <c r="D4621" s="69"/>
      <c r="E4621" s="70"/>
      <c r="F4621" s="71"/>
      <c r="G4621" s="72"/>
      <c r="H4621" s="71"/>
      <c r="I4621" s="72"/>
      <c r="J4621" s="73"/>
    </row>
    <row r="4622" spans="2:10" x14ac:dyDescent="0.3">
      <c r="B4622" s="68"/>
      <c r="D4622" s="69"/>
      <c r="E4622" s="70"/>
      <c r="F4622" s="71"/>
      <c r="G4622" s="72"/>
      <c r="H4622" s="71"/>
      <c r="I4622" s="72"/>
      <c r="J4622" s="73"/>
    </row>
    <row r="4623" spans="2:10" x14ac:dyDescent="0.3">
      <c r="B4623" s="68"/>
      <c r="D4623" s="69"/>
      <c r="E4623" s="70"/>
      <c r="F4623" s="71"/>
      <c r="G4623" s="72"/>
      <c r="H4623" s="71"/>
      <c r="I4623" s="72"/>
      <c r="J4623" s="73"/>
    </row>
    <row r="4624" spans="2:10" x14ac:dyDescent="0.3">
      <c r="B4624" s="68"/>
      <c r="D4624" s="69"/>
      <c r="E4624" s="70"/>
      <c r="F4624" s="71"/>
      <c r="G4624" s="72"/>
      <c r="H4624" s="71"/>
      <c r="I4624" s="72"/>
      <c r="J4624" s="73"/>
    </row>
    <row r="4625" spans="2:10" x14ac:dyDescent="0.3">
      <c r="B4625" s="68"/>
      <c r="D4625" s="69"/>
      <c r="E4625" s="70"/>
      <c r="F4625" s="71"/>
      <c r="G4625" s="72"/>
      <c r="H4625" s="71"/>
      <c r="I4625" s="72"/>
      <c r="J4625" s="73"/>
    </row>
    <row r="4626" spans="2:10" x14ac:dyDescent="0.3">
      <c r="B4626" s="68"/>
      <c r="D4626" s="69"/>
      <c r="E4626" s="70"/>
      <c r="F4626" s="71"/>
      <c r="G4626" s="72"/>
      <c r="H4626" s="71"/>
      <c r="I4626" s="72"/>
      <c r="J4626" s="73"/>
    </row>
    <row r="4627" spans="2:10" x14ac:dyDescent="0.3">
      <c r="B4627" s="68"/>
      <c r="D4627" s="69"/>
      <c r="E4627" s="70"/>
      <c r="F4627" s="71"/>
      <c r="G4627" s="72"/>
      <c r="H4627" s="71"/>
      <c r="I4627" s="72"/>
      <c r="J4627" s="73"/>
    </row>
    <row r="4628" spans="2:10" x14ac:dyDescent="0.3">
      <c r="B4628" s="68"/>
      <c r="D4628" s="69"/>
      <c r="E4628" s="70"/>
      <c r="F4628" s="71"/>
      <c r="G4628" s="72"/>
      <c r="H4628" s="71"/>
      <c r="I4628" s="72"/>
      <c r="J4628" s="73"/>
    </row>
    <row r="4629" spans="2:10" x14ac:dyDescent="0.3">
      <c r="B4629" s="68"/>
      <c r="D4629" s="69"/>
      <c r="E4629" s="70"/>
      <c r="F4629" s="71"/>
      <c r="G4629" s="72"/>
      <c r="H4629" s="71"/>
      <c r="I4629" s="72"/>
      <c r="J4629" s="73"/>
    </row>
    <row r="4630" spans="2:10" x14ac:dyDescent="0.3">
      <c r="B4630" s="68"/>
      <c r="D4630" s="69"/>
      <c r="E4630" s="70"/>
      <c r="F4630" s="71"/>
      <c r="G4630" s="72"/>
      <c r="H4630" s="71"/>
      <c r="I4630" s="72"/>
      <c r="J4630" s="73"/>
    </row>
    <row r="4631" spans="2:10" x14ac:dyDescent="0.3">
      <c r="B4631" s="68"/>
      <c r="D4631" s="69"/>
      <c r="E4631" s="70"/>
      <c r="F4631" s="71"/>
      <c r="G4631" s="72"/>
      <c r="H4631" s="71"/>
      <c r="I4631" s="72"/>
      <c r="J4631" s="73"/>
    </row>
    <row r="4632" spans="2:10" x14ac:dyDescent="0.3">
      <c r="B4632" s="68"/>
      <c r="D4632" s="69"/>
      <c r="E4632" s="70"/>
      <c r="F4632" s="71"/>
      <c r="G4632" s="72"/>
      <c r="H4632" s="71"/>
      <c r="I4632" s="72"/>
      <c r="J4632" s="73"/>
    </row>
    <row r="4633" spans="2:10" x14ac:dyDescent="0.3">
      <c r="B4633" s="68"/>
      <c r="D4633" s="69"/>
      <c r="E4633" s="70"/>
      <c r="F4633" s="71"/>
      <c r="G4633" s="72"/>
      <c r="H4633" s="71"/>
      <c r="I4633" s="72"/>
      <c r="J4633" s="73"/>
    </row>
    <row r="4634" spans="2:10" x14ac:dyDescent="0.3">
      <c r="B4634" s="68"/>
      <c r="D4634" s="69"/>
      <c r="E4634" s="70"/>
      <c r="F4634" s="71"/>
      <c r="G4634" s="72"/>
      <c r="H4634" s="71"/>
      <c r="I4634" s="72"/>
      <c r="J4634" s="73"/>
    </row>
    <row r="4635" spans="2:10" x14ac:dyDescent="0.3">
      <c r="B4635" s="68"/>
      <c r="D4635" s="69"/>
      <c r="E4635" s="70"/>
      <c r="F4635" s="71"/>
      <c r="G4635" s="72"/>
      <c r="H4635" s="71"/>
      <c r="I4635" s="72"/>
      <c r="J4635" s="73"/>
    </row>
    <row r="4636" spans="2:10" x14ac:dyDescent="0.3">
      <c r="B4636" s="68"/>
      <c r="D4636" s="69"/>
      <c r="E4636" s="70"/>
      <c r="F4636" s="71"/>
      <c r="G4636" s="72"/>
      <c r="H4636" s="71"/>
      <c r="I4636" s="72"/>
      <c r="J4636" s="73"/>
    </row>
    <row r="4637" spans="2:10" x14ac:dyDescent="0.3">
      <c r="B4637" s="68"/>
      <c r="D4637" s="69"/>
      <c r="E4637" s="70"/>
      <c r="F4637" s="71"/>
      <c r="G4637" s="72"/>
      <c r="H4637" s="71"/>
      <c r="I4637" s="72"/>
      <c r="J4637" s="73"/>
    </row>
    <row r="4638" spans="2:10" x14ac:dyDescent="0.3">
      <c r="B4638" s="68"/>
      <c r="D4638" s="69"/>
      <c r="E4638" s="70"/>
      <c r="F4638" s="71"/>
      <c r="G4638" s="72"/>
      <c r="H4638" s="71"/>
      <c r="I4638" s="72"/>
      <c r="J4638" s="73"/>
    </row>
    <row r="4639" spans="2:10" x14ac:dyDescent="0.3">
      <c r="B4639" s="68"/>
      <c r="D4639" s="69"/>
      <c r="E4639" s="70"/>
      <c r="F4639" s="71"/>
      <c r="G4639" s="72"/>
      <c r="H4639" s="71"/>
      <c r="I4639" s="72"/>
      <c r="J4639" s="73"/>
    </row>
    <row r="4640" spans="2:10" x14ac:dyDescent="0.3">
      <c r="B4640" s="68"/>
      <c r="D4640" s="69"/>
      <c r="E4640" s="70"/>
      <c r="F4640" s="71"/>
      <c r="G4640" s="72"/>
      <c r="H4640" s="71"/>
      <c r="I4640" s="72"/>
      <c r="J4640" s="73"/>
    </row>
    <row r="4641" spans="2:10" x14ac:dyDescent="0.3">
      <c r="B4641" s="68"/>
      <c r="D4641" s="69"/>
      <c r="E4641" s="70"/>
      <c r="F4641" s="71"/>
      <c r="G4641" s="72"/>
      <c r="H4641" s="71"/>
      <c r="I4641" s="72"/>
      <c r="J4641" s="73"/>
    </row>
    <row r="4642" spans="2:10" x14ac:dyDescent="0.3">
      <c r="B4642" s="68"/>
      <c r="D4642" s="69"/>
      <c r="E4642" s="70"/>
      <c r="F4642" s="71"/>
      <c r="G4642" s="72"/>
      <c r="H4642" s="71"/>
      <c r="I4642" s="72"/>
      <c r="J4642" s="73"/>
    </row>
    <row r="4643" spans="2:10" x14ac:dyDescent="0.3">
      <c r="B4643" s="68"/>
      <c r="D4643" s="69"/>
      <c r="E4643" s="70"/>
      <c r="F4643" s="71"/>
      <c r="G4643" s="72"/>
      <c r="H4643" s="71"/>
      <c r="I4643" s="72"/>
      <c r="J4643" s="73"/>
    </row>
    <row r="4644" spans="2:10" x14ac:dyDescent="0.3">
      <c r="B4644" s="68"/>
      <c r="D4644" s="69"/>
      <c r="E4644" s="70"/>
      <c r="F4644" s="71"/>
      <c r="G4644" s="72"/>
      <c r="H4644" s="71"/>
      <c r="I4644" s="72"/>
      <c r="J4644" s="73"/>
    </row>
    <row r="4645" spans="2:10" x14ac:dyDescent="0.3">
      <c r="B4645" s="68"/>
      <c r="D4645" s="69"/>
      <c r="E4645" s="70"/>
      <c r="F4645" s="71"/>
      <c r="G4645" s="72"/>
      <c r="H4645" s="71"/>
      <c r="I4645" s="72"/>
      <c r="J4645" s="73"/>
    </row>
    <row r="4646" spans="2:10" x14ac:dyDescent="0.3">
      <c r="B4646" s="68"/>
      <c r="D4646" s="69"/>
      <c r="E4646" s="70"/>
      <c r="F4646" s="71"/>
      <c r="G4646" s="72"/>
      <c r="H4646" s="71"/>
      <c r="I4646" s="72"/>
      <c r="J4646" s="73"/>
    </row>
    <row r="4647" spans="2:10" x14ac:dyDescent="0.3">
      <c r="B4647" s="68"/>
      <c r="D4647" s="69"/>
      <c r="E4647" s="70"/>
      <c r="F4647" s="71"/>
      <c r="G4647" s="72"/>
      <c r="H4647" s="71"/>
      <c r="I4647" s="72"/>
      <c r="J4647" s="73"/>
    </row>
    <row r="4648" spans="2:10" x14ac:dyDescent="0.3">
      <c r="B4648" s="68"/>
      <c r="D4648" s="69"/>
      <c r="E4648" s="70"/>
      <c r="F4648" s="71"/>
      <c r="G4648" s="72"/>
      <c r="H4648" s="71"/>
      <c r="I4648" s="72"/>
      <c r="J4648" s="73"/>
    </row>
    <row r="4649" spans="2:10" x14ac:dyDescent="0.3">
      <c r="B4649" s="68"/>
      <c r="D4649" s="69"/>
      <c r="E4649" s="70"/>
      <c r="F4649" s="71"/>
      <c r="G4649" s="72"/>
      <c r="H4649" s="71"/>
      <c r="I4649" s="72"/>
      <c r="J4649" s="73"/>
    </row>
    <row r="4650" spans="2:10" x14ac:dyDescent="0.3">
      <c r="B4650" s="68"/>
      <c r="D4650" s="69"/>
      <c r="E4650" s="70"/>
      <c r="F4650" s="71"/>
      <c r="G4650" s="72"/>
      <c r="H4650" s="71"/>
      <c r="I4650" s="72"/>
      <c r="J4650" s="73"/>
    </row>
    <row r="4651" spans="2:10" x14ac:dyDescent="0.3">
      <c r="B4651" s="68"/>
      <c r="D4651" s="69"/>
      <c r="E4651" s="70"/>
      <c r="F4651" s="71"/>
      <c r="G4651" s="72"/>
      <c r="H4651" s="71"/>
      <c r="I4651" s="72"/>
      <c r="J4651" s="73"/>
    </row>
    <row r="4652" spans="2:10" x14ac:dyDescent="0.3">
      <c r="B4652" s="68"/>
      <c r="D4652" s="69"/>
      <c r="E4652" s="70"/>
      <c r="F4652" s="71"/>
      <c r="G4652" s="72"/>
      <c r="H4652" s="71"/>
      <c r="I4652" s="72"/>
      <c r="J4652" s="73"/>
    </row>
    <row r="4653" spans="2:10" x14ac:dyDescent="0.3">
      <c r="B4653" s="68"/>
      <c r="D4653" s="69"/>
      <c r="E4653" s="70"/>
      <c r="F4653" s="71"/>
      <c r="G4653" s="72"/>
      <c r="H4653" s="71"/>
      <c r="I4653" s="72"/>
      <c r="J4653" s="73"/>
    </row>
    <row r="4654" spans="2:10" x14ac:dyDescent="0.3">
      <c r="B4654" s="68"/>
      <c r="D4654" s="69"/>
      <c r="E4654" s="70"/>
      <c r="F4654" s="71"/>
      <c r="G4654" s="72"/>
      <c r="H4654" s="71"/>
      <c r="I4654" s="72"/>
      <c r="J4654" s="73"/>
    </row>
    <row r="4655" spans="2:10" x14ac:dyDescent="0.3">
      <c r="B4655" s="68"/>
      <c r="D4655" s="69"/>
      <c r="E4655" s="70"/>
      <c r="F4655" s="71"/>
      <c r="G4655" s="72"/>
      <c r="H4655" s="71"/>
      <c r="I4655" s="72"/>
      <c r="J4655" s="73"/>
    </row>
    <row r="4656" spans="2:10" x14ac:dyDescent="0.3">
      <c r="B4656" s="68"/>
      <c r="D4656" s="69"/>
      <c r="E4656" s="70"/>
      <c r="F4656" s="71"/>
      <c r="G4656" s="72"/>
      <c r="H4656" s="71"/>
      <c r="I4656" s="72"/>
      <c r="J4656" s="73"/>
    </row>
    <row r="4657" spans="2:10" x14ac:dyDescent="0.3">
      <c r="B4657" s="68"/>
      <c r="D4657" s="69"/>
      <c r="E4657" s="70"/>
      <c r="F4657" s="71"/>
      <c r="G4657" s="72"/>
      <c r="H4657" s="71"/>
      <c r="I4657" s="72"/>
      <c r="J4657" s="73"/>
    </row>
    <row r="4658" spans="2:10" x14ac:dyDescent="0.3">
      <c r="B4658" s="68"/>
      <c r="D4658" s="69"/>
      <c r="E4658" s="70"/>
      <c r="F4658" s="71"/>
      <c r="G4658" s="72"/>
      <c r="H4658" s="71"/>
      <c r="I4658" s="72"/>
      <c r="J4658" s="73"/>
    </row>
    <row r="4659" spans="2:10" x14ac:dyDescent="0.3">
      <c r="B4659" s="68"/>
      <c r="D4659" s="69"/>
      <c r="E4659" s="70"/>
      <c r="F4659" s="71"/>
      <c r="G4659" s="72"/>
      <c r="H4659" s="71"/>
      <c r="I4659" s="72"/>
      <c r="J4659" s="73"/>
    </row>
    <row r="4660" spans="2:10" x14ac:dyDescent="0.3">
      <c r="B4660" s="68"/>
      <c r="D4660" s="69"/>
      <c r="E4660" s="70"/>
      <c r="F4660" s="71"/>
      <c r="G4660" s="72"/>
      <c r="H4660" s="71"/>
      <c r="I4660" s="72"/>
      <c r="J4660" s="73"/>
    </row>
    <row r="4661" spans="2:10" x14ac:dyDescent="0.3">
      <c r="B4661" s="68"/>
      <c r="D4661" s="69"/>
      <c r="E4661" s="70"/>
      <c r="F4661" s="71"/>
      <c r="G4661" s="72"/>
      <c r="H4661" s="71"/>
      <c r="I4661" s="72"/>
      <c r="J4661" s="73"/>
    </row>
    <row r="4662" spans="2:10" x14ac:dyDescent="0.3">
      <c r="B4662" s="68"/>
      <c r="D4662" s="69"/>
      <c r="E4662" s="70"/>
      <c r="F4662" s="71"/>
      <c r="G4662" s="72"/>
      <c r="H4662" s="71"/>
      <c r="I4662" s="72"/>
      <c r="J4662" s="73"/>
    </row>
    <row r="4663" spans="2:10" x14ac:dyDescent="0.3">
      <c r="B4663" s="68"/>
      <c r="D4663" s="69"/>
      <c r="E4663" s="70"/>
      <c r="F4663" s="71"/>
      <c r="G4663" s="72"/>
      <c r="H4663" s="71"/>
      <c r="I4663" s="72"/>
      <c r="J4663" s="73"/>
    </row>
    <row r="4664" spans="2:10" x14ac:dyDescent="0.3">
      <c r="B4664" s="68"/>
      <c r="D4664" s="69"/>
      <c r="E4664" s="70"/>
      <c r="F4664" s="71"/>
      <c r="G4664" s="72"/>
      <c r="H4664" s="71"/>
      <c r="I4664" s="72"/>
      <c r="J4664" s="73"/>
    </row>
    <row r="4665" spans="2:10" x14ac:dyDescent="0.3">
      <c r="B4665" s="68"/>
      <c r="D4665" s="69"/>
      <c r="E4665" s="70"/>
      <c r="F4665" s="71"/>
      <c r="G4665" s="72"/>
      <c r="H4665" s="71"/>
      <c r="I4665" s="72"/>
      <c r="J4665" s="73"/>
    </row>
    <row r="4666" spans="2:10" x14ac:dyDescent="0.3">
      <c r="B4666" s="68"/>
      <c r="D4666" s="69"/>
      <c r="E4666" s="70"/>
      <c r="F4666" s="71"/>
      <c r="G4666" s="72"/>
      <c r="H4666" s="71"/>
      <c r="I4666" s="72"/>
      <c r="J4666" s="73"/>
    </row>
    <row r="4667" spans="2:10" x14ac:dyDescent="0.3">
      <c r="B4667" s="68"/>
      <c r="D4667" s="69"/>
      <c r="E4667" s="70"/>
      <c r="F4667" s="71"/>
      <c r="G4667" s="72"/>
      <c r="H4667" s="71"/>
      <c r="I4667" s="72"/>
      <c r="J4667" s="73"/>
    </row>
    <row r="4668" spans="2:10" x14ac:dyDescent="0.3">
      <c r="B4668" s="68"/>
      <c r="D4668" s="69"/>
      <c r="E4668" s="70"/>
      <c r="F4668" s="71"/>
      <c r="G4668" s="72"/>
      <c r="H4668" s="71"/>
      <c r="I4668" s="72"/>
      <c r="J4668" s="73"/>
    </row>
    <row r="4669" spans="2:10" x14ac:dyDescent="0.3">
      <c r="B4669" s="68"/>
      <c r="D4669" s="69"/>
      <c r="E4669" s="70"/>
      <c r="F4669" s="71"/>
      <c r="G4669" s="72"/>
      <c r="H4669" s="71"/>
      <c r="I4669" s="72"/>
      <c r="J4669" s="73"/>
    </row>
    <row r="4670" spans="2:10" x14ac:dyDescent="0.3">
      <c r="B4670" s="68"/>
      <c r="D4670" s="69"/>
      <c r="E4670" s="70"/>
      <c r="F4670" s="71"/>
      <c r="G4670" s="72"/>
      <c r="H4670" s="71"/>
      <c r="I4670" s="72"/>
      <c r="J4670" s="73"/>
    </row>
    <row r="4671" spans="2:10" x14ac:dyDescent="0.3">
      <c r="B4671" s="68"/>
      <c r="D4671" s="69"/>
      <c r="E4671" s="70"/>
      <c r="F4671" s="71"/>
      <c r="G4671" s="72"/>
      <c r="H4671" s="71"/>
      <c r="I4671" s="72"/>
      <c r="J4671" s="73"/>
    </row>
    <row r="4672" spans="2:10" x14ac:dyDescent="0.3">
      <c r="B4672" s="68"/>
      <c r="D4672" s="69"/>
      <c r="E4672" s="70"/>
      <c r="F4672" s="71"/>
      <c r="G4672" s="72"/>
      <c r="H4672" s="71"/>
      <c r="I4672" s="72"/>
      <c r="J4672" s="73"/>
    </row>
    <row r="4673" spans="2:10" x14ac:dyDescent="0.3">
      <c r="B4673" s="68"/>
      <c r="D4673" s="69"/>
      <c r="E4673" s="70"/>
      <c r="F4673" s="71"/>
      <c r="G4673" s="72"/>
      <c r="H4673" s="71"/>
      <c r="I4673" s="72"/>
      <c r="J4673" s="73"/>
    </row>
    <row r="4674" spans="2:10" x14ac:dyDescent="0.3">
      <c r="B4674" s="68"/>
      <c r="D4674" s="69"/>
      <c r="E4674" s="70"/>
      <c r="F4674" s="71"/>
      <c r="G4674" s="72"/>
      <c r="H4674" s="71"/>
      <c r="I4674" s="72"/>
      <c r="J4674" s="73"/>
    </row>
    <row r="4675" spans="2:10" x14ac:dyDescent="0.3">
      <c r="B4675" s="68"/>
      <c r="D4675" s="69"/>
      <c r="E4675" s="70"/>
      <c r="F4675" s="71"/>
      <c r="G4675" s="72"/>
      <c r="H4675" s="71"/>
      <c r="I4675" s="72"/>
      <c r="J4675" s="73"/>
    </row>
    <row r="4676" spans="2:10" x14ac:dyDescent="0.3">
      <c r="B4676" s="68"/>
      <c r="D4676" s="69"/>
      <c r="E4676" s="70"/>
      <c r="F4676" s="71"/>
      <c r="G4676" s="72"/>
      <c r="H4676" s="71"/>
      <c r="I4676" s="72"/>
      <c r="J4676" s="73"/>
    </row>
    <row r="4677" spans="2:10" x14ac:dyDescent="0.3">
      <c r="B4677" s="68"/>
      <c r="D4677" s="69"/>
      <c r="E4677" s="70"/>
      <c r="F4677" s="71"/>
      <c r="G4677" s="72"/>
      <c r="H4677" s="71"/>
      <c r="I4677" s="72"/>
      <c r="J4677" s="73"/>
    </row>
    <row r="4678" spans="2:10" x14ac:dyDescent="0.3">
      <c r="B4678" s="68"/>
      <c r="D4678" s="69"/>
      <c r="E4678" s="70"/>
      <c r="F4678" s="71"/>
      <c r="G4678" s="72"/>
      <c r="H4678" s="71"/>
      <c r="I4678" s="72"/>
      <c r="J4678" s="73"/>
    </row>
    <row r="4679" spans="2:10" x14ac:dyDescent="0.3">
      <c r="B4679" s="68"/>
      <c r="D4679" s="69"/>
      <c r="E4679" s="70"/>
      <c r="F4679" s="71"/>
      <c r="G4679" s="72"/>
      <c r="H4679" s="71"/>
      <c r="I4679" s="72"/>
      <c r="J4679" s="73"/>
    </row>
    <row r="4680" spans="2:10" x14ac:dyDescent="0.3">
      <c r="B4680" s="68"/>
      <c r="D4680" s="69"/>
      <c r="E4680" s="70"/>
      <c r="F4680" s="71"/>
      <c r="G4680" s="72"/>
      <c r="H4680" s="71"/>
      <c r="I4680" s="72"/>
      <c r="J4680" s="73"/>
    </row>
    <row r="4681" spans="2:10" x14ac:dyDescent="0.3">
      <c r="B4681" s="68"/>
      <c r="D4681" s="69"/>
      <c r="E4681" s="70"/>
      <c r="F4681" s="71"/>
      <c r="G4681" s="72"/>
      <c r="H4681" s="71"/>
      <c r="I4681" s="72"/>
      <c r="J4681" s="73"/>
    </row>
    <row r="4682" spans="2:10" x14ac:dyDescent="0.3">
      <c r="B4682" s="68"/>
      <c r="D4682" s="69"/>
      <c r="E4682" s="70"/>
      <c r="F4682" s="71"/>
      <c r="G4682" s="72"/>
      <c r="H4682" s="71"/>
      <c r="I4682" s="72"/>
      <c r="J4682" s="73"/>
    </row>
    <row r="4683" spans="2:10" x14ac:dyDescent="0.3">
      <c r="B4683" s="68"/>
      <c r="D4683" s="69"/>
      <c r="E4683" s="70"/>
      <c r="F4683" s="71"/>
      <c r="G4683" s="72"/>
      <c r="H4683" s="71"/>
      <c r="I4683" s="72"/>
      <c r="J4683" s="73"/>
    </row>
    <row r="4684" spans="2:10" x14ac:dyDescent="0.3">
      <c r="B4684" s="68"/>
      <c r="D4684" s="69"/>
      <c r="E4684" s="70"/>
      <c r="F4684" s="71"/>
      <c r="G4684" s="72"/>
      <c r="H4684" s="71"/>
      <c r="I4684" s="72"/>
      <c r="J4684" s="73"/>
    </row>
    <row r="4685" spans="2:10" x14ac:dyDescent="0.3">
      <c r="B4685" s="68"/>
      <c r="D4685" s="69"/>
      <c r="E4685" s="70"/>
      <c r="F4685" s="71"/>
      <c r="G4685" s="72"/>
      <c r="H4685" s="71"/>
      <c r="I4685" s="72"/>
      <c r="J4685" s="73"/>
    </row>
    <row r="4686" spans="2:10" x14ac:dyDescent="0.3">
      <c r="B4686" s="68"/>
      <c r="D4686" s="69"/>
      <c r="E4686" s="70"/>
      <c r="F4686" s="71"/>
      <c r="G4686" s="72"/>
      <c r="H4686" s="71"/>
      <c r="I4686" s="72"/>
      <c r="J4686" s="73"/>
    </row>
    <row r="4687" spans="2:10" x14ac:dyDescent="0.3">
      <c r="B4687" s="68"/>
      <c r="D4687" s="69"/>
      <c r="E4687" s="70"/>
      <c r="F4687" s="71"/>
      <c r="G4687" s="72"/>
      <c r="H4687" s="71"/>
      <c r="I4687" s="72"/>
      <c r="J4687" s="73"/>
    </row>
    <row r="4688" spans="2:10" x14ac:dyDescent="0.3">
      <c r="B4688" s="68"/>
      <c r="D4688" s="69"/>
      <c r="E4688" s="70"/>
      <c r="F4688" s="71"/>
      <c r="G4688" s="72"/>
      <c r="H4688" s="71"/>
      <c r="I4688" s="72"/>
      <c r="J4688" s="73"/>
    </row>
    <row r="4689" spans="2:10" x14ac:dyDescent="0.3">
      <c r="B4689" s="68"/>
      <c r="D4689" s="69"/>
      <c r="E4689" s="70"/>
      <c r="F4689" s="71"/>
      <c r="G4689" s="72"/>
      <c r="H4689" s="71"/>
      <c r="I4689" s="72"/>
      <c r="J4689" s="73"/>
    </row>
    <row r="4690" spans="2:10" x14ac:dyDescent="0.3">
      <c r="B4690" s="68"/>
      <c r="D4690" s="69"/>
      <c r="E4690" s="70"/>
      <c r="F4690" s="71"/>
      <c r="G4690" s="72"/>
      <c r="H4690" s="71"/>
      <c r="I4690" s="72"/>
      <c r="J4690" s="73"/>
    </row>
    <row r="4691" spans="2:10" x14ac:dyDescent="0.3">
      <c r="B4691" s="68"/>
      <c r="D4691" s="69"/>
      <c r="E4691" s="70"/>
      <c r="F4691" s="71"/>
      <c r="G4691" s="72"/>
      <c r="H4691" s="71"/>
      <c r="I4691" s="72"/>
      <c r="J4691" s="73"/>
    </row>
    <row r="4692" spans="2:10" x14ac:dyDescent="0.3">
      <c r="B4692" s="68"/>
      <c r="D4692" s="69"/>
      <c r="E4692" s="70"/>
      <c r="F4692" s="71"/>
      <c r="G4692" s="72"/>
      <c r="H4692" s="71"/>
      <c r="I4692" s="72"/>
      <c r="J4692" s="73"/>
    </row>
    <row r="4693" spans="2:10" x14ac:dyDescent="0.3">
      <c r="B4693" s="68"/>
      <c r="D4693" s="69"/>
      <c r="E4693" s="70"/>
      <c r="F4693" s="71"/>
      <c r="G4693" s="72"/>
      <c r="H4693" s="71"/>
      <c r="I4693" s="72"/>
      <c r="J4693" s="73"/>
    </row>
    <row r="4694" spans="2:10" x14ac:dyDescent="0.3">
      <c r="B4694" s="68"/>
      <c r="D4694" s="69"/>
      <c r="E4694" s="70"/>
      <c r="F4694" s="71"/>
      <c r="G4694" s="72"/>
      <c r="H4694" s="71"/>
      <c r="I4694" s="72"/>
      <c r="J4694" s="73"/>
    </row>
    <row r="4695" spans="2:10" x14ac:dyDescent="0.3">
      <c r="B4695" s="68"/>
      <c r="D4695" s="69"/>
      <c r="E4695" s="70"/>
      <c r="F4695" s="71"/>
      <c r="G4695" s="72"/>
      <c r="H4695" s="71"/>
      <c r="I4695" s="72"/>
      <c r="J4695" s="73"/>
    </row>
    <row r="4696" spans="2:10" x14ac:dyDescent="0.3">
      <c r="B4696" s="68"/>
      <c r="D4696" s="69"/>
      <c r="E4696" s="70"/>
      <c r="F4696" s="71"/>
      <c r="G4696" s="72"/>
      <c r="H4696" s="71"/>
      <c r="I4696" s="72"/>
      <c r="J4696" s="73"/>
    </row>
    <row r="4697" spans="2:10" x14ac:dyDescent="0.3">
      <c r="B4697" s="68"/>
      <c r="D4697" s="69"/>
      <c r="E4697" s="70"/>
      <c r="F4697" s="71"/>
      <c r="G4697" s="72"/>
      <c r="H4697" s="71"/>
      <c r="I4697" s="72"/>
      <c r="J4697" s="73"/>
    </row>
    <row r="4698" spans="2:10" x14ac:dyDescent="0.3">
      <c r="B4698" s="68"/>
      <c r="D4698" s="69"/>
      <c r="E4698" s="70"/>
      <c r="F4698" s="71"/>
      <c r="G4698" s="72"/>
      <c r="H4698" s="71"/>
      <c r="I4698" s="72"/>
      <c r="J4698" s="73"/>
    </row>
    <row r="4699" spans="2:10" x14ac:dyDescent="0.3">
      <c r="B4699" s="68"/>
      <c r="D4699" s="69"/>
      <c r="E4699" s="70"/>
      <c r="F4699" s="71"/>
      <c r="G4699" s="72"/>
      <c r="H4699" s="71"/>
      <c r="I4699" s="72"/>
      <c r="J4699" s="73"/>
    </row>
    <row r="4700" spans="2:10" x14ac:dyDescent="0.3">
      <c r="B4700" s="68"/>
      <c r="D4700" s="69"/>
      <c r="E4700" s="70"/>
      <c r="F4700" s="71"/>
      <c r="G4700" s="72"/>
      <c r="H4700" s="71"/>
      <c r="I4700" s="72"/>
      <c r="J4700" s="73"/>
    </row>
    <row r="4701" spans="2:10" x14ac:dyDescent="0.3">
      <c r="B4701" s="68"/>
      <c r="D4701" s="69"/>
      <c r="E4701" s="70"/>
      <c r="F4701" s="71"/>
      <c r="G4701" s="72"/>
      <c r="H4701" s="71"/>
      <c r="I4701" s="72"/>
      <c r="J4701" s="73"/>
    </row>
    <row r="4702" spans="2:10" x14ac:dyDescent="0.3">
      <c r="B4702" s="68"/>
      <c r="D4702" s="69"/>
      <c r="E4702" s="70"/>
      <c r="F4702" s="71"/>
      <c r="G4702" s="72"/>
      <c r="H4702" s="71"/>
      <c r="I4702" s="72"/>
      <c r="J4702" s="73"/>
    </row>
    <row r="4703" spans="2:10" x14ac:dyDescent="0.3">
      <c r="B4703" s="68"/>
      <c r="D4703" s="69"/>
      <c r="E4703" s="70"/>
      <c r="F4703" s="71"/>
      <c r="G4703" s="72"/>
      <c r="H4703" s="71"/>
      <c r="I4703" s="72"/>
      <c r="J4703" s="73"/>
    </row>
    <row r="4704" spans="2:10" x14ac:dyDescent="0.3">
      <c r="B4704" s="68"/>
      <c r="D4704" s="69"/>
      <c r="E4704" s="70"/>
      <c r="F4704" s="71"/>
      <c r="G4704" s="72"/>
      <c r="H4704" s="71"/>
      <c r="I4704" s="72"/>
      <c r="J4704" s="73"/>
    </row>
    <row r="4705" spans="2:10" x14ac:dyDescent="0.3">
      <c r="B4705" s="68"/>
      <c r="D4705" s="69"/>
      <c r="E4705" s="70"/>
      <c r="F4705" s="71"/>
      <c r="G4705" s="72"/>
      <c r="H4705" s="71"/>
      <c r="I4705" s="72"/>
      <c r="J4705" s="73"/>
    </row>
    <row r="4706" spans="2:10" x14ac:dyDescent="0.3">
      <c r="B4706" s="68"/>
      <c r="D4706" s="69"/>
      <c r="E4706" s="70"/>
      <c r="F4706" s="71"/>
      <c r="G4706" s="72"/>
      <c r="H4706" s="71"/>
      <c r="I4706" s="72"/>
      <c r="J4706" s="73"/>
    </row>
    <row r="4707" spans="2:10" x14ac:dyDescent="0.3">
      <c r="B4707" s="68"/>
      <c r="D4707" s="69"/>
      <c r="E4707" s="70"/>
      <c r="F4707" s="71"/>
      <c r="G4707" s="72"/>
      <c r="H4707" s="71"/>
      <c r="I4707" s="72"/>
      <c r="J4707" s="73"/>
    </row>
    <row r="4708" spans="2:10" x14ac:dyDescent="0.3">
      <c r="B4708" s="68"/>
      <c r="D4708" s="69"/>
      <c r="E4708" s="70"/>
      <c r="F4708" s="71"/>
      <c r="G4708" s="72"/>
      <c r="H4708" s="71"/>
      <c r="I4708" s="72"/>
      <c r="J4708" s="73"/>
    </row>
    <row r="4709" spans="2:10" x14ac:dyDescent="0.3">
      <c r="B4709" s="68"/>
      <c r="D4709" s="69"/>
      <c r="E4709" s="70"/>
      <c r="F4709" s="71"/>
      <c r="G4709" s="72"/>
      <c r="H4709" s="71"/>
      <c r="I4709" s="72"/>
      <c r="J4709" s="73"/>
    </row>
    <row r="4710" spans="2:10" x14ac:dyDescent="0.3">
      <c r="B4710" s="68"/>
      <c r="D4710" s="69"/>
      <c r="E4710" s="70"/>
      <c r="F4710" s="71"/>
      <c r="G4710" s="72"/>
      <c r="H4710" s="71"/>
      <c r="I4710" s="72"/>
      <c r="J4710" s="73"/>
    </row>
    <row r="4711" spans="2:10" x14ac:dyDescent="0.3">
      <c r="B4711" s="68"/>
      <c r="D4711" s="69"/>
      <c r="E4711" s="70"/>
      <c r="F4711" s="71"/>
      <c r="G4711" s="72"/>
      <c r="H4711" s="71"/>
      <c r="I4711" s="72"/>
      <c r="J4711" s="73"/>
    </row>
    <row r="4712" spans="2:10" x14ac:dyDescent="0.3">
      <c r="B4712" s="68"/>
      <c r="D4712" s="69"/>
      <c r="E4712" s="70"/>
      <c r="F4712" s="71"/>
      <c r="G4712" s="72"/>
      <c r="H4712" s="71"/>
      <c r="I4712" s="72"/>
      <c r="J4712" s="73"/>
    </row>
    <row r="4713" spans="2:10" x14ac:dyDescent="0.3">
      <c r="B4713" s="68"/>
      <c r="D4713" s="69"/>
      <c r="E4713" s="70"/>
      <c r="F4713" s="71"/>
      <c r="G4713" s="72"/>
      <c r="H4713" s="71"/>
      <c r="I4713" s="72"/>
      <c r="J4713" s="73"/>
    </row>
    <row r="4714" spans="2:10" x14ac:dyDescent="0.3">
      <c r="B4714" s="68"/>
      <c r="D4714" s="69"/>
      <c r="E4714" s="70"/>
      <c r="F4714" s="71"/>
      <c r="G4714" s="72"/>
      <c r="H4714" s="71"/>
      <c r="I4714" s="72"/>
      <c r="J4714" s="73"/>
    </row>
    <row r="4715" spans="2:10" x14ac:dyDescent="0.3">
      <c r="B4715" s="68"/>
      <c r="D4715" s="69"/>
      <c r="E4715" s="70"/>
      <c r="F4715" s="71"/>
      <c r="G4715" s="72"/>
      <c r="H4715" s="71"/>
      <c r="I4715" s="72"/>
      <c r="J4715" s="73"/>
    </row>
    <row r="4716" spans="2:10" x14ac:dyDescent="0.3">
      <c r="B4716" s="68"/>
      <c r="D4716" s="69"/>
      <c r="E4716" s="70"/>
      <c r="F4716" s="71"/>
      <c r="G4716" s="72"/>
      <c r="H4716" s="71"/>
      <c r="I4716" s="72"/>
      <c r="J4716" s="73"/>
    </row>
    <row r="4717" spans="2:10" x14ac:dyDescent="0.3">
      <c r="B4717" s="68"/>
      <c r="D4717" s="69"/>
      <c r="E4717" s="70"/>
      <c r="F4717" s="71"/>
      <c r="G4717" s="72"/>
      <c r="H4717" s="71"/>
      <c r="I4717" s="72"/>
      <c r="J4717" s="73"/>
    </row>
    <row r="4718" spans="2:10" x14ac:dyDescent="0.3">
      <c r="B4718" s="68"/>
      <c r="D4718" s="69"/>
      <c r="E4718" s="70"/>
      <c r="F4718" s="71"/>
      <c r="G4718" s="72"/>
      <c r="H4718" s="71"/>
      <c r="I4718" s="72"/>
      <c r="J4718" s="73"/>
    </row>
    <row r="4719" spans="2:10" x14ac:dyDescent="0.3">
      <c r="B4719" s="68"/>
      <c r="D4719" s="69"/>
      <c r="E4719" s="70"/>
      <c r="F4719" s="71"/>
      <c r="G4719" s="72"/>
      <c r="H4719" s="71"/>
      <c r="I4719" s="72"/>
      <c r="J4719" s="73"/>
    </row>
    <row r="4720" spans="2:10" x14ac:dyDescent="0.3">
      <c r="B4720" s="68"/>
      <c r="D4720" s="69"/>
      <c r="E4720" s="70"/>
      <c r="F4720" s="71"/>
      <c r="G4720" s="72"/>
      <c r="H4720" s="71"/>
      <c r="I4720" s="72"/>
      <c r="J4720" s="73"/>
    </row>
    <row r="4721" spans="2:10" x14ac:dyDescent="0.3">
      <c r="B4721" s="68"/>
      <c r="D4721" s="69"/>
      <c r="E4721" s="70"/>
      <c r="F4721" s="71"/>
      <c r="G4721" s="72"/>
      <c r="H4721" s="71"/>
      <c r="I4721" s="72"/>
      <c r="J4721" s="73"/>
    </row>
    <row r="4722" spans="2:10" x14ac:dyDescent="0.3">
      <c r="B4722" s="68"/>
      <c r="D4722" s="69"/>
      <c r="E4722" s="70"/>
      <c r="F4722" s="71"/>
      <c r="G4722" s="72"/>
      <c r="H4722" s="71"/>
      <c r="I4722" s="72"/>
      <c r="J4722" s="73"/>
    </row>
    <row r="4723" spans="2:10" x14ac:dyDescent="0.3">
      <c r="B4723" s="68"/>
      <c r="D4723" s="69"/>
      <c r="E4723" s="70"/>
      <c r="F4723" s="71"/>
      <c r="G4723" s="72"/>
      <c r="H4723" s="71"/>
      <c r="I4723" s="72"/>
      <c r="J4723" s="73"/>
    </row>
    <row r="4724" spans="2:10" x14ac:dyDescent="0.3">
      <c r="B4724" s="68"/>
      <c r="D4724" s="69"/>
      <c r="E4724" s="70"/>
      <c r="F4724" s="71"/>
      <c r="G4724" s="72"/>
      <c r="H4724" s="71"/>
      <c r="I4724" s="72"/>
      <c r="J4724" s="73"/>
    </row>
    <row r="4725" spans="2:10" x14ac:dyDescent="0.3">
      <c r="B4725" s="68"/>
      <c r="D4725" s="69"/>
      <c r="E4725" s="70"/>
      <c r="F4725" s="71"/>
      <c r="G4725" s="72"/>
      <c r="H4725" s="71"/>
      <c r="I4725" s="72"/>
      <c r="J4725" s="73"/>
    </row>
    <row r="4726" spans="2:10" x14ac:dyDescent="0.3">
      <c r="B4726" s="68"/>
      <c r="D4726" s="69"/>
      <c r="E4726" s="70"/>
      <c r="F4726" s="71"/>
      <c r="G4726" s="72"/>
      <c r="H4726" s="71"/>
      <c r="I4726" s="72"/>
      <c r="J4726" s="73"/>
    </row>
    <row r="4727" spans="2:10" x14ac:dyDescent="0.3">
      <c r="B4727" s="68"/>
      <c r="D4727" s="69"/>
      <c r="E4727" s="70"/>
      <c r="F4727" s="71"/>
      <c r="G4727" s="72"/>
      <c r="H4727" s="71"/>
      <c r="I4727" s="72"/>
      <c r="J4727" s="73"/>
    </row>
    <row r="4728" spans="2:10" x14ac:dyDescent="0.3">
      <c r="B4728" s="68"/>
      <c r="D4728" s="69"/>
      <c r="E4728" s="70"/>
      <c r="F4728" s="71"/>
      <c r="G4728" s="72"/>
      <c r="H4728" s="71"/>
      <c r="I4728" s="72"/>
      <c r="J4728" s="73"/>
    </row>
    <row r="4729" spans="2:10" x14ac:dyDescent="0.3">
      <c r="B4729" s="68"/>
      <c r="D4729" s="69"/>
      <c r="E4729" s="70"/>
      <c r="F4729" s="71"/>
      <c r="G4729" s="72"/>
      <c r="H4729" s="71"/>
      <c r="I4729" s="72"/>
      <c r="J4729" s="73"/>
    </row>
    <row r="4730" spans="2:10" x14ac:dyDescent="0.3">
      <c r="B4730" s="68"/>
      <c r="D4730" s="69"/>
      <c r="E4730" s="70"/>
      <c r="F4730" s="71"/>
      <c r="G4730" s="72"/>
      <c r="H4730" s="71"/>
      <c r="I4730" s="72"/>
      <c r="J4730" s="73"/>
    </row>
    <row r="4731" spans="2:10" x14ac:dyDescent="0.3">
      <c r="B4731" s="68"/>
      <c r="D4731" s="69"/>
      <c r="E4731" s="70"/>
      <c r="F4731" s="71"/>
      <c r="G4731" s="72"/>
      <c r="H4731" s="71"/>
      <c r="I4731" s="72"/>
      <c r="J4731" s="73"/>
    </row>
    <row r="4732" spans="2:10" x14ac:dyDescent="0.3">
      <c r="B4732" s="68"/>
      <c r="D4732" s="69"/>
      <c r="E4732" s="70"/>
      <c r="F4732" s="71"/>
      <c r="G4732" s="72"/>
      <c r="H4732" s="71"/>
      <c r="I4732" s="72"/>
      <c r="J4732" s="73"/>
    </row>
    <row r="4733" spans="2:10" x14ac:dyDescent="0.3">
      <c r="B4733" s="68"/>
      <c r="D4733" s="69"/>
      <c r="E4733" s="70"/>
      <c r="F4733" s="71"/>
      <c r="G4733" s="72"/>
      <c r="H4733" s="71"/>
      <c r="I4733" s="72"/>
      <c r="J4733" s="73"/>
    </row>
    <row r="4734" spans="2:10" x14ac:dyDescent="0.3">
      <c r="B4734" s="68"/>
      <c r="D4734" s="69"/>
      <c r="E4734" s="70"/>
      <c r="F4734" s="71"/>
      <c r="G4734" s="72"/>
      <c r="H4734" s="71"/>
      <c r="I4734" s="72"/>
      <c r="J4734" s="73"/>
    </row>
    <row r="4735" spans="2:10" x14ac:dyDescent="0.3">
      <c r="B4735" s="68"/>
      <c r="D4735" s="69"/>
      <c r="E4735" s="70"/>
      <c r="F4735" s="71"/>
      <c r="G4735" s="72"/>
      <c r="H4735" s="71"/>
      <c r="I4735" s="72"/>
      <c r="J4735" s="73"/>
    </row>
    <row r="4736" spans="2:10" x14ac:dyDescent="0.3">
      <c r="B4736" s="68"/>
      <c r="D4736" s="69"/>
      <c r="E4736" s="70"/>
      <c r="F4736" s="71"/>
      <c r="G4736" s="72"/>
      <c r="H4736" s="71"/>
      <c r="I4736" s="72"/>
      <c r="J4736" s="73"/>
    </row>
    <row r="4737" spans="2:10" x14ac:dyDescent="0.3">
      <c r="B4737" s="68"/>
      <c r="D4737" s="69"/>
      <c r="E4737" s="70"/>
      <c r="F4737" s="71"/>
      <c r="G4737" s="72"/>
      <c r="H4737" s="71"/>
      <c r="I4737" s="72"/>
      <c r="J4737" s="73"/>
    </row>
    <row r="4738" spans="2:10" x14ac:dyDescent="0.3">
      <c r="B4738" s="68"/>
      <c r="D4738" s="69"/>
      <c r="E4738" s="70"/>
      <c r="F4738" s="71"/>
      <c r="G4738" s="72"/>
      <c r="H4738" s="71"/>
      <c r="I4738" s="72"/>
      <c r="J4738" s="73"/>
    </row>
    <row r="4739" spans="2:10" x14ac:dyDescent="0.3">
      <c r="B4739" s="68"/>
      <c r="D4739" s="69"/>
      <c r="E4739" s="70"/>
      <c r="F4739" s="71"/>
      <c r="G4739" s="72"/>
      <c r="H4739" s="71"/>
      <c r="I4739" s="72"/>
      <c r="J4739" s="73"/>
    </row>
    <row r="4740" spans="2:10" x14ac:dyDescent="0.3">
      <c r="B4740" s="68"/>
      <c r="D4740" s="69"/>
      <c r="E4740" s="70"/>
      <c r="F4740" s="71"/>
      <c r="G4740" s="72"/>
      <c r="H4740" s="71"/>
      <c r="I4740" s="72"/>
      <c r="J4740" s="73"/>
    </row>
    <row r="4741" spans="2:10" x14ac:dyDescent="0.3">
      <c r="B4741" s="68"/>
      <c r="D4741" s="69"/>
      <c r="E4741" s="70"/>
      <c r="F4741" s="71"/>
      <c r="G4741" s="72"/>
      <c r="H4741" s="71"/>
      <c r="I4741" s="72"/>
      <c r="J4741" s="73"/>
    </row>
    <row r="4742" spans="2:10" x14ac:dyDescent="0.3">
      <c r="B4742" s="68"/>
      <c r="D4742" s="69"/>
      <c r="E4742" s="70"/>
      <c r="F4742" s="71"/>
      <c r="G4742" s="72"/>
      <c r="H4742" s="71"/>
      <c r="I4742" s="72"/>
      <c r="J4742" s="73"/>
    </row>
    <row r="4743" spans="2:10" x14ac:dyDescent="0.3">
      <c r="B4743" s="68"/>
      <c r="D4743" s="69"/>
      <c r="E4743" s="70"/>
      <c r="F4743" s="71"/>
      <c r="G4743" s="72"/>
      <c r="H4743" s="71"/>
      <c r="I4743" s="72"/>
      <c r="J4743" s="73"/>
    </row>
    <row r="4744" spans="2:10" x14ac:dyDescent="0.3">
      <c r="B4744" s="68"/>
      <c r="D4744" s="69"/>
      <c r="E4744" s="70"/>
      <c r="F4744" s="71"/>
      <c r="G4744" s="72"/>
      <c r="H4744" s="71"/>
      <c r="I4744" s="72"/>
      <c r="J4744" s="73"/>
    </row>
    <row r="4745" spans="2:10" x14ac:dyDescent="0.3">
      <c r="B4745" s="68"/>
      <c r="D4745" s="69"/>
      <c r="E4745" s="70"/>
      <c r="F4745" s="71"/>
      <c r="G4745" s="72"/>
      <c r="H4745" s="71"/>
      <c r="I4745" s="72"/>
      <c r="J4745" s="73"/>
    </row>
    <row r="4746" spans="2:10" x14ac:dyDescent="0.3">
      <c r="B4746" s="68"/>
      <c r="D4746" s="69"/>
      <c r="E4746" s="70"/>
      <c r="F4746" s="71"/>
      <c r="G4746" s="72"/>
      <c r="H4746" s="71"/>
      <c r="I4746" s="72"/>
      <c r="J4746" s="73"/>
    </row>
    <row r="4747" spans="2:10" x14ac:dyDescent="0.3">
      <c r="B4747" s="68"/>
      <c r="D4747" s="69"/>
      <c r="E4747" s="70"/>
      <c r="F4747" s="71"/>
      <c r="G4747" s="72"/>
      <c r="H4747" s="71"/>
      <c r="I4747" s="72"/>
      <c r="J4747" s="73"/>
    </row>
    <row r="4748" spans="2:10" x14ac:dyDescent="0.3">
      <c r="B4748" s="68"/>
      <c r="D4748" s="69"/>
      <c r="E4748" s="70"/>
      <c r="F4748" s="71"/>
      <c r="G4748" s="72"/>
      <c r="H4748" s="71"/>
      <c r="I4748" s="72"/>
      <c r="J4748" s="73"/>
    </row>
    <row r="4749" spans="2:10" x14ac:dyDescent="0.3">
      <c r="B4749" s="68"/>
      <c r="D4749" s="69"/>
      <c r="E4749" s="70"/>
      <c r="F4749" s="71"/>
      <c r="G4749" s="72"/>
      <c r="H4749" s="71"/>
      <c r="I4749" s="72"/>
      <c r="J4749" s="73"/>
    </row>
    <row r="4750" spans="2:10" x14ac:dyDescent="0.3">
      <c r="B4750" s="68"/>
      <c r="D4750" s="69"/>
      <c r="E4750" s="70"/>
      <c r="F4750" s="71"/>
      <c r="G4750" s="72"/>
      <c r="H4750" s="71"/>
      <c r="I4750" s="72"/>
      <c r="J4750" s="73"/>
    </row>
    <row r="4751" spans="2:10" x14ac:dyDescent="0.3">
      <c r="B4751" s="68"/>
      <c r="D4751" s="69"/>
      <c r="E4751" s="70"/>
      <c r="F4751" s="71"/>
      <c r="G4751" s="72"/>
      <c r="H4751" s="71"/>
      <c r="I4751" s="72"/>
      <c r="J4751" s="73"/>
    </row>
    <row r="4752" spans="2:10" x14ac:dyDescent="0.3">
      <c r="B4752" s="68"/>
      <c r="D4752" s="69"/>
      <c r="E4752" s="70"/>
      <c r="F4752" s="71"/>
      <c r="G4752" s="72"/>
      <c r="H4752" s="71"/>
      <c r="I4752" s="72"/>
      <c r="J4752" s="73"/>
    </row>
    <row r="4753" spans="2:10" x14ac:dyDescent="0.3">
      <c r="B4753" s="68"/>
      <c r="D4753" s="69"/>
      <c r="E4753" s="70"/>
      <c r="F4753" s="71"/>
      <c r="G4753" s="72"/>
      <c r="H4753" s="71"/>
      <c r="I4753" s="72"/>
      <c r="J4753" s="73"/>
    </row>
    <row r="4754" spans="2:10" x14ac:dyDescent="0.3">
      <c r="B4754" s="68"/>
      <c r="D4754" s="69"/>
      <c r="E4754" s="70"/>
      <c r="F4754" s="71"/>
      <c r="G4754" s="72"/>
      <c r="H4754" s="71"/>
      <c r="I4754" s="72"/>
      <c r="J4754" s="73"/>
    </row>
    <row r="4755" spans="2:10" x14ac:dyDescent="0.3">
      <c r="B4755" s="68"/>
      <c r="D4755" s="69"/>
      <c r="E4755" s="70"/>
      <c r="F4755" s="71"/>
      <c r="G4755" s="72"/>
      <c r="H4755" s="71"/>
      <c r="I4755" s="72"/>
      <c r="J4755" s="73"/>
    </row>
    <row r="4756" spans="2:10" x14ac:dyDescent="0.3">
      <c r="B4756" s="68"/>
      <c r="D4756" s="69"/>
      <c r="E4756" s="70"/>
      <c r="F4756" s="71"/>
      <c r="G4756" s="72"/>
      <c r="H4756" s="71"/>
      <c r="I4756" s="72"/>
      <c r="J4756" s="73"/>
    </row>
    <row r="4757" spans="2:10" x14ac:dyDescent="0.3">
      <c r="B4757" s="68"/>
      <c r="D4757" s="69"/>
      <c r="E4757" s="70"/>
      <c r="F4757" s="71"/>
      <c r="G4757" s="72"/>
      <c r="H4757" s="71"/>
      <c r="I4757" s="72"/>
      <c r="J4757" s="73"/>
    </row>
    <row r="4758" spans="2:10" x14ac:dyDescent="0.3">
      <c r="B4758" s="68"/>
      <c r="D4758" s="69"/>
      <c r="E4758" s="70"/>
      <c r="F4758" s="71"/>
      <c r="G4758" s="72"/>
      <c r="H4758" s="71"/>
      <c r="I4758" s="72"/>
      <c r="J4758" s="73"/>
    </row>
    <row r="4759" spans="2:10" x14ac:dyDescent="0.3">
      <c r="B4759" s="68"/>
      <c r="D4759" s="69"/>
      <c r="E4759" s="70"/>
      <c r="F4759" s="71"/>
      <c r="G4759" s="72"/>
      <c r="H4759" s="71"/>
      <c r="I4759" s="72"/>
      <c r="J4759" s="73"/>
    </row>
    <row r="4760" spans="2:10" x14ac:dyDescent="0.3">
      <c r="B4760" s="68"/>
      <c r="D4760" s="69"/>
      <c r="E4760" s="70"/>
      <c r="F4760" s="71"/>
      <c r="G4760" s="72"/>
      <c r="H4760" s="71"/>
      <c r="I4760" s="72"/>
      <c r="J4760" s="73"/>
    </row>
    <row r="4761" spans="2:10" x14ac:dyDescent="0.3">
      <c r="B4761" s="68"/>
      <c r="D4761" s="69"/>
      <c r="E4761" s="70"/>
      <c r="F4761" s="71"/>
      <c r="G4761" s="72"/>
      <c r="H4761" s="71"/>
      <c r="I4761" s="72"/>
      <c r="J4761" s="73"/>
    </row>
    <row r="4762" spans="2:10" x14ac:dyDescent="0.3">
      <c r="B4762" s="68"/>
      <c r="D4762" s="69"/>
      <c r="E4762" s="70"/>
      <c r="F4762" s="71"/>
      <c r="G4762" s="72"/>
      <c r="H4762" s="71"/>
      <c r="I4762" s="72"/>
      <c r="J4762" s="73"/>
    </row>
    <row r="4763" spans="2:10" x14ac:dyDescent="0.3">
      <c r="B4763" s="68"/>
      <c r="D4763" s="69"/>
      <c r="E4763" s="70"/>
      <c r="F4763" s="71"/>
      <c r="G4763" s="72"/>
      <c r="H4763" s="71"/>
      <c r="I4763" s="72"/>
      <c r="J4763" s="73"/>
    </row>
    <row r="4764" spans="2:10" x14ac:dyDescent="0.3">
      <c r="B4764" s="68"/>
      <c r="D4764" s="69"/>
      <c r="E4764" s="70"/>
      <c r="F4764" s="71"/>
      <c r="G4764" s="72"/>
      <c r="H4764" s="71"/>
      <c r="I4764" s="72"/>
      <c r="J4764" s="73"/>
    </row>
    <row r="4765" spans="2:10" x14ac:dyDescent="0.3">
      <c r="B4765" s="68"/>
      <c r="D4765" s="69"/>
      <c r="E4765" s="70"/>
      <c r="F4765" s="71"/>
      <c r="G4765" s="72"/>
      <c r="H4765" s="71"/>
      <c r="I4765" s="72"/>
      <c r="J4765" s="73"/>
    </row>
    <row r="4766" spans="2:10" x14ac:dyDescent="0.3">
      <c r="B4766" s="68"/>
      <c r="D4766" s="69"/>
      <c r="E4766" s="70"/>
      <c r="F4766" s="71"/>
      <c r="G4766" s="72"/>
      <c r="H4766" s="71"/>
      <c r="I4766" s="72"/>
      <c r="J4766" s="73"/>
    </row>
    <row r="4767" spans="2:10" x14ac:dyDescent="0.3">
      <c r="B4767" s="68"/>
      <c r="D4767" s="69"/>
      <c r="E4767" s="70"/>
      <c r="F4767" s="71"/>
      <c r="G4767" s="72"/>
      <c r="H4767" s="71"/>
      <c r="I4767" s="72"/>
      <c r="J4767" s="73"/>
    </row>
    <row r="4768" spans="2:10" x14ac:dyDescent="0.3">
      <c r="B4768" s="68"/>
      <c r="D4768" s="69"/>
      <c r="E4768" s="70"/>
      <c r="F4768" s="71"/>
      <c r="G4768" s="72"/>
      <c r="H4768" s="71"/>
      <c r="I4768" s="72"/>
      <c r="J4768" s="73"/>
    </row>
    <row r="4769" spans="2:10" x14ac:dyDescent="0.3">
      <c r="B4769" s="68"/>
      <c r="D4769" s="69"/>
      <c r="E4769" s="70"/>
      <c r="F4769" s="71"/>
      <c r="G4769" s="72"/>
      <c r="H4769" s="71"/>
      <c r="I4769" s="72"/>
      <c r="J4769" s="73"/>
    </row>
    <row r="4770" spans="2:10" x14ac:dyDescent="0.3">
      <c r="B4770" s="68"/>
      <c r="D4770" s="69"/>
      <c r="E4770" s="70"/>
      <c r="F4770" s="71"/>
      <c r="G4770" s="72"/>
      <c r="H4770" s="71"/>
      <c r="I4770" s="72"/>
      <c r="J4770" s="73"/>
    </row>
    <row r="4771" spans="2:10" x14ac:dyDescent="0.3">
      <c r="B4771" s="68"/>
      <c r="D4771" s="69"/>
      <c r="E4771" s="70"/>
      <c r="F4771" s="71"/>
      <c r="G4771" s="72"/>
      <c r="H4771" s="71"/>
      <c r="I4771" s="72"/>
      <c r="J4771" s="73"/>
    </row>
    <row r="4772" spans="2:10" x14ac:dyDescent="0.3">
      <c r="B4772" s="68"/>
      <c r="D4772" s="69"/>
      <c r="E4772" s="70"/>
      <c r="F4772" s="71"/>
      <c r="G4772" s="72"/>
      <c r="H4772" s="71"/>
      <c r="I4772" s="72"/>
      <c r="J4772" s="73"/>
    </row>
    <row r="4773" spans="2:10" x14ac:dyDescent="0.3">
      <c r="B4773" s="68"/>
      <c r="D4773" s="69"/>
      <c r="E4773" s="70"/>
      <c r="F4773" s="71"/>
      <c r="G4773" s="72"/>
      <c r="H4773" s="71"/>
      <c r="I4773" s="72"/>
      <c r="J4773" s="73"/>
    </row>
    <row r="4774" spans="2:10" x14ac:dyDescent="0.3">
      <c r="B4774" s="68"/>
      <c r="D4774" s="69"/>
      <c r="E4774" s="70"/>
      <c r="F4774" s="71"/>
      <c r="G4774" s="72"/>
      <c r="H4774" s="71"/>
      <c r="I4774" s="72"/>
      <c r="J4774" s="73"/>
    </row>
    <row r="4775" spans="2:10" x14ac:dyDescent="0.3">
      <c r="B4775" s="68"/>
      <c r="D4775" s="69"/>
      <c r="E4775" s="70"/>
      <c r="F4775" s="71"/>
      <c r="G4775" s="72"/>
      <c r="H4775" s="71"/>
      <c r="I4775" s="72"/>
      <c r="J4775" s="73"/>
    </row>
    <row r="4776" spans="2:10" x14ac:dyDescent="0.3">
      <c r="B4776" s="68"/>
      <c r="D4776" s="69"/>
      <c r="E4776" s="70"/>
      <c r="F4776" s="71"/>
      <c r="G4776" s="72"/>
      <c r="H4776" s="71"/>
      <c r="I4776" s="72"/>
      <c r="J4776" s="73"/>
    </row>
    <row r="4777" spans="2:10" x14ac:dyDescent="0.3">
      <c r="B4777" s="68"/>
      <c r="D4777" s="69"/>
      <c r="E4777" s="70"/>
      <c r="F4777" s="71"/>
      <c r="G4777" s="72"/>
      <c r="H4777" s="71"/>
      <c r="I4777" s="72"/>
      <c r="J4777" s="73"/>
    </row>
    <row r="4778" spans="2:10" x14ac:dyDescent="0.3">
      <c r="B4778" s="68"/>
      <c r="D4778" s="69"/>
      <c r="E4778" s="70"/>
      <c r="F4778" s="71"/>
      <c r="G4778" s="72"/>
      <c r="H4778" s="71"/>
      <c r="I4778" s="72"/>
      <c r="J4778" s="73"/>
    </row>
    <row r="4779" spans="2:10" x14ac:dyDescent="0.3">
      <c r="B4779" s="68"/>
      <c r="D4779" s="69"/>
      <c r="E4779" s="70"/>
      <c r="F4779" s="71"/>
      <c r="G4779" s="72"/>
      <c r="H4779" s="71"/>
      <c r="I4779" s="72"/>
      <c r="J4779" s="73"/>
    </row>
    <row r="4780" spans="2:10" x14ac:dyDescent="0.3">
      <c r="B4780" s="68"/>
      <c r="D4780" s="69"/>
      <c r="E4780" s="70"/>
      <c r="F4780" s="71"/>
      <c r="G4780" s="72"/>
      <c r="H4780" s="71"/>
      <c r="I4780" s="72"/>
      <c r="J4780" s="73"/>
    </row>
    <row r="4781" spans="2:10" x14ac:dyDescent="0.3">
      <c r="B4781" s="68"/>
      <c r="D4781" s="69"/>
      <c r="E4781" s="70"/>
      <c r="F4781" s="71"/>
      <c r="G4781" s="72"/>
      <c r="H4781" s="71"/>
      <c r="I4781" s="72"/>
      <c r="J4781" s="73"/>
    </row>
    <row r="4782" spans="2:10" x14ac:dyDescent="0.3">
      <c r="B4782" s="68"/>
      <c r="D4782" s="69"/>
      <c r="E4782" s="70"/>
      <c r="F4782" s="71"/>
      <c r="G4782" s="72"/>
      <c r="H4782" s="71"/>
      <c r="I4782" s="72"/>
      <c r="J4782" s="73"/>
    </row>
    <row r="4783" spans="2:10" x14ac:dyDescent="0.3">
      <c r="B4783" s="68"/>
      <c r="D4783" s="69"/>
      <c r="E4783" s="70"/>
      <c r="F4783" s="71"/>
      <c r="G4783" s="72"/>
      <c r="H4783" s="71"/>
      <c r="I4783" s="72"/>
      <c r="J4783" s="73"/>
    </row>
    <row r="4784" spans="2:10" x14ac:dyDescent="0.3">
      <c r="B4784" s="68"/>
      <c r="D4784" s="69"/>
      <c r="E4784" s="70"/>
      <c r="F4784" s="71"/>
      <c r="G4784" s="72"/>
      <c r="H4784" s="71"/>
      <c r="I4784" s="72"/>
      <c r="J4784" s="73"/>
    </row>
    <row r="4785" spans="2:10" x14ac:dyDescent="0.3">
      <c r="B4785" s="68"/>
      <c r="D4785" s="69"/>
      <c r="E4785" s="70"/>
      <c r="F4785" s="71"/>
      <c r="G4785" s="72"/>
      <c r="H4785" s="71"/>
      <c r="I4785" s="72"/>
      <c r="J4785" s="73"/>
    </row>
    <row r="4786" spans="2:10" x14ac:dyDescent="0.3">
      <c r="B4786" s="68"/>
      <c r="D4786" s="69"/>
      <c r="E4786" s="70"/>
      <c r="F4786" s="71"/>
      <c r="G4786" s="72"/>
      <c r="H4786" s="71"/>
      <c r="I4786" s="72"/>
      <c r="J4786" s="73"/>
    </row>
    <row r="4787" spans="2:10" x14ac:dyDescent="0.3">
      <c r="B4787" s="68"/>
      <c r="D4787" s="69"/>
      <c r="E4787" s="70"/>
      <c r="F4787" s="71"/>
      <c r="G4787" s="72"/>
      <c r="H4787" s="71"/>
      <c r="I4787" s="72"/>
      <c r="J4787" s="73"/>
    </row>
    <row r="4788" spans="2:10" x14ac:dyDescent="0.3">
      <c r="B4788" s="68"/>
      <c r="D4788" s="69"/>
      <c r="E4788" s="70"/>
      <c r="F4788" s="71"/>
      <c r="G4788" s="72"/>
      <c r="H4788" s="71"/>
      <c r="I4788" s="72"/>
      <c r="J4788" s="73"/>
    </row>
    <row r="4789" spans="2:10" x14ac:dyDescent="0.3">
      <c r="B4789" s="68"/>
      <c r="D4789" s="69"/>
      <c r="E4789" s="70"/>
      <c r="F4789" s="71"/>
      <c r="G4789" s="72"/>
      <c r="H4789" s="71"/>
      <c r="I4789" s="72"/>
      <c r="J4789" s="73"/>
    </row>
    <row r="4790" spans="2:10" x14ac:dyDescent="0.3">
      <c r="B4790" s="68"/>
      <c r="D4790" s="69"/>
      <c r="E4790" s="70"/>
      <c r="F4790" s="71"/>
      <c r="G4790" s="72"/>
      <c r="H4790" s="71"/>
      <c r="I4790" s="72"/>
      <c r="J4790" s="73"/>
    </row>
    <row r="4791" spans="2:10" x14ac:dyDescent="0.3">
      <c r="B4791" s="68"/>
      <c r="D4791" s="69"/>
      <c r="E4791" s="70"/>
      <c r="F4791" s="71"/>
      <c r="G4791" s="72"/>
      <c r="H4791" s="71"/>
      <c r="I4791" s="72"/>
      <c r="J4791" s="73"/>
    </row>
    <row r="4792" spans="2:10" x14ac:dyDescent="0.3">
      <c r="B4792" s="68"/>
      <c r="D4792" s="69"/>
      <c r="E4792" s="70"/>
      <c r="F4792" s="71"/>
      <c r="G4792" s="72"/>
      <c r="H4792" s="71"/>
      <c r="I4792" s="72"/>
      <c r="J4792" s="73"/>
    </row>
    <row r="4793" spans="2:10" x14ac:dyDescent="0.3">
      <c r="B4793" s="68"/>
      <c r="D4793" s="69"/>
      <c r="E4793" s="70"/>
      <c r="F4793" s="71"/>
      <c r="G4793" s="72"/>
      <c r="H4793" s="71"/>
      <c r="I4793" s="72"/>
      <c r="J4793" s="73"/>
    </row>
    <row r="4794" spans="2:10" x14ac:dyDescent="0.3">
      <c r="B4794" s="68"/>
      <c r="D4794" s="69"/>
      <c r="E4794" s="70"/>
      <c r="F4794" s="71"/>
      <c r="G4794" s="72"/>
      <c r="H4794" s="71"/>
      <c r="I4794" s="72"/>
      <c r="J4794" s="73"/>
    </row>
    <row r="4795" spans="2:10" x14ac:dyDescent="0.3">
      <c r="B4795" s="68"/>
      <c r="D4795" s="69"/>
      <c r="E4795" s="70"/>
      <c r="F4795" s="71"/>
      <c r="G4795" s="72"/>
      <c r="H4795" s="71"/>
      <c r="I4795" s="72"/>
      <c r="J4795" s="73"/>
    </row>
    <row r="4796" spans="2:10" x14ac:dyDescent="0.3">
      <c r="B4796" s="68"/>
      <c r="D4796" s="69"/>
      <c r="E4796" s="70"/>
      <c r="F4796" s="71"/>
      <c r="G4796" s="72"/>
      <c r="H4796" s="71"/>
      <c r="I4796" s="72"/>
      <c r="J4796" s="73"/>
    </row>
    <row r="4797" spans="2:10" x14ac:dyDescent="0.3">
      <c r="B4797" s="68"/>
      <c r="D4797" s="69"/>
      <c r="E4797" s="70"/>
      <c r="F4797" s="71"/>
      <c r="G4797" s="72"/>
      <c r="H4797" s="71"/>
      <c r="I4797" s="72"/>
      <c r="J4797" s="73"/>
    </row>
    <row r="4798" spans="2:10" x14ac:dyDescent="0.3">
      <c r="B4798" s="68"/>
      <c r="D4798" s="69"/>
      <c r="E4798" s="70"/>
      <c r="F4798" s="71"/>
      <c r="G4798" s="72"/>
      <c r="H4798" s="71"/>
      <c r="I4798" s="72"/>
      <c r="J4798" s="73"/>
    </row>
    <row r="4799" spans="2:10" x14ac:dyDescent="0.3">
      <c r="B4799" s="68"/>
      <c r="D4799" s="69"/>
      <c r="E4799" s="70"/>
      <c r="F4799" s="71"/>
      <c r="G4799" s="72"/>
      <c r="H4799" s="71"/>
      <c r="I4799" s="72"/>
      <c r="J4799" s="73"/>
    </row>
    <row r="4800" spans="2:10" x14ac:dyDescent="0.3">
      <c r="B4800" s="68"/>
      <c r="D4800" s="69"/>
      <c r="E4800" s="70"/>
      <c r="F4800" s="71"/>
      <c r="G4800" s="72"/>
      <c r="H4800" s="71"/>
      <c r="I4800" s="72"/>
      <c r="J4800" s="73"/>
    </row>
    <row r="4801" spans="2:10" x14ac:dyDescent="0.3">
      <c r="B4801" s="68"/>
      <c r="D4801" s="69"/>
      <c r="E4801" s="70"/>
      <c r="F4801" s="71"/>
      <c r="G4801" s="72"/>
      <c r="H4801" s="71"/>
      <c r="I4801" s="72"/>
      <c r="J4801" s="73"/>
    </row>
    <row r="4802" spans="2:10" x14ac:dyDescent="0.3">
      <c r="B4802" s="68"/>
      <c r="D4802" s="69"/>
      <c r="E4802" s="70"/>
      <c r="F4802" s="71"/>
      <c r="G4802" s="72"/>
      <c r="H4802" s="71"/>
      <c r="I4802" s="72"/>
      <c r="J4802" s="73"/>
    </row>
    <row r="4803" spans="2:10" x14ac:dyDescent="0.3">
      <c r="B4803" s="68"/>
      <c r="D4803" s="69"/>
      <c r="E4803" s="70"/>
      <c r="F4803" s="71"/>
      <c r="G4803" s="72"/>
      <c r="H4803" s="71"/>
      <c r="I4803" s="72"/>
      <c r="J4803" s="73"/>
    </row>
    <row r="4804" spans="2:10" x14ac:dyDescent="0.3">
      <c r="B4804" s="68"/>
      <c r="D4804" s="69"/>
      <c r="E4804" s="70"/>
      <c r="F4804" s="71"/>
      <c r="G4804" s="72"/>
      <c r="H4804" s="71"/>
      <c r="I4804" s="72"/>
      <c r="J4804" s="73"/>
    </row>
    <row r="4805" spans="2:10" x14ac:dyDescent="0.3">
      <c r="B4805" s="68"/>
      <c r="D4805" s="69"/>
      <c r="E4805" s="70"/>
      <c r="F4805" s="71"/>
      <c r="G4805" s="72"/>
      <c r="H4805" s="71"/>
      <c r="I4805" s="72"/>
      <c r="J4805" s="73"/>
    </row>
    <row r="4806" spans="2:10" x14ac:dyDescent="0.3">
      <c r="B4806" s="68"/>
      <c r="D4806" s="69"/>
      <c r="E4806" s="70"/>
      <c r="F4806" s="71"/>
      <c r="G4806" s="72"/>
      <c r="H4806" s="71"/>
      <c r="I4806" s="72"/>
      <c r="J4806" s="73"/>
    </row>
    <row r="4807" spans="2:10" x14ac:dyDescent="0.3">
      <c r="B4807" s="68"/>
      <c r="D4807" s="69"/>
      <c r="E4807" s="70"/>
      <c r="F4807" s="71"/>
      <c r="G4807" s="72"/>
      <c r="H4807" s="71"/>
      <c r="I4807" s="72"/>
      <c r="J4807" s="73"/>
    </row>
    <row r="4808" spans="2:10" x14ac:dyDescent="0.3">
      <c r="B4808" s="68"/>
      <c r="D4808" s="69"/>
      <c r="E4808" s="70"/>
      <c r="F4808" s="71"/>
      <c r="G4808" s="72"/>
      <c r="H4808" s="71"/>
      <c r="I4808" s="72"/>
      <c r="J4808" s="73"/>
    </row>
    <row r="4809" spans="2:10" x14ac:dyDescent="0.3">
      <c r="B4809" s="68"/>
      <c r="D4809" s="69"/>
      <c r="E4809" s="70"/>
      <c r="F4809" s="71"/>
      <c r="G4809" s="72"/>
      <c r="H4809" s="71"/>
      <c r="I4809" s="72"/>
      <c r="J4809" s="73"/>
    </row>
    <row r="4810" spans="2:10" x14ac:dyDescent="0.3">
      <c r="B4810" s="68"/>
      <c r="D4810" s="69"/>
      <c r="E4810" s="70"/>
      <c r="F4810" s="71"/>
      <c r="G4810" s="72"/>
      <c r="H4810" s="71"/>
      <c r="I4810" s="72"/>
      <c r="J4810" s="73"/>
    </row>
    <row r="4811" spans="2:10" x14ac:dyDescent="0.3">
      <c r="B4811" s="68"/>
      <c r="D4811" s="69"/>
      <c r="E4811" s="70"/>
      <c r="F4811" s="71"/>
      <c r="G4811" s="72"/>
      <c r="H4811" s="71"/>
      <c r="I4811" s="72"/>
      <c r="J4811" s="73"/>
    </row>
    <row r="4812" spans="2:10" x14ac:dyDescent="0.3">
      <c r="B4812" s="68"/>
      <c r="D4812" s="69"/>
      <c r="E4812" s="70"/>
      <c r="F4812" s="71"/>
      <c r="G4812" s="72"/>
      <c r="H4812" s="71"/>
      <c r="I4812" s="72"/>
      <c r="J4812" s="73"/>
    </row>
    <row r="4813" spans="2:10" x14ac:dyDescent="0.3">
      <c r="B4813" s="68"/>
      <c r="D4813" s="69"/>
      <c r="E4813" s="70"/>
      <c r="F4813" s="71"/>
      <c r="G4813" s="72"/>
      <c r="H4813" s="71"/>
      <c r="I4813" s="72"/>
      <c r="J4813" s="73"/>
    </row>
    <row r="4814" spans="2:10" x14ac:dyDescent="0.3">
      <c r="B4814" s="68"/>
      <c r="D4814" s="69"/>
      <c r="E4814" s="70"/>
      <c r="F4814" s="71"/>
      <c r="G4814" s="72"/>
      <c r="H4814" s="71"/>
      <c r="I4814" s="72"/>
      <c r="J4814" s="73"/>
    </row>
    <row r="4815" spans="2:10" x14ac:dyDescent="0.3">
      <c r="B4815" s="68"/>
      <c r="D4815" s="69"/>
      <c r="E4815" s="70"/>
      <c r="F4815" s="71"/>
      <c r="G4815" s="72"/>
      <c r="H4815" s="71"/>
      <c r="I4815" s="72"/>
      <c r="J4815" s="73"/>
    </row>
    <row r="4816" spans="2:10" x14ac:dyDescent="0.3">
      <c r="B4816" s="68"/>
      <c r="D4816" s="69"/>
      <c r="E4816" s="70"/>
      <c r="F4816" s="71"/>
      <c r="G4816" s="72"/>
      <c r="H4816" s="71"/>
      <c r="I4816" s="72"/>
      <c r="J4816" s="73"/>
    </row>
    <row r="4817" spans="2:10" x14ac:dyDescent="0.3">
      <c r="B4817" s="68"/>
      <c r="D4817" s="69"/>
      <c r="E4817" s="70"/>
      <c r="F4817" s="71"/>
      <c r="G4817" s="72"/>
      <c r="H4817" s="71"/>
      <c r="I4817" s="72"/>
      <c r="J4817" s="73"/>
    </row>
    <row r="4818" spans="2:10" x14ac:dyDescent="0.3">
      <c r="B4818" s="68"/>
      <c r="D4818" s="69"/>
      <c r="E4818" s="70"/>
      <c r="F4818" s="71"/>
      <c r="G4818" s="72"/>
      <c r="H4818" s="71"/>
      <c r="I4818" s="72"/>
      <c r="J4818" s="73"/>
    </row>
    <row r="4819" spans="2:10" x14ac:dyDescent="0.3">
      <c r="B4819" s="68"/>
      <c r="D4819" s="69"/>
      <c r="E4819" s="70"/>
      <c r="F4819" s="71"/>
      <c r="G4819" s="72"/>
      <c r="H4819" s="71"/>
      <c r="I4819" s="72"/>
      <c r="J4819" s="73"/>
    </row>
    <row r="4820" spans="2:10" x14ac:dyDescent="0.3">
      <c r="B4820" s="68"/>
      <c r="D4820" s="69"/>
      <c r="E4820" s="70"/>
      <c r="F4820" s="71"/>
      <c r="G4820" s="72"/>
      <c r="H4820" s="71"/>
      <c r="I4820" s="72"/>
      <c r="J4820" s="73"/>
    </row>
    <row r="4821" spans="2:10" x14ac:dyDescent="0.3">
      <c r="B4821" s="68"/>
      <c r="D4821" s="69"/>
      <c r="E4821" s="70"/>
      <c r="F4821" s="71"/>
      <c r="G4821" s="72"/>
      <c r="H4821" s="71"/>
      <c r="I4821" s="72"/>
      <c r="J4821" s="73"/>
    </row>
    <row r="4822" spans="2:10" x14ac:dyDescent="0.3">
      <c r="B4822" s="68"/>
      <c r="D4822" s="69"/>
      <c r="E4822" s="70"/>
      <c r="F4822" s="71"/>
      <c r="G4822" s="72"/>
      <c r="H4822" s="71"/>
      <c r="I4822" s="72"/>
      <c r="J4822" s="73"/>
    </row>
    <row r="4823" spans="2:10" x14ac:dyDescent="0.3">
      <c r="B4823" s="68"/>
      <c r="D4823" s="69"/>
      <c r="E4823" s="70"/>
      <c r="F4823" s="71"/>
      <c r="G4823" s="72"/>
      <c r="H4823" s="71"/>
      <c r="I4823" s="72"/>
      <c r="J4823" s="73"/>
    </row>
    <row r="4824" spans="2:10" x14ac:dyDescent="0.3">
      <c r="B4824" s="68"/>
      <c r="D4824" s="69"/>
      <c r="E4824" s="70"/>
      <c r="F4824" s="71"/>
      <c r="G4824" s="72"/>
      <c r="H4824" s="71"/>
      <c r="I4824" s="72"/>
      <c r="J4824" s="73"/>
    </row>
    <row r="4825" spans="2:10" x14ac:dyDescent="0.3">
      <c r="B4825" s="68"/>
      <c r="D4825" s="69"/>
      <c r="E4825" s="70"/>
      <c r="F4825" s="71"/>
      <c r="G4825" s="72"/>
      <c r="H4825" s="71"/>
      <c r="I4825" s="72"/>
      <c r="J4825" s="73"/>
    </row>
    <row r="4826" spans="2:10" x14ac:dyDescent="0.3">
      <c r="B4826" s="68"/>
      <c r="D4826" s="69"/>
      <c r="E4826" s="70"/>
      <c r="F4826" s="71"/>
      <c r="G4826" s="72"/>
      <c r="H4826" s="71"/>
      <c r="I4826" s="72"/>
      <c r="J4826" s="73"/>
    </row>
    <row r="4827" spans="2:10" x14ac:dyDescent="0.3">
      <c r="B4827" s="68"/>
      <c r="D4827" s="69"/>
      <c r="E4827" s="70"/>
      <c r="F4827" s="71"/>
      <c r="G4827" s="72"/>
      <c r="H4827" s="71"/>
      <c r="I4827" s="72"/>
      <c r="J4827" s="73"/>
    </row>
    <row r="4828" spans="2:10" x14ac:dyDescent="0.3">
      <c r="B4828" s="68"/>
      <c r="D4828" s="69"/>
      <c r="E4828" s="70"/>
      <c r="F4828" s="71"/>
      <c r="G4828" s="72"/>
      <c r="H4828" s="71"/>
      <c r="I4828" s="72"/>
      <c r="J4828" s="73"/>
    </row>
    <row r="4829" spans="2:10" x14ac:dyDescent="0.3">
      <c r="B4829" s="68"/>
      <c r="D4829" s="69"/>
      <c r="E4829" s="70"/>
      <c r="F4829" s="71"/>
      <c r="G4829" s="72"/>
      <c r="H4829" s="71"/>
      <c r="I4829" s="72"/>
      <c r="J4829" s="73"/>
    </row>
    <row r="4830" spans="2:10" x14ac:dyDescent="0.3">
      <c r="B4830" s="68"/>
      <c r="D4830" s="69"/>
      <c r="E4830" s="70"/>
      <c r="F4830" s="71"/>
      <c r="G4830" s="72"/>
      <c r="H4830" s="71"/>
      <c r="I4830" s="72"/>
      <c r="J4830" s="73"/>
    </row>
    <row r="4831" spans="2:10" x14ac:dyDescent="0.3">
      <c r="B4831" s="68"/>
      <c r="D4831" s="69"/>
      <c r="E4831" s="70"/>
      <c r="F4831" s="71"/>
      <c r="G4831" s="72"/>
      <c r="H4831" s="71"/>
      <c r="I4831" s="72"/>
      <c r="J4831" s="73"/>
    </row>
    <row r="4832" spans="2:10" x14ac:dyDescent="0.3">
      <c r="B4832" s="68"/>
      <c r="D4832" s="69"/>
      <c r="E4832" s="70"/>
      <c r="F4832" s="71"/>
      <c r="G4832" s="72"/>
      <c r="H4832" s="71"/>
      <c r="I4832" s="72"/>
      <c r="J4832" s="73"/>
    </row>
    <row r="4833" spans="2:10" x14ac:dyDescent="0.3">
      <c r="B4833" s="68"/>
      <c r="D4833" s="69"/>
      <c r="E4833" s="70"/>
      <c r="F4833" s="71"/>
      <c r="G4833" s="72"/>
      <c r="H4833" s="71"/>
      <c r="I4833" s="72"/>
      <c r="J4833" s="73"/>
    </row>
    <row r="4834" spans="2:10" x14ac:dyDescent="0.3">
      <c r="B4834" s="68"/>
      <c r="D4834" s="69"/>
      <c r="E4834" s="70"/>
      <c r="F4834" s="71"/>
      <c r="G4834" s="72"/>
      <c r="H4834" s="71"/>
      <c r="I4834" s="72"/>
      <c r="J4834" s="73"/>
    </row>
    <row r="4835" spans="2:10" x14ac:dyDescent="0.3">
      <c r="B4835" s="68"/>
      <c r="D4835" s="69"/>
      <c r="E4835" s="70"/>
      <c r="F4835" s="71"/>
      <c r="G4835" s="72"/>
      <c r="H4835" s="71"/>
      <c r="I4835" s="72"/>
      <c r="J4835" s="73"/>
    </row>
    <row r="4836" spans="2:10" x14ac:dyDescent="0.3">
      <c r="B4836" s="68"/>
      <c r="D4836" s="69"/>
      <c r="E4836" s="70"/>
      <c r="F4836" s="71"/>
      <c r="G4836" s="72"/>
      <c r="H4836" s="71"/>
      <c r="I4836" s="72"/>
      <c r="J4836" s="73"/>
    </row>
    <row r="4837" spans="2:10" x14ac:dyDescent="0.3">
      <c r="B4837" s="68"/>
      <c r="D4837" s="69"/>
      <c r="E4837" s="70"/>
      <c r="F4837" s="71"/>
      <c r="G4837" s="72"/>
      <c r="H4837" s="71"/>
      <c r="I4837" s="72"/>
      <c r="J4837" s="73"/>
    </row>
    <row r="4838" spans="2:10" x14ac:dyDescent="0.3">
      <c r="B4838" s="68"/>
      <c r="D4838" s="69"/>
      <c r="E4838" s="70"/>
      <c r="F4838" s="71"/>
      <c r="G4838" s="72"/>
      <c r="H4838" s="71"/>
      <c r="I4838" s="72"/>
      <c r="J4838" s="73"/>
    </row>
    <row r="4839" spans="2:10" x14ac:dyDescent="0.3">
      <c r="B4839" s="68"/>
      <c r="D4839" s="69"/>
      <c r="E4839" s="70"/>
      <c r="F4839" s="71"/>
      <c r="G4839" s="72"/>
      <c r="H4839" s="71"/>
      <c r="I4839" s="72"/>
      <c r="J4839" s="73"/>
    </row>
    <row r="4840" spans="2:10" x14ac:dyDescent="0.3">
      <c r="B4840" s="68"/>
      <c r="D4840" s="69"/>
      <c r="E4840" s="70"/>
      <c r="F4840" s="71"/>
      <c r="G4840" s="72"/>
      <c r="H4840" s="71"/>
      <c r="I4840" s="72"/>
      <c r="J4840" s="73"/>
    </row>
    <row r="4841" spans="2:10" x14ac:dyDescent="0.3">
      <c r="B4841" s="68"/>
      <c r="D4841" s="69"/>
      <c r="E4841" s="70"/>
      <c r="F4841" s="71"/>
      <c r="G4841" s="72"/>
      <c r="H4841" s="71"/>
      <c r="I4841" s="72"/>
      <c r="J4841" s="73"/>
    </row>
    <row r="4842" spans="2:10" x14ac:dyDescent="0.3">
      <c r="B4842" s="68"/>
      <c r="D4842" s="69"/>
      <c r="E4842" s="70"/>
      <c r="F4842" s="71"/>
      <c r="G4842" s="72"/>
      <c r="H4842" s="71"/>
      <c r="I4842" s="72"/>
      <c r="J4842" s="73"/>
    </row>
    <row r="4843" spans="2:10" x14ac:dyDescent="0.3">
      <c r="B4843" s="68"/>
      <c r="D4843" s="69"/>
      <c r="E4843" s="70"/>
      <c r="F4843" s="71"/>
      <c r="G4843" s="72"/>
      <c r="H4843" s="71"/>
      <c r="I4843" s="72"/>
      <c r="J4843" s="73"/>
    </row>
    <row r="4844" spans="2:10" x14ac:dyDescent="0.3">
      <c r="B4844" s="68"/>
      <c r="D4844" s="69"/>
      <c r="E4844" s="70"/>
      <c r="F4844" s="71"/>
      <c r="G4844" s="72"/>
      <c r="H4844" s="71"/>
      <c r="I4844" s="72"/>
      <c r="J4844" s="73"/>
    </row>
    <row r="4845" spans="2:10" x14ac:dyDescent="0.3">
      <c r="B4845" s="68"/>
      <c r="D4845" s="69"/>
      <c r="E4845" s="70"/>
      <c r="F4845" s="71"/>
      <c r="G4845" s="72"/>
      <c r="H4845" s="71"/>
      <c r="I4845" s="72"/>
      <c r="J4845" s="73"/>
    </row>
    <row r="4846" spans="2:10" x14ac:dyDescent="0.3">
      <c r="B4846" s="68"/>
      <c r="D4846" s="69"/>
      <c r="E4846" s="70"/>
      <c r="F4846" s="71"/>
      <c r="G4846" s="72"/>
      <c r="H4846" s="71"/>
      <c r="I4846" s="72"/>
      <c r="J4846" s="73"/>
    </row>
    <row r="4847" spans="2:10" x14ac:dyDescent="0.3">
      <c r="B4847" s="68"/>
      <c r="D4847" s="69"/>
      <c r="E4847" s="70"/>
      <c r="F4847" s="71"/>
      <c r="G4847" s="72"/>
      <c r="H4847" s="71"/>
      <c r="I4847" s="72"/>
      <c r="J4847" s="73"/>
    </row>
    <row r="4848" spans="2:10" x14ac:dyDescent="0.3">
      <c r="B4848" s="68"/>
      <c r="D4848" s="69"/>
      <c r="E4848" s="70"/>
      <c r="F4848" s="71"/>
      <c r="G4848" s="72"/>
      <c r="H4848" s="71"/>
      <c r="I4848" s="72"/>
      <c r="J4848" s="73"/>
    </row>
    <row r="4849" spans="2:10" x14ac:dyDescent="0.3">
      <c r="B4849" s="68"/>
      <c r="D4849" s="69"/>
      <c r="E4849" s="70"/>
      <c r="F4849" s="71"/>
      <c r="G4849" s="72"/>
      <c r="H4849" s="71"/>
      <c r="I4849" s="72"/>
      <c r="J4849" s="73"/>
    </row>
    <row r="4850" spans="2:10" x14ac:dyDescent="0.3">
      <c r="B4850" s="68"/>
      <c r="D4850" s="69"/>
      <c r="E4850" s="70"/>
      <c r="F4850" s="71"/>
      <c r="G4850" s="72"/>
      <c r="H4850" s="71"/>
      <c r="I4850" s="72"/>
      <c r="J4850" s="73"/>
    </row>
    <row r="4851" spans="2:10" x14ac:dyDescent="0.3">
      <c r="B4851" s="68"/>
      <c r="D4851" s="69"/>
      <c r="E4851" s="70"/>
      <c r="F4851" s="71"/>
      <c r="G4851" s="72"/>
      <c r="H4851" s="71"/>
      <c r="I4851" s="72"/>
      <c r="J4851" s="73"/>
    </row>
    <row r="4852" spans="2:10" x14ac:dyDescent="0.3">
      <c r="B4852" s="68"/>
      <c r="D4852" s="69"/>
      <c r="E4852" s="70"/>
      <c r="F4852" s="71"/>
      <c r="G4852" s="72"/>
      <c r="H4852" s="71"/>
      <c r="I4852" s="72"/>
      <c r="J4852" s="73"/>
    </row>
    <row r="4853" spans="2:10" x14ac:dyDescent="0.3">
      <c r="B4853" s="68"/>
      <c r="D4853" s="69"/>
      <c r="E4853" s="70"/>
      <c r="F4853" s="71"/>
      <c r="G4853" s="72"/>
      <c r="H4853" s="71"/>
      <c r="I4853" s="72"/>
      <c r="J4853" s="73"/>
    </row>
    <row r="4854" spans="2:10" x14ac:dyDescent="0.3">
      <c r="B4854" s="68"/>
      <c r="D4854" s="69"/>
      <c r="E4854" s="70"/>
      <c r="F4854" s="71"/>
      <c r="G4854" s="72"/>
      <c r="H4854" s="71"/>
      <c r="I4854" s="72"/>
      <c r="J4854" s="73"/>
    </row>
    <row r="4855" spans="2:10" x14ac:dyDescent="0.3">
      <c r="B4855" s="68"/>
      <c r="D4855" s="69"/>
      <c r="E4855" s="70"/>
      <c r="F4855" s="71"/>
      <c r="G4855" s="72"/>
      <c r="H4855" s="71"/>
      <c r="I4855" s="72"/>
      <c r="J4855" s="73"/>
    </row>
    <row r="4856" spans="2:10" x14ac:dyDescent="0.3">
      <c r="B4856" s="68"/>
      <c r="D4856" s="69"/>
      <c r="E4856" s="70"/>
      <c r="F4856" s="71"/>
      <c r="G4856" s="72"/>
      <c r="H4856" s="71"/>
      <c r="I4856" s="72"/>
      <c r="J4856" s="73"/>
    </row>
    <row r="4857" spans="2:10" x14ac:dyDescent="0.3">
      <c r="B4857" s="68"/>
      <c r="D4857" s="69"/>
      <c r="E4857" s="70"/>
      <c r="F4857" s="71"/>
      <c r="G4857" s="72"/>
      <c r="H4857" s="71"/>
      <c r="I4857" s="72"/>
      <c r="J4857" s="73"/>
    </row>
    <row r="4858" spans="2:10" x14ac:dyDescent="0.3">
      <c r="B4858" s="68"/>
      <c r="D4858" s="69"/>
      <c r="E4858" s="70"/>
      <c r="F4858" s="71"/>
      <c r="G4858" s="72"/>
      <c r="H4858" s="71"/>
      <c r="I4858" s="72"/>
      <c r="J4858" s="73"/>
    </row>
    <row r="4859" spans="2:10" x14ac:dyDescent="0.3">
      <c r="B4859" s="68"/>
      <c r="D4859" s="69"/>
      <c r="E4859" s="70"/>
      <c r="F4859" s="71"/>
      <c r="G4859" s="72"/>
      <c r="H4859" s="71"/>
      <c r="I4859" s="72"/>
      <c r="J4859" s="73"/>
    </row>
    <row r="4860" spans="2:10" x14ac:dyDescent="0.3">
      <c r="B4860" s="68"/>
      <c r="D4860" s="69"/>
      <c r="E4860" s="70"/>
      <c r="F4860" s="71"/>
      <c r="G4860" s="72"/>
      <c r="H4860" s="71"/>
      <c r="I4860" s="72"/>
      <c r="J4860" s="73"/>
    </row>
    <row r="4861" spans="2:10" x14ac:dyDescent="0.3">
      <c r="B4861" s="68"/>
      <c r="D4861" s="69"/>
      <c r="E4861" s="70"/>
      <c r="F4861" s="71"/>
      <c r="G4861" s="72"/>
      <c r="H4861" s="71"/>
      <c r="I4861" s="72"/>
      <c r="J4861" s="73"/>
    </row>
    <row r="4862" spans="2:10" x14ac:dyDescent="0.3">
      <c r="B4862" s="68"/>
      <c r="D4862" s="69"/>
      <c r="E4862" s="70"/>
      <c r="F4862" s="71"/>
      <c r="G4862" s="72"/>
      <c r="H4862" s="71"/>
      <c r="I4862" s="72"/>
      <c r="J4862" s="73"/>
    </row>
    <row r="4863" spans="2:10" x14ac:dyDescent="0.3">
      <c r="B4863" s="68"/>
      <c r="D4863" s="69"/>
      <c r="E4863" s="70"/>
      <c r="F4863" s="71"/>
      <c r="G4863" s="72"/>
      <c r="H4863" s="71"/>
      <c r="I4863" s="72"/>
      <c r="J4863" s="73"/>
    </row>
    <row r="4864" spans="2:10" x14ac:dyDescent="0.3">
      <c r="B4864" s="68"/>
      <c r="D4864" s="69"/>
      <c r="E4864" s="70"/>
      <c r="F4864" s="71"/>
      <c r="G4864" s="72"/>
      <c r="H4864" s="71"/>
      <c r="I4864" s="72"/>
      <c r="J4864" s="73"/>
    </row>
    <row r="4865" spans="2:10" x14ac:dyDescent="0.3">
      <c r="B4865" s="68"/>
      <c r="D4865" s="69"/>
      <c r="E4865" s="70"/>
      <c r="F4865" s="71"/>
      <c r="G4865" s="72"/>
      <c r="H4865" s="71"/>
      <c r="I4865" s="72"/>
      <c r="J4865" s="73"/>
    </row>
    <row r="4866" spans="2:10" x14ac:dyDescent="0.3">
      <c r="B4866" s="68"/>
      <c r="D4866" s="69"/>
      <c r="E4866" s="70"/>
      <c r="F4866" s="71"/>
      <c r="G4866" s="72"/>
      <c r="H4866" s="71"/>
      <c r="I4866" s="72"/>
      <c r="J4866" s="73"/>
    </row>
    <row r="4867" spans="2:10" x14ac:dyDescent="0.3">
      <c r="B4867" s="68"/>
      <c r="D4867" s="69"/>
      <c r="E4867" s="70"/>
      <c r="F4867" s="71"/>
      <c r="G4867" s="72"/>
      <c r="H4867" s="71"/>
      <c r="I4867" s="72"/>
      <c r="J4867" s="73"/>
    </row>
    <row r="4868" spans="2:10" x14ac:dyDescent="0.3">
      <c r="B4868" s="68"/>
      <c r="D4868" s="69"/>
      <c r="E4868" s="70"/>
      <c r="F4868" s="71"/>
      <c r="G4868" s="72"/>
      <c r="H4868" s="71"/>
      <c r="I4868" s="72"/>
      <c r="J4868" s="73"/>
    </row>
    <row r="4869" spans="2:10" x14ac:dyDescent="0.3">
      <c r="B4869" s="68"/>
      <c r="D4869" s="69"/>
      <c r="E4869" s="70"/>
      <c r="F4869" s="71"/>
      <c r="G4869" s="72"/>
      <c r="H4869" s="71"/>
      <c r="I4869" s="72"/>
      <c r="J4869" s="73"/>
    </row>
    <row r="4870" spans="2:10" x14ac:dyDescent="0.3">
      <c r="B4870" s="68"/>
      <c r="D4870" s="69"/>
      <c r="E4870" s="70"/>
      <c r="F4870" s="71"/>
      <c r="G4870" s="72"/>
      <c r="H4870" s="71"/>
      <c r="I4870" s="72"/>
      <c r="J4870" s="73"/>
    </row>
    <row r="4871" spans="2:10" x14ac:dyDescent="0.3">
      <c r="B4871" s="68"/>
      <c r="D4871" s="69"/>
      <c r="E4871" s="70"/>
      <c r="F4871" s="71"/>
      <c r="G4871" s="72"/>
      <c r="H4871" s="71"/>
      <c r="I4871" s="72"/>
      <c r="J4871" s="73"/>
    </row>
    <row r="4872" spans="2:10" x14ac:dyDescent="0.3">
      <c r="B4872" s="68"/>
      <c r="D4872" s="69"/>
      <c r="E4872" s="70"/>
      <c r="F4872" s="71"/>
      <c r="G4872" s="72"/>
      <c r="H4872" s="71"/>
      <c r="I4872" s="72"/>
      <c r="J4872" s="73"/>
    </row>
    <row r="4873" spans="2:10" x14ac:dyDescent="0.3">
      <c r="B4873" s="68"/>
      <c r="D4873" s="69"/>
      <c r="E4873" s="70"/>
      <c r="F4873" s="71"/>
      <c r="G4873" s="72"/>
      <c r="H4873" s="71"/>
      <c r="I4873" s="72"/>
      <c r="J4873" s="73"/>
    </row>
    <row r="4874" spans="2:10" x14ac:dyDescent="0.3">
      <c r="B4874" s="68"/>
      <c r="D4874" s="69"/>
      <c r="E4874" s="70"/>
      <c r="F4874" s="71"/>
      <c r="G4874" s="72"/>
      <c r="H4874" s="71"/>
      <c r="I4874" s="72"/>
      <c r="J4874" s="73"/>
    </row>
    <row r="4875" spans="2:10" x14ac:dyDescent="0.3">
      <c r="B4875" s="68"/>
      <c r="D4875" s="69"/>
      <c r="E4875" s="70"/>
      <c r="F4875" s="71"/>
      <c r="G4875" s="72"/>
      <c r="H4875" s="71"/>
      <c r="I4875" s="72"/>
      <c r="J4875" s="73"/>
    </row>
    <row r="4876" spans="2:10" x14ac:dyDescent="0.3">
      <c r="B4876" s="68"/>
      <c r="D4876" s="69"/>
      <c r="E4876" s="70"/>
      <c r="F4876" s="71"/>
      <c r="G4876" s="72"/>
      <c r="H4876" s="71"/>
      <c r="I4876" s="72"/>
      <c r="J4876" s="73"/>
    </row>
    <row r="4877" spans="2:10" x14ac:dyDescent="0.3">
      <c r="B4877" s="68"/>
      <c r="D4877" s="69"/>
      <c r="E4877" s="70"/>
      <c r="F4877" s="71"/>
      <c r="G4877" s="72"/>
      <c r="H4877" s="71"/>
      <c r="I4877" s="72"/>
      <c r="J4877" s="73"/>
    </row>
    <row r="4878" spans="2:10" x14ac:dyDescent="0.3">
      <c r="B4878" s="68"/>
      <c r="D4878" s="69"/>
      <c r="E4878" s="70"/>
      <c r="F4878" s="71"/>
      <c r="G4878" s="72"/>
      <c r="H4878" s="71"/>
      <c r="I4878" s="72"/>
      <c r="J4878" s="73"/>
    </row>
    <row r="4879" spans="2:10" x14ac:dyDescent="0.3">
      <c r="B4879" s="68"/>
      <c r="D4879" s="69"/>
      <c r="E4879" s="70"/>
      <c r="F4879" s="71"/>
      <c r="G4879" s="72"/>
      <c r="H4879" s="71"/>
      <c r="I4879" s="72"/>
      <c r="J4879" s="73"/>
    </row>
    <row r="4880" spans="2:10" x14ac:dyDescent="0.3">
      <c r="B4880" s="68"/>
      <c r="D4880" s="69"/>
      <c r="E4880" s="70"/>
      <c r="F4880" s="71"/>
      <c r="G4880" s="72"/>
      <c r="H4880" s="71"/>
      <c r="I4880" s="72"/>
      <c r="J4880" s="73"/>
    </row>
    <row r="4881" spans="2:10" x14ac:dyDescent="0.3">
      <c r="B4881" s="68"/>
      <c r="D4881" s="69"/>
      <c r="E4881" s="70"/>
      <c r="F4881" s="71"/>
      <c r="G4881" s="72"/>
      <c r="H4881" s="71"/>
      <c r="I4881" s="72"/>
      <c r="J4881" s="73"/>
    </row>
    <row r="4882" spans="2:10" x14ac:dyDescent="0.3">
      <c r="B4882" s="68"/>
      <c r="D4882" s="69"/>
      <c r="E4882" s="70"/>
      <c r="F4882" s="71"/>
      <c r="G4882" s="72"/>
      <c r="H4882" s="71"/>
      <c r="I4882" s="72"/>
      <c r="J4882" s="73"/>
    </row>
    <row r="4883" spans="2:10" x14ac:dyDescent="0.3">
      <c r="B4883" s="68"/>
      <c r="D4883" s="69"/>
      <c r="E4883" s="70"/>
      <c r="F4883" s="71"/>
      <c r="G4883" s="72"/>
      <c r="H4883" s="71"/>
      <c r="I4883" s="72"/>
      <c r="J4883" s="73"/>
    </row>
    <row r="4884" spans="2:10" x14ac:dyDescent="0.3">
      <c r="B4884" s="68"/>
      <c r="D4884" s="69"/>
      <c r="E4884" s="70"/>
      <c r="F4884" s="71"/>
      <c r="G4884" s="72"/>
      <c r="H4884" s="71"/>
      <c r="I4884" s="72"/>
      <c r="J4884" s="73"/>
    </row>
    <row r="4885" spans="2:10" x14ac:dyDescent="0.3">
      <c r="B4885" s="68"/>
      <c r="D4885" s="69"/>
      <c r="E4885" s="70"/>
      <c r="F4885" s="71"/>
      <c r="G4885" s="72"/>
      <c r="H4885" s="71"/>
      <c r="I4885" s="72"/>
      <c r="J4885" s="73"/>
    </row>
    <row r="4886" spans="2:10" x14ac:dyDescent="0.3">
      <c r="B4886" s="68"/>
      <c r="D4886" s="69"/>
      <c r="E4886" s="70"/>
      <c r="F4886" s="71"/>
      <c r="G4886" s="72"/>
      <c r="H4886" s="71"/>
      <c r="I4886" s="72"/>
      <c r="J4886" s="73"/>
    </row>
    <row r="4887" spans="2:10" x14ac:dyDescent="0.3">
      <c r="B4887" s="68"/>
      <c r="D4887" s="69"/>
      <c r="E4887" s="70"/>
      <c r="F4887" s="71"/>
      <c r="G4887" s="72"/>
      <c r="H4887" s="71"/>
      <c r="I4887" s="72"/>
      <c r="J4887" s="73"/>
    </row>
    <row r="4888" spans="2:10" x14ac:dyDescent="0.3">
      <c r="B4888" s="68"/>
      <c r="D4888" s="69"/>
      <c r="E4888" s="70"/>
      <c r="F4888" s="71"/>
      <c r="G4888" s="72"/>
      <c r="H4888" s="71"/>
      <c r="I4888" s="72"/>
      <c r="J4888" s="73"/>
    </row>
    <row r="4889" spans="2:10" x14ac:dyDescent="0.3">
      <c r="B4889" s="68"/>
      <c r="D4889" s="69"/>
      <c r="E4889" s="70"/>
      <c r="F4889" s="71"/>
      <c r="G4889" s="72"/>
      <c r="H4889" s="71"/>
      <c r="I4889" s="72"/>
      <c r="J4889" s="73"/>
    </row>
    <row r="4890" spans="2:10" x14ac:dyDescent="0.3">
      <c r="B4890" s="68"/>
      <c r="D4890" s="69"/>
      <c r="E4890" s="70"/>
      <c r="F4890" s="71"/>
      <c r="G4890" s="72"/>
      <c r="H4890" s="71"/>
      <c r="I4890" s="72"/>
      <c r="J4890" s="73"/>
    </row>
    <row r="4891" spans="2:10" x14ac:dyDescent="0.3">
      <c r="B4891" s="68"/>
      <c r="D4891" s="69"/>
      <c r="E4891" s="70"/>
      <c r="F4891" s="71"/>
      <c r="G4891" s="72"/>
      <c r="H4891" s="71"/>
      <c r="I4891" s="72"/>
      <c r="J4891" s="73"/>
    </row>
    <row r="4892" spans="2:10" x14ac:dyDescent="0.3">
      <c r="B4892" s="68"/>
      <c r="D4892" s="69"/>
      <c r="E4892" s="70"/>
      <c r="F4892" s="71"/>
      <c r="G4892" s="72"/>
      <c r="H4892" s="71"/>
      <c r="I4892" s="72"/>
      <c r="J4892" s="73"/>
    </row>
    <row r="4893" spans="2:10" x14ac:dyDescent="0.3">
      <c r="B4893" s="68"/>
      <c r="D4893" s="69"/>
      <c r="E4893" s="70"/>
      <c r="F4893" s="71"/>
      <c r="G4893" s="72"/>
      <c r="H4893" s="71"/>
      <c r="I4893" s="72"/>
      <c r="J4893" s="73"/>
    </row>
    <row r="4894" spans="2:10" x14ac:dyDescent="0.3">
      <c r="B4894" s="68"/>
      <c r="D4894" s="69"/>
      <c r="E4894" s="70"/>
      <c r="F4894" s="71"/>
      <c r="G4894" s="72"/>
      <c r="H4894" s="71"/>
      <c r="I4894" s="72"/>
      <c r="J4894" s="73"/>
    </row>
    <row r="4895" spans="2:10" x14ac:dyDescent="0.3">
      <c r="B4895" s="68"/>
      <c r="D4895" s="69"/>
      <c r="E4895" s="70"/>
      <c r="F4895" s="71"/>
      <c r="G4895" s="72"/>
      <c r="H4895" s="71"/>
      <c r="I4895" s="72"/>
      <c r="J4895" s="73"/>
    </row>
    <row r="4896" spans="2:10" x14ac:dyDescent="0.3">
      <c r="B4896" s="68"/>
      <c r="D4896" s="69"/>
      <c r="E4896" s="70"/>
      <c r="F4896" s="71"/>
      <c r="G4896" s="72"/>
      <c r="H4896" s="71"/>
      <c r="I4896" s="72"/>
      <c r="J4896" s="73"/>
    </row>
    <row r="4897" spans="2:10" x14ac:dyDescent="0.3">
      <c r="B4897" s="68"/>
      <c r="D4897" s="69"/>
      <c r="E4897" s="70"/>
      <c r="F4897" s="71"/>
      <c r="G4897" s="72"/>
      <c r="H4897" s="71"/>
      <c r="I4897" s="72"/>
      <c r="J4897" s="73"/>
    </row>
    <row r="4898" spans="2:10" x14ac:dyDescent="0.3">
      <c r="B4898" s="68"/>
      <c r="D4898" s="69"/>
      <c r="E4898" s="70"/>
      <c r="F4898" s="71"/>
      <c r="G4898" s="72"/>
      <c r="H4898" s="71"/>
      <c r="I4898" s="72"/>
      <c r="J4898" s="73"/>
    </row>
    <row r="4899" spans="2:10" x14ac:dyDescent="0.3">
      <c r="B4899" s="68"/>
      <c r="D4899" s="69"/>
      <c r="E4899" s="70"/>
      <c r="F4899" s="71"/>
      <c r="G4899" s="72"/>
      <c r="H4899" s="71"/>
      <c r="I4899" s="72"/>
      <c r="J4899" s="73"/>
    </row>
    <row r="4900" spans="2:10" x14ac:dyDescent="0.3">
      <c r="B4900" s="68"/>
      <c r="D4900" s="69"/>
      <c r="E4900" s="70"/>
      <c r="F4900" s="71"/>
      <c r="G4900" s="72"/>
      <c r="H4900" s="71"/>
      <c r="I4900" s="72"/>
      <c r="J4900" s="73"/>
    </row>
    <row r="4901" spans="2:10" x14ac:dyDescent="0.3">
      <c r="B4901" s="68"/>
      <c r="D4901" s="69"/>
      <c r="E4901" s="70"/>
      <c r="F4901" s="71"/>
      <c r="G4901" s="72"/>
      <c r="H4901" s="71"/>
      <c r="I4901" s="72"/>
      <c r="J4901" s="73"/>
    </row>
    <row r="4902" spans="2:10" x14ac:dyDescent="0.3">
      <c r="B4902" s="68"/>
      <c r="D4902" s="69"/>
      <c r="E4902" s="70"/>
      <c r="F4902" s="71"/>
      <c r="G4902" s="72"/>
      <c r="H4902" s="71"/>
      <c r="I4902" s="72"/>
      <c r="J4902" s="73"/>
    </row>
    <row r="4903" spans="2:10" x14ac:dyDescent="0.3">
      <c r="B4903" s="68"/>
      <c r="D4903" s="69"/>
      <c r="E4903" s="70"/>
      <c r="F4903" s="71"/>
      <c r="G4903" s="72"/>
      <c r="H4903" s="71"/>
      <c r="I4903" s="72"/>
      <c r="J4903" s="73"/>
    </row>
    <row r="4904" spans="2:10" x14ac:dyDescent="0.3">
      <c r="B4904" s="68"/>
      <c r="D4904" s="69"/>
      <c r="E4904" s="70"/>
      <c r="F4904" s="71"/>
      <c r="G4904" s="72"/>
      <c r="H4904" s="71"/>
      <c r="I4904" s="72"/>
      <c r="J4904" s="73"/>
    </row>
    <row r="4905" spans="2:10" x14ac:dyDescent="0.3">
      <c r="B4905" s="68"/>
      <c r="D4905" s="69"/>
      <c r="E4905" s="70"/>
      <c r="F4905" s="71"/>
      <c r="G4905" s="72"/>
      <c r="H4905" s="71"/>
      <c r="I4905" s="72"/>
      <c r="J4905" s="73"/>
    </row>
    <row r="4906" spans="2:10" x14ac:dyDescent="0.3">
      <c r="B4906" s="68"/>
      <c r="D4906" s="69"/>
      <c r="E4906" s="70"/>
      <c r="F4906" s="71"/>
      <c r="G4906" s="72"/>
      <c r="H4906" s="71"/>
      <c r="I4906" s="72"/>
      <c r="J4906" s="73"/>
    </row>
    <row r="4907" spans="2:10" x14ac:dyDescent="0.3">
      <c r="B4907" s="68"/>
      <c r="D4907" s="69"/>
      <c r="E4907" s="70"/>
      <c r="F4907" s="71"/>
      <c r="G4907" s="72"/>
      <c r="H4907" s="71"/>
      <c r="I4907" s="72"/>
      <c r="J4907" s="73"/>
    </row>
    <row r="4908" spans="2:10" x14ac:dyDescent="0.3">
      <c r="B4908" s="68"/>
      <c r="D4908" s="69"/>
      <c r="E4908" s="70"/>
      <c r="F4908" s="71"/>
      <c r="G4908" s="72"/>
      <c r="H4908" s="71"/>
      <c r="I4908" s="72"/>
      <c r="J4908" s="73"/>
    </row>
    <row r="4909" spans="2:10" x14ac:dyDescent="0.3">
      <c r="B4909" s="68"/>
      <c r="D4909" s="69"/>
      <c r="E4909" s="70"/>
      <c r="F4909" s="71"/>
      <c r="G4909" s="72"/>
      <c r="H4909" s="71"/>
      <c r="I4909" s="72"/>
      <c r="J4909" s="73"/>
    </row>
    <row r="4910" spans="2:10" x14ac:dyDescent="0.3">
      <c r="B4910" s="68"/>
      <c r="D4910" s="69"/>
      <c r="E4910" s="70"/>
      <c r="F4910" s="71"/>
      <c r="G4910" s="72"/>
      <c r="H4910" s="71"/>
      <c r="I4910" s="72"/>
      <c r="J4910" s="73"/>
    </row>
    <row r="4911" spans="2:10" x14ac:dyDescent="0.3">
      <c r="B4911" s="68"/>
      <c r="D4911" s="69"/>
      <c r="E4911" s="70"/>
      <c r="F4911" s="71"/>
      <c r="G4911" s="72"/>
      <c r="H4911" s="71"/>
      <c r="I4911" s="72"/>
      <c r="J4911" s="73"/>
    </row>
    <row r="4912" spans="2:10" x14ac:dyDescent="0.3">
      <c r="B4912" s="68"/>
      <c r="D4912" s="69"/>
      <c r="E4912" s="70"/>
      <c r="F4912" s="71"/>
      <c r="G4912" s="72"/>
      <c r="H4912" s="71"/>
      <c r="I4912" s="72"/>
      <c r="J4912" s="73"/>
    </row>
    <row r="4913" spans="2:10" x14ac:dyDescent="0.3">
      <c r="B4913" s="68"/>
      <c r="D4913" s="69"/>
      <c r="E4913" s="70"/>
      <c r="F4913" s="71"/>
      <c r="G4913" s="72"/>
      <c r="H4913" s="71"/>
      <c r="I4913" s="72"/>
      <c r="J4913" s="73"/>
    </row>
    <row r="4914" spans="2:10" x14ac:dyDescent="0.3">
      <c r="B4914" s="68"/>
      <c r="D4914" s="69"/>
      <c r="E4914" s="70"/>
      <c r="F4914" s="71"/>
      <c r="G4914" s="72"/>
      <c r="H4914" s="71"/>
      <c r="I4914" s="72"/>
      <c r="J4914" s="73"/>
    </row>
    <row r="4915" spans="2:10" x14ac:dyDescent="0.3">
      <c r="B4915" s="68"/>
      <c r="D4915" s="69"/>
      <c r="E4915" s="70"/>
      <c r="F4915" s="71"/>
      <c r="G4915" s="72"/>
      <c r="H4915" s="71"/>
      <c r="I4915" s="72"/>
      <c r="J4915" s="73"/>
    </row>
    <row r="4916" spans="2:10" x14ac:dyDescent="0.3">
      <c r="B4916" s="68"/>
      <c r="D4916" s="69"/>
      <c r="E4916" s="70"/>
      <c r="F4916" s="71"/>
      <c r="G4916" s="72"/>
      <c r="H4916" s="71"/>
      <c r="I4916" s="72"/>
      <c r="J4916" s="73"/>
    </row>
    <row r="4917" spans="2:10" x14ac:dyDescent="0.3">
      <c r="B4917" s="68"/>
      <c r="D4917" s="69"/>
      <c r="E4917" s="70"/>
      <c r="F4917" s="71"/>
      <c r="G4917" s="72"/>
      <c r="H4917" s="71"/>
      <c r="I4917" s="72"/>
      <c r="J4917" s="73"/>
    </row>
    <row r="4918" spans="2:10" x14ac:dyDescent="0.3">
      <c r="B4918" s="68"/>
      <c r="D4918" s="69"/>
      <c r="E4918" s="70"/>
      <c r="F4918" s="71"/>
      <c r="G4918" s="72"/>
      <c r="H4918" s="71"/>
      <c r="I4918" s="72"/>
      <c r="J4918" s="73"/>
    </row>
    <row r="4919" spans="2:10" x14ac:dyDescent="0.3">
      <c r="B4919" s="68"/>
      <c r="D4919" s="69"/>
      <c r="E4919" s="70"/>
      <c r="F4919" s="71"/>
      <c r="G4919" s="72"/>
      <c r="H4919" s="71"/>
      <c r="I4919" s="72"/>
      <c r="J4919" s="73"/>
    </row>
    <row r="4920" spans="2:10" x14ac:dyDescent="0.3">
      <c r="B4920" s="68"/>
      <c r="D4920" s="69"/>
      <c r="E4920" s="70"/>
      <c r="F4920" s="71"/>
      <c r="G4920" s="72"/>
      <c r="H4920" s="71"/>
      <c r="I4920" s="72"/>
      <c r="J4920" s="73"/>
    </row>
    <row r="4921" spans="2:10" x14ac:dyDescent="0.3">
      <c r="B4921" s="68"/>
      <c r="D4921" s="69"/>
      <c r="E4921" s="70"/>
      <c r="F4921" s="71"/>
      <c r="G4921" s="72"/>
      <c r="H4921" s="71"/>
      <c r="I4921" s="72"/>
      <c r="J4921" s="73"/>
    </row>
    <row r="4922" spans="2:10" x14ac:dyDescent="0.3">
      <c r="B4922" s="68"/>
      <c r="D4922" s="69"/>
      <c r="E4922" s="70"/>
      <c r="F4922" s="71"/>
      <c r="G4922" s="72"/>
      <c r="H4922" s="71"/>
      <c r="I4922" s="72"/>
      <c r="J4922" s="73"/>
    </row>
    <row r="4923" spans="2:10" x14ac:dyDescent="0.3">
      <c r="B4923" s="68"/>
      <c r="D4923" s="69"/>
      <c r="E4923" s="70"/>
      <c r="F4923" s="71"/>
      <c r="G4923" s="72"/>
      <c r="H4923" s="71"/>
      <c r="I4923" s="72"/>
      <c r="J4923" s="73"/>
    </row>
    <row r="4924" spans="2:10" x14ac:dyDescent="0.3">
      <c r="B4924" s="68"/>
      <c r="D4924" s="69"/>
      <c r="E4924" s="70"/>
      <c r="F4924" s="71"/>
      <c r="G4924" s="72"/>
      <c r="H4924" s="71"/>
      <c r="I4924" s="72"/>
      <c r="J4924" s="73"/>
    </row>
    <row r="4925" spans="2:10" x14ac:dyDescent="0.3">
      <c r="B4925" s="68"/>
      <c r="D4925" s="69"/>
      <c r="E4925" s="70"/>
      <c r="F4925" s="71"/>
      <c r="G4925" s="72"/>
      <c r="H4925" s="71"/>
      <c r="I4925" s="72"/>
      <c r="J4925" s="73"/>
    </row>
    <row r="4926" spans="2:10" x14ac:dyDescent="0.3">
      <c r="B4926" s="68"/>
      <c r="D4926" s="69"/>
      <c r="E4926" s="70"/>
      <c r="F4926" s="71"/>
      <c r="G4926" s="72"/>
      <c r="H4926" s="71"/>
      <c r="I4926" s="72"/>
      <c r="J4926" s="73"/>
    </row>
    <row r="4927" spans="2:10" x14ac:dyDescent="0.3">
      <c r="B4927" s="68"/>
      <c r="D4927" s="69"/>
      <c r="E4927" s="70"/>
      <c r="F4927" s="71"/>
      <c r="G4927" s="72"/>
      <c r="H4927" s="71"/>
      <c r="I4927" s="72"/>
      <c r="J4927" s="73"/>
    </row>
    <row r="4928" spans="2:10" x14ac:dyDescent="0.3">
      <c r="B4928" s="68"/>
      <c r="D4928" s="69"/>
      <c r="E4928" s="70"/>
      <c r="F4928" s="71"/>
      <c r="G4928" s="72"/>
      <c r="H4928" s="71"/>
      <c r="I4928" s="72"/>
      <c r="J4928" s="73"/>
    </row>
    <row r="4929" spans="2:10" x14ac:dyDescent="0.3">
      <c r="B4929" s="68"/>
      <c r="D4929" s="69"/>
      <c r="E4929" s="70"/>
      <c r="F4929" s="71"/>
      <c r="G4929" s="72"/>
      <c r="H4929" s="71"/>
      <c r="I4929" s="72"/>
      <c r="J4929" s="73"/>
    </row>
    <row r="4930" spans="2:10" x14ac:dyDescent="0.3">
      <c r="B4930" s="68"/>
      <c r="D4930" s="69"/>
      <c r="E4930" s="70"/>
      <c r="F4930" s="71"/>
      <c r="G4930" s="72"/>
      <c r="H4930" s="71"/>
      <c r="I4930" s="72"/>
      <c r="J4930" s="73"/>
    </row>
    <row r="4931" spans="2:10" x14ac:dyDescent="0.3">
      <c r="B4931" s="68"/>
      <c r="D4931" s="69"/>
      <c r="E4931" s="70"/>
      <c r="F4931" s="71"/>
      <c r="G4931" s="72"/>
      <c r="H4931" s="71"/>
      <c r="I4931" s="72"/>
      <c r="J4931" s="73"/>
    </row>
    <row r="4932" spans="2:10" x14ac:dyDescent="0.3">
      <c r="B4932" s="68"/>
      <c r="D4932" s="69"/>
      <c r="E4932" s="70"/>
      <c r="F4932" s="71"/>
      <c r="G4932" s="72"/>
      <c r="H4932" s="71"/>
      <c r="I4932" s="72"/>
      <c r="J4932" s="73"/>
    </row>
    <row r="4933" spans="2:10" x14ac:dyDescent="0.3">
      <c r="B4933" s="68"/>
      <c r="D4933" s="69"/>
      <c r="E4933" s="70"/>
      <c r="F4933" s="71"/>
      <c r="G4933" s="72"/>
      <c r="H4933" s="71"/>
      <c r="I4933" s="72"/>
      <c r="J4933" s="73"/>
    </row>
    <row r="4934" spans="2:10" x14ac:dyDescent="0.3">
      <c r="B4934" s="68"/>
      <c r="D4934" s="69"/>
      <c r="E4934" s="70"/>
      <c r="F4934" s="71"/>
      <c r="G4934" s="72"/>
      <c r="H4934" s="71"/>
      <c r="I4934" s="72"/>
      <c r="J4934" s="73"/>
    </row>
    <row r="4935" spans="2:10" x14ac:dyDescent="0.3">
      <c r="B4935" s="68"/>
      <c r="D4935" s="69"/>
      <c r="E4935" s="70"/>
      <c r="F4935" s="71"/>
      <c r="G4935" s="72"/>
      <c r="H4935" s="71"/>
      <c r="I4935" s="72"/>
      <c r="J4935" s="73"/>
    </row>
    <row r="4936" spans="2:10" x14ac:dyDescent="0.3">
      <c r="B4936" s="68"/>
      <c r="D4936" s="69"/>
      <c r="E4936" s="70"/>
      <c r="F4936" s="71"/>
      <c r="G4936" s="72"/>
      <c r="H4936" s="71"/>
      <c r="I4936" s="72"/>
      <c r="J4936" s="73"/>
    </row>
    <row r="4937" spans="2:10" x14ac:dyDescent="0.3">
      <c r="B4937" s="68"/>
      <c r="D4937" s="69"/>
      <c r="E4937" s="70"/>
      <c r="F4937" s="71"/>
      <c r="G4937" s="72"/>
      <c r="H4937" s="71"/>
      <c r="I4937" s="72"/>
      <c r="J4937" s="73"/>
    </row>
    <row r="4938" spans="2:10" x14ac:dyDescent="0.3">
      <c r="B4938" s="68"/>
      <c r="D4938" s="69"/>
      <c r="E4938" s="70"/>
      <c r="F4938" s="71"/>
      <c r="G4938" s="72"/>
      <c r="H4938" s="71"/>
      <c r="I4938" s="72"/>
      <c r="J4938" s="73"/>
    </row>
    <row r="4939" spans="2:10" x14ac:dyDescent="0.3">
      <c r="B4939" s="68"/>
      <c r="D4939" s="69"/>
      <c r="E4939" s="70"/>
      <c r="F4939" s="71"/>
      <c r="G4939" s="72"/>
      <c r="H4939" s="71"/>
      <c r="I4939" s="72"/>
      <c r="J4939" s="73"/>
    </row>
    <row r="4940" spans="2:10" x14ac:dyDescent="0.3">
      <c r="B4940" s="68"/>
      <c r="D4940" s="69"/>
      <c r="E4940" s="70"/>
      <c r="F4940" s="71"/>
      <c r="G4940" s="72"/>
      <c r="H4940" s="71"/>
      <c r="I4940" s="72"/>
      <c r="J4940" s="73"/>
    </row>
    <row r="4941" spans="2:10" x14ac:dyDescent="0.3">
      <c r="B4941" s="68"/>
      <c r="D4941" s="69"/>
      <c r="E4941" s="70"/>
      <c r="F4941" s="71"/>
      <c r="G4941" s="72"/>
      <c r="H4941" s="71"/>
      <c r="I4941" s="72"/>
      <c r="J4941" s="73"/>
    </row>
    <row r="4942" spans="2:10" x14ac:dyDescent="0.3">
      <c r="B4942" s="68"/>
      <c r="D4942" s="69"/>
      <c r="E4942" s="70"/>
      <c r="F4942" s="71"/>
      <c r="G4942" s="72"/>
      <c r="H4942" s="71"/>
      <c r="I4942" s="72"/>
      <c r="J4942" s="73"/>
    </row>
    <row r="4943" spans="2:10" x14ac:dyDescent="0.3">
      <c r="B4943" s="68"/>
      <c r="D4943" s="69"/>
      <c r="E4943" s="70"/>
      <c r="F4943" s="71"/>
      <c r="G4943" s="72"/>
      <c r="H4943" s="71"/>
      <c r="I4943" s="72"/>
      <c r="J4943" s="73"/>
    </row>
    <row r="4944" spans="2:10" x14ac:dyDescent="0.3">
      <c r="B4944" s="68"/>
      <c r="D4944" s="69"/>
      <c r="E4944" s="70"/>
      <c r="F4944" s="71"/>
      <c r="G4944" s="72"/>
      <c r="H4944" s="71"/>
      <c r="I4944" s="72"/>
      <c r="J4944" s="73"/>
    </row>
    <row r="4945" spans="2:10" x14ac:dyDescent="0.3">
      <c r="B4945" s="68"/>
      <c r="D4945" s="69"/>
      <c r="E4945" s="70"/>
      <c r="F4945" s="71"/>
      <c r="G4945" s="72"/>
      <c r="H4945" s="71"/>
      <c r="I4945" s="72"/>
      <c r="J4945" s="73"/>
    </row>
    <row r="4946" spans="2:10" x14ac:dyDescent="0.3">
      <c r="B4946" s="68"/>
      <c r="D4946" s="69"/>
      <c r="E4946" s="70"/>
      <c r="F4946" s="71"/>
      <c r="G4946" s="72"/>
      <c r="H4946" s="71"/>
      <c r="I4946" s="72"/>
      <c r="J4946" s="73"/>
    </row>
    <row r="4947" spans="2:10" x14ac:dyDescent="0.3">
      <c r="B4947" s="68"/>
      <c r="D4947" s="69"/>
      <c r="E4947" s="70"/>
      <c r="F4947" s="71"/>
      <c r="G4947" s="72"/>
      <c r="H4947" s="71"/>
      <c r="I4947" s="72"/>
      <c r="J4947" s="73"/>
    </row>
    <row r="4948" spans="2:10" x14ac:dyDescent="0.3">
      <c r="B4948" s="68"/>
      <c r="D4948" s="69"/>
      <c r="E4948" s="70"/>
      <c r="F4948" s="71"/>
      <c r="G4948" s="72"/>
      <c r="H4948" s="71"/>
      <c r="I4948" s="72"/>
      <c r="J4948" s="73"/>
    </row>
    <row r="4949" spans="2:10" x14ac:dyDescent="0.3">
      <c r="B4949" s="68"/>
      <c r="D4949" s="69"/>
      <c r="E4949" s="70"/>
      <c r="F4949" s="71"/>
      <c r="G4949" s="72"/>
      <c r="H4949" s="71"/>
      <c r="I4949" s="72"/>
      <c r="J4949" s="73"/>
    </row>
    <row r="4950" spans="2:10" x14ac:dyDescent="0.3">
      <c r="B4950" s="68"/>
      <c r="D4950" s="69"/>
      <c r="E4950" s="70"/>
      <c r="F4950" s="71"/>
      <c r="G4950" s="72"/>
      <c r="H4950" s="71"/>
      <c r="I4950" s="72"/>
      <c r="J4950" s="73"/>
    </row>
    <row r="4951" spans="2:10" x14ac:dyDescent="0.3">
      <c r="B4951" s="68"/>
      <c r="D4951" s="69"/>
      <c r="E4951" s="70"/>
      <c r="F4951" s="71"/>
      <c r="G4951" s="72"/>
      <c r="H4951" s="71"/>
      <c r="I4951" s="72"/>
      <c r="J4951" s="73"/>
    </row>
    <row r="4952" spans="2:10" x14ac:dyDescent="0.3">
      <c r="B4952" s="68"/>
      <c r="D4952" s="69"/>
      <c r="E4952" s="70"/>
      <c r="F4952" s="71"/>
      <c r="G4952" s="72"/>
      <c r="H4952" s="71"/>
      <c r="I4952" s="72"/>
      <c r="J4952" s="73"/>
    </row>
    <row r="4953" spans="2:10" x14ac:dyDescent="0.3">
      <c r="B4953" s="68"/>
      <c r="D4953" s="69"/>
      <c r="E4953" s="70"/>
      <c r="F4953" s="71"/>
      <c r="G4953" s="72"/>
      <c r="H4953" s="71"/>
      <c r="I4953" s="72"/>
      <c r="J4953" s="73"/>
    </row>
    <row r="4954" spans="2:10" x14ac:dyDescent="0.3">
      <c r="B4954" s="68"/>
      <c r="D4954" s="69"/>
      <c r="E4954" s="70"/>
      <c r="F4954" s="71"/>
      <c r="G4954" s="72"/>
      <c r="H4954" s="71"/>
      <c r="I4954" s="72"/>
      <c r="J4954" s="73"/>
    </row>
    <row r="4955" spans="2:10" x14ac:dyDescent="0.3">
      <c r="B4955" s="68"/>
      <c r="D4955" s="69"/>
      <c r="E4955" s="70"/>
      <c r="F4955" s="71"/>
      <c r="G4955" s="72"/>
      <c r="H4955" s="71"/>
      <c r="I4955" s="72"/>
      <c r="J4955" s="73"/>
    </row>
    <row r="4956" spans="2:10" x14ac:dyDescent="0.3">
      <c r="B4956" s="68"/>
      <c r="D4956" s="69"/>
      <c r="E4956" s="70"/>
      <c r="F4956" s="71"/>
      <c r="G4956" s="72"/>
      <c r="H4956" s="71"/>
      <c r="I4956" s="72"/>
      <c r="J4956" s="73"/>
    </row>
    <row r="4957" spans="2:10" x14ac:dyDescent="0.3">
      <c r="B4957" s="68"/>
      <c r="D4957" s="69"/>
      <c r="E4957" s="70"/>
      <c r="F4957" s="71"/>
      <c r="G4957" s="72"/>
      <c r="H4957" s="71"/>
      <c r="I4957" s="72"/>
      <c r="J4957" s="73"/>
    </row>
    <row r="4958" spans="2:10" x14ac:dyDescent="0.3">
      <c r="B4958" s="68"/>
      <c r="D4958" s="69"/>
      <c r="E4958" s="70"/>
      <c r="F4958" s="71"/>
      <c r="G4958" s="72"/>
      <c r="H4958" s="71"/>
      <c r="I4958" s="72"/>
      <c r="J4958" s="73"/>
    </row>
    <row r="4959" spans="2:10" x14ac:dyDescent="0.3">
      <c r="B4959" s="68"/>
      <c r="D4959" s="69"/>
      <c r="E4959" s="70"/>
      <c r="F4959" s="71"/>
      <c r="G4959" s="72"/>
      <c r="H4959" s="71"/>
      <c r="I4959" s="72"/>
      <c r="J4959" s="73"/>
    </row>
    <row r="4960" spans="2:10" x14ac:dyDescent="0.3">
      <c r="B4960" s="68"/>
      <c r="D4960" s="69"/>
      <c r="E4960" s="70"/>
      <c r="F4960" s="71"/>
      <c r="G4960" s="72"/>
      <c r="H4960" s="71"/>
      <c r="I4960" s="72"/>
      <c r="J4960" s="73"/>
    </row>
    <row r="4961" spans="2:10" x14ac:dyDescent="0.3">
      <c r="B4961" s="68"/>
      <c r="D4961" s="69"/>
      <c r="E4961" s="70"/>
      <c r="F4961" s="71"/>
      <c r="G4961" s="72"/>
      <c r="H4961" s="71"/>
      <c r="I4961" s="72"/>
      <c r="J4961" s="73"/>
    </row>
    <row r="4962" spans="2:10" x14ac:dyDescent="0.3">
      <c r="B4962" s="68"/>
      <c r="D4962" s="69"/>
      <c r="E4962" s="70"/>
      <c r="F4962" s="71"/>
      <c r="G4962" s="72"/>
      <c r="H4962" s="71"/>
      <c r="I4962" s="72"/>
      <c r="J4962" s="73"/>
    </row>
    <row r="4963" spans="2:10" x14ac:dyDescent="0.3">
      <c r="B4963" s="68"/>
      <c r="D4963" s="69"/>
      <c r="E4963" s="70"/>
      <c r="F4963" s="71"/>
      <c r="G4963" s="72"/>
      <c r="H4963" s="71"/>
      <c r="I4963" s="72"/>
      <c r="J4963" s="73"/>
    </row>
    <row r="4964" spans="2:10" x14ac:dyDescent="0.3">
      <c r="B4964" s="68"/>
      <c r="D4964" s="69"/>
      <c r="E4964" s="70"/>
      <c r="F4964" s="71"/>
      <c r="G4964" s="72"/>
      <c r="H4964" s="71"/>
      <c r="I4964" s="72"/>
      <c r="J4964" s="73"/>
    </row>
    <row r="4965" spans="2:10" x14ac:dyDescent="0.3">
      <c r="B4965" s="68"/>
      <c r="D4965" s="69"/>
      <c r="E4965" s="70"/>
      <c r="F4965" s="71"/>
      <c r="G4965" s="72"/>
      <c r="H4965" s="71"/>
      <c r="I4965" s="72"/>
      <c r="J4965" s="73"/>
    </row>
    <row r="4966" spans="2:10" x14ac:dyDescent="0.3">
      <c r="B4966" s="68"/>
      <c r="D4966" s="69"/>
      <c r="E4966" s="70"/>
      <c r="F4966" s="71"/>
      <c r="G4966" s="72"/>
      <c r="H4966" s="71"/>
      <c r="I4966" s="72"/>
      <c r="J4966" s="73"/>
    </row>
    <row r="4967" spans="2:10" x14ac:dyDescent="0.3">
      <c r="B4967" s="68"/>
      <c r="D4967" s="69"/>
      <c r="E4967" s="70"/>
      <c r="F4967" s="71"/>
      <c r="G4967" s="72"/>
      <c r="H4967" s="71"/>
      <c r="I4967" s="72"/>
      <c r="J4967" s="73"/>
    </row>
    <row r="4968" spans="2:10" x14ac:dyDescent="0.3">
      <c r="B4968" s="68"/>
      <c r="D4968" s="69"/>
      <c r="E4968" s="70"/>
      <c r="F4968" s="71"/>
      <c r="G4968" s="72"/>
      <c r="H4968" s="71"/>
      <c r="I4968" s="72"/>
      <c r="J4968" s="73"/>
    </row>
    <row r="4969" spans="2:10" x14ac:dyDescent="0.3">
      <c r="B4969" s="68"/>
      <c r="D4969" s="69"/>
      <c r="E4969" s="70"/>
      <c r="F4969" s="71"/>
      <c r="G4969" s="72"/>
      <c r="H4969" s="71"/>
      <c r="I4969" s="72"/>
      <c r="J4969" s="73"/>
    </row>
    <row r="4970" spans="2:10" x14ac:dyDescent="0.3">
      <c r="B4970" s="68"/>
      <c r="D4970" s="69"/>
      <c r="E4970" s="70"/>
      <c r="F4970" s="71"/>
      <c r="G4970" s="72"/>
      <c r="H4970" s="71"/>
      <c r="I4970" s="72"/>
      <c r="J4970" s="73"/>
    </row>
    <row r="4971" spans="2:10" x14ac:dyDescent="0.3">
      <c r="B4971" s="68"/>
      <c r="D4971" s="69"/>
      <c r="E4971" s="70"/>
      <c r="F4971" s="71"/>
      <c r="G4971" s="72"/>
      <c r="H4971" s="71"/>
      <c r="I4971" s="72"/>
      <c r="J4971" s="73"/>
    </row>
    <row r="4972" spans="2:10" x14ac:dyDescent="0.3">
      <c r="B4972" s="68"/>
      <c r="D4972" s="69"/>
      <c r="E4972" s="70"/>
      <c r="F4972" s="71"/>
      <c r="G4972" s="72"/>
      <c r="H4972" s="71"/>
      <c r="I4972" s="72"/>
      <c r="J4972" s="73"/>
    </row>
    <row r="4973" spans="2:10" x14ac:dyDescent="0.3">
      <c r="B4973" s="68"/>
      <c r="D4973" s="69"/>
      <c r="E4973" s="70"/>
      <c r="F4973" s="71"/>
      <c r="G4973" s="72"/>
      <c r="H4973" s="71"/>
      <c r="I4973" s="72"/>
      <c r="J4973" s="73"/>
    </row>
    <row r="4974" spans="2:10" x14ac:dyDescent="0.3">
      <c r="B4974" s="68"/>
      <c r="D4974" s="69"/>
      <c r="E4974" s="70"/>
      <c r="F4974" s="71"/>
      <c r="G4974" s="72"/>
      <c r="H4974" s="71"/>
      <c r="I4974" s="72"/>
      <c r="J4974" s="73"/>
    </row>
    <row r="4975" spans="2:10" x14ac:dyDescent="0.3">
      <c r="B4975" s="68"/>
      <c r="D4975" s="69"/>
      <c r="E4975" s="70"/>
      <c r="F4975" s="71"/>
      <c r="G4975" s="72"/>
      <c r="H4975" s="71"/>
      <c r="I4975" s="72"/>
      <c r="J4975" s="73"/>
    </row>
    <row r="4976" spans="2:10" x14ac:dyDescent="0.3">
      <c r="B4976" s="68"/>
      <c r="D4976" s="69"/>
      <c r="E4976" s="70"/>
      <c r="F4976" s="71"/>
      <c r="G4976" s="72"/>
      <c r="H4976" s="71"/>
      <c r="I4976" s="72"/>
      <c r="J4976" s="73"/>
    </row>
    <row r="4977" spans="2:10" x14ac:dyDescent="0.3">
      <c r="B4977" s="68"/>
      <c r="D4977" s="69"/>
      <c r="E4977" s="70"/>
      <c r="F4977" s="71"/>
      <c r="G4977" s="72"/>
      <c r="H4977" s="71"/>
      <c r="I4977" s="72"/>
      <c r="J4977" s="73"/>
    </row>
    <row r="4978" spans="2:10" x14ac:dyDescent="0.3">
      <c r="B4978" s="68"/>
      <c r="D4978" s="69"/>
      <c r="E4978" s="70"/>
      <c r="F4978" s="71"/>
      <c r="G4978" s="72"/>
      <c r="H4978" s="71"/>
      <c r="I4978" s="72"/>
      <c r="J4978" s="73"/>
    </row>
    <row r="4979" spans="2:10" x14ac:dyDescent="0.3">
      <c r="B4979" s="68"/>
      <c r="D4979" s="69"/>
      <c r="E4979" s="70"/>
      <c r="F4979" s="71"/>
      <c r="G4979" s="72"/>
      <c r="H4979" s="71"/>
      <c r="I4979" s="72"/>
      <c r="J4979" s="73"/>
    </row>
    <row r="4980" spans="2:10" x14ac:dyDescent="0.3">
      <c r="B4980" s="68"/>
      <c r="D4980" s="69"/>
      <c r="E4980" s="70"/>
      <c r="F4980" s="71"/>
      <c r="G4980" s="72"/>
      <c r="H4980" s="71"/>
      <c r="I4980" s="72"/>
      <c r="J4980" s="73"/>
    </row>
    <row r="4981" spans="2:10" x14ac:dyDescent="0.3">
      <c r="B4981" s="68"/>
      <c r="D4981" s="69"/>
      <c r="E4981" s="70"/>
      <c r="F4981" s="71"/>
      <c r="G4981" s="72"/>
      <c r="H4981" s="71"/>
      <c r="I4981" s="72"/>
      <c r="J4981" s="73"/>
    </row>
    <row r="4982" spans="2:10" x14ac:dyDescent="0.3">
      <c r="B4982" s="68"/>
      <c r="D4982" s="69"/>
      <c r="E4982" s="70"/>
      <c r="F4982" s="71"/>
      <c r="G4982" s="72"/>
      <c r="H4982" s="71"/>
      <c r="I4982" s="72"/>
      <c r="J4982" s="73"/>
    </row>
    <row r="4983" spans="2:10" x14ac:dyDescent="0.3">
      <c r="B4983" s="68"/>
      <c r="D4983" s="69"/>
      <c r="E4983" s="70"/>
      <c r="F4983" s="71"/>
      <c r="G4983" s="72"/>
      <c r="H4983" s="71"/>
      <c r="I4983" s="72"/>
      <c r="J4983" s="73"/>
    </row>
    <row r="4984" spans="2:10" x14ac:dyDescent="0.3">
      <c r="B4984" s="68"/>
      <c r="D4984" s="69"/>
      <c r="E4984" s="70"/>
      <c r="F4984" s="71"/>
      <c r="G4984" s="72"/>
      <c r="H4984" s="71"/>
      <c r="I4984" s="72"/>
      <c r="J4984" s="73"/>
    </row>
    <row r="4985" spans="2:10" x14ac:dyDescent="0.3">
      <c r="B4985" s="68"/>
      <c r="D4985" s="69"/>
      <c r="E4985" s="70"/>
      <c r="F4985" s="71"/>
      <c r="G4985" s="72"/>
      <c r="H4985" s="71"/>
      <c r="I4985" s="72"/>
      <c r="J4985" s="73"/>
    </row>
    <row r="4986" spans="2:10" x14ac:dyDescent="0.3">
      <c r="B4986" s="68"/>
      <c r="D4986" s="69"/>
      <c r="E4986" s="70"/>
      <c r="F4986" s="71"/>
      <c r="G4986" s="72"/>
      <c r="H4986" s="71"/>
      <c r="I4986" s="72"/>
      <c r="J4986" s="73"/>
    </row>
    <row r="4987" spans="2:10" x14ac:dyDescent="0.3">
      <c r="B4987" s="68"/>
      <c r="D4987" s="69"/>
      <c r="E4987" s="70"/>
      <c r="F4987" s="71"/>
      <c r="G4987" s="72"/>
      <c r="H4987" s="71"/>
      <c r="I4987" s="72"/>
      <c r="J4987" s="73"/>
    </row>
    <row r="4988" spans="2:10" x14ac:dyDescent="0.3">
      <c r="B4988" s="68"/>
      <c r="D4988" s="69"/>
      <c r="E4988" s="70"/>
      <c r="F4988" s="71"/>
      <c r="G4988" s="72"/>
      <c r="H4988" s="71"/>
      <c r="I4988" s="72"/>
      <c r="J4988" s="73"/>
    </row>
    <row r="4989" spans="2:10" x14ac:dyDescent="0.3">
      <c r="B4989" s="68"/>
      <c r="D4989" s="69"/>
      <c r="E4989" s="70"/>
      <c r="F4989" s="71"/>
      <c r="G4989" s="72"/>
      <c r="H4989" s="71"/>
      <c r="I4989" s="72"/>
      <c r="J4989" s="73"/>
    </row>
    <row r="4990" spans="2:10" x14ac:dyDescent="0.3">
      <c r="B4990" s="68"/>
      <c r="D4990" s="69"/>
      <c r="E4990" s="70"/>
      <c r="F4990" s="71"/>
      <c r="G4990" s="72"/>
      <c r="H4990" s="71"/>
      <c r="I4990" s="72"/>
      <c r="J4990" s="73"/>
    </row>
    <row r="4991" spans="2:10" x14ac:dyDescent="0.3">
      <c r="B4991" s="68"/>
      <c r="D4991" s="69"/>
      <c r="E4991" s="70"/>
      <c r="F4991" s="71"/>
      <c r="G4991" s="72"/>
      <c r="H4991" s="71"/>
      <c r="I4991" s="72"/>
      <c r="J4991" s="73"/>
    </row>
    <row r="4992" spans="2:10" x14ac:dyDescent="0.3">
      <c r="B4992" s="68"/>
      <c r="D4992" s="69"/>
      <c r="E4992" s="70"/>
      <c r="F4992" s="71"/>
      <c r="G4992" s="72"/>
      <c r="H4992" s="71"/>
      <c r="I4992" s="72"/>
      <c r="J4992" s="73"/>
    </row>
    <row r="4993" spans="2:10" x14ac:dyDescent="0.3">
      <c r="B4993" s="68"/>
      <c r="D4993" s="69"/>
      <c r="E4993" s="70"/>
      <c r="F4993" s="71"/>
      <c r="G4993" s="72"/>
      <c r="H4993" s="71"/>
      <c r="I4993" s="72"/>
      <c r="J4993" s="73"/>
    </row>
    <row r="4994" spans="2:10" x14ac:dyDescent="0.3">
      <c r="B4994" s="68"/>
      <c r="D4994" s="69"/>
      <c r="E4994" s="70"/>
      <c r="F4994" s="71"/>
      <c r="G4994" s="72"/>
      <c r="H4994" s="71"/>
      <c r="I4994" s="72"/>
      <c r="J4994" s="73"/>
    </row>
    <row r="4995" spans="2:10" x14ac:dyDescent="0.3">
      <c r="B4995" s="68"/>
      <c r="D4995" s="69"/>
      <c r="E4995" s="70"/>
      <c r="F4995" s="71"/>
      <c r="G4995" s="72"/>
      <c r="H4995" s="71"/>
      <c r="I4995" s="72"/>
      <c r="J4995" s="73"/>
    </row>
    <row r="4996" spans="2:10" x14ac:dyDescent="0.3">
      <c r="B4996" s="68"/>
      <c r="D4996" s="69"/>
      <c r="E4996" s="70"/>
      <c r="F4996" s="71"/>
      <c r="G4996" s="72"/>
      <c r="H4996" s="71"/>
      <c r="I4996" s="72"/>
      <c r="J4996" s="73"/>
    </row>
    <row r="4997" spans="2:10" x14ac:dyDescent="0.3">
      <c r="B4997" s="68"/>
      <c r="D4997" s="69"/>
      <c r="E4997" s="70"/>
      <c r="F4997" s="71"/>
      <c r="G4997" s="72"/>
      <c r="H4997" s="71"/>
      <c r="I4997" s="72"/>
      <c r="J4997" s="73"/>
    </row>
    <row r="4998" spans="2:10" x14ac:dyDescent="0.3">
      <c r="B4998" s="68"/>
      <c r="D4998" s="69"/>
      <c r="E4998" s="70"/>
      <c r="F4998" s="71"/>
      <c r="G4998" s="72"/>
      <c r="H4998" s="71"/>
      <c r="I4998" s="72"/>
      <c r="J4998" s="73"/>
    </row>
    <row r="4999" spans="2:10" x14ac:dyDescent="0.3">
      <c r="B4999" s="68"/>
      <c r="D4999" s="69"/>
      <c r="E4999" s="70"/>
      <c r="F4999" s="71"/>
      <c r="G4999" s="72"/>
      <c r="H4999" s="71"/>
      <c r="I4999" s="72"/>
      <c r="J4999" s="73"/>
    </row>
    <row r="5000" spans="2:10" x14ac:dyDescent="0.3">
      <c r="B5000" s="68"/>
      <c r="D5000" s="69"/>
      <c r="E5000" s="70"/>
      <c r="F5000" s="71"/>
      <c r="G5000" s="72"/>
      <c r="H5000" s="71"/>
      <c r="I5000" s="72"/>
      <c r="J5000" s="73"/>
    </row>
    <row r="5001" spans="2:10" x14ac:dyDescent="0.3">
      <c r="B5001" s="68"/>
      <c r="D5001" s="69"/>
      <c r="E5001" s="70"/>
      <c r="F5001" s="71"/>
      <c r="G5001" s="72"/>
      <c r="H5001" s="71"/>
      <c r="I5001" s="72"/>
      <c r="J5001" s="73"/>
    </row>
    <row r="5002" spans="2:10" x14ac:dyDescent="0.3">
      <c r="B5002" s="68"/>
      <c r="D5002" s="69"/>
      <c r="E5002" s="70"/>
      <c r="F5002" s="71"/>
      <c r="G5002" s="72"/>
      <c r="H5002" s="71"/>
      <c r="I5002" s="72"/>
      <c r="J5002" s="73"/>
    </row>
    <row r="5003" spans="2:10" x14ac:dyDescent="0.3">
      <c r="B5003" s="68"/>
      <c r="D5003" s="69"/>
      <c r="E5003" s="70"/>
      <c r="F5003" s="71"/>
      <c r="G5003" s="72"/>
      <c r="H5003" s="71"/>
      <c r="I5003" s="72"/>
      <c r="J5003" s="73"/>
    </row>
    <row r="5004" spans="2:10" x14ac:dyDescent="0.3">
      <c r="B5004" s="68"/>
      <c r="D5004" s="69"/>
      <c r="E5004" s="70"/>
      <c r="F5004" s="71"/>
      <c r="G5004" s="72"/>
      <c r="H5004" s="71"/>
      <c r="I5004" s="72"/>
      <c r="J5004" s="73"/>
    </row>
    <row r="5005" spans="2:10" x14ac:dyDescent="0.3">
      <c r="B5005" s="68"/>
      <c r="D5005" s="69"/>
      <c r="E5005" s="70"/>
      <c r="F5005" s="71"/>
      <c r="G5005" s="72"/>
      <c r="H5005" s="71"/>
      <c r="I5005" s="72"/>
      <c r="J5005" s="73"/>
    </row>
    <row r="5006" spans="2:10" x14ac:dyDescent="0.3">
      <c r="B5006" s="68"/>
      <c r="D5006" s="69"/>
      <c r="E5006" s="70"/>
      <c r="F5006" s="71"/>
      <c r="G5006" s="72"/>
      <c r="H5006" s="71"/>
      <c r="I5006" s="72"/>
      <c r="J5006" s="73"/>
    </row>
    <row r="5007" spans="2:10" x14ac:dyDescent="0.3">
      <c r="B5007" s="68"/>
      <c r="D5007" s="69"/>
      <c r="E5007" s="70"/>
      <c r="F5007" s="71"/>
      <c r="G5007" s="72"/>
      <c r="H5007" s="71"/>
      <c r="I5007" s="72"/>
      <c r="J5007" s="73"/>
    </row>
    <row r="5008" spans="2:10" x14ac:dyDescent="0.3">
      <c r="B5008" s="68"/>
      <c r="D5008" s="69"/>
      <c r="E5008" s="70"/>
      <c r="F5008" s="71"/>
      <c r="G5008" s="72"/>
      <c r="H5008" s="71"/>
      <c r="I5008" s="72"/>
      <c r="J5008" s="73"/>
    </row>
    <row r="5009" spans="2:10" x14ac:dyDescent="0.3">
      <c r="B5009" s="68"/>
      <c r="D5009" s="69"/>
      <c r="E5009" s="70"/>
      <c r="F5009" s="71"/>
      <c r="G5009" s="72"/>
      <c r="H5009" s="71"/>
      <c r="I5009" s="72"/>
      <c r="J5009" s="73"/>
    </row>
    <row r="5010" spans="2:10" x14ac:dyDescent="0.3">
      <c r="B5010" s="68"/>
      <c r="D5010" s="69"/>
      <c r="E5010" s="70"/>
      <c r="F5010" s="71"/>
      <c r="G5010" s="72"/>
      <c r="H5010" s="71"/>
      <c r="I5010" s="72"/>
      <c r="J5010" s="73"/>
    </row>
    <row r="5011" spans="2:10" x14ac:dyDescent="0.3">
      <c r="B5011" s="68"/>
      <c r="D5011" s="69"/>
      <c r="E5011" s="70"/>
      <c r="F5011" s="71"/>
      <c r="G5011" s="72"/>
      <c r="H5011" s="71"/>
      <c r="I5011" s="72"/>
      <c r="J5011" s="73"/>
    </row>
    <row r="5012" spans="2:10" x14ac:dyDescent="0.3">
      <c r="B5012" s="68"/>
      <c r="D5012" s="69"/>
      <c r="E5012" s="70"/>
      <c r="F5012" s="71"/>
      <c r="G5012" s="72"/>
      <c r="H5012" s="71"/>
      <c r="I5012" s="72"/>
      <c r="J5012" s="73"/>
    </row>
    <row r="5013" spans="2:10" x14ac:dyDescent="0.3">
      <c r="B5013" s="68"/>
      <c r="D5013" s="69"/>
      <c r="E5013" s="70"/>
      <c r="F5013" s="71"/>
      <c r="G5013" s="72"/>
      <c r="H5013" s="71"/>
      <c r="I5013" s="72"/>
      <c r="J5013" s="73"/>
    </row>
    <row r="5014" spans="2:10" x14ac:dyDescent="0.3">
      <c r="B5014" s="68"/>
      <c r="D5014" s="69"/>
      <c r="E5014" s="70"/>
      <c r="F5014" s="71"/>
      <c r="G5014" s="72"/>
      <c r="H5014" s="71"/>
      <c r="I5014" s="72"/>
      <c r="J5014" s="73"/>
    </row>
    <row r="5015" spans="2:10" x14ac:dyDescent="0.3">
      <c r="B5015" s="68"/>
      <c r="D5015" s="69"/>
      <c r="E5015" s="70"/>
      <c r="F5015" s="71"/>
      <c r="G5015" s="72"/>
      <c r="H5015" s="71"/>
      <c r="I5015" s="72"/>
      <c r="J5015" s="73"/>
    </row>
    <row r="5016" spans="2:10" x14ac:dyDescent="0.3">
      <c r="B5016" s="68"/>
      <c r="D5016" s="69"/>
      <c r="E5016" s="70"/>
      <c r="F5016" s="71"/>
      <c r="G5016" s="72"/>
      <c r="H5016" s="71"/>
      <c r="I5016" s="72"/>
      <c r="J5016" s="73"/>
    </row>
    <row r="5017" spans="2:10" x14ac:dyDescent="0.3">
      <c r="B5017" s="68"/>
      <c r="D5017" s="69"/>
      <c r="E5017" s="70"/>
      <c r="F5017" s="71"/>
      <c r="G5017" s="72"/>
      <c r="H5017" s="71"/>
      <c r="I5017" s="72"/>
      <c r="J5017" s="73"/>
    </row>
    <row r="5018" spans="2:10" x14ac:dyDescent="0.3">
      <c r="B5018" s="68"/>
      <c r="D5018" s="69"/>
      <c r="E5018" s="70"/>
      <c r="F5018" s="71"/>
      <c r="G5018" s="72"/>
      <c r="H5018" s="71"/>
      <c r="I5018" s="72"/>
      <c r="J5018" s="73"/>
    </row>
    <row r="5019" spans="2:10" x14ac:dyDescent="0.3">
      <c r="B5019" s="68"/>
      <c r="D5019" s="69"/>
      <c r="E5019" s="70"/>
      <c r="F5019" s="71"/>
      <c r="G5019" s="72"/>
      <c r="H5019" s="71"/>
      <c r="I5019" s="72"/>
      <c r="J5019" s="73"/>
    </row>
    <row r="5020" spans="2:10" x14ac:dyDescent="0.3">
      <c r="B5020" s="68"/>
      <c r="D5020" s="69"/>
      <c r="E5020" s="70"/>
      <c r="F5020" s="71"/>
      <c r="G5020" s="72"/>
      <c r="H5020" s="71"/>
      <c r="I5020" s="72"/>
      <c r="J5020" s="73"/>
    </row>
    <row r="5021" spans="2:10" x14ac:dyDescent="0.3">
      <c r="B5021" s="68"/>
      <c r="D5021" s="69"/>
      <c r="E5021" s="70"/>
      <c r="F5021" s="71"/>
      <c r="G5021" s="72"/>
      <c r="H5021" s="71"/>
      <c r="I5021" s="72"/>
      <c r="J5021" s="73"/>
    </row>
    <row r="5022" spans="2:10" x14ac:dyDescent="0.3">
      <c r="B5022" s="68"/>
      <c r="D5022" s="69"/>
      <c r="E5022" s="70"/>
      <c r="F5022" s="71"/>
      <c r="G5022" s="72"/>
      <c r="H5022" s="71"/>
      <c r="I5022" s="72"/>
      <c r="J5022" s="73"/>
    </row>
    <row r="5023" spans="2:10" x14ac:dyDescent="0.3">
      <c r="B5023" s="68"/>
      <c r="D5023" s="69"/>
      <c r="E5023" s="70"/>
      <c r="F5023" s="71"/>
      <c r="G5023" s="72"/>
      <c r="H5023" s="71"/>
      <c r="I5023" s="72"/>
      <c r="J5023" s="73"/>
    </row>
    <row r="5024" spans="2:10" x14ac:dyDescent="0.3">
      <c r="B5024" s="68"/>
      <c r="D5024" s="69"/>
      <c r="E5024" s="70"/>
      <c r="F5024" s="71"/>
      <c r="G5024" s="72"/>
      <c r="H5024" s="71"/>
      <c r="I5024" s="72"/>
      <c r="J5024" s="73"/>
    </row>
    <row r="5025" spans="2:10" x14ac:dyDescent="0.3">
      <c r="B5025" s="68"/>
      <c r="D5025" s="69"/>
      <c r="E5025" s="70"/>
      <c r="F5025" s="71"/>
      <c r="G5025" s="72"/>
      <c r="H5025" s="71"/>
      <c r="I5025" s="72"/>
      <c r="J5025" s="73"/>
    </row>
    <row r="5026" spans="2:10" x14ac:dyDescent="0.3">
      <c r="B5026" s="68"/>
      <c r="D5026" s="69"/>
      <c r="E5026" s="70"/>
      <c r="F5026" s="71"/>
      <c r="G5026" s="72"/>
      <c r="H5026" s="71"/>
      <c r="I5026" s="72"/>
      <c r="J5026" s="73"/>
    </row>
    <row r="5027" spans="2:10" x14ac:dyDescent="0.3">
      <c r="B5027" s="68"/>
      <c r="D5027" s="69"/>
      <c r="E5027" s="70"/>
      <c r="F5027" s="71"/>
      <c r="G5027" s="72"/>
      <c r="H5027" s="71"/>
      <c r="I5027" s="72"/>
      <c r="J5027" s="73"/>
    </row>
    <row r="5028" spans="2:10" x14ac:dyDescent="0.3">
      <c r="B5028" s="68"/>
      <c r="D5028" s="69"/>
      <c r="E5028" s="70"/>
      <c r="F5028" s="71"/>
      <c r="G5028" s="72"/>
      <c r="H5028" s="71"/>
      <c r="I5028" s="72"/>
      <c r="J5028" s="73"/>
    </row>
    <row r="5029" spans="2:10" x14ac:dyDescent="0.3">
      <c r="B5029" s="68"/>
      <c r="D5029" s="69"/>
      <c r="E5029" s="70"/>
      <c r="F5029" s="71"/>
      <c r="G5029" s="72"/>
      <c r="H5029" s="71"/>
      <c r="I5029" s="72"/>
      <c r="J5029" s="73"/>
    </row>
    <row r="5030" spans="2:10" x14ac:dyDescent="0.3">
      <c r="B5030" s="68"/>
      <c r="D5030" s="69"/>
      <c r="E5030" s="70"/>
      <c r="F5030" s="71"/>
      <c r="G5030" s="72"/>
      <c r="H5030" s="71"/>
      <c r="I5030" s="72"/>
      <c r="J5030" s="73"/>
    </row>
    <row r="5031" spans="2:10" x14ac:dyDescent="0.3">
      <c r="B5031" s="68"/>
      <c r="D5031" s="69"/>
      <c r="E5031" s="70"/>
      <c r="F5031" s="71"/>
      <c r="G5031" s="72"/>
      <c r="H5031" s="71"/>
      <c r="I5031" s="72"/>
      <c r="J5031" s="73"/>
    </row>
    <row r="5032" spans="2:10" x14ac:dyDescent="0.3">
      <c r="B5032" s="68"/>
      <c r="D5032" s="69"/>
      <c r="E5032" s="70"/>
      <c r="F5032" s="71"/>
      <c r="G5032" s="72"/>
      <c r="H5032" s="71"/>
      <c r="I5032" s="72"/>
      <c r="J5032" s="73"/>
    </row>
    <row r="5033" spans="2:10" x14ac:dyDescent="0.3">
      <c r="B5033" s="68"/>
      <c r="D5033" s="69"/>
      <c r="E5033" s="70"/>
      <c r="F5033" s="71"/>
      <c r="G5033" s="72"/>
      <c r="H5033" s="71"/>
      <c r="I5033" s="72"/>
      <c r="J5033" s="73"/>
    </row>
    <row r="5034" spans="2:10" x14ac:dyDescent="0.3">
      <c r="B5034" s="68"/>
      <c r="D5034" s="69"/>
      <c r="E5034" s="70"/>
      <c r="F5034" s="71"/>
      <c r="G5034" s="72"/>
      <c r="H5034" s="71"/>
      <c r="I5034" s="72"/>
      <c r="J5034" s="73"/>
    </row>
    <row r="5035" spans="2:10" x14ac:dyDescent="0.3">
      <c r="B5035" s="68"/>
      <c r="D5035" s="69"/>
      <c r="E5035" s="70"/>
      <c r="F5035" s="71"/>
      <c r="G5035" s="72"/>
      <c r="H5035" s="71"/>
      <c r="I5035" s="72"/>
      <c r="J5035" s="73"/>
    </row>
    <row r="5036" spans="2:10" x14ac:dyDescent="0.3">
      <c r="B5036" s="68"/>
      <c r="D5036" s="69"/>
      <c r="E5036" s="70"/>
      <c r="F5036" s="71"/>
      <c r="G5036" s="72"/>
      <c r="H5036" s="71"/>
      <c r="I5036" s="72"/>
      <c r="J5036" s="73"/>
    </row>
    <row r="5037" spans="2:10" x14ac:dyDescent="0.3">
      <c r="B5037" s="68"/>
      <c r="D5037" s="69"/>
      <c r="E5037" s="70"/>
      <c r="F5037" s="71"/>
      <c r="G5037" s="72"/>
      <c r="H5037" s="71"/>
      <c r="I5037" s="72"/>
      <c r="J5037" s="73"/>
    </row>
    <row r="5038" spans="2:10" x14ac:dyDescent="0.3">
      <c r="B5038" s="68"/>
      <c r="D5038" s="69"/>
      <c r="E5038" s="70"/>
      <c r="F5038" s="71"/>
      <c r="G5038" s="72"/>
      <c r="H5038" s="71"/>
      <c r="I5038" s="72"/>
      <c r="J5038" s="73"/>
    </row>
    <row r="5039" spans="2:10" x14ac:dyDescent="0.3">
      <c r="B5039" s="68"/>
      <c r="D5039" s="69"/>
      <c r="E5039" s="70"/>
      <c r="F5039" s="71"/>
      <c r="G5039" s="72"/>
      <c r="H5039" s="71"/>
      <c r="I5039" s="72"/>
      <c r="J5039" s="73"/>
    </row>
    <row r="5040" spans="2:10" x14ac:dyDescent="0.3">
      <c r="B5040" s="68"/>
      <c r="D5040" s="69"/>
      <c r="E5040" s="70"/>
      <c r="F5040" s="71"/>
      <c r="G5040" s="72"/>
      <c r="H5040" s="71"/>
      <c r="I5040" s="72"/>
      <c r="J5040" s="73"/>
    </row>
    <row r="5041" spans="2:10" x14ac:dyDescent="0.3">
      <c r="B5041" s="68"/>
      <c r="D5041" s="69"/>
      <c r="E5041" s="70"/>
      <c r="F5041" s="71"/>
      <c r="G5041" s="72"/>
      <c r="H5041" s="71"/>
      <c r="I5041" s="72"/>
      <c r="J5041" s="73"/>
    </row>
    <row r="5042" spans="2:10" x14ac:dyDescent="0.3">
      <c r="B5042" s="68"/>
      <c r="D5042" s="69"/>
      <c r="E5042" s="70"/>
      <c r="F5042" s="71"/>
      <c r="G5042" s="72"/>
      <c r="H5042" s="71"/>
      <c r="I5042" s="72"/>
      <c r="J5042" s="73"/>
    </row>
    <row r="5043" spans="2:10" x14ac:dyDescent="0.3">
      <c r="B5043" s="68"/>
      <c r="D5043" s="69"/>
      <c r="E5043" s="70"/>
      <c r="F5043" s="71"/>
      <c r="G5043" s="72"/>
      <c r="H5043" s="71"/>
      <c r="I5043" s="72"/>
      <c r="J5043" s="73"/>
    </row>
    <row r="5044" spans="2:10" x14ac:dyDescent="0.3">
      <c r="B5044" s="68"/>
      <c r="D5044" s="69"/>
      <c r="E5044" s="70"/>
      <c r="F5044" s="71"/>
      <c r="G5044" s="72"/>
      <c r="H5044" s="71"/>
      <c r="I5044" s="72"/>
      <c r="J5044" s="73"/>
    </row>
    <row r="5045" spans="2:10" x14ac:dyDescent="0.3">
      <c r="B5045" s="68"/>
      <c r="D5045" s="69"/>
      <c r="E5045" s="70"/>
      <c r="F5045" s="71"/>
      <c r="G5045" s="72"/>
      <c r="H5045" s="71"/>
      <c r="I5045" s="72"/>
      <c r="J5045" s="73"/>
    </row>
    <row r="5046" spans="2:10" x14ac:dyDescent="0.3">
      <c r="B5046" s="68"/>
      <c r="D5046" s="69"/>
      <c r="E5046" s="70"/>
      <c r="F5046" s="71"/>
      <c r="G5046" s="72"/>
      <c r="H5046" s="71"/>
      <c r="I5046" s="72"/>
      <c r="J5046" s="73"/>
    </row>
    <row r="5047" spans="2:10" x14ac:dyDescent="0.3">
      <c r="B5047" s="68"/>
      <c r="D5047" s="69"/>
      <c r="E5047" s="70"/>
      <c r="F5047" s="71"/>
      <c r="G5047" s="72"/>
      <c r="H5047" s="71"/>
      <c r="I5047" s="72"/>
      <c r="J5047" s="73"/>
    </row>
    <row r="5048" spans="2:10" x14ac:dyDescent="0.3">
      <c r="B5048" s="68"/>
      <c r="D5048" s="69"/>
      <c r="E5048" s="70"/>
      <c r="F5048" s="71"/>
      <c r="G5048" s="72"/>
      <c r="H5048" s="71"/>
      <c r="I5048" s="72"/>
      <c r="J5048" s="73"/>
    </row>
    <row r="5049" spans="2:10" x14ac:dyDescent="0.3">
      <c r="B5049" s="68"/>
      <c r="D5049" s="69"/>
      <c r="E5049" s="70"/>
      <c r="F5049" s="71"/>
      <c r="G5049" s="72"/>
      <c r="H5049" s="71"/>
      <c r="I5049" s="72"/>
      <c r="J5049" s="73"/>
    </row>
    <row r="5050" spans="2:10" x14ac:dyDescent="0.3">
      <c r="B5050" s="68"/>
      <c r="D5050" s="69"/>
      <c r="E5050" s="70"/>
      <c r="F5050" s="71"/>
      <c r="G5050" s="72"/>
      <c r="H5050" s="71"/>
      <c r="I5050" s="72"/>
      <c r="J5050" s="73"/>
    </row>
    <row r="5051" spans="2:10" x14ac:dyDescent="0.3">
      <c r="B5051" s="68"/>
      <c r="D5051" s="69"/>
      <c r="E5051" s="70"/>
      <c r="F5051" s="71"/>
      <c r="G5051" s="72"/>
      <c r="H5051" s="71"/>
      <c r="I5051" s="72"/>
      <c r="J5051" s="73"/>
    </row>
    <row r="5052" spans="2:10" x14ac:dyDescent="0.3">
      <c r="B5052" s="68"/>
      <c r="D5052" s="69"/>
      <c r="E5052" s="70"/>
      <c r="F5052" s="71"/>
      <c r="G5052" s="72"/>
      <c r="H5052" s="71"/>
      <c r="I5052" s="72"/>
      <c r="J5052" s="73"/>
    </row>
    <row r="5053" spans="2:10" x14ac:dyDescent="0.3">
      <c r="B5053" s="68"/>
      <c r="D5053" s="69"/>
      <c r="E5053" s="70"/>
      <c r="F5053" s="71"/>
      <c r="G5053" s="72"/>
      <c r="H5053" s="71"/>
      <c r="I5053" s="72"/>
      <c r="J5053" s="73"/>
    </row>
    <row r="5054" spans="2:10" x14ac:dyDescent="0.3">
      <c r="B5054" s="68"/>
      <c r="D5054" s="69"/>
      <c r="E5054" s="70"/>
      <c r="F5054" s="71"/>
      <c r="G5054" s="72"/>
      <c r="H5054" s="71"/>
      <c r="I5054" s="72"/>
      <c r="J5054" s="73"/>
    </row>
    <row r="5055" spans="2:10" x14ac:dyDescent="0.3">
      <c r="B5055" s="68"/>
      <c r="D5055" s="69"/>
      <c r="E5055" s="70"/>
      <c r="F5055" s="71"/>
      <c r="G5055" s="72"/>
      <c r="H5055" s="71"/>
      <c r="I5055" s="72"/>
      <c r="J5055" s="73"/>
    </row>
    <row r="5056" spans="2:10" x14ac:dyDescent="0.3">
      <c r="B5056" s="68"/>
      <c r="D5056" s="69"/>
      <c r="E5056" s="70"/>
      <c r="F5056" s="71"/>
      <c r="G5056" s="72"/>
      <c r="H5056" s="71"/>
      <c r="I5056" s="72"/>
      <c r="J5056" s="73"/>
    </row>
    <row r="5057" spans="2:10" x14ac:dyDescent="0.3">
      <c r="B5057" s="68"/>
      <c r="D5057" s="69"/>
      <c r="E5057" s="70"/>
      <c r="F5057" s="71"/>
      <c r="G5057" s="72"/>
      <c r="H5057" s="71"/>
      <c r="I5057" s="72"/>
      <c r="J5057" s="73"/>
    </row>
    <row r="5058" spans="2:10" x14ac:dyDescent="0.3">
      <c r="B5058" s="68"/>
      <c r="D5058" s="69"/>
      <c r="E5058" s="70"/>
      <c r="F5058" s="71"/>
      <c r="G5058" s="72"/>
      <c r="H5058" s="71"/>
      <c r="I5058" s="72"/>
      <c r="J5058" s="73"/>
    </row>
    <row r="5059" spans="2:10" x14ac:dyDescent="0.3">
      <c r="B5059" s="68"/>
      <c r="D5059" s="69"/>
      <c r="E5059" s="70"/>
      <c r="F5059" s="71"/>
      <c r="G5059" s="72"/>
      <c r="H5059" s="71"/>
      <c r="I5059" s="72"/>
      <c r="J5059" s="73"/>
    </row>
    <row r="5060" spans="2:10" x14ac:dyDescent="0.3">
      <c r="B5060" s="68"/>
      <c r="D5060" s="69"/>
      <c r="E5060" s="70"/>
      <c r="F5060" s="71"/>
      <c r="G5060" s="72"/>
      <c r="H5060" s="71"/>
      <c r="I5060" s="72"/>
      <c r="J5060" s="73"/>
    </row>
    <row r="5061" spans="2:10" x14ac:dyDescent="0.3">
      <c r="B5061" s="68"/>
      <c r="D5061" s="69"/>
      <c r="E5061" s="70"/>
      <c r="F5061" s="71"/>
      <c r="G5061" s="72"/>
      <c r="H5061" s="71"/>
      <c r="I5061" s="72"/>
      <c r="J5061" s="73"/>
    </row>
    <row r="5062" spans="2:10" x14ac:dyDescent="0.3">
      <c r="B5062" s="68"/>
      <c r="D5062" s="69"/>
      <c r="E5062" s="70"/>
      <c r="F5062" s="71"/>
      <c r="G5062" s="72"/>
      <c r="H5062" s="71"/>
      <c r="I5062" s="72"/>
      <c r="J5062" s="73"/>
    </row>
    <row r="5063" spans="2:10" x14ac:dyDescent="0.3">
      <c r="B5063" s="68"/>
      <c r="D5063" s="69"/>
      <c r="E5063" s="70"/>
      <c r="F5063" s="71"/>
      <c r="G5063" s="72"/>
      <c r="H5063" s="71"/>
      <c r="I5063" s="72"/>
      <c r="J5063" s="73"/>
    </row>
    <row r="5064" spans="2:10" x14ac:dyDescent="0.3">
      <c r="B5064" s="68"/>
      <c r="D5064" s="69"/>
      <c r="E5064" s="70"/>
      <c r="F5064" s="71"/>
      <c r="G5064" s="72"/>
      <c r="H5064" s="71"/>
      <c r="I5064" s="72"/>
      <c r="J5064" s="73"/>
    </row>
    <row r="5065" spans="2:10" x14ac:dyDescent="0.3">
      <c r="B5065" s="68"/>
      <c r="D5065" s="69"/>
      <c r="E5065" s="70"/>
      <c r="F5065" s="71"/>
      <c r="G5065" s="72"/>
      <c r="H5065" s="71"/>
      <c r="I5065" s="72"/>
      <c r="J5065" s="73"/>
    </row>
    <row r="5066" spans="2:10" x14ac:dyDescent="0.3">
      <c r="B5066" s="68"/>
      <c r="D5066" s="69"/>
      <c r="E5066" s="70"/>
      <c r="F5066" s="71"/>
      <c r="G5066" s="72"/>
      <c r="H5066" s="71"/>
      <c r="I5066" s="72"/>
      <c r="J5066" s="73"/>
    </row>
    <row r="5067" spans="2:10" x14ac:dyDescent="0.3">
      <c r="B5067" s="68"/>
      <c r="D5067" s="69"/>
      <c r="E5067" s="70"/>
      <c r="F5067" s="71"/>
      <c r="G5067" s="72"/>
      <c r="H5067" s="71"/>
      <c r="I5067" s="72"/>
      <c r="J5067" s="73"/>
    </row>
    <row r="5068" spans="2:10" x14ac:dyDescent="0.3">
      <c r="B5068" s="68"/>
      <c r="D5068" s="69"/>
      <c r="E5068" s="70"/>
      <c r="F5068" s="71"/>
      <c r="G5068" s="72"/>
      <c r="H5068" s="71"/>
      <c r="I5068" s="72"/>
      <c r="J5068" s="73"/>
    </row>
    <row r="5069" spans="2:10" x14ac:dyDescent="0.3">
      <c r="B5069" s="68"/>
      <c r="D5069" s="69"/>
      <c r="E5069" s="70"/>
      <c r="F5069" s="71"/>
      <c r="G5069" s="72"/>
      <c r="H5069" s="71"/>
      <c r="I5069" s="72"/>
      <c r="J5069" s="73"/>
    </row>
    <row r="5070" spans="2:10" x14ac:dyDescent="0.3">
      <c r="B5070" s="68"/>
      <c r="D5070" s="69"/>
      <c r="E5070" s="70"/>
      <c r="F5070" s="71"/>
      <c r="G5070" s="72"/>
      <c r="H5070" s="71"/>
      <c r="I5070" s="72"/>
      <c r="J5070" s="73"/>
    </row>
    <row r="5071" spans="2:10" x14ac:dyDescent="0.3">
      <c r="B5071" s="68"/>
      <c r="D5071" s="69"/>
      <c r="E5071" s="70"/>
      <c r="F5071" s="71"/>
      <c r="G5071" s="72"/>
      <c r="H5071" s="71"/>
      <c r="I5071" s="72"/>
      <c r="J5071" s="73"/>
    </row>
    <row r="5072" spans="2:10" x14ac:dyDescent="0.3">
      <c r="B5072" s="68"/>
      <c r="D5072" s="69"/>
      <c r="E5072" s="70"/>
      <c r="F5072" s="71"/>
      <c r="G5072" s="72"/>
      <c r="H5072" s="71"/>
      <c r="I5072" s="72"/>
      <c r="J5072" s="73"/>
    </row>
    <row r="5073" spans="2:10" x14ac:dyDescent="0.3">
      <c r="B5073" s="68"/>
      <c r="D5073" s="69"/>
      <c r="E5073" s="70"/>
      <c r="F5073" s="71"/>
      <c r="G5073" s="72"/>
      <c r="H5073" s="71"/>
      <c r="I5073" s="72"/>
      <c r="J5073" s="73"/>
    </row>
    <row r="5074" spans="2:10" x14ac:dyDescent="0.3">
      <c r="B5074" s="68"/>
      <c r="D5074" s="69"/>
      <c r="E5074" s="70"/>
      <c r="F5074" s="71"/>
      <c r="G5074" s="72"/>
      <c r="H5074" s="71"/>
      <c r="I5074" s="72"/>
      <c r="J5074" s="73"/>
    </row>
    <row r="5075" spans="2:10" x14ac:dyDescent="0.3">
      <c r="B5075" s="68"/>
      <c r="D5075" s="69"/>
      <c r="E5075" s="70"/>
      <c r="F5075" s="71"/>
      <c r="G5075" s="72"/>
      <c r="H5075" s="71"/>
      <c r="I5075" s="72"/>
      <c r="J5075" s="73"/>
    </row>
    <row r="5076" spans="2:10" x14ac:dyDescent="0.3">
      <c r="B5076" s="68"/>
      <c r="D5076" s="69"/>
      <c r="E5076" s="70"/>
      <c r="F5076" s="71"/>
      <c r="G5076" s="72"/>
      <c r="H5076" s="71"/>
      <c r="I5076" s="72"/>
      <c r="J5076" s="73"/>
    </row>
    <row r="5077" spans="2:10" x14ac:dyDescent="0.3">
      <c r="B5077" s="68"/>
      <c r="D5077" s="69"/>
      <c r="E5077" s="70"/>
      <c r="F5077" s="71"/>
      <c r="G5077" s="72"/>
      <c r="H5077" s="71"/>
      <c r="I5077" s="72"/>
      <c r="J5077" s="73"/>
    </row>
    <row r="5078" spans="2:10" x14ac:dyDescent="0.3">
      <c r="B5078" s="68"/>
      <c r="D5078" s="69"/>
      <c r="E5078" s="70"/>
      <c r="F5078" s="71"/>
      <c r="G5078" s="72"/>
      <c r="H5078" s="71"/>
      <c r="I5078" s="72"/>
      <c r="J5078" s="73"/>
    </row>
    <row r="5079" spans="2:10" x14ac:dyDescent="0.3">
      <c r="B5079" s="68"/>
      <c r="D5079" s="69"/>
      <c r="E5079" s="70"/>
      <c r="F5079" s="71"/>
      <c r="G5079" s="72"/>
      <c r="H5079" s="71"/>
      <c r="I5079" s="72"/>
      <c r="J5079" s="73"/>
    </row>
    <row r="5080" spans="2:10" x14ac:dyDescent="0.3">
      <c r="B5080" s="68"/>
      <c r="D5080" s="69"/>
      <c r="E5080" s="70"/>
      <c r="F5080" s="71"/>
      <c r="G5080" s="72"/>
      <c r="H5080" s="71"/>
      <c r="I5080" s="72"/>
      <c r="J5080" s="73"/>
    </row>
    <row r="5081" spans="2:10" x14ac:dyDescent="0.3">
      <c r="B5081" s="68"/>
      <c r="D5081" s="69"/>
      <c r="E5081" s="70"/>
      <c r="F5081" s="71"/>
      <c r="G5081" s="72"/>
      <c r="H5081" s="71"/>
      <c r="I5081" s="72"/>
      <c r="J5081" s="73"/>
    </row>
    <row r="5082" spans="2:10" x14ac:dyDescent="0.3">
      <c r="B5082" s="68"/>
      <c r="D5082" s="69"/>
      <c r="E5082" s="70"/>
      <c r="F5082" s="71"/>
      <c r="G5082" s="72"/>
      <c r="H5082" s="71"/>
      <c r="I5082" s="72"/>
      <c r="J5082" s="73"/>
    </row>
    <row r="5083" spans="2:10" x14ac:dyDescent="0.3">
      <c r="B5083" s="68"/>
      <c r="D5083" s="69"/>
      <c r="E5083" s="70"/>
      <c r="F5083" s="71"/>
      <c r="G5083" s="72"/>
      <c r="H5083" s="71"/>
      <c r="I5083" s="72"/>
      <c r="J5083" s="73"/>
    </row>
    <row r="5084" spans="2:10" x14ac:dyDescent="0.3">
      <c r="B5084" s="68"/>
      <c r="D5084" s="69"/>
      <c r="E5084" s="70"/>
      <c r="F5084" s="71"/>
      <c r="G5084" s="72"/>
      <c r="H5084" s="71"/>
      <c r="I5084" s="72"/>
      <c r="J5084" s="73"/>
    </row>
    <row r="5085" spans="2:10" x14ac:dyDescent="0.3">
      <c r="B5085" s="68"/>
      <c r="D5085" s="69"/>
      <c r="E5085" s="70"/>
      <c r="F5085" s="71"/>
      <c r="G5085" s="72"/>
      <c r="H5085" s="71"/>
      <c r="I5085" s="72"/>
      <c r="J5085" s="73"/>
    </row>
    <row r="5086" spans="2:10" x14ac:dyDescent="0.3">
      <c r="B5086" s="68"/>
      <c r="D5086" s="69"/>
      <c r="E5086" s="70"/>
      <c r="F5086" s="71"/>
      <c r="G5086" s="72"/>
      <c r="H5086" s="71"/>
      <c r="I5086" s="72"/>
      <c r="J5086" s="73"/>
    </row>
    <row r="5087" spans="2:10" x14ac:dyDescent="0.3">
      <c r="B5087" s="68"/>
      <c r="D5087" s="69"/>
      <c r="E5087" s="70"/>
      <c r="F5087" s="71"/>
      <c r="G5087" s="72"/>
      <c r="H5087" s="71"/>
      <c r="I5087" s="72"/>
      <c r="J5087" s="73"/>
    </row>
    <row r="5088" spans="2:10" x14ac:dyDescent="0.3">
      <c r="B5088" s="68"/>
      <c r="D5088" s="69"/>
      <c r="E5088" s="70"/>
      <c r="F5088" s="71"/>
      <c r="G5088" s="72"/>
      <c r="H5088" s="71"/>
      <c r="I5088" s="72"/>
      <c r="J5088" s="73"/>
    </row>
    <row r="5089" spans="2:10" x14ac:dyDescent="0.3">
      <c r="B5089" s="68"/>
      <c r="D5089" s="69"/>
      <c r="E5089" s="70"/>
      <c r="F5089" s="71"/>
      <c r="G5089" s="72"/>
      <c r="H5089" s="71"/>
      <c r="I5089" s="72"/>
      <c r="J5089" s="73"/>
    </row>
    <row r="5090" spans="2:10" x14ac:dyDescent="0.3">
      <c r="B5090" s="68"/>
      <c r="D5090" s="69"/>
      <c r="E5090" s="70"/>
      <c r="F5090" s="71"/>
      <c r="G5090" s="72"/>
      <c r="H5090" s="71"/>
      <c r="I5090" s="72"/>
      <c r="J5090" s="73"/>
    </row>
    <row r="5091" spans="2:10" x14ac:dyDescent="0.3">
      <c r="B5091" s="68"/>
      <c r="D5091" s="69"/>
      <c r="E5091" s="70"/>
      <c r="F5091" s="71"/>
      <c r="G5091" s="72"/>
      <c r="H5091" s="71"/>
      <c r="I5091" s="72"/>
      <c r="J5091" s="73"/>
    </row>
    <row r="5092" spans="2:10" x14ac:dyDescent="0.3">
      <c r="B5092" s="68"/>
      <c r="D5092" s="69"/>
      <c r="E5092" s="70"/>
      <c r="F5092" s="71"/>
      <c r="G5092" s="72"/>
      <c r="H5092" s="71"/>
      <c r="I5092" s="72"/>
      <c r="J5092" s="73"/>
    </row>
    <row r="5093" spans="2:10" x14ac:dyDescent="0.3">
      <c r="B5093" s="68"/>
      <c r="D5093" s="69"/>
      <c r="E5093" s="70"/>
      <c r="F5093" s="71"/>
      <c r="G5093" s="72"/>
      <c r="H5093" s="71"/>
      <c r="I5093" s="72"/>
      <c r="J5093" s="73"/>
    </row>
    <row r="5094" spans="2:10" x14ac:dyDescent="0.3">
      <c r="B5094" s="68"/>
      <c r="D5094" s="69"/>
      <c r="E5094" s="70"/>
      <c r="F5094" s="71"/>
      <c r="G5094" s="72"/>
      <c r="H5094" s="71"/>
      <c r="I5094" s="72"/>
      <c r="J5094" s="73"/>
    </row>
    <row r="5095" spans="2:10" x14ac:dyDescent="0.3">
      <c r="B5095" s="68"/>
      <c r="D5095" s="69"/>
      <c r="E5095" s="70"/>
      <c r="F5095" s="71"/>
      <c r="G5095" s="72"/>
      <c r="H5095" s="71"/>
      <c r="I5095" s="72"/>
      <c r="J5095" s="73"/>
    </row>
    <row r="5096" spans="2:10" x14ac:dyDescent="0.3">
      <c r="B5096" s="68"/>
      <c r="D5096" s="69"/>
      <c r="E5096" s="70"/>
      <c r="F5096" s="71"/>
      <c r="G5096" s="72"/>
      <c r="H5096" s="71"/>
      <c r="I5096" s="72"/>
      <c r="J5096" s="73"/>
    </row>
    <row r="5097" spans="2:10" x14ac:dyDescent="0.3">
      <c r="B5097" s="68"/>
      <c r="D5097" s="69"/>
      <c r="E5097" s="70"/>
      <c r="F5097" s="71"/>
      <c r="G5097" s="72"/>
      <c r="H5097" s="71"/>
      <c r="I5097" s="72"/>
      <c r="J5097" s="73"/>
    </row>
    <row r="5098" spans="2:10" x14ac:dyDescent="0.3">
      <c r="B5098" s="68"/>
      <c r="D5098" s="69"/>
      <c r="E5098" s="70"/>
      <c r="F5098" s="71"/>
      <c r="G5098" s="72"/>
      <c r="H5098" s="71"/>
      <c r="I5098" s="72"/>
      <c r="J5098" s="73"/>
    </row>
    <row r="5099" spans="2:10" x14ac:dyDescent="0.3">
      <c r="B5099" s="68"/>
      <c r="D5099" s="69"/>
      <c r="E5099" s="70"/>
      <c r="F5099" s="71"/>
      <c r="G5099" s="72"/>
      <c r="H5099" s="71"/>
      <c r="I5099" s="72"/>
      <c r="J5099" s="73"/>
    </row>
    <row r="5100" spans="2:10" x14ac:dyDescent="0.3">
      <c r="B5100" s="68"/>
      <c r="D5100" s="69"/>
      <c r="E5100" s="70"/>
      <c r="F5100" s="71"/>
      <c r="G5100" s="72"/>
      <c r="H5100" s="71"/>
      <c r="I5100" s="72"/>
      <c r="J5100" s="73"/>
    </row>
    <row r="5101" spans="2:10" x14ac:dyDescent="0.3">
      <c r="B5101" s="68"/>
      <c r="D5101" s="69"/>
      <c r="E5101" s="70"/>
      <c r="F5101" s="71"/>
      <c r="G5101" s="72"/>
      <c r="H5101" s="71"/>
      <c r="I5101" s="72"/>
      <c r="J5101" s="73"/>
    </row>
    <row r="5102" spans="2:10" x14ac:dyDescent="0.3">
      <c r="B5102" s="68"/>
      <c r="D5102" s="69"/>
      <c r="E5102" s="70"/>
      <c r="F5102" s="71"/>
      <c r="G5102" s="72"/>
      <c r="H5102" s="71"/>
      <c r="I5102" s="72"/>
      <c r="J5102" s="73"/>
    </row>
    <row r="5103" spans="2:10" x14ac:dyDescent="0.3">
      <c r="B5103" s="68"/>
      <c r="D5103" s="69"/>
      <c r="E5103" s="70"/>
      <c r="F5103" s="71"/>
      <c r="G5103" s="72"/>
      <c r="H5103" s="71"/>
      <c r="I5103" s="72"/>
      <c r="J5103" s="73"/>
    </row>
    <row r="5104" spans="2:10" x14ac:dyDescent="0.3">
      <c r="B5104" s="68"/>
      <c r="D5104" s="69"/>
      <c r="E5104" s="70"/>
      <c r="F5104" s="71"/>
      <c r="G5104" s="72"/>
      <c r="H5104" s="71"/>
      <c r="I5104" s="72"/>
      <c r="J5104" s="73"/>
    </row>
    <row r="5105" spans="2:10" x14ac:dyDescent="0.3">
      <c r="B5105" s="68"/>
      <c r="D5105" s="69"/>
      <c r="E5105" s="70"/>
      <c r="F5105" s="71"/>
      <c r="G5105" s="72"/>
      <c r="H5105" s="71"/>
      <c r="I5105" s="72"/>
      <c r="J5105" s="73"/>
    </row>
    <row r="5106" spans="2:10" x14ac:dyDescent="0.3">
      <c r="B5106" s="68"/>
      <c r="D5106" s="69"/>
      <c r="E5106" s="70"/>
      <c r="F5106" s="71"/>
      <c r="G5106" s="72"/>
      <c r="H5106" s="71"/>
      <c r="I5106" s="72"/>
      <c r="J5106" s="73"/>
    </row>
    <row r="5107" spans="2:10" x14ac:dyDescent="0.3">
      <c r="B5107" s="68"/>
      <c r="D5107" s="69"/>
      <c r="E5107" s="70"/>
      <c r="F5107" s="71"/>
      <c r="G5107" s="72"/>
      <c r="H5107" s="71"/>
      <c r="I5107" s="72"/>
      <c r="J5107" s="73"/>
    </row>
    <row r="5108" spans="2:10" x14ac:dyDescent="0.3">
      <c r="B5108" s="68"/>
      <c r="D5108" s="69"/>
      <c r="E5108" s="70"/>
      <c r="F5108" s="71"/>
      <c r="G5108" s="72"/>
      <c r="H5108" s="71"/>
      <c r="I5108" s="72"/>
      <c r="J5108" s="73"/>
    </row>
    <row r="5109" spans="2:10" x14ac:dyDescent="0.3">
      <c r="B5109" s="68"/>
      <c r="D5109" s="69"/>
      <c r="E5109" s="70"/>
      <c r="F5109" s="71"/>
      <c r="G5109" s="72"/>
      <c r="H5109" s="71"/>
      <c r="I5109" s="72"/>
      <c r="J5109" s="73"/>
    </row>
    <row r="5110" spans="2:10" x14ac:dyDescent="0.3">
      <c r="B5110" s="68"/>
      <c r="D5110" s="69"/>
      <c r="E5110" s="70"/>
      <c r="F5110" s="71"/>
      <c r="G5110" s="72"/>
      <c r="H5110" s="71"/>
      <c r="I5110" s="72"/>
      <c r="J5110" s="73"/>
    </row>
    <row r="5111" spans="2:10" x14ac:dyDescent="0.3">
      <c r="B5111" s="68"/>
      <c r="D5111" s="69"/>
      <c r="E5111" s="70"/>
      <c r="F5111" s="71"/>
      <c r="G5111" s="72"/>
      <c r="H5111" s="71"/>
      <c r="I5111" s="72"/>
      <c r="J5111" s="73"/>
    </row>
    <row r="5112" spans="2:10" x14ac:dyDescent="0.3">
      <c r="B5112" s="68"/>
      <c r="D5112" s="69"/>
      <c r="E5112" s="70"/>
      <c r="F5112" s="71"/>
      <c r="G5112" s="72"/>
      <c r="H5112" s="71"/>
      <c r="I5112" s="72"/>
      <c r="J5112" s="73"/>
    </row>
    <row r="5113" spans="2:10" x14ac:dyDescent="0.3">
      <c r="B5113" s="68"/>
      <c r="D5113" s="69"/>
      <c r="E5113" s="70"/>
      <c r="F5113" s="71"/>
      <c r="G5113" s="72"/>
      <c r="H5113" s="71"/>
      <c r="I5113" s="72"/>
      <c r="J5113" s="73"/>
    </row>
    <row r="5114" spans="2:10" x14ac:dyDescent="0.3">
      <c r="B5114" s="68"/>
      <c r="D5114" s="69"/>
      <c r="E5114" s="70"/>
      <c r="F5114" s="71"/>
      <c r="G5114" s="72"/>
      <c r="H5114" s="71"/>
      <c r="I5114" s="72"/>
      <c r="J5114" s="73"/>
    </row>
    <row r="5115" spans="2:10" x14ac:dyDescent="0.3">
      <c r="B5115" s="68"/>
      <c r="D5115" s="69"/>
      <c r="E5115" s="70"/>
      <c r="F5115" s="71"/>
      <c r="G5115" s="72"/>
      <c r="H5115" s="71"/>
      <c r="I5115" s="72"/>
      <c r="J5115" s="73"/>
    </row>
    <row r="5116" spans="2:10" x14ac:dyDescent="0.3">
      <c r="B5116" s="68"/>
      <c r="D5116" s="69"/>
      <c r="E5116" s="70"/>
      <c r="F5116" s="71"/>
      <c r="G5116" s="72"/>
      <c r="H5116" s="71"/>
      <c r="I5116" s="72"/>
      <c r="J5116" s="73"/>
    </row>
    <row r="5117" spans="2:10" x14ac:dyDescent="0.3">
      <c r="B5117" s="68"/>
      <c r="D5117" s="69"/>
      <c r="E5117" s="70"/>
      <c r="F5117" s="71"/>
      <c r="G5117" s="72"/>
      <c r="H5117" s="71"/>
      <c r="I5117" s="72"/>
      <c r="J5117" s="73"/>
    </row>
    <row r="5118" spans="2:10" x14ac:dyDescent="0.3">
      <c r="B5118" s="68"/>
      <c r="D5118" s="69"/>
      <c r="E5118" s="70"/>
      <c r="F5118" s="71"/>
      <c r="G5118" s="72"/>
      <c r="H5118" s="71"/>
      <c r="I5118" s="72"/>
      <c r="J5118" s="73"/>
    </row>
    <row r="5119" spans="2:10" x14ac:dyDescent="0.3">
      <c r="B5119" s="68"/>
      <c r="D5119" s="69"/>
      <c r="E5119" s="70"/>
      <c r="F5119" s="71"/>
      <c r="G5119" s="72"/>
      <c r="H5119" s="71"/>
      <c r="I5119" s="72"/>
      <c r="J5119" s="73"/>
    </row>
    <row r="5120" spans="2:10" x14ac:dyDescent="0.3">
      <c r="B5120" s="68"/>
      <c r="D5120" s="69"/>
      <c r="E5120" s="70"/>
      <c r="F5120" s="71"/>
      <c r="G5120" s="72"/>
      <c r="H5120" s="71"/>
      <c r="I5120" s="72"/>
      <c r="J5120" s="73"/>
    </row>
    <row r="5121" spans="2:10" x14ac:dyDescent="0.3">
      <c r="B5121" s="68"/>
      <c r="D5121" s="69"/>
      <c r="E5121" s="70"/>
      <c r="F5121" s="71"/>
      <c r="G5121" s="72"/>
      <c r="H5121" s="71"/>
      <c r="I5121" s="72"/>
      <c r="J5121" s="73"/>
    </row>
    <row r="5122" spans="2:10" x14ac:dyDescent="0.3">
      <c r="B5122" s="68"/>
      <c r="D5122" s="69"/>
      <c r="E5122" s="70"/>
      <c r="F5122" s="71"/>
      <c r="G5122" s="72"/>
      <c r="H5122" s="71"/>
      <c r="I5122" s="72"/>
      <c r="J5122" s="73"/>
    </row>
    <row r="5123" spans="2:10" x14ac:dyDescent="0.3">
      <c r="B5123" s="68"/>
      <c r="D5123" s="69"/>
      <c r="E5123" s="70"/>
      <c r="F5123" s="71"/>
      <c r="G5123" s="72"/>
      <c r="H5123" s="71"/>
      <c r="I5123" s="72"/>
      <c r="J5123" s="73"/>
    </row>
    <row r="5124" spans="2:10" x14ac:dyDescent="0.3">
      <c r="B5124" s="68"/>
      <c r="D5124" s="69"/>
      <c r="E5124" s="70"/>
      <c r="F5124" s="71"/>
      <c r="G5124" s="72"/>
      <c r="H5124" s="71"/>
      <c r="I5124" s="72"/>
      <c r="J5124" s="73"/>
    </row>
    <row r="5125" spans="2:10" x14ac:dyDescent="0.3">
      <c r="B5125" s="68"/>
      <c r="D5125" s="69"/>
      <c r="E5125" s="70"/>
      <c r="F5125" s="71"/>
      <c r="G5125" s="72"/>
      <c r="H5125" s="71"/>
      <c r="I5125" s="72"/>
      <c r="J5125" s="73"/>
    </row>
    <row r="5126" spans="2:10" x14ac:dyDescent="0.3">
      <c r="B5126" s="68"/>
      <c r="D5126" s="69"/>
      <c r="E5126" s="70"/>
      <c r="F5126" s="71"/>
      <c r="G5126" s="72"/>
      <c r="H5126" s="71"/>
      <c r="I5126" s="72"/>
      <c r="J5126" s="73"/>
    </row>
    <row r="5127" spans="2:10" x14ac:dyDescent="0.3">
      <c r="B5127" s="68"/>
      <c r="D5127" s="69"/>
      <c r="E5127" s="70"/>
      <c r="F5127" s="71"/>
      <c r="G5127" s="72"/>
      <c r="H5127" s="71"/>
      <c r="I5127" s="72"/>
      <c r="J5127" s="73"/>
    </row>
    <row r="5128" spans="2:10" x14ac:dyDescent="0.3">
      <c r="B5128" s="68"/>
      <c r="D5128" s="69"/>
      <c r="E5128" s="70"/>
      <c r="F5128" s="71"/>
      <c r="G5128" s="72"/>
      <c r="H5128" s="71"/>
      <c r="I5128" s="72"/>
      <c r="J5128" s="73"/>
    </row>
    <row r="5129" spans="2:10" x14ac:dyDescent="0.3">
      <c r="B5129" s="68"/>
      <c r="D5129" s="69"/>
      <c r="E5129" s="70"/>
      <c r="F5129" s="71"/>
      <c r="G5129" s="72"/>
      <c r="H5129" s="71"/>
      <c r="I5129" s="72"/>
      <c r="J5129" s="73"/>
    </row>
    <row r="5130" spans="2:10" x14ac:dyDescent="0.3">
      <c r="B5130" s="68"/>
      <c r="D5130" s="69"/>
      <c r="E5130" s="70"/>
      <c r="F5130" s="71"/>
      <c r="G5130" s="72"/>
      <c r="H5130" s="71"/>
      <c r="I5130" s="72"/>
      <c r="J5130" s="73"/>
    </row>
    <row r="5131" spans="2:10" x14ac:dyDescent="0.3">
      <c r="B5131" s="68"/>
      <c r="D5131" s="69"/>
      <c r="E5131" s="70"/>
      <c r="F5131" s="71"/>
      <c r="G5131" s="72"/>
      <c r="H5131" s="71"/>
      <c r="I5131" s="72"/>
      <c r="J5131" s="73"/>
    </row>
    <row r="5132" spans="2:10" x14ac:dyDescent="0.3">
      <c r="B5132" s="68"/>
      <c r="D5132" s="69"/>
      <c r="E5132" s="70"/>
      <c r="F5132" s="71"/>
      <c r="G5132" s="72"/>
      <c r="H5132" s="71"/>
      <c r="I5132" s="72"/>
      <c r="J5132" s="73"/>
    </row>
    <row r="5133" spans="2:10" x14ac:dyDescent="0.3">
      <c r="B5133" s="68"/>
      <c r="D5133" s="69"/>
      <c r="E5133" s="70"/>
      <c r="F5133" s="71"/>
      <c r="G5133" s="72"/>
      <c r="H5133" s="71"/>
      <c r="I5133" s="72"/>
      <c r="J5133" s="73"/>
    </row>
    <row r="5134" spans="2:10" x14ac:dyDescent="0.3">
      <c r="B5134" s="68"/>
      <c r="D5134" s="69"/>
      <c r="E5134" s="70"/>
      <c r="F5134" s="71"/>
      <c r="G5134" s="72"/>
      <c r="H5134" s="71"/>
      <c r="I5134" s="72"/>
      <c r="J5134" s="73"/>
    </row>
    <row r="5135" spans="2:10" x14ac:dyDescent="0.3">
      <c r="B5135" s="68"/>
      <c r="D5135" s="69"/>
      <c r="E5135" s="70"/>
      <c r="F5135" s="71"/>
      <c r="G5135" s="72"/>
      <c r="H5135" s="71"/>
      <c r="I5135" s="72"/>
      <c r="J5135" s="73"/>
    </row>
    <row r="5136" spans="2:10" x14ac:dyDescent="0.3">
      <c r="B5136" s="68"/>
      <c r="D5136" s="69"/>
      <c r="E5136" s="70"/>
      <c r="F5136" s="71"/>
      <c r="G5136" s="72"/>
      <c r="H5136" s="71"/>
      <c r="I5136" s="72"/>
      <c r="J5136" s="73"/>
    </row>
    <row r="5137" spans="2:10" x14ac:dyDescent="0.3">
      <c r="B5137" s="68"/>
      <c r="D5137" s="69"/>
      <c r="E5137" s="70"/>
      <c r="F5137" s="71"/>
      <c r="G5137" s="72"/>
      <c r="H5137" s="71"/>
      <c r="I5137" s="72"/>
      <c r="J5137" s="73"/>
    </row>
    <row r="5138" spans="2:10" x14ac:dyDescent="0.3">
      <c r="B5138" s="68"/>
      <c r="D5138" s="69"/>
      <c r="E5138" s="70"/>
      <c r="F5138" s="71"/>
      <c r="G5138" s="72"/>
      <c r="H5138" s="71"/>
      <c r="I5138" s="72"/>
      <c r="J5138" s="73"/>
    </row>
    <row r="5139" spans="2:10" x14ac:dyDescent="0.3">
      <c r="B5139" s="68"/>
      <c r="D5139" s="69"/>
      <c r="E5139" s="70"/>
      <c r="F5139" s="71"/>
      <c r="G5139" s="72"/>
      <c r="H5139" s="71"/>
      <c r="I5139" s="72"/>
      <c r="J5139" s="73"/>
    </row>
    <row r="5140" spans="2:10" x14ac:dyDescent="0.3">
      <c r="B5140" s="68"/>
      <c r="D5140" s="69"/>
      <c r="E5140" s="70"/>
      <c r="F5140" s="71"/>
      <c r="G5140" s="72"/>
      <c r="H5140" s="71"/>
      <c r="I5140" s="72"/>
      <c r="J5140" s="73"/>
    </row>
    <row r="5141" spans="2:10" x14ac:dyDescent="0.3">
      <c r="B5141" s="68"/>
      <c r="D5141" s="69"/>
      <c r="E5141" s="70"/>
      <c r="F5141" s="71"/>
      <c r="G5141" s="72"/>
      <c r="H5141" s="71"/>
      <c r="I5141" s="72"/>
      <c r="J5141" s="73"/>
    </row>
    <row r="5142" spans="2:10" x14ac:dyDescent="0.3">
      <c r="B5142" s="68"/>
      <c r="D5142" s="69"/>
      <c r="E5142" s="70"/>
      <c r="F5142" s="71"/>
      <c r="G5142" s="72"/>
      <c r="H5142" s="71"/>
      <c r="I5142" s="72"/>
      <c r="J5142" s="73"/>
    </row>
    <row r="5143" spans="2:10" x14ac:dyDescent="0.3">
      <c r="B5143" s="68"/>
      <c r="D5143" s="69"/>
      <c r="E5143" s="70"/>
      <c r="F5143" s="71"/>
      <c r="G5143" s="72"/>
      <c r="H5143" s="71"/>
      <c r="I5143" s="72"/>
      <c r="J5143" s="73"/>
    </row>
    <row r="5144" spans="2:10" x14ac:dyDescent="0.3">
      <c r="B5144" s="68"/>
      <c r="D5144" s="69"/>
      <c r="E5144" s="70"/>
      <c r="F5144" s="71"/>
      <c r="G5144" s="72"/>
      <c r="H5144" s="71"/>
      <c r="I5144" s="72"/>
      <c r="J5144" s="73"/>
    </row>
    <row r="5145" spans="2:10" x14ac:dyDescent="0.3">
      <c r="B5145" s="68"/>
      <c r="D5145" s="69"/>
      <c r="E5145" s="70"/>
      <c r="F5145" s="71"/>
      <c r="G5145" s="72"/>
      <c r="H5145" s="71"/>
      <c r="I5145" s="72"/>
      <c r="J5145" s="73"/>
    </row>
    <row r="5146" spans="2:10" x14ac:dyDescent="0.3">
      <c r="B5146" s="68"/>
      <c r="D5146" s="69"/>
      <c r="E5146" s="70"/>
      <c r="F5146" s="71"/>
      <c r="G5146" s="72"/>
      <c r="H5146" s="71"/>
      <c r="I5146" s="72"/>
      <c r="J5146" s="73"/>
    </row>
    <row r="5147" spans="2:10" x14ac:dyDescent="0.3">
      <c r="B5147" s="68"/>
      <c r="D5147" s="69"/>
      <c r="E5147" s="70"/>
      <c r="F5147" s="71"/>
      <c r="G5147" s="72"/>
      <c r="H5147" s="71"/>
      <c r="I5147" s="72"/>
      <c r="J5147" s="73"/>
    </row>
    <row r="5148" spans="2:10" x14ac:dyDescent="0.3">
      <c r="B5148" s="68"/>
      <c r="D5148" s="69"/>
      <c r="E5148" s="70"/>
      <c r="F5148" s="71"/>
      <c r="G5148" s="72"/>
      <c r="H5148" s="71"/>
      <c r="I5148" s="72"/>
      <c r="J5148" s="73"/>
    </row>
    <row r="5149" spans="2:10" x14ac:dyDescent="0.3">
      <c r="B5149" s="68"/>
      <c r="D5149" s="69"/>
      <c r="E5149" s="70"/>
      <c r="F5149" s="71"/>
      <c r="G5149" s="72"/>
      <c r="H5149" s="71"/>
      <c r="I5149" s="72"/>
      <c r="J5149" s="73"/>
    </row>
    <row r="5150" spans="2:10" x14ac:dyDescent="0.3">
      <c r="B5150" s="68"/>
      <c r="D5150" s="69"/>
      <c r="E5150" s="70"/>
      <c r="F5150" s="71"/>
      <c r="G5150" s="72"/>
      <c r="H5150" s="71"/>
      <c r="I5150" s="72"/>
      <c r="J5150" s="73"/>
    </row>
    <row r="5151" spans="2:10" x14ac:dyDescent="0.3">
      <c r="B5151" s="68"/>
      <c r="D5151" s="69"/>
      <c r="E5151" s="70"/>
      <c r="F5151" s="71"/>
      <c r="G5151" s="72"/>
      <c r="H5151" s="71"/>
      <c r="I5151" s="72"/>
      <c r="J5151" s="73"/>
    </row>
    <row r="5152" spans="2:10" x14ac:dyDescent="0.3">
      <c r="B5152" s="68"/>
      <c r="D5152" s="69"/>
      <c r="E5152" s="70"/>
      <c r="F5152" s="71"/>
      <c r="G5152" s="72"/>
      <c r="H5152" s="71"/>
      <c r="I5152" s="72"/>
      <c r="J5152" s="73"/>
    </row>
    <row r="5153" spans="2:10" x14ac:dyDescent="0.3">
      <c r="B5153" s="68"/>
      <c r="D5153" s="69"/>
      <c r="E5153" s="70"/>
      <c r="F5153" s="71"/>
      <c r="G5153" s="72"/>
      <c r="H5153" s="71"/>
      <c r="I5153" s="72"/>
      <c r="J5153" s="73"/>
    </row>
    <row r="5154" spans="2:10" x14ac:dyDescent="0.3">
      <c r="B5154" s="68"/>
      <c r="D5154" s="69"/>
      <c r="E5154" s="70"/>
      <c r="F5154" s="71"/>
      <c r="G5154" s="72"/>
      <c r="H5154" s="71"/>
      <c r="I5154" s="72"/>
      <c r="J5154" s="73"/>
    </row>
    <row r="5155" spans="2:10" x14ac:dyDescent="0.3">
      <c r="B5155" s="68"/>
      <c r="D5155" s="69"/>
      <c r="E5155" s="70"/>
      <c r="F5155" s="71"/>
      <c r="G5155" s="72"/>
      <c r="H5155" s="71"/>
      <c r="I5155" s="72"/>
      <c r="J5155" s="73"/>
    </row>
    <row r="5156" spans="2:10" x14ac:dyDescent="0.3">
      <c r="B5156" s="68"/>
      <c r="D5156" s="69"/>
      <c r="E5156" s="70"/>
      <c r="F5156" s="71"/>
      <c r="G5156" s="72"/>
      <c r="H5156" s="71"/>
      <c r="I5156" s="72"/>
      <c r="J5156" s="73"/>
    </row>
    <row r="5157" spans="2:10" x14ac:dyDescent="0.3">
      <c r="B5157" s="68"/>
      <c r="D5157" s="69"/>
      <c r="E5157" s="70"/>
      <c r="F5157" s="71"/>
      <c r="G5157" s="72"/>
      <c r="H5157" s="71"/>
      <c r="I5157" s="72"/>
      <c r="J5157" s="73"/>
    </row>
    <row r="5158" spans="2:10" x14ac:dyDescent="0.3">
      <c r="B5158" s="68"/>
      <c r="D5158" s="69"/>
      <c r="E5158" s="70"/>
      <c r="F5158" s="71"/>
      <c r="G5158" s="72"/>
      <c r="H5158" s="71"/>
      <c r="I5158" s="72"/>
      <c r="J5158" s="73"/>
    </row>
    <row r="5159" spans="2:10" x14ac:dyDescent="0.3">
      <c r="B5159" s="68"/>
      <c r="D5159" s="69"/>
      <c r="E5159" s="70"/>
      <c r="F5159" s="71"/>
      <c r="G5159" s="72"/>
      <c r="H5159" s="71"/>
      <c r="I5159" s="72"/>
      <c r="J5159" s="73"/>
    </row>
    <row r="5160" spans="2:10" x14ac:dyDescent="0.3">
      <c r="B5160" s="68"/>
      <c r="D5160" s="69"/>
      <c r="E5160" s="70"/>
      <c r="F5160" s="71"/>
      <c r="G5160" s="72"/>
      <c r="H5160" s="71"/>
      <c r="I5160" s="72"/>
      <c r="J5160" s="73"/>
    </row>
    <row r="5161" spans="2:10" x14ac:dyDescent="0.3">
      <c r="B5161" s="68"/>
      <c r="D5161" s="69"/>
      <c r="E5161" s="70"/>
      <c r="F5161" s="71"/>
      <c r="G5161" s="72"/>
      <c r="H5161" s="71"/>
      <c r="I5161" s="72"/>
      <c r="J5161" s="73"/>
    </row>
    <row r="5162" spans="2:10" x14ac:dyDescent="0.3">
      <c r="B5162" s="68"/>
      <c r="D5162" s="69"/>
      <c r="E5162" s="70"/>
      <c r="F5162" s="71"/>
      <c r="G5162" s="72"/>
      <c r="H5162" s="71"/>
      <c r="I5162" s="72"/>
      <c r="J5162" s="73"/>
    </row>
    <row r="5163" spans="2:10" x14ac:dyDescent="0.3">
      <c r="B5163" s="68"/>
      <c r="D5163" s="69"/>
      <c r="E5163" s="70"/>
      <c r="F5163" s="71"/>
      <c r="G5163" s="72"/>
      <c r="H5163" s="71"/>
      <c r="I5163" s="72"/>
      <c r="J5163" s="73"/>
    </row>
    <row r="5164" spans="2:10" x14ac:dyDescent="0.3">
      <c r="B5164" s="68"/>
      <c r="D5164" s="69"/>
      <c r="E5164" s="70"/>
      <c r="F5164" s="71"/>
      <c r="G5164" s="72"/>
      <c r="H5164" s="71"/>
      <c r="I5164" s="72"/>
      <c r="J5164" s="73"/>
    </row>
    <row r="5165" spans="2:10" x14ac:dyDescent="0.3">
      <c r="B5165" s="68"/>
      <c r="D5165" s="69"/>
      <c r="E5165" s="70"/>
      <c r="F5165" s="71"/>
      <c r="G5165" s="72"/>
      <c r="H5165" s="71"/>
      <c r="I5165" s="72"/>
      <c r="J5165" s="73"/>
    </row>
    <row r="5166" spans="2:10" x14ac:dyDescent="0.3">
      <c r="B5166" s="68"/>
      <c r="D5166" s="69"/>
      <c r="E5166" s="70"/>
      <c r="F5166" s="71"/>
      <c r="G5166" s="72"/>
      <c r="H5166" s="71"/>
      <c r="I5166" s="72"/>
      <c r="J5166" s="73"/>
    </row>
    <row r="5167" spans="2:10" x14ac:dyDescent="0.3">
      <c r="B5167" s="68"/>
      <c r="D5167" s="69"/>
      <c r="E5167" s="70"/>
      <c r="F5167" s="71"/>
      <c r="G5167" s="72"/>
      <c r="H5167" s="71"/>
      <c r="I5167" s="72"/>
      <c r="J5167" s="73"/>
    </row>
    <row r="5168" spans="2:10" x14ac:dyDescent="0.3">
      <c r="B5168" s="68"/>
      <c r="D5168" s="69"/>
      <c r="E5168" s="70"/>
      <c r="F5168" s="71"/>
      <c r="G5168" s="72"/>
      <c r="H5168" s="71"/>
      <c r="I5168" s="72"/>
      <c r="J5168" s="73"/>
    </row>
    <row r="5169" spans="2:10" x14ac:dyDescent="0.3">
      <c r="B5169" s="68"/>
      <c r="D5169" s="69"/>
      <c r="E5169" s="70"/>
      <c r="F5169" s="71"/>
      <c r="G5169" s="72"/>
      <c r="H5169" s="71"/>
      <c r="I5169" s="72"/>
      <c r="J5169" s="73"/>
    </row>
    <row r="5170" spans="2:10" x14ac:dyDescent="0.3">
      <c r="B5170" s="68"/>
      <c r="D5170" s="69"/>
      <c r="E5170" s="70"/>
      <c r="F5170" s="71"/>
      <c r="G5170" s="72"/>
      <c r="H5170" s="71"/>
      <c r="I5170" s="72"/>
      <c r="J5170" s="73"/>
    </row>
    <row r="5171" spans="2:10" x14ac:dyDescent="0.3">
      <c r="B5171" s="68"/>
      <c r="D5171" s="69"/>
      <c r="E5171" s="70"/>
      <c r="F5171" s="71"/>
      <c r="G5171" s="72"/>
      <c r="H5171" s="71"/>
      <c r="I5171" s="72"/>
      <c r="J5171" s="73"/>
    </row>
    <row r="5172" spans="2:10" x14ac:dyDescent="0.3">
      <c r="B5172" s="68"/>
      <c r="D5172" s="69"/>
      <c r="E5172" s="70"/>
      <c r="F5172" s="71"/>
      <c r="G5172" s="72"/>
      <c r="H5172" s="71"/>
      <c r="I5172" s="72"/>
      <c r="J5172" s="73"/>
    </row>
    <row r="5173" spans="2:10" x14ac:dyDescent="0.3">
      <c r="B5173" s="68"/>
      <c r="D5173" s="69"/>
      <c r="E5173" s="70"/>
      <c r="F5173" s="71"/>
      <c r="G5173" s="72"/>
      <c r="H5173" s="71"/>
      <c r="I5173" s="72"/>
      <c r="J5173" s="73"/>
    </row>
    <row r="5174" spans="2:10" x14ac:dyDescent="0.3">
      <c r="B5174" s="68"/>
      <c r="D5174" s="69"/>
      <c r="E5174" s="70"/>
      <c r="F5174" s="71"/>
      <c r="G5174" s="72"/>
      <c r="H5174" s="71"/>
      <c r="I5174" s="72"/>
      <c r="J5174" s="73"/>
    </row>
    <row r="5175" spans="2:10" x14ac:dyDescent="0.3">
      <c r="B5175" s="68"/>
      <c r="D5175" s="69"/>
      <c r="E5175" s="70"/>
      <c r="F5175" s="71"/>
      <c r="G5175" s="72"/>
      <c r="H5175" s="71"/>
      <c r="I5175" s="72"/>
      <c r="J5175" s="73"/>
    </row>
    <row r="5176" spans="2:10" x14ac:dyDescent="0.3">
      <c r="B5176" s="68"/>
      <c r="D5176" s="69"/>
      <c r="E5176" s="70"/>
      <c r="F5176" s="71"/>
      <c r="G5176" s="72"/>
      <c r="H5176" s="71"/>
      <c r="I5176" s="72"/>
      <c r="J5176" s="73"/>
    </row>
    <row r="5177" spans="2:10" x14ac:dyDescent="0.3">
      <c r="B5177" s="68"/>
      <c r="D5177" s="69"/>
      <c r="E5177" s="70"/>
      <c r="F5177" s="71"/>
      <c r="G5177" s="72"/>
      <c r="H5177" s="71"/>
      <c r="I5177" s="72"/>
      <c r="J5177" s="73"/>
    </row>
    <row r="5178" spans="2:10" x14ac:dyDescent="0.3">
      <c r="B5178" s="68"/>
      <c r="D5178" s="69"/>
      <c r="E5178" s="70"/>
      <c r="F5178" s="71"/>
      <c r="G5178" s="72"/>
      <c r="H5178" s="71"/>
      <c r="I5178" s="72"/>
      <c r="J5178" s="73"/>
    </row>
    <row r="5179" spans="2:10" x14ac:dyDescent="0.3">
      <c r="B5179" s="68"/>
      <c r="D5179" s="69"/>
      <c r="E5179" s="70"/>
      <c r="F5179" s="71"/>
      <c r="G5179" s="72"/>
      <c r="H5179" s="71"/>
      <c r="I5179" s="72"/>
      <c r="J5179" s="73"/>
    </row>
    <row r="5180" spans="2:10" x14ac:dyDescent="0.3">
      <c r="B5180" s="68"/>
      <c r="D5180" s="69"/>
      <c r="E5180" s="70"/>
      <c r="F5180" s="71"/>
      <c r="G5180" s="72"/>
      <c r="H5180" s="71"/>
      <c r="I5180" s="72"/>
      <c r="J5180" s="73"/>
    </row>
    <row r="5181" spans="2:10" x14ac:dyDescent="0.3">
      <c r="B5181" s="68"/>
      <c r="D5181" s="69"/>
      <c r="E5181" s="70"/>
      <c r="F5181" s="71"/>
      <c r="G5181" s="72"/>
      <c r="H5181" s="71"/>
      <c r="I5181" s="72"/>
      <c r="J5181" s="73"/>
    </row>
    <row r="5182" spans="2:10" x14ac:dyDescent="0.3">
      <c r="B5182" s="68"/>
      <c r="D5182" s="69"/>
      <c r="E5182" s="70"/>
      <c r="F5182" s="71"/>
      <c r="G5182" s="72"/>
      <c r="H5182" s="71"/>
      <c r="I5182" s="72"/>
      <c r="J5182" s="73"/>
    </row>
    <row r="5183" spans="2:10" x14ac:dyDescent="0.3">
      <c r="B5183" s="68"/>
      <c r="D5183" s="69"/>
      <c r="E5183" s="70"/>
      <c r="F5183" s="71"/>
      <c r="G5183" s="72"/>
      <c r="H5183" s="71"/>
      <c r="I5183" s="72"/>
      <c r="J5183" s="73"/>
    </row>
    <row r="5184" spans="2:10" x14ac:dyDescent="0.3">
      <c r="B5184" s="68"/>
      <c r="D5184" s="69"/>
      <c r="E5184" s="70"/>
      <c r="F5184" s="71"/>
      <c r="G5184" s="72"/>
      <c r="H5184" s="71"/>
      <c r="I5184" s="72"/>
      <c r="J5184" s="73"/>
    </row>
    <row r="5185" spans="2:10" x14ac:dyDescent="0.3">
      <c r="B5185" s="68"/>
      <c r="D5185" s="69"/>
      <c r="E5185" s="70"/>
      <c r="F5185" s="71"/>
      <c r="G5185" s="72"/>
      <c r="H5185" s="71"/>
      <c r="I5185" s="72"/>
      <c r="J5185" s="73"/>
    </row>
    <row r="5186" spans="2:10" x14ac:dyDescent="0.3">
      <c r="B5186" s="68"/>
      <c r="D5186" s="69"/>
      <c r="E5186" s="70"/>
      <c r="F5186" s="71"/>
      <c r="G5186" s="72"/>
      <c r="H5186" s="71"/>
      <c r="I5186" s="72"/>
      <c r="J5186" s="73"/>
    </row>
    <row r="5187" spans="2:10" x14ac:dyDescent="0.3">
      <c r="B5187" s="68"/>
      <c r="D5187" s="69"/>
      <c r="E5187" s="70"/>
      <c r="F5187" s="71"/>
      <c r="G5187" s="72"/>
      <c r="H5187" s="71"/>
      <c r="I5187" s="72"/>
      <c r="J5187" s="73"/>
    </row>
    <row r="5188" spans="2:10" x14ac:dyDescent="0.3">
      <c r="B5188" s="68"/>
      <c r="D5188" s="69"/>
      <c r="E5188" s="70"/>
      <c r="F5188" s="71"/>
      <c r="G5188" s="72"/>
      <c r="H5188" s="71"/>
      <c r="I5188" s="72"/>
      <c r="J5188" s="73"/>
    </row>
    <row r="5189" spans="2:10" x14ac:dyDescent="0.3">
      <c r="B5189" s="68"/>
      <c r="D5189" s="69"/>
      <c r="E5189" s="70"/>
      <c r="F5189" s="71"/>
      <c r="G5189" s="72"/>
      <c r="H5189" s="71"/>
      <c r="I5189" s="72"/>
      <c r="J5189" s="73"/>
    </row>
    <row r="5190" spans="2:10" x14ac:dyDescent="0.3">
      <c r="B5190" s="68"/>
      <c r="D5190" s="69"/>
      <c r="E5190" s="70"/>
      <c r="F5190" s="71"/>
      <c r="G5190" s="72"/>
      <c r="H5190" s="71"/>
      <c r="I5190" s="72"/>
      <c r="J5190" s="73"/>
    </row>
    <row r="5191" spans="2:10" x14ac:dyDescent="0.3">
      <c r="B5191" s="68"/>
      <c r="D5191" s="69"/>
      <c r="E5191" s="70"/>
      <c r="F5191" s="71"/>
      <c r="G5191" s="72"/>
      <c r="H5191" s="71"/>
      <c r="I5191" s="72"/>
      <c r="J5191" s="73"/>
    </row>
    <row r="5192" spans="2:10" x14ac:dyDescent="0.3">
      <c r="B5192" s="68"/>
      <c r="D5192" s="69"/>
      <c r="E5192" s="70"/>
      <c r="F5192" s="71"/>
      <c r="G5192" s="72"/>
      <c r="H5192" s="71"/>
      <c r="I5192" s="72"/>
      <c r="J5192" s="73"/>
    </row>
    <row r="5193" spans="2:10" x14ac:dyDescent="0.3">
      <c r="B5193" s="68"/>
      <c r="D5193" s="69"/>
      <c r="E5193" s="70"/>
      <c r="F5193" s="71"/>
      <c r="G5193" s="72"/>
      <c r="H5193" s="71"/>
      <c r="I5193" s="72"/>
      <c r="J5193" s="73"/>
    </row>
    <row r="5194" spans="2:10" x14ac:dyDescent="0.3">
      <c r="B5194" s="68"/>
      <c r="D5194" s="69"/>
      <c r="E5194" s="70"/>
      <c r="F5194" s="71"/>
      <c r="G5194" s="72"/>
      <c r="H5194" s="71"/>
      <c r="I5194" s="72"/>
      <c r="J5194" s="73"/>
    </row>
    <row r="5195" spans="2:10" x14ac:dyDescent="0.3">
      <c r="B5195" s="68"/>
      <c r="D5195" s="69"/>
      <c r="E5195" s="70"/>
      <c r="F5195" s="71"/>
      <c r="G5195" s="72"/>
      <c r="H5195" s="71"/>
      <c r="I5195" s="72"/>
      <c r="J5195" s="73"/>
    </row>
    <row r="5196" spans="2:10" x14ac:dyDescent="0.3">
      <c r="B5196" s="68"/>
      <c r="D5196" s="69"/>
      <c r="E5196" s="70"/>
      <c r="F5196" s="71"/>
      <c r="G5196" s="72"/>
      <c r="H5196" s="71"/>
      <c r="I5196" s="72"/>
      <c r="J5196" s="73"/>
    </row>
    <row r="5197" spans="2:10" x14ac:dyDescent="0.3">
      <c r="B5197" s="68"/>
      <c r="D5197" s="69"/>
      <c r="E5197" s="70"/>
      <c r="F5197" s="71"/>
      <c r="G5197" s="72"/>
      <c r="H5197" s="71"/>
      <c r="I5197" s="72"/>
      <c r="J5197" s="73"/>
    </row>
    <row r="5198" spans="2:10" x14ac:dyDescent="0.3">
      <c r="B5198" s="68"/>
      <c r="D5198" s="69"/>
      <c r="E5198" s="70"/>
      <c r="F5198" s="71"/>
      <c r="G5198" s="72"/>
      <c r="H5198" s="71"/>
      <c r="I5198" s="72"/>
      <c r="J5198" s="73"/>
    </row>
    <row r="5199" spans="2:10" x14ac:dyDescent="0.3">
      <c r="B5199" s="68"/>
      <c r="D5199" s="69"/>
      <c r="E5199" s="70"/>
      <c r="F5199" s="71"/>
      <c r="G5199" s="72"/>
      <c r="H5199" s="71"/>
      <c r="I5199" s="72"/>
      <c r="J5199" s="73"/>
    </row>
    <row r="5200" spans="2:10" x14ac:dyDescent="0.3">
      <c r="B5200" s="68"/>
      <c r="D5200" s="69"/>
      <c r="E5200" s="70"/>
      <c r="F5200" s="71"/>
      <c r="G5200" s="72"/>
      <c r="H5200" s="71"/>
      <c r="I5200" s="72"/>
      <c r="J5200" s="73"/>
    </row>
    <row r="5201" spans="2:10" x14ac:dyDescent="0.3">
      <c r="B5201" s="68"/>
      <c r="D5201" s="69"/>
      <c r="E5201" s="70"/>
      <c r="F5201" s="71"/>
      <c r="G5201" s="72"/>
      <c r="H5201" s="71"/>
      <c r="I5201" s="72"/>
      <c r="J5201" s="73"/>
    </row>
    <row r="5202" spans="2:10" x14ac:dyDescent="0.3">
      <c r="B5202" s="68"/>
      <c r="D5202" s="69"/>
      <c r="E5202" s="70"/>
      <c r="F5202" s="71"/>
      <c r="G5202" s="72"/>
      <c r="H5202" s="71"/>
      <c r="I5202" s="72"/>
      <c r="J5202" s="73"/>
    </row>
    <row r="5203" spans="2:10" x14ac:dyDescent="0.3">
      <c r="B5203" s="68"/>
      <c r="D5203" s="69"/>
      <c r="E5203" s="70"/>
      <c r="F5203" s="71"/>
      <c r="G5203" s="72"/>
      <c r="H5203" s="71"/>
      <c r="I5203" s="72"/>
      <c r="J5203" s="73"/>
    </row>
    <row r="5204" spans="2:10" x14ac:dyDescent="0.3">
      <c r="B5204" s="68"/>
      <c r="D5204" s="69"/>
      <c r="E5204" s="70"/>
      <c r="F5204" s="71"/>
      <c r="G5204" s="72"/>
      <c r="H5204" s="71"/>
      <c r="I5204" s="72"/>
      <c r="J5204" s="73"/>
    </row>
    <row r="5205" spans="2:10" x14ac:dyDescent="0.3">
      <c r="B5205" s="68"/>
      <c r="D5205" s="69"/>
      <c r="E5205" s="70"/>
      <c r="F5205" s="71"/>
      <c r="G5205" s="72"/>
      <c r="H5205" s="71"/>
      <c r="I5205" s="72"/>
      <c r="J5205" s="73"/>
    </row>
    <row r="5206" spans="2:10" x14ac:dyDescent="0.3">
      <c r="B5206" s="68"/>
      <c r="D5206" s="69"/>
      <c r="E5206" s="70"/>
      <c r="F5206" s="71"/>
      <c r="G5206" s="72"/>
      <c r="H5206" s="71"/>
      <c r="I5206" s="72"/>
      <c r="J5206" s="73"/>
    </row>
    <row r="5207" spans="2:10" x14ac:dyDescent="0.3">
      <c r="B5207" s="68"/>
      <c r="D5207" s="69"/>
      <c r="E5207" s="70"/>
      <c r="F5207" s="71"/>
      <c r="G5207" s="72"/>
      <c r="H5207" s="71"/>
      <c r="I5207" s="72"/>
      <c r="J5207" s="73"/>
    </row>
    <row r="5208" spans="2:10" x14ac:dyDescent="0.3">
      <c r="B5208" s="68"/>
      <c r="D5208" s="69"/>
      <c r="E5208" s="70"/>
      <c r="F5208" s="71"/>
      <c r="G5208" s="72"/>
      <c r="H5208" s="71"/>
      <c r="I5208" s="72"/>
      <c r="J5208" s="73"/>
    </row>
    <row r="5209" spans="2:10" x14ac:dyDescent="0.3">
      <c r="B5209" s="68"/>
      <c r="D5209" s="69"/>
      <c r="E5209" s="70"/>
      <c r="F5209" s="71"/>
      <c r="G5209" s="72"/>
      <c r="H5209" s="71"/>
      <c r="I5209" s="72"/>
      <c r="J5209" s="73"/>
    </row>
    <row r="5210" spans="2:10" x14ac:dyDescent="0.3">
      <c r="B5210" s="68"/>
      <c r="D5210" s="69"/>
      <c r="E5210" s="70"/>
      <c r="F5210" s="71"/>
      <c r="G5210" s="72"/>
      <c r="H5210" s="71"/>
      <c r="I5210" s="72"/>
      <c r="J5210" s="73"/>
    </row>
    <row r="5211" spans="2:10" x14ac:dyDescent="0.3">
      <c r="B5211" s="68"/>
      <c r="D5211" s="69"/>
      <c r="E5211" s="70"/>
      <c r="F5211" s="71"/>
      <c r="G5211" s="72"/>
      <c r="H5211" s="71"/>
      <c r="I5211" s="72"/>
      <c r="J5211" s="73"/>
    </row>
    <row r="5212" spans="2:10" x14ac:dyDescent="0.3">
      <c r="B5212" s="68"/>
      <c r="D5212" s="69"/>
      <c r="E5212" s="70"/>
      <c r="F5212" s="71"/>
      <c r="G5212" s="72"/>
      <c r="H5212" s="71"/>
      <c r="I5212" s="72"/>
      <c r="J5212" s="73"/>
    </row>
    <row r="5213" spans="2:10" x14ac:dyDescent="0.3">
      <c r="B5213" s="68"/>
      <c r="D5213" s="69"/>
      <c r="E5213" s="70"/>
      <c r="F5213" s="71"/>
      <c r="G5213" s="72"/>
      <c r="H5213" s="71"/>
      <c r="I5213" s="72"/>
      <c r="J5213" s="73"/>
    </row>
    <row r="5214" spans="2:10" x14ac:dyDescent="0.3">
      <c r="B5214" s="68"/>
      <c r="D5214" s="69"/>
      <c r="E5214" s="70"/>
      <c r="F5214" s="71"/>
      <c r="G5214" s="72"/>
      <c r="H5214" s="71"/>
      <c r="I5214" s="72"/>
      <c r="J5214" s="73"/>
    </row>
    <row r="5215" spans="2:10" x14ac:dyDescent="0.3">
      <c r="B5215" s="68"/>
      <c r="D5215" s="69"/>
      <c r="E5215" s="70"/>
      <c r="F5215" s="71"/>
      <c r="G5215" s="72"/>
      <c r="H5215" s="71"/>
      <c r="I5215" s="72"/>
      <c r="J5215" s="73"/>
    </row>
    <row r="5216" spans="2:10" x14ac:dyDescent="0.3">
      <c r="B5216" s="68"/>
      <c r="D5216" s="69"/>
      <c r="E5216" s="70"/>
      <c r="F5216" s="71"/>
      <c r="G5216" s="72"/>
      <c r="H5216" s="71"/>
      <c r="I5216" s="72"/>
      <c r="J5216" s="73"/>
    </row>
    <row r="5217" spans="2:10" x14ac:dyDescent="0.3">
      <c r="B5217" s="68"/>
      <c r="D5217" s="69"/>
      <c r="E5217" s="70"/>
      <c r="F5217" s="71"/>
      <c r="G5217" s="72"/>
      <c r="H5217" s="71"/>
      <c r="I5217" s="72"/>
      <c r="J5217" s="73"/>
    </row>
    <row r="5218" spans="2:10" x14ac:dyDescent="0.3">
      <c r="B5218" s="68"/>
      <c r="D5218" s="69"/>
      <c r="E5218" s="70"/>
      <c r="F5218" s="71"/>
      <c r="G5218" s="72"/>
      <c r="H5218" s="71"/>
      <c r="I5218" s="72"/>
      <c r="J5218" s="73"/>
    </row>
    <row r="5219" spans="2:10" x14ac:dyDescent="0.3">
      <c r="B5219" s="68"/>
      <c r="D5219" s="69"/>
      <c r="E5219" s="70"/>
      <c r="F5219" s="71"/>
      <c r="G5219" s="72"/>
      <c r="H5219" s="71"/>
      <c r="I5219" s="72"/>
      <c r="J5219" s="73"/>
    </row>
    <row r="5220" spans="2:10" x14ac:dyDescent="0.3">
      <c r="B5220" s="68"/>
      <c r="D5220" s="69"/>
      <c r="E5220" s="70"/>
      <c r="F5220" s="71"/>
      <c r="G5220" s="72"/>
      <c r="H5220" s="71"/>
      <c r="I5220" s="72"/>
      <c r="J5220" s="73"/>
    </row>
    <row r="5221" spans="2:10" x14ac:dyDescent="0.3">
      <c r="B5221" s="68"/>
      <c r="D5221" s="69"/>
      <c r="E5221" s="70"/>
      <c r="F5221" s="71"/>
      <c r="G5221" s="72"/>
      <c r="H5221" s="71"/>
      <c r="I5221" s="72"/>
      <c r="J5221" s="73"/>
    </row>
    <row r="5222" spans="2:10" x14ac:dyDescent="0.3">
      <c r="B5222" s="68"/>
      <c r="D5222" s="69"/>
      <c r="E5222" s="70"/>
      <c r="F5222" s="71"/>
      <c r="G5222" s="72"/>
      <c r="H5222" s="71"/>
      <c r="I5222" s="72"/>
      <c r="J5222" s="73"/>
    </row>
    <row r="5223" spans="2:10" x14ac:dyDescent="0.3">
      <c r="B5223" s="68"/>
      <c r="D5223" s="69"/>
      <c r="E5223" s="70"/>
      <c r="F5223" s="71"/>
      <c r="G5223" s="72"/>
      <c r="H5223" s="71"/>
      <c r="I5223" s="72"/>
      <c r="J5223" s="73"/>
    </row>
    <row r="5224" spans="2:10" x14ac:dyDescent="0.3">
      <c r="B5224" s="68"/>
      <c r="D5224" s="69"/>
      <c r="E5224" s="70"/>
      <c r="F5224" s="71"/>
      <c r="G5224" s="72"/>
      <c r="H5224" s="71"/>
      <c r="I5224" s="72"/>
      <c r="J5224" s="73"/>
    </row>
    <row r="5225" spans="2:10" x14ac:dyDescent="0.3">
      <c r="B5225" s="68"/>
      <c r="D5225" s="69"/>
      <c r="E5225" s="70"/>
      <c r="F5225" s="71"/>
      <c r="G5225" s="72"/>
      <c r="H5225" s="71"/>
      <c r="I5225" s="72"/>
      <c r="J5225" s="73"/>
    </row>
    <row r="5226" spans="2:10" x14ac:dyDescent="0.3">
      <c r="B5226" s="68"/>
      <c r="D5226" s="69"/>
      <c r="E5226" s="70"/>
      <c r="F5226" s="71"/>
      <c r="G5226" s="72"/>
      <c r="H5226" s="71"/>
      <c r="I5226" s="72"/>
      <c r="J5226" s="73"/>
    </row>
    <row r="5227" spans="2:10" x14ac:dyDescent="0.3">
      <c r="B5227" s="68"/>
      <c r="D5227" s="69"/>
      <c r="E5227" s="70"/>
      <c r="F5227" s="71"/>
      <c r="G5227" s="72"/>
      <c r="H5227" s="71"/>
      <c r="I5227" s="72"/>
      <c r="J5227" s="73"/>
    </row>
    <row r="5228" spans="2:10" x14ac:dyDescent="0.3">
      <c r="B5228" s="68"/>
      <c r="D5228" s="69"/>
      <c r="E5228" s="70"/>
      <c r="F5228" s="71"/>
      <c r="G5228" s="72"/>
      <c r="H5228" s="71"/>
      <c r="I5228" s="72"/>
      <c r="J5228" s="73"/>
    </row>
    <row r="5229" spans="2:10" x14ac:dyDescent="0.3">
      <c r="B5229" s="68"/>
      <c r="D5229" s="69"/>
      <c r="E5229" s="70"/>
      <c r="F5229" s="71"/>
      <c r="G5229" s="72"/>
      <c r="H5229" s="71"/>
      <c r="I5229" s="72"/>
      <c r="J5229" s="73"/>
    </row>
    <row r="5230" spans="2:10" x14ac:dyDescent="0.3">
      <c r="B5230" s="68"/>
      <c r="D5230" s="69"/>
      <c r="E5230" s="70"/>
      <c r="F5230" s="71"/>
      <c r="G5230" s="72"/>
      <c r="H5230" s="71"/>
      <c r="I5230" s="72"/>
      <c r="J5230" s="73"/>
    </row>
    <row r="5231" spans="2:10" x14ac:dyDescent="0.3">
      <c r="B5231" s="68"/>
      <c r="D5231" s="69"/>
      <c r="E5231" s="70"/>
      <c r="F5231" s="71"/>
      <c r="G5231" s="72"/>
      <c r="H5231" s="71"/>
      <c r="I5231" s="72"/>
      <c r="J5231" s="73"/>
    </row>
    <row r="5232" spans="2:10" x14ac:dyDescent="0.3">
      <c r="B5232" s="68"/>
      <c r="D5232" s="69"/>
      <c r="E5232" s="70"/>
      <c r="F5232" s="71"/>
      <c r="G5232" s="72"/>
      <c r="H5232" s="71"/>
      <c r="I5232" s="72"/>
      <c r="J5232" s="73"/>
    </row>
    <row r="5233" spans="2:10" x14ac:dyDescent="0.3">
      <c r="B5233" s="68"/>
      <c r="D5233" s="69"/>
      <c r="E5233" s="70"/>
      <c r="F5233" s="71"/>
      <c r="G5233" s="72"/>
      <c r="H5233" s="71"/>
      <c r="I5233" s="72"/>
      <c r="J5233" s="73"/>
    </row>
    <row r="5234" spans="2:10" x14ac:dyDescent="0.3">
      <c r="B5234" s="68"/>
      <c r="D5234" s="69"/>
      <c r="E5234" s="70"/>
      <c r="F5234" s="71"/>
      <c r="G5234" s="72"/>
      <c r="H5234" s="71"/>
      <c r="I5234" s="72"/>
      <c r="J5234" s="73"/>
    </row>
    <row r="5235" spans="2:10" x14ac:dyDescent="0.3">
      <c r="B5235" s="68"/>
      <c r="D5235" s="69"/>
      <c r="E5235" s="70"/>
      <c r="F5235" s="71"/>
      <c r="G5235" s="72"/>
      <c r="H5235" s="71"/>
      <c r="I5235" s="72"/>
      <c r="J5235" s="73"/>
    </row>
    <row r="5236" spans="2:10" x14ac:dyDescent="0.3">
      <c r="B5236" s="68"/>
      <c r="D5236" s="69"/>
      <c r="E5236" s="70"/>
      <c r="F5236" s="71"/>
      <c r="G5236" s="72"/>
      <c r="H5236" s="71"/>
      <c r="I5236" s="72"/>
      <c r="J5236" s="73"/>
    </row>
    <row r="5237" spans="2:10" x14ac:dyDescent="0.3">
      <c r="B5237" s="68"/>
      <c r="D5237" s="69"/>
      <c r="E5237" s="70"/>
      <c r="F5237" s="71"/>
      <c r="G5237" s="72"/>
      <c r="H5237" s="71"/>
      <c r="I5237" s="72"/>
      <c r="J5237" s="73"/>
    </row>
    <row r="5238" spans="2:10" x14ac:dyDescent="0.3">
      <c r="B5238" s="68"/>
      <c r="D5238" s="69"/>
      <c r="E5238" s="70"/>
      <c r="F5238" s="71"/>
      <c r="G5238" s="72"/>
      <c r="H5238" s="71"/>
      <c r="I5238" s="72"/>
      <c r="J5238" s="73"/>
    </row>
    <row r="5239" spans="2:10" x14ac:dyDescent="0.3">
      <c r="B5239" s="68"/>
      <c r="D5239" s="69"/>
      <c r="E5239" s="70"/>
      <c r="F5239" s="71"/>
      <c r="G5239" s="72"/>
      <c r="H5239" s="71"/>
      <c r="I5239" s="72"/>
      <c r="J5239" s="73"/>
    </row>
    <row r="5240" spans="2:10" x14ac:dyDescent="0.3">
      <c r="B5240" s="68"/>
      <c r="D5240" s="69"/>
      <c r="E5240" s="70"/>
      <c r="F5240" s="71"/>
      <c r="G5240" s="72"/>
      <c r="H5240" s="71"/>
      <c r="I5240" s="72"/>
      <c r="J5240" s="73"/>
    </row>
    <row r="5241" spans="2:10" x14ac:dyDescent="0.3">
      <c r="B5241" s="68"/>
      <c r="D5241" s="69"/>
      <c r="E5241" s="70"/>
      <c r="F5241" s="71"/>
      <c r="G5241" s="72"/>
      <c r="H5241" s="71"/>
      <c r="I5241" s="72"/>
      <c r="J5241" s="73"/>
    </row>
    <row r="5242" spans="2:10" x14ac:dyDescent="0.3">
      <c r="B5242" s="68"/>
      <c r="D5242" s="69"/>
      <c r="E5242" s="70"/>
      <c r="F5242" s="71"/>
      <c r="G5242" s="72"/>
      <c r="H5242" s="71"/>
      <c r="I5242" s="72"/>
      <c r="J5242" s="73"/>
    </row>
    <row r="5243" spans="2:10" x14ac:dyDescent="0.3">
      <c r="B5243" s="68"/>
      <c r="D5243" s="69"/>
      <c r="E5243" s="70"/>
      <c r="F5243" s="71"/>
      <c r="G5243" s="72"/>
      <c r="H5243" s="71"/>
      <c r="I5243" s="72"/>
      <c r="J5243" s="73"/>
    </row>
    <row r="5244" spans="2:10" x14ac:dyDescent="0.3">
      <c r="B5244" s="68"/>
      <c r="D5244" s="69"/>
      <c r="E5244" s="70"/>
      <c r="F5244" s="71"/>
      <c r="G5244" s="72"/>
      <c r="H5244" s="71"/>
      <c r="I5244" s="72"/>
      <c r="J5244" s="73"/>
    </row>
    <row r="5245" spans="2:10" x14ac:dyDescent="0.3">
      <c r="B5245" s="68"/>
      <c r="D5245" s="69"/>
      <c r="E5245" s="70"/>
      <c r="F5245" s="71"/>
      <c r="G5245" s="72"/>
      <c r="H5245" s="71"/>
      <c r="I5245" s="72"/>
      <c r="J5245" s="73"/>
    </row>
    <row r="5246" spans="2:10" x14ac:dyDescent="0.3">
      <c r="B5246" s="68"/>
      <c r="D5246" s="69"/>
      <c r="E5246" s="70"/>
      <c r="F5246" s="71"/>
      <c r="G5246" s="72"/>
      <c r="H5246" s="71"/>
      <c r="I5246" s="72"/>
      <c r="J5246" s="73"/>
    </row>
    <row r="5247" spans="2:10" x14ac:dyDescent="0.3">
      <c r="B5247" s="68"/>
      <c r="D5247" s="69"/>
      <c r="E5247" s="70"/>
      <c r="F5247" s="71"/>
      <c r="G5247" s="72"/>
      <c r="H5247" s="71"/>
      <c r="I5247" s="72"/>
      <c r="J5247" s="73"/>
    </row>
    <row r="5248" spans="2:10" x14ac:dyDescent="0.3">
      <c r="B5248" s="68"/>
      <c r="D5248" s="69"/>
      <c r="E5248" s="70"/>
      <c r="F5248" s="71"/>
      <c r="G5248" s="72"/>
      <c r="H5248" s="71"/>
      <c r="I5248" s="72"/>
      <c r="J5248" s="73"/>
    </row>
    <row r="5249" spans="2:10" x14ac:dyDescent="0.3">
      <c r="B5249" s="68"/>
      <c r="D5249" s="69"/>
      <c r="E5249" s="70"/>
      <c r="F5249" s="71"/>
      <c r="G5249" s="72"/>
      <c r="H5249" s="71"/>
      <c r="I5249" s="72"/>
      <c r="J5249" s="73"/>
    </row>
    <row r="5250" spans="2:10" x14ac:dyDescent="0.3">
      <c r="B5250" s="68"/>
      <c r="D5250" s="69"/>
      <c r="E5250" s="70"/>
      <c r="F5250" s="71"/>
      <c r="G5250" s="72"/>
      <c r="H5250" s="71"/>
      <c r="I5250" s="72"/>
      <c r="J5250" s="73"/>
    </row>
    <row r="5251" spans="2:10" x14ac:dyDescent="0.3">
      <c r="B5251" s="68"/>
      <c r="D5251" s="69"/>
      <c r="E5251" s="70"/>
      <c r="F5251" s="71"/>
      <c r="G5251" s="72"/>
      <c r="H5251" s="71"/>
      <c r="I5251" s="72"/>
      <c r="J5251" s="73"/>
    </row>
    <row r="5252" spans="2:10" x14ac:dyDescent="0.3">
      <c r="B5252" s="68"/>
      <c r="D5252" s="69"/>
      <c r="E5252" s="70"/>
      <c r="F5252" s="71"/>
      <c r="G5252" s="72"/>
      <c r="H5252" s="71"/>
      <c r="I5252" s="72"/>
      <c r="J5252" s="73"/>
    </row>
    <row r="5253" spans="2:10" x14ac:dyDescent="0.3">
      <c r="B5253" s="68"/>
      <c r="D5253" s="69"/>
      <c r="E5253" s="70"/>
      <c r="F5253" s="71"/>
      <c r="G5253" s="72"/>
      <c r="H5253" s="71"/>
      <c r="I5253" s="72"/>
      <c r="J5253" s="73"/>
    </row>
    <row r="5254" spans="2:10" x14ac:dyDescent="0.3">
      <c r="B5254" s="68"/>
      <c r="D5254" s="69"/>
      <c r="E5254" s="70"/>
      <c r="F5254" s="71"/>
      <c r="G5254" s="72"/>
      <c r="H5254" s="71"/>
      <c r="I5254" s="72"/>
      <c r="J5254" s="73"/>
    </row>
    <row r="5255" spans="2:10" x14ac:dyDescent="0.3">
      <c r="B5255" s="68"/>
      <c r="D5255" s="69"/>
      <c r="E5255" s="70"/>
      <c r="F5255" s="71"/>
      <c r="G5255" s="72"/>
      <c r="H5255" s="71"/>
      <c r="I5255" s="72"/>
      <c r="J5255" s="73"/>
    </row>
    <row r="5256" spans="2:10" x14ac:dyDescent="0.3">
      <c r="B5256" s="68"/>
      <c r="D5256" s="69"/>
      <c r="E5256" s="70"/>
      <c r="F5256" s="71"/>
      <c r="G5256" s="72"/>
      <c r="H5256" s="71"/>
      <c r="I5256" s="72"/>
      <c r="J5256" s="73"/>
    </row>
    <row r="5257" spans="2:10" x14ac:dyDescent="0.3">
      <c r="B5257" s="68"/>
      <c r="D5257" s="69"/>
      <c r="E5257" s="70"/>
      <c r="F5257" s="71"/>
      <c r="G5257" s="72"/>
      <c r="H5257" s="71"/>
      <c r="I5257" s="72"/>
      <c r="J5257" s="73"/>
    </row>
    <row r="5258" spans="2:10" x14ac:dyDescent="0.3">
      <c r="B5258" s="68"/>
      <c r="D5258" s="69"/>
      <c r="E5258" s="70"/>
      <c r="F5258" s="71"/>
      <c r="G5258" s="72"/>
      <c r="H5258" s="71"/>
      <c r="I5258" s="72"/>
      <c r="J5258" s="73"/>
    </row>
    <row r="5259" spans="2:10" x14ac:dyDescent="0.3">
      <c r="B5259" s="68"/>
      <c r="D5259" s="69"/>
      <c r="E5259" s="70"/>
      <c r="F5259" s="71"/>
      <c r="G5259" s="72"/>
      <c r="H5259" s="71"/>
      <c r="I5259" s="72"/>
      <c r="J5259" s="73"/>
    </row>
    <row r="5260" spans="2:10" x14ac:dyDescent="0.3">
      <c r="B5260" s="68"/>
      <c r="D5260" s="69"/>
      <c r="E5260" s="70"/>
      <c r="F5260" s="71"/>
      <c r="G5260" s="72"/>
      <c r="H5260" s="71"/>
      <c r="I5260" s="72"/>
      <c r="J5260" s="73"/>
    </row>
    <row r="5261" spans="2:10" x14ac:dyDescent="0.3">
      <c r="B5261" s="68"/>
      <c r="D5261" s="69"/>
      <c r="E5261" s="70"/>
      <c r="F5261" s="71"/>
      <c r="G5261" s="72"/>
      <c r="H5261" s="71"/>
      <c r="I5261" s="72"/>
      <c r="J5261" s="73"/>
    </row>
    <row r="5262" spans="2:10" x14ac:dyDescent="0.3">
      <c r="B5262" s="68"/>
      <c r="D5262" s="69"/>
      <c r="E5262" s="70"/>
      <c r="F5262" s="71"/>
      <c r="G5262" s="72"/>
      <c r="H5262" s="71"/>
      <c r="I5262" s="72"/>
      <c r="J5262" s="73"/>
    </row>
    <row r="5263" spans="2:10" x14ac:dyDescent="0.3">
      <c r="B5263" s="68"/>
      <c r="D5263" s="69"/>
      <c r="E5263" s="70"/>
      <c r="F5263" s="71"/>
      <c r="G5263" s="72"/>
      <c r="H5263" s="71"/>
      <c r="I5263" s="72"/>
      <c r="J5263" s="73"/>
    </row>
    <row r="5264" spans="2:10" x14ac:dyDescent="0.3">
      <c r="B5264" s="68"/>
      <c r="D5264" s="69"/>
      <c r="E5264" s="70"/>
      <c r="F5264" s="71"/>
      <c r="G5264" s="72"/>
      <c r="H5264" s="71"/>
      <c r="I5264" s="72"/>
      <c r="J5264" s="73"/>
    </row>
    <row r="5265" spans="2:10" x14ac:dyDescent="0.3">
      <c r="B5265" s="68"/>
      <c r="D5265" s="69"/>
      <c r="E5265" s="70"/>
      <c r="F5265" s="71"/>
      <c r="G5265" s="72"/>
      <c r="H5265" s="71"/>
      <c r="I5265" s="72"/>
      <c r="J5265" s="73"/>
    </row>
    <row r="5266" spans="2:10" x14ac:dyDescent="0.3">
      <c r="B5266" s="68"/>
      <c r="D5266" s="69"/>
      <c r="E5266" s="70"/>
      <c r="F5266" s="71"/>
      <c r="G5266" s="72"/>
      <c r="H5266" s="71"/>
      <c r="I5266" s="72"/>
      <c r="J5266" s="73"/>
    </row>
    <row r="5267" spans="2:10" x14ac:dyDescent="0.3">
      <c r="B5267" s="68"/>
      <c r="D5267" s="69"/>
      <c r="E5267" s="70"/>
      <c r="F5267" s="71"/>
      <c r="G5267" s="72"/>
      <c r="H5267" s="71"/>
      <c r="I5267" s="72"/>
      <c r="J5267" s="73"/>
    </row>
    <row r="5268" spans="2:10" x14ac:dyDescent="0.3">
      <c r="B5268" s="68"/>
      <c r="D5268" s="69"/>
      <c r="E5268" s="70"/>
      <c r="F5268" s="71"/>
      <c r="G5268" s="72"/>
      <c r="H5268" s="71"/>
      <c r="I5268" s="72"/>
      <c r="J5268" s="73"/>
    </row>
    <row r="5269" spans="2:10" x14ac:dyDescent="0.3">
      <c r="B5269" s="68"/>
      <c r="D5269" s="69"/>
      <c r="E5269" s="70"/>
      <c r="F5269" s="71"/>
      <c r="G5269" s="72"/>
      <c r="H5269" s="71"/>
      <c r="I5269" s="72"/>
      <c r="J5269" s="73"/>
    </row>
    <row r="5270" spans="2:10" x14ac:dyDescent="0.3">
      <c r="B5270" s="68"/>
      <c r="D5270" s="69"/>
      <c r="E5270" s="70"/>
      <c r="F5270" s="71"/>
      <c r="G5270" s="72"/>
      <c r="H5270" s="71"/>
      <c r="I5270" s="72"/>
      <c r="J5270" s="73"/>
    </row>
    <row r="5271" spans="2:10" x14ac:dyDescent="0.3">
      <c r="B5271" s="68"/>
      <c r="D5271" s="69"/>
      <c r="E5271" s="70"/>
      <c r="F5271" s="71"/>
      <c r="G5271" s="72"/>
      <c r="H5271" s="71"/>
      <c r="I5271" s="72"/>
      <c r="J5271" s="73"/>
    </row>
    <row r="5272" spans="2:10" x14ac:dyDescent="0.3">
      <c r="B5272" s="68"/>
      <c r="D5272" s="69"/>
      <c r="E5272" s="70"/>
      <c r="F5272" s="71"/>
      <c r="G5272" s="72"/>
      <c r="H5272" s="71"/>
      <c r="I5272" s="72"/>
      <c r="J5272" s="73"/>
    </row>
    <row r="5273" spans="2:10" x14ac:dyDescent="0.3">
      <c r="B5273" s="68"/>
      <c r="D5273" s="69"/>
      <c r="E5273" s="70"/>
      <c r="F5273" s="71"/>
      <c r="G5273" s="72"/>
      <c r="H5273" s="71"/>
      <c r="I5273" s="72"/>
      <c r="J5273" s="73"/>
    </row>
    <row r="5274" spans="2:10" x14ac:dyDescent="0.3">
      <c r="B5274" s="68"/>
      <c r="D5274" s="69"/>
      <c r="E5274" s="70"/>
      <c r="F5274" s="71"/>
      <c r="G5274" s="72"/>
      <c r="H5274" s="71"/>
      <c r="I5274" s="72"/>
      <c r="J5274" s="73"/>
    </row>
    <row r="5275" spans="2:10" x14ac:dyDescent="0.3">
      <c r="B5275" s="68"/>
      <c r="D5275" s="69"/>
      <c r="E5275" s="70"/>
      <c r="F5275" s="71"/>
      <c r="G5275" s="72"/>
      <c r="H5275" s="71"/>
      <c r="I5275" s="72"/>
      <c r="J5275" s="73"/>
    </row>
    <row r="5276" spans="2:10" x14ac:dyDescent="0.3">
      <c r="B5276" s="68"/>
      <c r="D5276" s="69"/>
      <c r="E5276" s="70"/>
      <c r="F5276" s="71"/>
      <c r="G5276" s="72"/>
      <c r="H5276" s="71"/>
      <c r="I5276" s="72"/>
      <c r="J5276" s="73"/>
    </row>
    <row r="5277" spans="2:10" x14ac:dyDescent="0.3">
      <c r="B5277" s="68"/>
      <c r="D5277" s="69"/>
      <c r="E5277" s="70"/>
      <c r="F5277" s="71"/>
      <c r="G5277" s="72"/>
      <c r="H5277" s="71"/>
      <c r="I5277" s="72"/>
      <c r="J5277" s="73"/>
    </row>
    <row r="5278" spans="2:10" x14ac:dyDescent="0.3">
      <c r="B5278" s="68"/>
      <c r="D5278" s="69"/>
      <c r="E5278" s="70"/>
      <c r="F5278" s="71"/>
      <c r="G5278" s="72"/>
      <c r="H5278" s="71"/>
      <c r="I5278" s="72"/>
      <c r="J5278" s="73"/>
    </row>
    <row r="5279" spans="2:10" x14ac:dyDescent="0.3">
      <c r="B5279" s="68"/>
      <c r="D5279" s="69"/>
      <c r="E5279" s="70"/>
      <c r="F5279" s="71"/>
      <c r="G5279" s="72"/>
      <c r="H5279" s="71"/>
      <c r="I5279" s="72"/>
      <c r="J5279" s="73"/>
    </row>
    <row r="5280" spans="2:10" x14ac:dyDescent="0.3">
      <c r="B5280" s="68"/>
      <c r="D5280" s="69"/>
      <c r="E5280" s="70"/>
      <c r="F5280" s="71"/>
      <c r="G5280" s="72"/>
      <c r="H5280" s="71"/>
      <c r="I5280" s="72"/>
      <c r="J5280" s="73"/>
    </row>
    <row r="5281" spans="2:10" x14ac:dyDescent="0.3">
      <c r="B5281" s="68"/>
      <c r="D5281" s="69"/>
      <c r="E5281" s="70"/>
      <c r="F5281" s="71"/>
      <c r="G5281" s="72"/>
      <c r="H5281" s="71"/>
      <c r="I5281" s="72"/>
      <c r="J5281" s="73"/>
    </row>
    <row r="5282" spans="2:10" x14ac:dyDescent="0.3">
      <c r="B5282" s="68"/>
      <c r="D5282" s="69"/>
      <c r="E5282" s="70"/>
      <c r="F5282" s="71"/>
      <c r="G5282" s="72"/>
      <c r="H5282" s="71"/>
      <c r="I5282" s="72"/>
      <c r="J5282" s="73"/>
    </row>
    <row r="5283" spans="2:10" x14ac:dyDescent="0.3">
      <c r="B5283" s="68"/>
      <c r="D5283" s="69"/>
      <c r="E5283" s="70"/>
      <c r="F5283" s="71"/>
      <c r="G5283" s="72"/>
      <c r="H5283" s="71"/>
      <c r="I5283" s="72"/>
      <c r="J5283" s="73"/>
    </row>
    <row r="5284" spans="2:10" x14ac:dyDescent="0.3">
      <c r="B5284" s="68"/>
      <c r="D5284" s="69"/>
      <c r="E5284" s="70"/>
      <c r="F5284" s="71"/>
      <c r="G5284" s="72"/>
      <c r="H5284" s="71"/>
      <c r="I5284" s="72"/>
      <c r="J5284" s="73"/>
    </row>
    <row r="5285" spans="2:10" x14ac:dyDescent="0.3">
      <c r="B5285" s="68"/>
      <c r="D5285" s="69"/>
      <c r="E5285" s="70"/>
      <c r="F5285" s="71"/>
      <c r="G5285" s="72"/>
      <c r="H5285" s="71"/>
      <c r="I5285" s="72"/>
      <c r="J5285" s="73"/>
    </row>
    <row r="5286" spans="2:10" x14ac:dyDescent="0.3">
      <c r="B5286" s="68"/>
      <c r="D5286" s="69"/>
      <c r="E5286" s="70"/>
      <c r="F5286" s="71"/>
      <c r="G5286" s="72"/>
      <c r="H5286" s="71"/>
      <c r="I5286" s="72"/>
      <c r="J5286" s="73"/>
    </row>
    <row r="5287" spans="2:10" x14ac:dyDescent="0.3">
      <c r="B5287" s="68"/>
      <c r="D5287" s="69"/>
      <c r="E5287" s="70"/>
      <c r="F5287" s="71"/>
      <c r="G5287" s="72"/>
      <c r="H5287" s="71"/>
      <c r="I5287" s="72"/>
      <c r="J5287" s="73"/>
    </row>
    <row r="5288" spans="2:10" x14ac:dyDescent="0.3">
      <c r="B5288" s="68"/>
      <c r="D5288" s="69"/>
      <c r="E5288" s="70"/>
      <c r="F5288" s="71"/>
      <c r="G5288" s="72"/>
      <c r="H5288" s="71"/>
      <c r="I5288" s="72"/>
      <c r="J5288" s="73"/>
    </row>
    <row r="5289" spans="2:10" x14ac:dyDescent="0.3">
      <c r="B5289" s="68"/>
      <c r="D5289" s="69"/>
      <c r="E5289" s="70"/>
      <c r="F5289" s="71"/>
      <c r="G5289" s="72"/>
      <c r="H5289" s="71"/>
      <c r="I5289" s="72"/>
      <c r="J5289" s="73"/>
    </row>
    <row r="5290" spans="2:10" x14ac:dyDescent="0.3">
      <c r="B5290" s="68"/>
      <c r="D5290" s="69"/>
      <c r="E5290" s="70"/>
      <c r="F5290" s="71"/>
      <c r="G5290" s="72"/>
      <c r="H5290" s="71"/>
      <c r="I5290" s="72"/>
      <c r="J5290" s="73"/>
    </row>
    <row r="5291" spans="2:10" x14ac:dyDescent="0.3">
      <c r="B5291" s="68"/>
      <c r="D5291" s="69"/>
      <c r="E5291" s="70"/>
      <c r="F5291" s="71"/>
      <c r="G5291" s="72"/>
      <c r="H5291" s="71"/>
      <c r="I5291" s="72"/>
      <c r="J5291" s="73"/>
    </row>
    <row r="5292" spans="2:10" x14ac:dyDescent="0.3">
      <c r="B5292" s="68"/>
      <c r="D5292" s="69"/>
      <c r="E5292" s="70"/>
      <c r="F5292" s="71"/>
      <c r="G5292" s="72"/>
      <c r="H5292" s="71"/>
      <c r="I5292" s="72"/>
      <c r="J5292" s="73"/>
    </row>
    <row r="5293" spans="2:10" x14ac:dyDescent="0.3">
      <c r="B5293" s="68"/>
      <c r="D5293" s="69"/>
      <c r="E5293" s="70"/>
      <c r="F5293" s="71"/>
      <c r="G5293" s="72"/>
      <c r="H5293" s="71"/>
      <c r="I5293" s="72"/>
      <c r="J5293" s="73"/>
    </row>
    <row r="5294" spans="2:10" x14ac:dyDescent="0.3">
      <c r="B5294" s="68"/>
      <c r="D5294" s="69"/>
      <c r="E5294" s="70"/>
      <c r="F5294" s="71"/>
      <c r="G5294" s="72"/>
      <c r="H5294" s="71"/>
      <c r="I5294" s="72"/>
      <c r="J5294" s="73"/>
    </row>
    <row r="5295" spans="2:10" x14ac:dyDescent="0.3">
      <c r="B5295" s="68"/>
      <c r="D5295" s="69"/>
      <c r="E5295" s="70"/>
      <c r="F5295" s="71"/>
      <c r="G5295" s="72"/>
      <c r="H5295" s="71"/>
      <c r="I5295" s="72"/>
      <c r="J5295" s="73"/>
    </row>
    <row r="5296" spans="2:10" x14ac:dyDescent="0.3">
      <c r="B5296" s="68"/>
      <c r="D5296" s="69"/>
      <c r="E5296" s="70"/>
      <c r="F5296" s="71"/>
      <c r="G5296" s="72"/>
      <c r="H5296" s="71"/>
      <c r="I5296" s="72"/>
      <c r="J5296" s="73"/>
    </row>
    <row r="5297" spans="2:10" x14ac:dyDescent="0.3">
      <c r="B5297" s="68"/>
      <c r="D5297" s="69"/>
      <c r="E5297" s="70"/>
      <c r="F5297" s="71"/>
      <c r="G5297" s="72"/>
      <c r="H5297" s="71"/>
      <c r="I5297" s="72"/>
      <c r="J5297" s="73"/>
    </row>
    <row r="5298" spans="2:10" x14ac:dyDescent="0.3">
      <c r="B5298" s="68"/>
      <c r="D5298" s="69"/>
      <c r="E5298" s="70"/>
      <c r="F5298" s="71"/>
      <c r="G5298" s="72"/>
      <c r="H5298" s="71"/>
      <c r="I5298" s="72"/>
      <c r="J5298" s="73"/>
    </row>
    <row r="5299" spans="2:10" x14ac:dyDescent="0.3">
      <c r="B5299" s="68"/>
      <c r="D5299" s="69"/>
      <c r="E5299" s="70"/>
      <c r="F5299" s="71"/>
      <c r="G5299" s="72"/>
      <c r="H5299" s="71"/>
      <c r="I5299" s="72"/>
      <c r="J5299" s="73"/>
    </row>
    <row r="5300" spans="2:10" x14ac:dyDescent="0.3">
      <c r="B5300" s="68"/>
      <c r="D5300" s="69"/>
      <c r="E5300" s="70"/>
      <c r="F5300" s="71"/>
      <c r="G5300" s="72"/>
      <c r="H5300" s="71"/>
      <c r="I5300" s="72"/>
      <c r="J5300" s="73"/>
    </row>
    <row r="5301" spans="2:10" x14ac:dyDescent="0.3">
      <c r="B5301" s="68"/>
      <c r="D5301" s="69"/>
      <c r="E5301" s="70"/>
      <c r="F5301" s="71"/>
      <c r="G5301" s="72"/>
      <c r="H5301" s="71"/>
      <c r="I5301" s="72"/>
      <c r="J5301" s="73"/>
    </row>
    <row r="5302" spans="2:10" x14ac:dyDescent="0.3">
      <c r="B5302" s="68"/>
      <c r="D5302" s="69"/>
      <c r="E5302" s="70"/>
      <c r="F5302" s="71"/>
      <c r="G5302" s="72"/>
      <c r="H5302" s="71"/>
      <c r="I5302" s="72"/>
      <c r="J5302" s="73"/>
    </row>
    <row r="5303" spans="2:10" x14ac:dyDescent="0.3">
      <c r="B5303" s="68"/>
      <c r="D5303" s="69"/>
      <c r="E5303" s="70"/>
      <c r="F5303" s="71"/>
      <c r="G5303" s="72"/>
      <c r="H5303" s="71"/>
      <c r="I5303" s="72"/>
      <c r="J5303" s="73"/>
    </row>
    <row r="5304" spans="2:10" x14ac:dyDescent="0.3">
      <c r="B5304" s="68"/>
      <c r="D5304" s="69"/>
      <c r="E5304" s="70"/>
      <c r="F5304" s="71"/>
      <c r="G5304" s="72"/>
      <c r="H5304" s="71"/>
      <c r="I5304" s="72"/>
      <c r="J5304" s="73"/>
    </row>
    <row r="5305" spans="2:10" x14ac:dyDescent="0.3">
      <c r="B5305" s="68"/>
      <c r="D5305" s="69"/>
      <c r="E5305" s="70"/>
      <c r="F5305" s="71"/>
      <c r="G5305" s="72"/>
      <c r="H5305" s="71"/>
      <c r="I5305" s="72"/>
      <c r="J5305" s="73"/>
    </row>
    <row r="5306" spans="2:10" x14ac:dyDescent="0.3">
      <c r="B5306" s="68"/>
      <c r="D5306" s="69"/>
      <c r="E5306" s="70"/>
      <c r="F5306" s="71"/>
      <c r="G5306" s="72"/>
      <c r="H5306" s="71"/>
      <c r="I5306" s="72"/>
      <c r="J5306" s="73"/>
    </row>
    <row r="5307" spans="2:10" x14ac:dyDescent="0.3">
      <c r="B5307" s="68"/>
      <c r="D5307" s="69"/>
      <c r="E5307" s="70"/>
      <c r="F5307" s="71"/>
      <c r="G5307" s="72"/>
      <c r="H5307" s="71"/>
      <c r="I5307" s="72"/>
      <c r="J5307" s="73"/>
    </row>
    <row r="5308" spans="2:10" x14ac:dyDescent="0.3">
      <c r="B5308" s="68"/>
      <c r="D5308" s="69"/>
      <c r="E5308" s="70"/>
      <c r="F5308" s="71"/>
      <c r="G5308" s="72"/>
      <c r="H5308" s="71"/>
      <c r="I5308" s="72"/>
      <c r="J5308" s="73"/>
    </row>
    <row r="5309" spans="2:10" x14ac:dyDescent="0.3">
      <c r="B5309" s="68"/>
      <c r="D5309" s="69"/>
      <c r="E5309" s="70"/>
      <c r="F5309" s="71"/>
      <c r="G5309" s="72"/>
      <c r="H5309" s="71"/>
      <c r="I5309" s="72"/>
      <c r="J5309" s="73"/>
    </row>
    <row r="5310" spans="2:10" x14ac:dyDescent="0.3">
      <c r="B5310" s="68"/>
      <c r="D5310" s="69"/>
      <c r="E5310" s="70"/>
      <c r="F5310" s="71"/>
      <c r="G5310" s="72"/>
      <c r="H5310" s="71"/>
      <c r="I5310" s="72"/>
      <c r="J5310" s="73"/>
    </row>
    <row r="5311" spans="2:10" x14ac:dyDescent="0.3">
      <c r="B5311" s="68"/>
      <c r="D5311" s="69"/>
      <c r="E5311" s="70"/>
      <c r="F5311" s="71"/>
      <c r="G5311" s="72"/>
      <c r="H5311" s="71"/>
      <c r="I5311" s="72"/>
      <c r="J5311" s="73"/>
    </row>
    <row r="5312" spans="2:10" x14ac:dyDescent="0.3">
      <c r="B5312" s="68"/>
      <c r="D5312" s="69"/>
      <c r="E5312" s="70"/>
      <c r="F5312" s="71"/>
      <c r="G5312" s="72"/>
      <c r="H5312" s="71"/>
      <c r="I5312" s="72"/>
      <c r="J5312" s="73"/>
    </row>
    <row r="5313" spans="2:10" x14ac:dyDescent="0.3">
      <c r="B5313" s="68"/>
      <c r="D5313" s="69"/>
      <c r="E5313" s="70"/>
      <c r="F5313" s="71"/>
      <c r="G5313" s="72"/>
      <c r="H5313" s="71"/>
      <c r="I5313" s="72"/>
      <c r="J5313" s="73"/>
    </row>
    <row r="5314" spans="2:10" x14ac:dyDescent="0.3">
      <c r="B5314" s="68"/>
      <c r="D5314" s="69"/>
      <c r="E5314" s="70"/>
      <c r="F5314" s="71"/>
      <c r="G5314" s="72"/>
      <c r="H5314" s="71"/>
      <c r="I5314" s="72"/>
      <c r="J5314" s="73"/>
    </row>
    <row r="5315" spans="2:10" x14ac:dyDescent="0.3">
      <c r="B5315" s="68"/>
      <c r="D5315" s="69"/>
      <c r="E5315" s="70"/>
      <c r="F5315" s="71"/>
      <c r="G5315" s="72"/>
      <c r="H5315" s="71"/>
      <c r="I5315" s="72"/>
      <c r="J5315" s="73"/>
    </row>
    <row r="5316" spans="2:10" x14ac:dyDescent="0.3">
      <c r="B5316" s="68"/>
      <c r="D5316" s="69"/>
      <c r="E5316" s="70"/>
      <c r="F5316" s="71"/>
      <c r="G5316" s="72"/>
      <c r="H5316" s="71"/>
      <c r="I5316" s="72"/>
      <c r="J5316" s="73"/>
    </row>
    <row r="5317" spans="2:10" x14ac:dyDescent="0.3">
      <c r="B5317" s="68"/>
      <c r="D5317" s="69"/>
      <c r="E5317" s="70"/>
      <c r="F5317" s="71"/>
      <c r="G5317" s="72"/>
      <c r="H5317" s="71"/>
      <c r="I5317" s="72"/>
      <c r="J5317" s="73"/>
    </row>
    <row r="5318" spans="2:10" x14ac:dyDescent="0.3">
      <c r="B5318" s="68"/>
      <c r="D5318" s="69"/>
      <c r="E5318" s="70"/>
      <c r="F5318" s="71"/>
      <c r="G5318" s="72"/>
      <c r="H5318" s="71"/>
      <c r="I5318" s="72"/>
      <c r="J5318" s="73"/>
    </row>
    <row r="5319" spans="2:10" x14ac:dyDescent="0.3">
      <c r="B5319" s="68"/>
      <c r="D5319" s="69"/>
      <c r="E5319" s="70"/>
      <c r="F5319" s="71"/>
      <c r="G5319" s="72"/>
      <c r="H5319" s="71"/>
      <c r="I5319" s="72"/>
      <c r="J5319" s="73"/>
    </row>
    <row r="5320" spans="2:10" x14ac:dyDescent="0.3">
      <c r="B5320" s="68"/>
      <c r="D5320" s="69"/>
      <c r="E5320" s="70"/>
      <c r="F5320" s="71"/>
      <c r="G5320" s="72"/>
      <c r="H5320" s="71"/>
      <c r="I5320" s="72"/>
      <c r="J5320" s="73"/>
    </row>
    <row r="5321" spans="2:10" x14ac:dyDescent="0.3">
      <c r="B5321" s="68"/>
      <c r="D5321" s="69"/>
      <c r="E5321" s="70"/>
      <c r="F5321" s="71"/>
      <c r="G5321" s="72"/>
      <c r="H5321" s="71"/>
      <c r="I5321" s="72"/>
      <c r="J5321" s="73"/>
    </row>
    <row r="5322" spans="2:10" x14ac:dyDescent="0.3">
      <c r="B5322" s="68"/>
      <c r="D5322" s="69"/>
      <c r="E5322" s="70"/>
      <c r="F5322" s="71"/>
      <c r="G5322" s="72"/>
      <c r="H5322" s="71"/>
      <c r="I5322" s="72"/>
      <c r="J5322" s="73"/>
    </row>
    <row r="5323" spans="2:10" x14ac:dyDescent="0.3">
      <c r="B5323" s="68"/>
      <c r="D5323" s="69"/>
      <c r="E5323" s="70"/>
      <c r="F5323" s="71"/>
      <c r="G5323" s="72"/>
      <c r="H5323" s="71"/>
      <c r="I5323" s="72"/>
      <c r="J5323" s="73"/>
    </row>
    <row r="5324" spans="2:10" x14ac:dyDescent="0.3">
      <c r="B5324" s="68"/>
      <c r="D5324" s="69"/>
      <c r="E5324" s="70"/>
      <c r="F5324" s="71"/>
      <c r="G5324" s="72"/>
      <c r="H5324" s="71"/>
      <c r="I5324" s="72"/>
      <c r="J5324" s="73"/>
    </row>
    <row r="5325" spans="2:10" x14ac:dyDescent="0.3">
      <c r="B5325" s="68"/>
      <c r="D5325" s="69"/>
      <c r="E5325" s="70"/>
      <c r="F5325" s="71"/>
      <c r="G5325" s="72"/>
      <c r="H5325" s="71"/>
      <c r="I5325" s="72"/>
      <c r="J5325" s="73"/>
    </row>
    <row r="5326" spans="2:10" x14ac:dyDescent="0.3">
      <c r="B5326" s="68"/>
      <c r="D5326" s="69"/>
      <c r="E5326" s="70"/>
      <c r="F5326" s="71"/>
      <c r="G5326" s="72"/>
      <c r="H5326" s="71"/>
      <c r="I5326" s="72"/>
      <c r="J5326" s="73"/>
    </row>
    <row r="5327" spans="2:10" x14ac:dyDescent="0.3">
      <c r="B5327" s="68"/>
      <c r="D5327" s="69"/>
      <c r="E5327" s="70"/>
      <c r="F5327" s="71"/>
      <c r="G5327" s="72"/>
      <c r="H5327" s="71"/>
      <c r="I5327" s="72"/>
      <c r="J5327" s="73"/>
    </row>
    <row r="5328" spans="2:10" x14ac:dyDescent="0.3">
      <c r="B5328" s="68"/>
      <c r="D5328" s="69"/>
      <c r="E5328" s="70"/>
      <c r="F5328" s="71"/>
      <c r="G5328" s="72"/>
      <c r="H5328" s="71"/>
      <c r="I5328" s="72"/>
      <c r="J5328" s="73"/>
    </row>
    <row r="5329" spans="2:10" x14ac:dyDescent="0.3">
      <c r="B5329" s="68"/>
      <c r="D5329" s="69"/>
      <c r="E5329" s="70"/>
      <c r="F5329" s="71"/>
      <c r="G5329" s="72"/>
      <c r="H5329" s="71"/>
      <c r="I5329" s="72"/>
      <c r="J5329" s="73"/>
    </row>
    <row r="5330" spans="2:10" x14ac:dyDescent="0.3">
      <c r="B5330" s="68"/>
      <c r="D5330" s="69"/>
      <c r="E5330" s="70"/>
      <c r="F5330" s="71"/>
      <c r="G5330" s="72"/>
      <c r="H5330" s="71"/>
      <c r="I5330" s="72"/>
      <c r="J5330" s="73"/>
    </row>
    <row r="5331" spans="2:10" x14ac:dyDescent="0.3">
      <c r="B5331" s="68"/>
      <c r="D5331" s="69"/>
      <c r="E5331" s="70"/>
      <c r="F5331" s="71"/>
      <c r="G5331" s="72"/>
      <c r="H5331" s="71"/>
      <c r="I5331" s="72"/>
      <c r="J5331" s="73"/>
    </row>
    <row r="5332" spans="2:10" x14ac:dyDescent="0.3">
      <c r="B5332" s="68"/>
      <c r="D5332" s="69"/>
      <c r="E5332" s="70"/>
      <c r="F5332" s="71"/>
      <c r="G5332" s="72"/>
      <c r="H5332" s="71"/>
      <c r="I5332" s="72"/>
      <c r="J5332" s="73"/>
    </row>
    <row r="5333" spans="2:10" x14ac:dyDescent="0.3">
      <c r="B5333" s="68"/>
      <c r="D5333" s="69"/>
      <c r="E5333" s="70"/>
      <c r="F5333" s="71"/>
      <c r="G5333" s="72"/>
      <c r="H5333" s="71"/>
      <c r="I5333" s="72"/>
      <c r="J5333" s="73"/>
    </row>
    <row r="5334" spans="2:10" x14ac:dyDescent="0.3">
      <c r="B5334" s="68"/>
      <c r="D5334" s="69"/>
      <c r="E5334" s="70"/>
      <c r="F5334" s="71"/>
      <c r="G5334" s="72"/>
      <c r="H5334" s="71"/>
      <c r="I5334" s="72"/>
      <c r="J5334" s="73"/>
    </row>
    <row r="5335" spans="2:10" x14ac:dyDescent="0.3">
      <c r="B5335" s="68"/>
      <c r="D5335" s="69"/>
      <c r="E5335" s="70"/>
      <c r="F5335" s="71"/>
      <c r="G5335" s="72"/>
      <c r="H5335" s="71"/>
      <c r="I5335" s="72"/>
      <c r="J5335" s="73"/>
    </row>
    <row r="5336" spans="2:10" x14ac:dyDescent="0.3">
      <c r="B5336" s="68"/>
      <c r="D5336" s="69"/>
      <c r="E5336" s="70"/>
      <c r="F5336" s="71"/>
      <c r="G5336" s="72"/>
      <c r="H5336" s="71"/>
      <c r="I5336" s="72"/>
      <c r="J5336" s="73"/>
    </row>
    <row r="5337" spans="2:10" x14ac:dyDescent="0.3">
      <c r="B5337" s="68"/>
      <c r="D5337" s="69"/>
      <c r="E5337" s="70"/>
      <c r="F5337" s="71"/>
      <c r="G5337" s="72"/>
      <c r="H5337" s="71"/>
      <c r="I5337" s="72"/>
      <c r="J5337" s="73"/>
    </row>
    <row r="5338" spans="2:10" x14ac:dyDescent="0.3">
      <c r="B5338" s="68"/>
      <c r="D5338" s="69"/>
      <c r="E5338" s="70"/>
      <c r="F5338" s="71"/>
      <c r="G5338" s="72"/>
      <c r="H5338" s="71"/>
      <c r="I5338" s="72"/>
      <c r="J5338" s="73"/>
    </row>
    <row r="5339" spans="2:10" x14ac:dyDescent="0.3">
      <c r="B5339" s="68"/>
      <c r="D5339" s="69"/>
      <c r="E5339" s="70"/>
      <c r="F5339" s="71"/>
      <c r="G5339" s="72"/>
      <c r="H5339" s="71"/>
      <c r="I5339" s="72"/>
      <c r="J5339" s="73"/>
    </row>
    <row r="5340" spans="2:10" x14ac:dyDescent="0.3">
      <c r="B5340" s="68"/>
      <c r="D5340" s="69"/>
      <c r="E5340" s="70"/>
      <c r="F5340" s="71"/>
      <c r="G5340" s="72"/>
      <c r="H5340" s="71"/>
      <c r="I5340" s="72"/>
      <c r="J5340" s="73"/>
    </row>
    <row r="5341" spans="2:10" x14ac:dyDescent="0.3">
      <c r="B5341" s="68"/>
      <c r="D5341" s="69"/>
      <c r="E5341" s="70"/>
      <c r="F5341" s="71"/>
      <c r="G5341" s="72"/>
      <c r="H5341" s="71"/>
      <c r="I5341" s="72"/>
      <c r="J5341" s="73"/>
    </row>
    <row r="5342" spans="2:10" x14ac:dyDescent="0.3">
      <c r="B5342" s="68"/>
      <c r="D5342" s="69"/>
      <c r="E5342" s="70"/>
      <c r="F5342" s="71"/>
      <c r="G5342" s="72"/>
      <c r="H5342" s="71"/>
      <c r="I5342" s="72"/>
      <c r="J5342" s="73"/>
    </row>
    <row r="5343" spans="2:10" x14ac:dyDescent="0.3">
      <c r="B5343" s="68"/>
      <c r="D5343" s="69"/>
      <c r="E5343" s="70"/>
      <c r="F5343" s="71"/>
      <c r="G5343" s="72"/>
      <c r="H5343" s="71"/>
      <c r="I5343" s="72"/>
      <c r="J5343" s="73"/>
    </row>
    <row r="5344" spans="2:10" x14ac:dyDescent="0.3">
      <c r="B5344" s="68"/>
      <c r="D5344" s="69"/>
      <c r="E5344" s="70"/>
      <c r="F5344" s="71"/>
      <c r="G5344" s="72"/>
      <c r="H5344" s="71"/>
      <c r="I5344" s="72"/>
      <c r="J5344" s="73"/>
    </row>
    <row r="5345" spans="2:10" x14ac:dyDescent="0.3">
      <c r="B5345" s="68"/>
      <c r="D5345" s="69"/>
      <c r="E5345" s="70"/>
      <c r="F5345" s="71"/>
      <c r="G5345" s="72"/>
      <c r="H5345" s="71"/>
      <c r="I5345" s="72"/>
      <c r="J5345" s="73"/>
    </row>
    <row r="5346" spans="2:10" x14ac:dyDescent="0.3">
      <c r="B5346" s="68"/>
      <c r="D5346" s="69"/>
      <c r="E5346" s="70"/>
      <c r="F5346" s="71"/>
      <c r="G5346" s="72"/>
      <c r="H5346" s="71"/>
      <c r="I5346" s="72"/>
      <c r="J5346" s="73"/>
    </row>
    <row r="5347" spans="2:10" x14ac:dyDescent="0.3">
      <c r="B5347" s="68"/>
      <c r="D5347" s="69"/>
      <c r="E5347" s="70"/>
      <c r="F5347" s="71"/>
      <c r="G5347" s="72"/>
      <c r="H5347" s="71"/>
      <c r="I5347" s="72"/>
      <c r="J5347" s="73"/>
    </row>
    <row r="5348" spans="2:10" x14ac:dyDescent="0.3">
      <c r="B5348" s="68"/>
      <c r="D5348" s="69"/>
      <c r="E5348" s="70"/>
      <c r="F5348" s="71"/>
      <c r="G5348" s="72"/>
      <c r="H5348" s="71"/>
      <c r="I5348" s="72"/>
      <c r="J5348" s="73"/>
    </row>
    <row r="5349" spans="2:10" x14ac:dyDescent="0.3">
      <c r="B5349" s="68"/>
      <c r="D5349" s="69"/>
      <c r="E5349" s="70"/>
      <c r="F5349" s="71"/>
      <c r="G5349" s="72"/>
      <c r="H5349" s="71"/>
      <c r="I5349" s="72"/>
      <c r="J5349" s="73"/>
    </row>
    <row r="5350" spans="2:10" x14ac:dyDescent="0.3">
      <c r="B5350" s="68"/>
      <c r="D5350" s="69"/>
      <c r="E5350" s="70"/>
      <c r="F5350" s="71"/>
      <c r="G5350" s="72"/>
      <c r="H5350" s="71"/>
      <c r="I5350" s="72"/>
      <c r="J5350" s="73"/>
    </row>
    <row r="5351" spans="2:10" x14ac:dyDescent="0.3">
      <c r="B5351" s="68"/>
      <c r="D5351" s="69"/>
      <c r="E5351" s="70"/>
      <c r="F5351" s="71"/>
      <c r="G5351" s="72"/>
      <c r="H5351" s="71"/>
      <c r="I5351" s="72"/>
      <c r="J5351" s="73"/>
    </row>
    <row r="5352" spans="2:10" x14ac:dyDescent="0.3">
      <c r="B5352" s="68"/>
      <c r="D5352" s="69"/>
      <c r="E5352" s="70"/>
      <c r="F5352" s="71"/>
      <c r="G5352" s="72"/>
      <c r="H5352" s="71"/>
      <c r="I5352" s="72"/>
      <c r="J5352" s="73"/>
    </row>
    <row r="5353" spans="2:10" x14ac:dyDescent="0.3">
      <c r="B5353" s="68"/>
      <c r="D5353" s="69"/>
      <c r="E5353" s="70"/>
      <c r="F5353" s="71"/>
      <c r="G5353" s="72"/>
      <c r="H5353" s="71"/>
      <c r="I5353" s="72"/>
      <c r="J5353" s="73"/>
    </row>
    <row r="5354" spans="2:10" x14ac:dyDescent="0.3">
      <c r="B5354" s="68"/>
      <c r="D5354" s="69"/>
      <c r="E5354" s="70"/>
      <c r="F5354" s="71"/>
      <c r="G5354" s="72"/>
      <c r="H5354" s="71"/>
      <c r="I5354" s="72"/>
      <c r="J5354" s="73"/>
    </row>
    <row r="5355" spans="2:10" x14ac:dyDescent="0.3">
      <c r="B5355" s="68"/>
      <c r="D5355" s="69"/>
      <c r="E5355" s="70"/>
      <c r="F5355" s="71"/>
      <c r="G5355" s="72"/>
      <c r="H5355" s="71"/>
      <c r="I5355" s="72"/>
      <c r="J5355" s="73"/>
    </row>
    <row r="5356" spans="2:10" x14ac:dyDescent="0.3">
      <c r="B5356" s="68"/>
      <c r="D5356" s="69"/>
      <c r="E5356" s="70"/>
      <c r="F5356" s="71"/>
      <c r="G5356" s="72"/>
      <c r="H5356" s="71"/>
      <c r="I5356" s="72"/>
      <c r="J5356" s="73"/>
    </row>
    <row r="5357" spans="2:10" x14ac:dyDescent="0.3">
      <c r="B5357" s="68"/>
      <c r="D5357" s="69"/>
      <c r="E5357" s="70"/>
      <c r="F5357" s="71"/>
      <c r="G5357" s="72"/>
      <c r="H5357" s="71"/>
      <c r="I5357" s="72"/>
      <c r="J5357" s="73"/>
    </row>
    <row r="5358" spans="2:10" x14ac:dyDescent="0.3">
      <c r="B5358" s="68"/>
      <c r="D5358" s="69"/>
      <c r="E5358" s="70"/>
      <c r="F5358" s="71"/>
      <c r="G5358" s="72"/>
      <c r="H5358" s="71"/>
      <c r="I5358" s="72"/>
      <c r="J5358" s="73"/>
    </row>
    <row r="5359" spans="2:10" x14ac:dyDescent="0.3">
      <c r="B5359" s="68"/>
      <c r="D5359" s="69"/>
      <c r="E5359" s="70"/>
      <c r="F5359" s="71"/>
      <c r="G5359" s="72"/>
      <c r="H5359" s="71"/>
      <c r="I5359" s="72"/>
      <c r="J5359" s="73"/>
    </row>
    <row r="5360" spans="2:10" x14ac:dyDescent="0.3">
      <c r="B5360" s="68"/>
      <c r="D5360" s="69"/>
      <c r="E5360" s="70"/>
      <c r="F5360" s="71"/>
      <c r="G5360" s="72"/>
      <c r="H5360" s="71"/>
      <c r="I5360" s="72"/>
      <c r="J5360" s="73"/>
    </row>
    <row r="5361" spans="2:10" x14ac:dyDescent="0.3">
      <c r="B5361" s="68"/>
      <c r="D5361" s="69"/>
      <c r="E5361" s="70"/>
      <c r="F5361" s="71"/>
      <c r="G5361" s="72"/>
      <c r="H5361" s="71"/>
      <c r="I5361" s="72"/>
      <c r="J5361" s="73"/>
    </row>
    <row r="5362" spans="2:10" x14ac:dyDescent="0.3">
      <c r="B5362" s="68"/>
      <c r="D5362" s="69"/>
      <c r="E5362" s="70"/>
      <c r="F5362" s="71"/>
      <c r="G5362" s="72"/>
      <c r="H5362" s="71"/>
      <c r="I5362" s="72"/>
      <c r="J5362" s="73"/>
    </row>
    <row r="5363" spans="2:10" x14ac:dyDescent="0.3">
      <c r="B5363" s="68"/>
      <c r="D5363" s="69"/>
      <c r="E5363" s="70"/>
      <c r="F5363" s="71"/>
      <c r="G5363" s="72"/>
      <c r="H5363" s="71"/>
      <c r="I5363" s="72"/>
      <c r="J5363" s="73"/>
    </row>
    <row r="5364" spans="2:10" x14ac:dyDescent="0.3">
      <c r="B5364" s="68"/>
      <c r="D5364" s="69"/>
      <c r="E5364" s="70"/>
      <c r="F5364" s="71"/>
      <c r="G5364" s="72"/>
      <c r="H5364" s="71"/>
      <c r="I5364" s="72"/>
      <c r="J5364" s="73"/>
    </row>
    <row r="5365" spans="2:10" x14ac:dyDescent="0.3">
      <c r="B5365" s="68"/>
      <c r="D5365" s="69"/>
      <c r="E5365" s="70"/>
      <c r="F5365" s="71"/>
      <c r="G5365" s="72"/>
      <c r="H5365" s="71"/>
      <c r="I5365" s="72"/>
      <c r="J5365" s="73"/>
    </row>
    <row r="5366" spans="2:10" x14ac:dyDescent="0.3">
      <c r="B5366" s="68"/>
      <c r="D5366" s="69"/>
      <c r="E5366" s="70"/>
      <c r="F5366" s="71"/>
      <c r="G5366" s="72"/>
      <c r="H5366" s="71"/>
      <c r="I5366" s="72"/>
      <c r="J5366" s="73"/>
    </row>
    <row r="5367" spans="2:10" x14ac:dyDescent="0.3">
      <c r="B5367" s="68"/>
      <c r="D5367" s="69"/>
      <c r="E5367" s="70"/>
      <c r="F5367" s="71"/>
      <c r="G5367" s="72"/>
      <c r="H5367" s="71"/>
      <c r="I5367" s="72"/>
      <c r="J5367" s="73"/>
    </row>
    <row r="5368" spans="2:10" x14ac:dyDescent="0.3">
      <c r="B5368" s="68"/>
      <c r="D5368" s="69"/>
      <c r="E5368" s="70"/>
      <c r="F5368" s="71"/>
      <c r="G5368" s="72"/>
      <c r="H5368" s="71"/>
      <c r="I5368" s="72"/>
      <c r="J5368" s="73"/>
    </row>
    <row r="5369" spans="2:10" x14ac:dyDescent="0.3">
      <c r="B5369" s="68"/>
      <c r="D5369" s="69"/>
      <c r="E5369" s="70"/>
      <c r="F5369" s="71"/>
      <c r="G5369" s="72"/>
      <c r="H5369" s="71"/>
      <c r="I5369" s="72"/>
      <c r="J5369" s="73"/>
    </row>
    <row r="5370" spans="2:10" x14ac:dyDescent="0.3">
      <c r="B5370" s="68"/>
      <c r="D5370" s="69"/>
      <c r="E5370" s="70"/>
      <c r="F5370" s="71"/>
      <c r="G5370" s="72"/>
      <c r="H5370" s="71"/>
      <c r="I5370" s="72"/>
      <c r="J5370" s="73"/>
    </row>
    <row r="5371" spans="2:10" x14ac:dyDescent="0.3">
      <c r="B5371" s="68"/>
      <c r="D5371" s="69"/>
      <c r="E5371" s="70"/>
      <c r="F5371" s="71"/>
      <c r="G5371" s="72"/>
      <c r="H5371" s="71"/>
      <c r="I5371" s="72"/>
      <c r="J5371" s="73"/>
    </row>
    <row r="5372" spans="2:10" x14ac:dyDescent="0.3">
      <c r="B5372" s="68"/>
      <c r="D5372" s="69"/>
      <c r="E5372" s="70"/>
      <c r="F5372" s="71"/>
      <c r="G5372" s="72"/>
      <c r="H5372" s="71"/>
      <c r="I5372" s="72"/>
      <c r="J5372" s="73"/>
    </row>
    <row r="5373" spans="2:10" x14ac:dyDescent="0.3">
      <c r="B5373" s="68"/>
      <c r="D5373" s="69"/>
      <c r="E5373" s="70"/>
      <c r="F5373" s="71"/>
      <c r="G5373" s="72"/>
      <c r="H5373" s="71"/>
      <c r="I5373" s="72"/>
      <c r="J5373" s="73"/>
    </row>
    <row r="5374" spans="2:10" x14ac:dyDescent="0.3">
      <c r="B5374" s="68"/>
      <c r="D5374" s="69"/>
      <c r="E5374" s="70"/>
      <c r="F5374" s="71"/>
      <c r="G5374" s="72"/>
      <c r="H5374" s="71"/>
      <c r="I5374" s="72"/>
      <c r="J5374" s="73"/>
    </row>
    <row r="5375" spans="2:10" x14ac:dyDescent="0.3">
      <c r="B5375" s="68"/>
      <c r="D5375" s="69"/>
      <c r="E5375" s="70"/>
      <c r="F5375" s="71"/>
      <c r="G5375" s="72"/>
      <c r="H5375" s="71"/>
      <c r="I5375" s="72"/>
      <c r="J5375" s="73"/>
    </row>
    <row r="5376" spans="2:10" x14ac:dyDescent="0.3">
      <c r="B5376" s="68"/>
      <c r="D5376" s="69"/>
      <c r="E5376" s="70"/>
      <c r="F5376" s="71"/>
      <c r="G5376" s="72"/>
      <c r="H5376" s="71"/>
      <c r="I5376" s="72"/>
      <c r="J5376" s="73"/>
    </row>
    <row r="5377" spans="2:10" x14ac:dyDescent="0.3">
      <c r="B5377" s="68"/>
      <c r="D5377" s="69"/>
      <c r="E5377" s="70"/>
      <c r="F5377" s="71"/>
      <c r="G5377" s="72"/>
      <c r="H5377" s="71"/>
      <c r="I5377" s="72"/>
      <c r="J5377" s="73"/>
    </row>
    <row r="5378" spans="2:10" x14ac:dyDescent="0.3">
      <c r="B5378" s="68"/>
      <c r="D5378" s="69"/>
      <c r="E5378" s="70"/>
      <c r="F5378" s="71"/>
      <c r="G5378" s="72"/>
      <c r="H5378" s="71"/>
      <c r="I5378" s="72"/>
      <c r="J5378" s="73"/>
    </row>
    <row r="5379" spans="2:10" x14ac:dyDescent="0.3">
      <c r="B5379" s="68"/>
      <c r="D5379" s="69"/>
      <c r="E5379" s="70"/>
      <c r="F5379" s="71"/>
      <c r="G5379" s="72"/>
      <c r="H5379" s="71"/>
      <c r="I5379" s="72"/>
      <c r="J5379" s="73"/>
    </row>
    <row r="5380" spans="2:10" x14ac:dyDescent="0.3">
      <c r="B5380" s="68"/>
      <c r="D5380" s="69"/>
      <c r="E5380" s="70"/>
      <c r="F5380" s="71"/>
      <c r="G5380" s="72"/>
      <c r="H5380" s="71"/>
      <c r="I5380" s="72"/>
      <c r="J5380" s="73"/>
    </row>
    <row r="5381" spans="2:10" x14ac:dyDescent="0.3">
      <c r="B5381" s="68"/>
      <c r="D5381" s="69"/>
      <c r="E5381" s="70"/>
      <c r="F5381" s="71"/>
      <c r="G5381" s="72"/>
      <c r="H5381" s="71"/>
      <c r="I5381" s="72"/>
      <c r="J5381" s="73"/>
    </row>
    <row r="5382" spans="2:10" x14ac:dyDescent="0.3">
      <c r="B5382" s="68"/>
      <c r="D5382" s="69"/>
      <c r="E5382" s="70"/>
      <c r="F5382" s="71"/>
      <c r="G5382" s="72"/>
      <c r="H5382" s="71"/>
      <c r="I5382" s="72"/>
      <c r="J5382" s="73"/>
    </row>
    <row r="5383" spans="2:10" x14ac:dyDescent="0.3">
      <c r="B5383" s="68"/>
      <c r="D5383" s="69"/>
      <c r="E5383" s="70"/>
      <c r="F5383" s="71"/>
      <c r="G5383" s="72"/>
      <c r="H5383" s="71"/>
      <c r="I5383" s="72"/>
      <c r="J5383" s="73"/>
    </row>
    <row r="5384" spans="2:10" x14ac:dyDescent="0.3">
      <c r="B5384" s="68"/>
      <c r="D5384" s="69"/>
      <c r="E5384" s="70"/>
      <c r="F5384" s="71"/>
      <c r="G5384" s="72"/>
      <c r="H5384" s="71"/>
      <c r="I5384" s="72"/>
      <c r="J5384" s="73"/>
    </row>
    <row r="5385" spans="2:10" x14ac:dyDescent="0.3">
      <c r="B5385" s="68"/>
      <c r="D5385" s="69"/>
      <c r="E5385" s="70"/>
      <c r="F5385" s="71"/>
      <c r="G5385" s="72"/>
      <c r="H5385" s="71"/>
      <c r="I5385" s="72"/>
      <c r="J5385" s="73"/>
    </row>
    <row r="5386" spans="2:10" x14ac:dyDescent="0.3">
      <c r="B5386" s="68"/>
      <c r="D5386" s="69"/>
      <c r="E5386" s="70"/>
      <c r="F5386" s="71"/>
      <c r="G5386" s="72"/>
      <c r="H5386" s="71"/>
      <c r="I5386" s="72"/>
      <c r="J5386" s="73"/>
    </row>
    <row r="5387" spans="2:10" x14ac:dyDescent="0.3">
      <c r="B5387" s="68"/>
      <c r="D5387" s="69"/>
      <c r="E5387" s="70"/>
      <c r="F5387" s="71"/>
      <c r="G5387" s="72"/>
      <c r="H5387" s="71"/>
      <c r="I5387" s="72"/>
      <c r="J5387" s="73"/>
    </row>
    <row r="5388" spans="2:10" x14ac:dyDescent="0.3">
      <c r="B5388" s="68"/>
      <c r="D5388" s="69"/>
      <c r="E5388" s="70"/>
      <c r="F5388" s="71"/>
      <c r="G5388" s="72"/>
      <c r="H5388" s="71"/>
      <c r="I5388" s="72"/>
      <c r="J5388" s="73"/>
    </row>
    <row r="5389" spans="2:10" x14ac:dyDescent="0.3">
      <c r="B5389" s="68"/>
      <c r="D5389" s="69"/>
      <c r="E5389" s="70"/>
      <c r="F5389" s="71"/>
      <c r="G5389" s="72"/>
      <c r="H5389" s="71"/>
      <c r="I5389" s="72"/>
      <c r="J5389" s="73"/>
    </row>
    <row r="5390" spans="2:10" x14ac:dyDescent="0.3">
      <c r="B5390" s="68"/>
      <c r="D5390" s="69"/>
      <c r="E5390" s="70"/>
      <c r="F5390" s="71"/>
      <c r="G5390" s="72"/>
      <c r="H5390" s="71"/>
      <c r="I5390" s="72"/>
      <c r="J5390" s="73"/>
    </row>
    <row r="5391" spans="2:10" x14ac:dyDescent="0.3">
      <c r="B5391" s="68"/>
      <c r="D5391" s="69"/>
      <c r="E5391" s="70"/>
      <c r="F5391" s="71"/>
      <c r="G5391" s="72"/>
      <c r="H5391" s="71"/>
      <c r="I5391" s="72"/>
      <c r="J5391" s="73"/>
    </row>
    <row r="5392" spans="2:10" x14ac:dyDescent="0.3">
      <c r="B5392" s="68"/>
      <c r="D5392" s="69"/>
      <c r="E5392" s="70"/>
      <c r="F5392" s="71"/>
      <c r="G5392" s="72"/>
      <c r="H5392" s="71"/>
      <c r="I5392" s="72"/>
      <c r="J5392" s="73"/>
    </row>
    <row r="5393" spans="2:10" x14ac:dyDescent="0.3">
      <c r="B5393" s="68"/>
      <c r="D5393" s="69"/>
      <c r="E5393" s="70"/>
      <c r="F5393" s="71"/>
      <c r="G5393" s="72"/>
      <c r="H5393" s="71"/>
      <c r="I5393" s="72"/>
      <c r="J5393" s="73"/>
    </row>
    <row r="5394" spans="2:10" x14ac:dyDescent="0.3">
      <c r="B5394" s="68"/>
      <c r="D5394" s="69"/>
      <c r="E5394" s="70"/>
      <c r="F5394" s="71"/>
      <c r="G5394" s="72"/>
      <c r="H5394" s="71"/>
      <c r="I5394" s="72"/>
      <c r="J5394" s="73"/>
    </row>
    <row r="5395" spans="2:10" x14ac:dyDescent="0.3">
      <c r="B5395" s="68"/>
      <c r="D5395" s="69"/>
      <c r="E5395" s="70"/>
      <c r="F5395" s="71"/>
      <c r="G5395" s="72"/>
      <c r="H5395" s="71"/>
      <c r="I5395" s="72"/>
      <c r="J5395" s="73"/>
    </row>
    <row r="5396" spans="2:10" x14ac:dyDescent="0.3">
      <c r="B5396" s="68"/>
      <c r="D5396" s="69"/>
      <c r="E5396" s="70"/>
      <c r="F5396" s="71"/>
      <c r="G5396" s="72"/>
      <c r="H5396" s="71"/>
      <c r="I5396" s="72"/>
      <c r="J5396" s="73"/>
    </row>
    <row r="5397" spans="2:10" x14ac:dyDescent="0.3">
      <c r="B5397" s="68"/>
      <c r="D5397" s="69"/>
      <c r="E5397" s="70"/>
      <c r="F5397" s="71"/>
      <c r="G5397" s="72"/>
      <c r="H5397" s="71"/>
      <c r="I5397" s="72"/>
      <c r="J5397" s="73"/>
    </row>
    <row r="5398" spans="2:10" x14ac:dyDescent="0.3">
      <c r="B5398" s="68"/>
      <c r="D5398" s="69"/>
      <c r="E5398" s="70"/>
      <c r="F5398" s="71"/>
      <c r="G5398" s="72"/>
      <c r="H5398" s="71"/>
      <c r="I5398" s="72"/>
      <c r="J5398" s="73"/>
    </row>
    <row r="5399" spans="2:10" x14ac:dyDescent="0.3">
      <c r="B5399" s="68"/>
      <c r="D5399" s="69"/>
      <c r="E5399" s="70"/>
      <c r="F5399" s="71"/>
      <c r="G5399" s="72"/>
      <c r="H5399" s="71"/>
      <c r="I5399" s="72"/>
      <c r="J5399" s="73"/>
    </row>
    <row r="5400" spans="2:10" x14ac:dyDescent="0.3">
      <c r="B5400" s="68"/>
      <c r="D5400" s="69"/>
      <c r="E5400" s="70"/>
      <c r="F5400" s="71"/>
      <c r="G5400" s="72"/>
      <c r="H5400" s="71"/>
      <c r="I5400" s="72"/>
      <c r="J5400" s="73"/>
    </row>
    <row r="5401" spans="2:10" x14ac:dyDescent="0.3">
      <c r="B5401" s="68"/>
      <c r="D5401" s="69"/>
      <c r="E5401" s="70"/>
      <c r="F5401" s="71"/>
      <c r="G5401" s="72"/>
      <c r="H5401" s="71"/>
      <c r="I5401" s="72"/>
      <c r="J5401" s="73"/>
    </row>
    <row r="5402" spans="2:10" x14ac:dyDescent="0.3">
      <c r="B5402" s="68"/>
      <c r="D5402" s="69"/>
      <c r="E5402" s="70"/>
      <c r="F5402" s="71"/>
      <c r="G5402" s="72"/>
      <c r="H5402" s="71"/>
      <c r="I5402" s="72"/>
      <c r="J5402" s="73"/>
    </row>
    <row r="5403" spans="2:10" x14ac:dyDescent="0.3">
      <c r="B5403" s="68"/>
      <c r="D5403" s="69"/>
      <c r="E5403" s="70"/>
      <c r="F5403" s="71"/>
      <c r="G5403" s="72"/>
      <c r="H5403" s="71"/>
      <c r="I5403" s="72"/>
      <c r="J5403" s="73"/>
    </row>
    <row r="5404" spans="2:10" x14ac:dyDescent="0.3">
      <c r="B5404" s="68"/>
      <c r="D5404" s="69"/>
      <c r="E5404" s="70"/>
      <c r="F5404" s="71"/>
      <c r="G5404" s="72"/>
      <c r="H5404" s="71"/>
      <c r="I5404" s="72"/>
      <c r="J5404" s="73"/>
    </row>
    <row r="5405" spans="2:10" x14ac:dyDescent="0.3">
      <c r="B5405" s="68"/>
      <c r="D5405" s="69"/>
      <c r="E5405" s="70"/>
      <c r="F5405" s="71"/>
      <c r="G5405" s="72"/>
      <c r="H5405" s="71"/>
      <c r="I5405" s="72"/>
      <c r="J5405" s="73"/>
    </row>
    <row r="5406" spans="2:10" x14ac:dyDescent="0.3">
      <c r="B5406" s="68"/>
      <c r="D5406" s="69"/>
      <c r="E5406" s="70"/>
      <c r="F5406" s="71"/>
      <c r="G5406" s="72"/>
      <c r="H5406" s="71"/>
      <c r="I5406" s="72"/>
      <c r="J5406" s="73"/>
    </row>
    <row r="5407" spans="2:10" x14ac:dyDescent="0.3">
      <c r="B5407" s="68"/>
      <c r="D5407" s="69"/>
      <c r="E5407" s="70"/>
      <c r="F5407" s="71"/>
      <c r="G5407" s="72"/>
      <c r="H5407" s="71"/>
      <c r="I5407" s="72"/>
      <c r="J5407" s="73"/>
    </row>
    <row r="5408" spans="2:10" x14ac:dyDescent="0.3">
      <c r="B5408" s="68"/>
      <c r="D5408" s="69"/>
      <c r="E5408" s="70"/>
      <c r="F5408" s="71"/>
      <c r="G5408" s="72"/>
      <c r="H5408" s="71"/>
      <c r="I5408" s="72"/>
      <c r="J5408" s="73"/>
    </row>
    <row r="5409" spans="2:10" x14ac:dyDescent="0.3">
      <c r="B5409" s="68"/>
      <c r="D5409" s="69"/>
      <c r="E5409" s="70"/>
      <c r="F5409" s="71"/>
      <c r="G5409" s="72"/>
      <c r="H5409" s="71"/>
      <c r="I5409" s="72"/>
      <c r="J5409" s="73"/>
    </row>
    <row r="5410" spans="2:10" x14ac:dyDescent="0.3">
      <c r="B5410" s="68"/>
      <c r="D5410" s="69"/>
      <c r="E5410" s="70"/>
      <c r="F5410" s="71"/>
      <c r="G5410" s="72"/>
      <c r="H5410" s="71"/>
      <c r="I5410" s="72"/>
      <c r="J5410" s="73"/>
    </row>
    <row r="5411" spans="2:10" x14ac:dyDescent="0.3">
      <c r="B5411" s="68"/>
      <c r="D5411" s="69"/>
      <c r="E5411" s="70"/>
      <c r="F5411" s="71"/>
      <c r="G5411" s="72"/>
      <c r="H5411" s="71"/>
      <c r="I5411" s="72"/>
      <c r="J5411" s="73"/>
    </row>
    <row r="5412" spans="2:10" x14ac:dyDescent="0.3">
      <c r="B5412" s="68"/>
      <c r="D5412" s="69"/>
      <c r="E5412" s="70"/>
      <c r="F5412" s="71"/>
      <c r="G5412" s="72"/>
      <c r="H5412" s="71"/>
      <c r="I5412" s="72"/>
      <c r="J5412" s="73"/>
    </row>
    <row r="5413" spans="2:10" x14ac:dyDescent="0.3">
      <c r="B5413" s="68"/>
      <c r="D5413" s="69"/>
      <c r="E5413" s="70"/>
      <c r="F5413" s="71"/>
      <c r="G5413" s="72"/>
      <c r="H5413" s="71"/>
      <c r="I5413" s="72"/>
      <c r="J5413" s="73"/>
    </row>
    <row r="5414" spans="2:10" x14ac:dyDescent="0.3">
      <c r="B5414" s="68"/>
      <c r="D5414" s="69"/>
      <c r="E5414" s="70"/>
      <c r="F5414" s="71"/>
      <c r="G5414" s="72"/>
      <c r="H5414" s="71"/>
      <c r="I5414" s="72"/>
      <c r="J5414" s="73"/>
    </row>
    <row r="5415" spans="2:10" x14ac:dyDescent="0.3">
      <c r="B5415" s="68"/>
      <c r="D5415" s="69"/>
      <c r="E5415" s="70"/>
      <c r="F5415" s="71"/>
      <c r="G5415" s="72"/>
      <c r="H5415" s="71"/>
      <c r="I5415" s="72"/>
      <c r="J5415" s="73"/>
    </row>
    <row r="5416" spans="2:10" x14ac:dyDescent="0.3">
      <c r="B5416" s="68"/>
      <c r="D5416" s="69"/>
      <c r="E5416" s="70"/>
      <c r="F5416" s="71"/>
      <c r="G5416" s="72"/>
      <c r="H5416" s="71"/>
      <c r="I5416" s="72"/>
      <c r="J5416" s="73"/>
    </row>
    <row r="5417" spans="2:10" x14ac:dyDescent="0.3">
      <c r="B5417" s="68"/>
      <c r="D5417" s="69"/>
      <c r="E5417" s="70"/>
      <c r="F5417" s="71"/>
      <c r="G5417" s="72"/>
      <c r="H5417" s="71"/>
      <c r="I5417" s="72"/>
      <c r="J5417" s="73"/>
    </row>
    <row r="5418" spans="2:10" x14ac:dyDescent="0.3">
      <c r="B5418" s="68"/>
      <c r="D5418" s="69"/>
      <c r="E5418" s="70"/>
      <c r="F5418" s="71"/>
      <c r="G5418" s="72"/>
      <c r="H5418" s="71"/>
      <c r="I5418" s="72"/>
      <c r="J5418" s="73"/>
    </row>
    <row r="5419" spans="2:10" x14ac:dyDescent="0.3">
      <c r="B5419" s="68"/>
      <c r="D5419" s="69"/>
      <c r="E5419" s="70"/>
      <c r="F5419" s="71"/>
      <c r="G5419" s="72"/>
      <c r="H5419" s="71"/>
      <c r="I5419" s="72"/>
      <c r="J5419" s="73"/>
    </row>
    <row r="5420" spans="2:10" x14ac:dyDescent="0.3">
      <c r="B5420" s="68"/>
      <c r="D5420" s="69"/>
      <c r="E5420" s="70"/>
      <c r="F5420" s="71"/>
      <c r="G5420" s="72"/>
      <c r="H5420" s="71"/>
      <c r="I5420" s="72"/>
      <c r="J5420" s="73"/>
    </row>
    <row r="5421" spans="2:10" x14ac:dyDescent="0.3">
      <c r="B5421" s="68"/>
      <c r="D5421" s="69"/>
      <c r="E5421" s="70"/>
      <c r="F5421" s="71"/>
      <c r="G5421" s="72"/>
      <c r="H5421" s="71"/>
      <c r="I5421" s="72"/>
      <c r="J5421" s="73"/>
    </row>
    <row r="5422" spans="2:10" x14ac:dyDescent="0.3">
      <c r="B5422" s="68"/>
      <c r="D5422" s="69"/>
      <c r="E5422" s="70"/>
      <c r="F5422" s="71"/>
      <c r="G5422" s="72"/>
      <c r="H5422" s="71"/>
      <c r="I5422" s="72"/>
      <c r="J5422" s="73"/>
    </row>
    <row r="5423" spans="2:10" x14ac:dyDescent="0.3">
      <c r="B5423" s="68"/>
      <c r="D5423" s="69"/>
      <c r="E5423" s="70"/>
      <c r="F5423" s="71"/>
      <c r="G5423" s="72"/>
      <c r="H5423" s="71"/>
      <c r="I5423" s="72"/>
      <c r="J5423" s="73"/>
    </row>
    <row r="5424" spans="2:10" x14ac:dyDescent="0.3">
      <c r="B5424" s="68"/>
      <c r="D5424" s="69"/>
      <c r="E5424" s="70"/>
      <c r="F5424" s="71"/>
      <c r="G5424" s="72"/>
      <c r="H5424" s="71"/>
      <c r="I5424" s="72"/>
      <c r="J5424" s="73"/>
    </row>
    <row r="5425" spans="2:10" x14ac:dyDescent="0.3">
      <c r="B5425" s="68"/>
      <c r="D5425" s="69"/>
      <c r="E5425" s="70"/>
      <c r="F5425" s="71"/>
      <c r="G5425" s="72"/>
      <c r="H5425" s="71"/>
      <c r="I5425" s="72"/>
      <c r="J5425" s="73"/>
    </row>
    <row r="5426" spans="2:10" x14ac:dyDescent="0.3">
      <c r="B5426" s="68"/>
      <c r="D5426" s="69"/>
      <c r="E5426" s="70"/>
      <c r="F5426" s="71"/>
      <c r="G5426" s="72"/>
      <c r="H5426" s="71"/>
      <c r="I5426" s="72"/>
      <c r="J5426" s="73"/>
    </row>
    <row r="5427" spans="2:10" x14ac:dyDescent="0.3">
      <c r="B5427" s="68"/>
      <c r="D5427" s="69"/>
      <c r="E5427" s="70"/>
      <c r="F5427" s="71"/>
      <c r="G5427" s="72"/>
      <c r="H5427" s="71"/>
      <c r="I5427" s="72"/>
      <c r="J5427" s="73"/>
    </row>
    <row r="5428" spans="2:10" x14ac:dyDescent="0.3">
      <c r="B5428" s="68"/>
      <c r="D5428" s="69"/>
      <c r="E5428" s="70"/>
      <c r="F5428" s="71"/>
      <c r="G5428" s="72"/>
      <c r="H5428" s="71"/>
      <c r="I5428" s="72"/>
      <c r="J5428" s="73"/>
    </row>
    <row r="5429" spans="2:10" x14ac:dyDescent="0.3">
      <c r="B5429" s="68"/>
      <c r="D5429" s="69"/>
      <c r="E5429" s="70"/>
      <c r="F5429" s="71"/>
      <c r="G5429" s="72"/>
      <c r="H5429" s="71"/>
      <c r="I5429" s="72"/>
      <c r="J5429" s="73"/>
    </row>
    <row r="5430" spans="2:10" x14ac:dyDescent="0.3">
      <c r="B5430" s="68"/>
      <c r="D5430" s="69"/>
      <c r="E5430" s="70"/>
      <c r="F5430" s="71"/>
      <c r="G5430" s="72"/>
      <c r="H5430" s="71"/>
      <c r="I5430" s="72"/>
      <c r="J5430" s="73"/>
    </row>
    <row r="5431" spans="2:10" x14ac:dyDescent="0.3">
      <c r="B5431" s="68"/>
      <c r="D5431" s="69"/>
      <c r="E5431" s="70"/>
      <c r="F5431" s="71"/>
      <c r="G5431" s="72"/>
      <c r="H5431" s="71"/>
      <c r="I5431" s="72"/>
      <c r="J5431" s="73"/>
    </row>
    <row r="5432" spans="2:10" x14ac:dyDescent="0.3">
      <c r="B5432" s="68"/>
      <c r="D5432" s="69"/>
      <c r="E5432" s="70"/>
      <c r="F5432" s="71"/>
      <c r="G5432" s="72"/>
      <c r="H5432" s="71"/>
      <c r="I5432" s="72"/>
      <c r="J5432" s="73"/>
    </row>
    <row r="5433" spans="2:10" x14ac:dyDescent="0.3">
      <c r="B5433" s="68"/>
      <c r="D5433" s="69"/>
      <c r="E5433" s="70"/>
      <c r="F5433" s="71"/>
      <c r="G5433" s="72"/>
      <c r="H5433" s="71"/>
      <c r="I5433" s="72"/>
      <c r="J5433" s="73"/>
    </row>
    <row r="5434" spans="2:10" x14ac:dyDescent="0.3">
      <c r="B5434" s="68"/>
      <c r="D5434" s="69"/>
      <c r="E5434" s="70"/>
      <c r="F5434" s="71"/>
      <c r="G5434" s="72"/>
      <c r="H5434" s="71"/>
      <c r="I5434" s="72"/>
      <c r="J5434" s="73"/>
    </row>
    <row r="5435" spans="2:10" x14ac:dyDescent="0.3">
      <c r="B5435" s="68"/>
      <c r="D5435" s="69"/>
      <c r="E5435" s="70"/>
      <c r="F5435" s="71"/>
      <c r="G5435" s="72"/>
      <c r="H5435" s="71"/>
      <c r="I5435" s="72"/>
      <c r="J5435" s="73"/>
    </row>
    <row r="5436" spans="2:10" x14ac:dyDescent="0.3">
      <c r="B5436" s="68"/>
      <c r="D5436" s="69"/>
      <c r="E5436" s="70"/>
      <c r="F5436" s="71"/>
      <c r="G5436" s="72"/>
      <c r="H5436" s="71"/>
      <c r="I5436" s="72"/>
      <c r="J5436" s="73"/>
    </row>
    <row r="5437" spans="2:10" x14ac:dyDescent="0.3">
      <c r="B5437" s="68"/>
      <c r="D5437" s="69"/>
      <c r="E5437" s="70"/>
      <c r="F5437" s="71"/>
      <c r="G5437" s="72"/>
      <c r="H5437" s="71"/>
      <c r="I5437" s="72"/>
      <c r="J5437" s="73"/>
    </row>
    <row r="5438" spans="2:10" x14ac:dyDescent="0.3">
      <c r="B5438" s="68"/>
      <c r="D5438" s="69"/>
      <c r="E5438" s="70"/>
      <c r="F5438" s="71"/>
      <c r="G5438" s="72"/>
      <c r="H5438" s="71"/>
      <c r="I5438" s="72"/>
      <c r="J5438" s="73"/>
    </row>
    <row r="5439" spans="2:10" x14ac:dyDescent="0.3">
      <c r="B5439" s="68"/>
      <c r="D5439" s="69"/>
      <c r="E5439" s="70"/>
      <c r="F5439" s="71"/>
      <c r="G5439" s="72"/>
      <c r="H5439" s="71"/>
      <c r="I5439" s="72"/>
      <c r="J5439" s="73"/>
    </row>
    <row r="5440" spans="2:10" x14ac:dyDescent="0.3">
      <c r="B5440" s="68"/>
      <c r="D5440" s="69"/>
      <c r="E5440" s="70"/>
      <c r="F5440" s="71"/>
      <c r="G5440" s="72"/>
      <c r="H5440" s="71"/>
      <c r="I5440" s="72"/>
      <c r="J5440" s="73"/>
    </row>
    <row r="5441" spans="2:10" x14ac:dyDescent="0.3">
      <c r="B5441" s="68"/>
      <c r="D5441" s="69"/>
      <c r="E5441" s="70"/>
      <c r="F5441" s="71"/>
      <c r="G5441" s="72"/>
      <c r="H5441" s="71"/>
      <c r="I5441" s="72"/>
      <c r="J5441" s="73"/>
    </row>
    <row r="5442" spans="2:10" x14ac:dyDescent="0.3">
      <c r="B5442" s="68"/>
      <c r="D5442" s="69"/>
      <c r="E5442" s="70"/>
      <c r="F5442" s="71"/>
      <c r="G5442" s="72"/>
      <c r="H5442" s="71"/>
      <c r="I5442" s="72"/>
      <c r="J5442" s="73"/>
    </row>
    <row r="5443" spans="2:10" x14ac:dyDescent="0.3">
      <c r="B5443" s="68"/>
      <c r="D5443" s="69"/>
      <c r="E5443" s="70"/>
      <c r="F5443" s="71"/>
      <c r="G5443" s="72"/>
      <c r="H5443" s="71"/>
      <c r="I5443" s="72"/>
      <c r="J5443" s="73"/>
    </row>
    <row r="5444" spans="2:10" x14ac:dyDescent="0.3">
      <c r="B5444" s="68"/>
      <c r="D5444" s="69"/>
      <c r="E5444" s="70"/>
      <c r="F5444" s="71"/>
      <c r="G5444" s="72"/>
      <c r="H5444" s="71"/>
      <c r="I5444" s="72"/>
      <c r="J5444" s="73"/>
    </row>
    <row r="5445" spans="2:10" x14ac:dyDescent="0.3">
      <c r="B5445" s="68"/>
      <c r="D5445" s="69"/>
      <c r="E5445" s="70"/>
      <c r="F5445" s="71"/>
      <c r="G5445" s="72"/>
      <c r="H5445" s="71"/>
      <c r="I5445" s="72"/>
      <c r="J5445" s="73"/>
    </row>
    <row r="5446" spans="2:10" x14ac:dyDescent="0.3">
      <c r="B5446" s="68"/>
      <c r="D5446" s="69"/>
      <c r="E5446" s="70"/>
      <c r="F5446" s="71"/>
      <c r="G5446" s="72"/>
      <c r="H5446" s="71"/>
      <c r="I5446" s="72"/>
      <c r="J5446" s="73"/>
    </row>
    <row r="5447" spans="2:10" x14ac:dyDescent="0.3">
      <c r="B5447" s="68"/>
      <c r="D5447" s="69"/>
      <c r="E5447" s="70"/>
      <c r="F5447" s="71"/>
      <c r="G5447" s="72"/>
      <c r="H5447" s="71"/>
      <c r="I5447" s="72"/>
      <c r="J5447" s="73"/>
    </row>
    <row r="5448" spans="2:10" x14ac:dyDescent="0.3">
      <c r="B5448" s="68"/>
      <c r="D5448" s="69"/>
      <c r="E5448" s="70"/>
      <c r="F5448" s="71"/>
      <c r="G5448" s="72"/>
      <c r="H5448" s="71"/>
      <c r="I5448" s="72"/>
      <c r="J5448" s="73"/>
    </row>
    <row r="5449" spans="2:10" x14ac:dyDescent="0.3">
      <c r="B5449" s="68"/>
      <c r="D5449" s="69"/>
      <c r="E5449" s="70"/>
      <c r="F5449" s="71"/>
      <c r="G5449" s="72"/>
      <c r="H5449" s="71"/>
      <c r="I5449" s="72"/>
      <c r="J5449" s="73"/>
    </row>
    <row r="5450" spans="2:10" x14ac:dyDescent="0.3">
      <c r="B5450" s="68"/>
      <c r="D5450" s="69"/>
      <c r="E5450" s="70"/>
      <c r="F5450" s="71"/>
      <c r="G5450" s="72"/>
      <c r="H5450" s="71"/>
      <c r="I5450" s="72"/>
      <c r="J5450" s="73"/>
    </row>
    <row r="5451" spans="2:10" x14ac:dyDescent="0.3">
      <c r="B5451" s="68"/>
      <c r="D5451" s="69"/>
      <c r="E5451" s="70"/>
      <c r="F5451" s="71"/>
      <c r="G5451" s="72"/>
      <c r="H5451" s="71"/>
      <c r="I5451" s="72"/>
      <c r="J5451" s="73"/>
    </row>
    <row r="5452" spans="2:10" x14ac:dyDescent="0.3">
      <c r="B5452" s="68"/>
      <c r="D5452" s="69"/>
      <c r="E5452" s="70"/>
      <c r="F5452" s="71"/>
      <c r="G5452" s="72"/>
      <c r="H5452" s="71"/>
      <c r="I5452" s="72"/>
      <c r="J5452" s="73"/>
    </row>
    <row r="5453" spans="2:10" x14ac:dyDescent="0.3">
      <c r="B5453" s="68"/>
      <c r="D5453" s="69"/>
      <c r="E5453" s="70"/>
      <c r="F5453" s="71"/>
      <c r="G5453" s="72"/>
      <c r="H5453" s="71"/>
      <c r="I5453" s="72"/>
      <c r="J5453" s="73"/>
    </row>
    <row r="5454" spans="2:10" x14ac:dyDescent="0.3">
      <c r="B5454" s="68"/>
      <c r="D5454" s="69"/>
      <c r="E5454" s="70"/>
      <c r="F5454" s="71"/>
      <c r="G5454" s="72"/>
      <c r="H5454" s="71"/>
      <c r="I5454" s="72"/>
      <c r="J5454" s="73"/>
    </row>
    <row r="5455" spans="2:10" x14ac:dyDescent="0.3">
      <c r="B5455" s="68"/>
      <c r="D5455" s="69"/>
      <c r="E5455" s="70"/>
      <c r="F5455" s="71"/>
      <c r="G5455" s="72"/>
      <c r="H5455" s="71"/>
      <c r="I5455" s="72"/>
      <c r="J5455" s="73"/>
    </row>
    <row r="5456" spans="2:10" x14ac:dyDescent="0.3">
      <c r="B5456" s="68"/>
      <c r="D5456" s="69"/>
      <c r="E5456" s="70"/>
      <c r="F5456" s="71"/>
      <c r="G5456" s="72"/>
      <c r="H5456" s="71"/>
      <c r="I5456" s="72"/>
      <c r="J5456" s="73"/>
    </row>
    <row r="5457" spans="2:10" x14ac:dyDescent="0.3">
      <c r="B5457" s="68"/>
      <c r="D5457" s="69"/>
      <c r="E5457" s="70"/>
      <c r="F5457" s="71"/>
      <c r="G5457" s="72"/>
      <c r="H5457" s="71"/>
      <c r="I5457" s="72"/>
      <c r="J5457" s="73"/>
    </row>
    <row r="5458" spans="2:10" x14ac:dyDescent="0.3">
      <c r="B5458" s="68"/>
      <c r="D5458" s="69"/>
      <c r="E5458" s="70"/>
      <c r="F5458" s="71"/>
      <c r="G5458" s="72"/>
      <c r="H5458" s="71"/>
      <c r="I5458" s="72"/>
      <c r="J5458" s="73"/>
    </row>
    <row r="5459" spans="2:10" x14ac:dyDescent="0.3">
      <c r="B5459" s="68"/>
      <c r="D5459" s="69"/>
      <c r="E5459" s="70"/>
      <c r="F5459" s="71"/>
      <c r="G5459" s="72"/>
      <c r="H5459" s="71"/>
      <c r="I5459" s="72"/>
      <c r="J5459" s="73"/>
    </row>
    <row r="5460" spans="2:10" x14ac:dyDescent="0.3">
      <c r="B5460" s="68"/>
      <c r="D5460" s="69"/>
      <c r="E5460" s="70"/>
      <c r="F5460" s="71"/>
      <c r="G5460" s="72"/>
      <c r="H5460" s="71"/>
      <c r="I5460" s="72"/>
      <c r="J5460" s="73"/>
    </row>
    <row r="5461" spans="2:10" x14ac:dyDescent="0.3">
      <c r="B5461" s="68"/>
      <c r="D5461" s="69"/>
      <c r="E5461" s="70"/>
      <c r="F5461" s="71"/>
      <c r="G5461" s="72"/>
      <c r="H5461" s="71"/>
      <c r="I5461" s="72"/>
      <c r="J5461" s="73"/>
    </row>
    <row r="5462" spans="2:10" x14ac:dyDescent="0.3">
      <c r="B5462" s="68"/>
      <c r="D5462" s="69"/>
      <c r="E5462" s="70"/>
      <c r="F5462" s="71"/>
      <c r="G5462" s="72"/>
      <c r="H5462" s="71"/>
      <c r="I5462" s="72"/>
      <c r="J5462" s="73"/>
    </row>
    <row r="5463" spans="2:10" x14ac:dyDescent="0.3">
      <c r="B5463" s="68"/>
      <c r="D5463" s="69"/>
      <c r="E5463" s="70"/>
      <c r="F5463" s="71"/>
      <c r="G5463" s="72"/>
      <c r="H5463" s="71"/>
      <c r="I5463" s="72"/>
      <c r="J5463" s="73"/>
    </row>
    <row r="5464" spans="2:10" x14ac:dyDescent="0.3">
      <c r="B5464" s="68"/>
      <c r="D5464" s="69"/>
      <c r="E5464" s="70"/>
      <c r="F5464" s="71"/>
      <c r="G5464" s="72"/>
      <c r="H5464" s="71"/>
      <c r="I5464" s="72"/>
      <c r="J5464" s="73"/>
    </row>
    <row r="5465" spans="2:10" x14ac:dyDescent="0.3">
      <c r="B5465" s="68"/>
      <c r="D5465" s="69"/>
      <c r="E5465" s="70"/>
      <c r="F5465" s="71"/>
      <c r="G5465" s="72"/>
      <c r="H5465" s="71"/>
      <c r="I5465" s="72"/>
      <c r="J5465" s="73"/>
    </row>
    <row r="5466" spans="2:10" x14ac:dyDescent="0.3">
      <c r="B5466" s="68"/>
      <c r="D5466" s="69"/>
      <c r="E5466" s="70"/>
      <c r="F5466" s="71"/>
      <c r="G5466" s="72"/>
      <c r="H5466" s="71"/>
      <c r="I5466" s="72"/>
      <c r="J5466" s="73"/>
    </row>
    <row r="5467" spans="2:10" x14ac:dyDescent="0.3">
      <c r="B5467" s="68"/>
      <c r="D5467" s="69"/>
      <c r="E5467" s="70"/>
      <c r="F5467" s="71"/>
      <c r="G5467" s="72"/>
      <c r="H5467" s="71"/>
      <c r="I5467" s="72"/>
      <c r="J5467" s="73"/>
    </row>
    <row r="5468" spans="2:10" x14ac:dyDescent="0.3">
      <c r="B5468" s="68"/>
      <c r="D5468" s="69"/>
      <c r="E5468" s="70"/>
      <c r="F5468" s="71"/>
      <c r="G5468" s="72"/>
      <c r="H5468" s="71"/>
      <c r="I5468" s="72"/>
      <c r="J5468" s="73"/>
    </row>
    <row r="5469" spans="2:10" x14ac:dyDescent="0.3">
      <c r="B5469" s="68"/>
      <c r="D5469" s="69"/>
      <c r="E5469" s="70"/>
      <c r="F5469" s="71"/>
      <c r="G5469" s="72"/>
      <c r="H5469" s="71"/>
      <c r="I5469" s="72"/>
      <c r="J5469" s="73"/>
    </row>
    <row r="5470" spans="2:10" x14ac:dyDescent="0.3">
      <c r="B5470" s="68"/>
      <c r="D5470" s="69"/>
      <c r="E5470" s="70"/>
      <c r="F5470" s="71"/>
      <c r="G5470" s="72"/>
      <c r="H5470" s="71"/>
      <c r="I5470" s="72"/>
      <c r="J5470" s="73"/>
    </row>
    <row r="5471" spans="2:10" x14ac:dyDescent="0.3">
      <c r="B5471" s="68"/>
      <c r="D5471" s="69"/>
      <c r="E5471" s="70"/>
      <c r="F5471" s="71"/>
      <c r="G5471" s="72"/>
      <c r="H5471" s="71"/>
      <c r="I5471" s="72"/>
      <c r="J5471" s="73"/>
    </row>
    <row r="5472" spans="2:10" x14ac:dyDescent="0.3">
      <c r="B5472" s="68"/>
      <c r="D5472" s="69"/>
      <c r="E5472" s="70"/>
      <c r="F5472" s="71"/>
      <c r="G5472" s="72"/>
      <c r="H5472" s="71"/>
      <c r="I5472" s="72"/>
      <c r="J5472" s="73"/>
    </row>
    <row r="5473" spans="2:10" x14ac:dyDescent="0.3">
      <c r="B5473" s="68"/>
      <c r="D5473" s="69"/>
      <c r="E5473" s="70"/>
      <c r="F5473" s="71"/>
      <c r="G5473" s="72"/>
      <c r="H5473" s="71"/>
      <c r="I5473" s="72"/>
      <c r="J5473" s="73"/>
    </row>
    <row r="5474" spans="2:10" x14ac:dyDescent="0.3">
      <c r="B5474" s="68"/>
      <c r="D5474" s="69"/>
      <c r="E5474" s="70"/>
      <c r="F5474" s="71"/>
      <c r="G5474" s="72"/>
      <c r="H5474" s="71"/>
      <c r="I5474" s="72"/>
      <c r="J5474" s="73"/>
    </row>
    <row r="5475" spans="2:10" x14ac:dyDescent="0.3">
      <c r="B5475" s="68"/>
      <c r="D5475" s="69"/>
      <c r="E5475" s="70"/>
      <c r="F5475" s="71"/>
      <c r="G5475" s="72"/>
      <c r="H5475" s="71"/>
      <c r="I5475" s="72"/>
      <c r="J5475" s="73"/>
    </row>
    <row r="5476" spans="2:10" x14ac:dyDescent="0.3">
      <c r="B5476" s="68"/>
      <c r="D5476" s="69"/>
      <c r="E5476" s="70"/>
      <c r="F5476" s="71"/>
      <c r="G5476" s="72"/>
      <c r="H5476" s="71"/>
      <c r="I5476" s="72"/>
      <c r="J5476" s="73"/>
    </row>
    <row r="5477" spans="2:10" x14ac:dyDescent="0.3">
      <c r="B5477" s="68"/>
      <c r="D5477" s="69"/>
      <c r="E5477" s="70"/>
      <c r="F5477" s="71"/>
      <c r="G5477" s="72"/>
      <c r="H5477" s="71"/>
      <c r="I5477" s="72"/>
      <c r="J5477" s="73"/>
    </row>
    <row r="5478" spans="2:10" x14ac:dyDescent="0.3">
      <c r="B5478" s="68"/>
      <c r="D5478" s="69"/>
      <c r="E5478" s="70"/>
      <c r="F5478" s="71"/>
      <c r="G5478" s="72"/>
      <c r="H5478" s="71"/>
      <c r="I5478" s="72"/>
      <c r="J5478" s="73"/>
    </row>
    <row r="5479" spans="2:10" x14ac:dyDescent="0.3">
      <c r="B5479" s="68"/>
      <c r="D5479" s="69"/>
      <c r="E5479" s="70"/>
      <c r="F5479" s="71"/>
      <c r="G5479" s="72"/>
      <c r="H5479" s="71"/>
      <c r="I5479" s="72"/>
      <c r="J5479" s="73"/>
    </row>
    <row r="5480" spans="2:10" x14ac:dyDescent="0.3">
      <c r="B5480" s="68"/>
      <c r="D5480" s="69"/>
      <c r="E5480" s="70"/>
      <c r="F5480" s="71"/>
      <c r="G5480" s="72"/>
      <c r="H5480" s="71"/>
      <c r="I5480" s="72"/>
      <c r="J5480" s="73"/>
    </row>
    <row r="5481" spans="2:10" x14ac:dyDescent="0.3">
      <c r="B5481" s="68"/>
      <c r="D5481" s="69"/>
      <c r="E5481" s="70"/>
      <c r="F5481" s="71"/>
      <c r="G5481" s="72"/>
      <c r="H5481" s="71"/>
      <c r="I5481" s="72"/>
      <c r="J5481" s="73"/>
    </row>
    <row r="5482" spans="2:10" x14ac:dyDescent="0.3">
      <c r="B5482" s="68"/>
      <c r="D5482" s="69"/>
      <c r="E5482" s="70"/>
      <c r="F5482" s="71"/>
      <c r="G5482" s="72"/>
      <c r="H5482" s="71"/>
      <c r="I5482" s="72"/>
      <c r="J5482" s="73"/>
    </row>
    <row r="5483" spans="2:10" x14ac:dyDescent="0.3">
      <c r="B5483" s="68"/>
      <c r="D5483" s="69"/>
      <c r="E5483" s="70"/>
      <c r="F5483" s="71"/>
      <c r="G5483" s="72"/>
      <c r="H5483" s="71"/>
      <c r="I5483" s="72"/>
      <c r="J5483" s="73"/>
    </row>
    <row r="5484" spans="2:10" x14ac:dyDescent="0.3">
      <c r="B5484" s="68"/>
      <c r="D5484" s="69"/>
      <c r="E5484" s="70"/>
      <c r="F5484" s="71"/>
      <c r="G5484" s="72"/>
      <c r="H5484" s="71"/>
      <c r="I5484" s="72"/>
      <c r="J5484" s="73"/>
    </row>
    <row r="5485" spans="2:10" x14ac:dyDescent="0.3">
      <c r="B5485" s="68"/>
      <c r="D5485" s="69"/>
      <c r="E5485" s="70"/>
      <c r="F5485" s="71"/>
      <c r="G5485" s="72"/>
      <c r="H5485" s="71"/>
      <c r="I5485" s="72"/>
      <c r="J5485" s="73"/>
    </row>
    <row r="5486" spans="2:10" x14ac:dyDescent="0.3">
      <c r="B5486" s="68"/>
      <c r="D5486" s="69"/>
      <c r="E5486" s="70"/>
      <c r="F5486" s="71"/>
      <c r="G5486" s="72"/>
      <c r="H5486" s="71"/>
      <c r="I5486" s="72"/>
      <c r="J5486" s="73"/>
    </row>
    <row r="5487" spans="2:10" x14ac:dyDescent="0.3">
      <c r="B5487" s="68"/>
      <c r="D5487" s="69"/>
      <c r="E5487" s="70"/>
      <c r="F5487" s="71"/>
      <c r="G5487" s="72"/>
      <c r="H5487" s="71"/>
      <c r="I5487" s="72"/>
      <c r="J5487" s="73"/>
    </row>
    <row r="5488" spans="2:10" x14ac:dyDescent="0.3">
      <c r="B5488" s="68"/>
      <c r="D5488" s="69"/>
      <c r="E5488" s="70"/>
      <c r="F5488" s="71"/>
      <c r="G5488" s="72"/>
      <c r="H5488" s="71"/>
      <c r="I5488" s="72"/>
      <c r="J5488" s="73"/>
    </row>
    <row r="5489" spans="2:10" x14ac:dyDescent="0.3">
      <c r="B5489" s="68"/>
      <c r="D5489" s="69"/>
      <c r="E5489" s="70"/>
      <c r="F5489" s="71"/>
      <c r="G5489" s="72"/>
      <c r="H5489" s="71"/>
      <c r="I5489" s="72"/>
      <c r="J5489" s="73"/>
    </row>
    <row r="5490" spans="2:10" x14ac:dyDescent="0.3">
      <c r="B5490" s="68"/>
      <c r="D5490" s="69"/>
      <c r="E5490" s="70"/>
      <c r="F5490" s="71"/>
      <c r="G5490" s="72"/>
      <c r="H5490" s="71"/>
      <c r="I5490" s="72"/>
      <c r="J5490" s="73"/>
    </row>
    <row r="5491" spans="2:10" x14ac:dyDescent="0.3">
      <c r="B5491" s="68"/>
      <c r="D5491" s="69"/>
      <c r="E5491" s="70"/>
      <c r="F5491" s="71"/>
      <c r="G5491" s="72"/>
      <c r="H5491" s="71"/>
      <c r="I5491" s="72"/>
      <c r="J5491" s="73"/>
    </row>
    <row r="5492" spans="2:10" x14ac:dyDescent="0.3">
      <c r="B5492" s="68"/>
      <c r="D5492" s="69"/>
      <c r="E5492" s="70"/>
      <c r="F5492" s="71"/>
      <c r="G5492" s="72"/>
      <c r="H5492" s="71"/>
      <c r="I5492" s="72"/>
      <c r="J5492" s="73"/>
    </row>
    <row r="5493" spans="2:10" x14ac:dyDescent="0.3">
      <c r="B5493" s="68"/>
      <c r="D5493" s="69"/>
      <c r="E5493" s="70"/>
      <c r="F5493" s="71"/>
      <c r="G5493" s="72"/>
      <c r="H5493" s="71"/>
      <c r="I5493" s="72"/>
      <c r="J5493" s="73"/>
    </row>
    <row r="5494" spans="2:10" x14ac:dyDescent="0.3">
      <c r="B5494" s="68"/>
      <c r="D5494" s="69"/>
      <c r="E5494" s="70"/>
      <c r="F5494" s="71"/>
      <c r="G5494" s="72"/>
      <c r="H5494" s="71"/>
      <c r="I5494" s="72"/>
      <c r="J5494" s="73"/>
    </row>
    <row r="5495" spans="2:10" x14ac:dyDescent="0.3">
      <c r="B5495" s="68"/>
      <c r="D5495" s="69"/>
      <c r="E5495" s="70"/>
      <c r="F5495" s="71"/>
      <c r="G5495" s="72"/>
      <c r="H5495" s="71"/>
      <c r="I5495" s="72"/>
      <c r="J5495" s="73"/>
    </row>
    <row r="5496" spans="2:10" x14ac:dyDescent="0.3">
      <c r="B5496" s="68"/>
      <c r="D5496" s="69"/>
      <c r="E5496" s="70"/>
      <c r="F5496" s="71"/>
      <c r="G5496" s="72"/>
      <c r="H5496" s="71"/>
      <c r="I5496" s="72"/>
      <c r="J5496" s="73"/>
    </row>
    <row r="5497" spans="2:10" x14ac:dyDescent="0.3">
      <c r="B5497" s="68"/>
      <c r="D5497" s="69"/>
      <c r="E5497" s="70"/>
      <c r="F5497" s="71"/>
      <c r="G5497" s="72"/>
      <c r="H5497" s="71"/>
      <c r="I5497" s="72"/>
      <c r="J5497" s="73"/>
    </row>
    <row r="5498" spans="2:10" x14ac:dyDescent="0.3">
      <c r="B5498" s="68"/>
      <c r="D5498" s="69"/>
      <c r="E5498" s="70"/>
      <c r="F5498" s="71"/>
      <c r="G5498" s="72"/>
      <c r="H5498" s="71"/>
      <c r="I5498" s="72"/>
      <c r="J5498" s="73"/>
    </row>
    <row r="5499" spans="2:10" x14ac:dyDescent="0.3">
      <c r="B5499" s="68"/>
      <c r="D5499" s="69"/>
      <c r="E5499" s="70"/>
      <c r="F5499" s="71"/>
      <c r="G5499" s="72"/>
      <c r="H5499" s="71"/>
      <c r="I5499" s="72"/>
      <c r="J5499" s="73"/>
    </row>
    <row r="5500" spans="2:10" x14ac:dyDescent="0.3">
      <c r="B5500" s="68"/>
      <c r="D5500" s="69"/>
      <c r="E5500" s="70"/>
      <c r="F5500" s="71"/>
      <c r="G5500" s="72"/>
      <c r="H5500" s="71"/>
      <c r="I5500" s="72"/>
      <c r="J5500" s="73"/>
    </row>
    <row r="5501" spans="2:10" x14ac:dyDescent="0.3">
      <c r="B5501" s="68"/>
      <c r="D5501" s="69"/>
      <c r="E5501" s="70"/>
      <c r="F5501" s="71"/>
      <c r="G5501" s="72"/>
      <c r="H5501" s="71"/>
      <c r="I5501" s="72"/>
      <c r="J5501" s="73"/>
    </row>
    <row r="5502" spans="2:10" x14ac:dyDescent="0.3">
      <c r="B5502" s="68"/>
      <c r="D5502" s="69"/>
      <c r="E5502" s="70"/>
      <c r="F5502" s="71"/>
      <c r="G5502" s="72"/>
      <c r="H5502" s="71"/>
      <c r="I5502" s="72"/>
      <c r="J5502" s="73"/>
    </row>
    <row r="5503" spans="2:10" x14ac:dyDescent="0.3">
      <c r="B5503" s="68"/>
      <c r="D5503" s="69"/>
      <c r="E5503" s="70"/>
      <c r="F5503" s="71"/>
      <c r="G5503" s="72"/>
      <c r="H5503" s="71"/>
      <c r="I5503" s="72"/>
      <c r="J5503" s="73"/>
    </row>
    <row r="5504" spans="2:10" x14ac:dyDescent="0.3">
      <c r="B5504" s="68"/>
      <c r="D5504" s="69"/>
      <c r="E5504" s="70"/>
      <c r="F5504" s="71"/>
      <c r="G5504" s="72"/>
      <c r="H5504" s="71"/>
      <c r="I5504" s="72"/>
      <c r="J5504" s="73"/>
    </row>
    <row r="5505" spans="2:10" x14ac:dyDescent="0.3">
      <c r="B5505" s="68"/>
      <c r="D5505" s="69"/>
      <c r="E5505" s="70"/>
      <c r="F5505" s="71"/>
      <c r="G5505" s="72"/>
      <c r="H5505" s="71"/>
      <c r="I5505" s="72"/>
      <c r="J5505" s="73"/>
    </row>
    <row r="5506" spans="2:10" x14ac:dyDescent="0.3">
      <c r="B5506" s="68"/>
      <c r="D5506" s="69"/>
      <c r="E5506" s="70"/>
      <c r="F5506" s="71"/>
      <c r="G5506" s="72"/>
      <c r="H5506" s="71"/>
      <c r="I5506" s="72"/>
      <c r="J5506" s="73"/>
    </row>
    <row r="5507" spans="2:10" x14ac:dyDescent="0.3">
      <c r="B5507" s="68"/>
      <c r="D5507" s="69"/>
      <c r="E5507" s="70"/>
      <c r="F5507" s="71"/>
      <c r="G5507" s="72"/>
      <c r="H5507" s="71"/>
      <c r="I5507" s="72"/>
      <c r="J5507" s="73"/>
    </row>
    <row r="5508" spans="2:10" x14ac:dyDescent="0.3">
      <c r="B5508" s="68"/>
      <c r="D5508" s="69"/>
      <c r="E5508" s="70"/>
      <c r="F5508" s="71"/>
      <c r="G5508" s="72"/>
      <c r="H5508" s="71"/>
      <c r="I5508" s="72"/>
      <c r="J5508" s="73"/>
    </row>
    <row r="5509" spans="2:10" x14ac:dyDescent="0.3">
      <c r="B5509" s="68"/>
      <c r="D5509" s="69"/>
      <c r="E5509" s="70"/>
      <c r="F5509" s="71"/>
      <c r="G5509" s="72"/>
      <c r="H5509" s="71"/>
      <c r="I5509" s="72"/>
      <c r="J5509" s="73"/>
    </row>
    <row r="5510" spans="2:10" x14ac:dyDescent="0.3">
      <c r="B5510" s="68"/>
      <c r="D5510" s="69"/>
      <c r="E5510" s="70"/>
      <c r="F5510" s="71"/>
      <c r="G5510" s="72"/>
      <c r="H5510" s="71"/>
      <c r="I5510" s="72"/>
      <c r="J5510" s="73"/>
    </row>
    <row r="5511" spans="2:10" x14ac:dyDescent="0.3">
      <c r="B5511" s="68"/>
      <c r="D5511" s="69"/>
      <c r="E5511" s="70"/>
      <c r="F5511" s="71"/>
      <c r="G5511" s="72"/>
      <c r="H5511" s="71"/>
      <c r="I5511" s="72"/>
      <c r="J5511" s="73"/>
    </row>
    <row r="5512" spans="2:10" x14ac:dyDescent="0.3">
      <c r="B5512" s="68"/>
      <c r="D5512" s="69"/>
      <c r="E5512" s="70"/>
      <c r="F5512" s="71"/>
      <c r="G5512" s="72"/>
      <c r="H5512" s="71"/>
      <c r="I5512" s="72"/>
      <c r="J5512" s="73"/>
    </row>
    <row r="5513" spans="2:10" x14ac:dyDescent="0.3">
      <c r="B5513" s="68"/>
      <c r="D5513" s="69"/>
      <c r="E5513" s="70"/>
      <c r="F5513" s="71"/>
      <c r="G5513" s="72"/>
      <c r="H5513" s="71"/>
      <c r="I5513" s="72"/>
      <c r="J5513" s="73"/>
    </row>
    <row r="5514" spans="2:10" x14ac:dyDescent="0.3">
      <c r="B5514" s="68"/>
      <c r="D5514" s="69"/>
      <c r="E5514" s="70"/>
      <c r="F5514" s="71"/>
      <c r="G5514" s="72"/>
      <c r="H5514" s="71"/>
      <c r="I5514" s="72"/>
      <c r="J5514" s="73"/>
    </row>
    <row r="5515" spans="2:10" x14ac:dyDescent="0.3">
      <c r="B5515" s="68"/>
      <c r="D5515" s="69"/>
      <c r="E5515" s="70"/>
      <c r="F5515" s="71"/>
      <c r="G5515" s="72"/>
      <c r="H5515" s="71"/>
      <c r="I5515" s="72"/>
      <c r="J5515" s="73"/>
    </row>
    <row r="5516" spans="2:10" x14ac:dyDescent="0.3">
      <c r="B5516" s="68"/>
      <c r="D5516" s="69"/>
      <c r="E5516" s="70"/>
      <c r="F5516" s="71"/>
      <c r="G5516" s="72"/>
      <c r="H5516" s="71"/>
      <c r="I5516" s="72"/>
      <c r="J5516" s="73"/>
    </row>
    <row r="5517" spans="2:10" x14ac:dyDescent="0.3">
      <c r="B5517" s="68"/>
      <c r="D5517" s="69"/>
      <c r="E5517" s="70"/>
      <c r="F5517" s="71"/>
      <c r="G5517" s="72"/>
      <c r="H5517" s="71"/>
      <c r="I5517" s="72"/>
      <c r="J5517" s="73"/>
    </row>
    <row r="5518" spans="2:10" x14ac:dyDescent="0.3">
      <c r="B5518" s="68"/>
      <c r="D5518" s="69"/>
      <c r="E5518" s="70"/>
      <c r="F5518" s="71"/>
      <c r="G5518" s="72"/>
      <c r="H5518" s="71"/>
      <c r="I5518" s="72"/>
      <c r="J5518" s="73"/>
    </row>
    <row r="5519" spans="2:10" x14ac:dyDescent="0.3">
      <c r="B5519" s="68"/>
      <c r="D5519" s="69"/>
      <c r="E5519" s="70"/>
      <c r="F5519" s="71"/>
      <c r="G5519" s="72"/>
      <c r="H5519" s="71"/>
      <c r="I5519" s="72"/>
      <c r="J5519" s="73"/>
    </row>
    <row r="5520" spans="2:10" x14ac:dyDescent="0.3">
      <c r="B5520" s="68"/>
      <c r="D5520" s="69"/>
      <c r="E5520" s="70"/>
      <c r="F5520" s="71"/>
      <c r="G5520" s="72"/>
      <c r="H5520" s="71"/>
      <c r="I5520" s="72"/>
      <c r="J5520" s="73"/>
    </row>
    <row r="5521" spans="2:10" x14ac:dyDescent="0.3">
      <c r="B5521" s="68"/>
      <c r="D5521" s="69"/>
      <c r="E5521" s="70"/>
      <c r="F5521" s="71"/>
      <c r="G5521" s="72"/>
      <c r="H5521" s="71"/>
      <c r="I5521" s="72"/>
      <c r="J5521" s="73"/>
    </row>
    <row r="5522" spans="2:10" x14ac:dyDescent="0.3">
      <c r="B5522" s="68"/>
      <c r="D5522" s="69"/>
      <c r="E5522" s="70"/>
      <c r="F5522" s="71"/>
      <c r="G5522" s="72"/>
      <c r="H5522" s="71"/>
      <c r="I5522" s="72"/>
      <c r="J5522" s="73"/>
    </row>
    <row r="5523" spans="2:10" x14ac:dyDescent="0.3">
      <c r="B5523" s="68"/>
      <c r="D5523" s="69"/>
      <c r="E5523" s="70"/>
      <c r="F5523" s="71"/>
      <c r="G5523" s="72"/>
      <c r="H5523" s="71"/>
      <c r="I5523" s="72"/>
      <c r="J5523" s="73"/>
    </row>
    <row r="5524" spans="2:10" x14ac:dyDescent="0.3">
      <c r="B5524" s="68"/>
      <c r="D5524" s="69"/>
      <c r="E5524" s="70"/>
      <c r="F5524" s="71"/>
      <c r="G5524" s="72"/>
      <c r="H5524" s="71"/>
      <c r="I5524" s="72"/>
      <c r="J5524" s="73"/>
    </row>
    <row r="5525" spans="2:10" x14ac:dyDescent="0.3">
      <c r="B5525" s="68"/>
      <c r="D5525" s="69"/>
      <c r="E5525" s="70"/>
      <c r="F5525" s="71"/>
      <c r="G5525" s="72"/>
      <c r="H5525" s="71"/>
      <c r="I5525" s="72"/>
      <c r="J5525" s="73"/>
    </row>
    <row r="5526" spans="2:10" x14ac:dyDescent="0.3">
      <c r="B5526" s="68"/>
      <c r="D5526" s="69"/>
      <c r="E5526" s="70"/>
      <c r="F5526" s="71"/>
      <c r="G5526" s="72"/>
      <c r="H5526" s="71"/>
      <c r="I5526" s="72"/>
      <c r="J5526" s="73"/>
    </row>
    <row r="5527" spans="2:10" x14ac:dyDescent="0.3">
      <c r="B5527" s="68"/>
      <c r="D5527" s="69"/>
      <c r="E5527" s="70"/>
      <c r="F5527" s="71"/>
      <c r="G5527" s="72"/>
      <c r="H5527" s="71"/>
      <c r="I5527" s="72"/>
      <c r="J5527" s="73"/>
    </row>
    <row r="5528" spans="2:10" x14ac:dyDescent="0.3">
      <c r="B5528" s="68"/>
      <c r="D5528" s="69"/>
      <c r="E5528" s="70"/>
      <c r="F5528" s="71"/>
      <c r="G5528" s="72"/>
      <c r="H5528" s="71"/>
      <c r="I5528" s="72"/>
      <c r="J5528" s="73"/>
    </row>
    <row r="5529" spans="2:10" x14ac:dyDescent="0.3">
      <c r="B5529" s="68"/>
      <c r="D5529" s="69"/>
      <c r="E5529" s="70"/>
      <c r="F5529" s="71"/>
      <c r="G5529" s="72"/>
      <c r="H5529" s="71"/>
      <c r="I5529" s="72"/>
      <c r="J5529" s="73"/>
    </row>
    <row r="5530" spans="2:10" x14ac:dyDescent="0.3">
      <c r="B5530" s="68"/>
      <c r="D5530" s="69"/>
      <c r="E5530" s="70"/>
      <c r="F5530" s="71"/>
      <c r="G5530" s="72"/>
      <c r="H5530" s="71"/>
      <c r="I5530" s="72"/>
      <c r="J5530" s="73"/>
    </row>
    <row r="5531" spans="2:10" x14ac:dyDescent="0.3">
      <c r="B5531" s="68"/>
      <c r="D5531" s="69"/>
      <c r="E5531" s="70"/>
      <c r="F5531" s="71"/>
      <c r="G5531" s="72"/>
      <c r="H5531" s="71"/>
      <c r="I5531" s="72"/>
      <c r="J5531" s="73"/>
    </row>
    <row r="5532" spans="2:10" x14ac:dyDescent="0.3">
      <c r="B5532" s="68"/>
      <c r="D5532" s="69"/>
      <c r="E5532" s="70"/>
      <c r="F5532" s="71"/>
      <c r="G5532" s="72"/>
      <c r="H5532" s="71"/>
      <c r="I5532" s="72"/>
      <c r="J5532" s="73"/>
    </row>
    <row r="5533" spans="2:10" x14ac:dyDescent="0.3">
      <c r="B5533" s="68"/>
      <c r="D5533" s="69"/>
      <c r="E5533" s="70"/>
      <c r="F5533" s="71"/>
      <c r="G5533" s="72"/>
      <c r="H5533" s="71"/>
      <c r="I5533" s="72"/>
      <c r="J5533" s="73"/>
    </row>
    <row r="5534" spans="2:10" x14ac:dyDescent="0.3">
      <c r="B5534" s="68"/>
      <c r="D5534" s="69"/>
      <c r="E5534" s="70"/>
      <c r="F5534" s="71"/>
      <c r="G5534" s="72"/>
      <c r="H5534" s="71"/>
      <c r="I5534" s="72"/>
      <c r="J5534" s="73"/>
    </row>
    <row r="5535" spans="2:10" x14ac:dyDescent="0.3">
      <c r="B5535" s="68"/>
      <c r="D5535" s="69"/>
      <c r="E5535" s="70"/>
      <c r="F5535" s="71"/>
      <c r="G5535" s="72"/>
      <c r="H5535" s="71"/>
      <c r="I5535" s="72"/>
      <c r="J5535" s="73"/>
    </row>
    <row r="5536" spans="2:10" x14ac:dyDescent="0.3">
      <c r="B5536" s="68"/>
      <c r="D5536" s="69"/>
      <c r="E5536" s="70"/>
      <c r="F5536" s="71"/>
      <c r="G5536" s="72"/>
      <c r="H5536" s="71"/>
      <c r="I5536" s="72"/>
      <c r="J5536" s="73"/>
    </row>
    <row r="5537" spans="2:10" x14ac:dyDescent="0.3">
      <c r="B5537" s="68"/>
      <c r="D5537" s="69"/>
      <c r="E5537" s="70"/>
      <c r="F5537" s="71"/>
      <c r="G5537" s="72"/>
      <c r="H5537" s="71"/>
      <c r="I5537" s="72"/>
      <c r="J5537" s="73"/>
    </row>
    <row r="5538" spans="2:10" x14ac:dyDescent="0.3">
      <c r="B5538" s="68"/>
      <c r="D5538" s="69"/>
      <c r="E5538" s="70"/>
      <c r="F5538" s="71"/>
      <c r="G5538" s="72"/>
      <c r="H5538" s="71"/>
      <c r="I5538" s="72"/>
      <c r="J5538" s="73"/>
    </row>
    <row r="5539" spans="2:10" x14ac:dyDescent="0.3">
      <c r="B5539" s="68"/>
      <c r="D5539" s="69"/>
      <c r="E5539" s="70"/>
      <c r="F5539" s="71"/>
      <c r="G5539" s="72"/>
      <c r="H5539" s="71"/>
      <c r="I5539" s="72"/>
      <c r="J5539" s="73"/>
    </row>
    <row r="5540" spans="2:10" x14ac:dyDescent="0.3">
      <c r="B5540" s="68"/>
      <c r="D5540" s="69"/>
      <c r="E5540" s="70"/>
      <c r="F5540" s="71"/>
      <c r="G5540" s="72"/>
      <c r="H5540" s="71"/>
      <c r="I5540" s="72"/>
      <c r="J5540" s="73"/>
    </row>
    <row r="5541" spans="2:10" x14ac:dyDescent="0.3">
      <c r="B5541" s="68"/>
      <c r="D5541" s="69"/>
      <c r="E5541" s="70"/>
      <c r="F5541" s="71"/>
      <c r="G5541" s="72"/>
      <c r="H5541" s="71"/>
      <c r="I5541" s="72"/>
      <c r="J5541" s="73"/>
    </row>
    <row r="5542" spans="2:10" x14ac:dyDescent="0.3">
      <c r="B5542" s="68"/>
      <c r="D5542" s="69"/>
      <c r="E5542" s="70"/>
      <c r="F5542" s="71"/>
      <c r="G5542" s="72"/>
      <c r="H5542" s="71"/>
      <c r="I5542" s="72"/>
      <c r="J5542" s="73"/>
    </row>
    <row r="5543" spans="2:10" x14ac:dyDescent="0.3">
      <c r="B5543" s="68"/>
      <c r="D5543" s="69"/>
      <c r="E5543" s="70"/>
      <c r="F5543" s="71"/>
      <c r="G5543" s="72"/>
      <c r="H5543" s="71"/>
      <c r="I5543" s="72"/>
      <c r="J5543" s="73"/>
    </row>
    <row r="5544" spans="2:10" x14ac:dyDescent="0.3">
      <c r="B5544" s="68"/>
      <c r="D5544" s="69"/>
      <c r="E5544" s="70"/>
      <c r="F5544" s="71"/>
      <c r="G5544" s="72"/>
      <c r="H5544" s="71"/>
      <c r="I5544" s="72"/>
      <c r="J5544" s="73"/>
    </row>
    <row r="5545" spans="2:10" x14ac:dyDescent="0.3">
      <c r="B5545" s="68"/>
      <c r="D5545" s="69"/>
      <c r="E5545" s="70"/>
      <c r="F5545" s="71"/>
      <c r="G5545" s="72"/>
      <c r="H5545" s="71"/>
      <c r="I5545" s="72"/>
      <c r="J5545" s="73"/>
    </row>
    <row r="5546" spans="2:10" x14ac:dyDescent="0.3">
      <c r="B5546" s="68"/>
      <c r="D5546" s="69"/>
      <c r="E5546" s="70"/>
      <c r="F5546" s="71"/>
      <c r="G5546" s="72"/>
      <c r="H5546" s="71"/>
      <c r="I5546" s="72"/>
      <c r="J5546" s="73"/>
    </row>
    <row r="5547" spans="2:10" x14ac:dyDescent="0.3">
      <c r="B5547" s="68"/>
      <c r="D5547" s="69"/>
      <c r="E5547" s="70"/>
      <c r="F5547" s="71"/>
      <c r="G5547" s="72"/>
      <c r="H5547" s="71"/>
      <c r="I5547" s="72"/>
      <c r="J5547" s="73"/>
    </row>
    <row r="5548" spans="2:10" x14ac:dyDescent="0.3">
      <c r="B5548" s="68"/>
      <c r="D5548" s="69"/>
      <c r="E5548" s="70"/>
      <c r="F5548" s="71"/>
      <c r="G5548" s="72"/>
      <c r="H5548" s="71"/>
      <c r="I5548" s="72"/>
      <c r="J5548" s="73"/>
    </row>
    <row r="5549" spans="2:10" x14ac:dyDescent="0.3">
      <c r="B5549" s="68"/>
      <c r="D5549" s="69"/>
      <c r="E5549" s="70"/>
      <c r="F5549" s="71"/>
      <c r="G5549" s="72"/>
      <c r="H5549" s="71"/>
      <c r="I5549" s="72"/>
      <c r="J5549" s="73"/>
    </row>
    <row r="5550" spans="2:10" x14ac:dyDescent="0.3">
      <c r="B5550" s="68"/>
      <c r="D5550" s="69"/>
      <c r="E5550" s="70"/>
      <c r="F5550" s="71"/>
      <c r="G5550" s="72"/>
      <c r="H5550" s="71"/>
      <c r="I5550" s="72"/>
      <c r="J5550" s="73"/>
    </row>
    <row r="5551" spans="2:10" x14ac:dyDescent="0.3">
      <c r="B5551" s="68"/>
      <c r="D5551" s="69"/>
      <c r="E5551" s="70"/>
      <c r="F5551" s="71"/>
      <c r="G5551" s="72"/>
      <c r="H5551" s="71"/>
      <c r="I5551" s="72"/>
      <c r="J5551" s="73"/>
    </row>
    <row r="5552" spans="2:10" x14ac:dyDescent="0.3">
      <c r="B5552" s="68"/>
      <c r="D5552" s="69"/>
      <c r="E5552" s="70"/>
      <c r="F5552" s="71"/>
      <c r="G5552" s="72"/>
      <c r="H5552" s="71"/>
      <c r="I5552" s="72"/>
      <c r="J5552" s="73"/>
    </row>
    <row r="5553" spans="2:10" x14ac:dyDescent="0.3">
      <c r="B5553" s="68"/>
      <c r="D5553" s="69"/>
      <c r="E5553" s="70"/>
      <c r="F5553" s="71"/>
      <c r="G5553" s="72"/>
      <c r="H5553" s="71"/>
      <c r="I5553" s="72"/>
      <c r="J5553" s="73"/>
    </row>
    <row r="5554" spans="2:10" x14ac:dyDescent="0.3">
      <c r="B5554" s="68"/>
      <c r="D5554" s="69"/>
      <c r="E5554" s="70"/>
      <c r="F5554" s="71"/>
      <c r="G5554" s="72"/>
      <c r="H5554" s="71"/>
      <c r="I5554" s="72"/>
      <c r="J5554" s="73"/>
    </row>
    <row r="5555" spans="2:10" x14ac:dyDescent="0.3">
      <c r="B5555" s="68"/>
      <c r="D5555" s="69"/>
      <c r="E5555" s="70"/>
      <c r="F5555" s="71"/>
      <c r="G5555" s="72"/>
      <c r="H5555" s="71"/>
      <c r="I5555" s="72"/>
      <c r="J5555" s="73"/>
    </row>
    <row r="5556" spans="2:10" x14ac:dyDescent="0.3">
      <c r="B5556" s="68"/>
      <c r="D5556" s="69"/>
      <c r="E5556" s="70"/>
      <c r="F5556" s="71"/>
      <c r="G5556" s="72"/>
      <c r="H5556" s="71"/>
      <c r="I5556" s="72"/>
      <c r="J5556" s="73"/>
    </row>
    <row r="5557" spans="2:10" x14ac:dyDescent="0.3">
      <c r="B5557" s="68"/>
      <c r="D5557" s="69"/>
      <c r="E5557" s="70"/>
      <c r="F5557" s="71"/>
      <c r="G5557" s="72"/>
      <c r="H5557" s="71"/>
      <c r="I5557" s="72"/>
      <c r="J5557" s="73"/>
    </row>
    <row r="5558" spans="2:10" x14ac:dyDescent="0.3">
      <c r="B5558" s="68"/>
      <c r="D5558" s="69"/>
      <c r="E5558" s="70"/>
      <c r="F5558" s="71"/>
      <c r="G5558" s="72"/>
      <c r="H5558" s="71"/>
      <c r="I5558" s="72"/>
      <c r="J5558" s="73"/>
    </row>
    <row r="5559" spans="2:10" x14ac:dyDescent="0.3">
      <c r="B5559" s="68"/>
      <c r="D5559" s="69"/>
      <c r="E5559" s="70"/>
      <c r="F5559" s="71"/>
      <c r="G5559" s="72"/>
      <c r="H5559" s="71"/>
      <c r="I5559" s="72"/>
      <c r="J5559" s="73"/>
    </row>
    <row r="5560" spans="2:10" x14ac:dyDescent="0.3">
      <c r="B5560" s="68"/>
      <c r="D5560" s="69"/>
      <c r="E5560" s="70"/>
      <c r="F5560" s="71"/>
      <c r="G5560" s="72"/>
      <c r="H5560" s="71"/>
      <c r="I5560" s="72"/>
      <c r="J5560" s="73"/>
    </row>
    <row r="5561" spans="2:10" x14ac:dyDescent="0.3">
      <c r="B5561" s="68"/>
      <c r="D5561" s="69"/>
      <c r="E5561" s="70"/>
      <c r="F5561" s="71"/>
      <c r="G5561" s="72"/>
      <c r="H5561" s="71"/>
      <c r="I5561" s="72"/>
      <c r="J5561" s="73"/>
    </row>
    <row r="5562" spans="2:10" x14ac:dyDescent="0.3">
      <c r="B5562" s="68"/>
      <c r="D5562" s="69"/>
      <c r="E5562" s="70"/>
      <c r="F5562" s="71"/>
      <c r="G5562" s="72"/>
      <c r="H5562" s="71"/>
      <c r="I5562" s="72"/>
      <c r="J5562" s="73"/>
    </row>
    <row r="5563" spans="2:10" x14ac:dyDescent="0.3">
      <c r="B5563" s="68"/>
      <c r="D5563" s="69"/>
      <c r="E5563" s="70"/>
      <c r="F5563" s="71"/>
      <c r="G5563" s="72"/>
      <c r="H5563" s="71"/>
      <c r="I5563" s="72"/>
      <c r="J5563" s="73"/>
    </row>
    <row r="5564" spans="2:10" x14ac:dyDescent="0.3">
      <c r="B5564" s="68"/>
      <c r="D5564" s="69"/>
      <c r="E5564" s="70"/>
      <c r="F5564" s="71"/>
      <c r="G5564" s="72"/>
      <c r="H5564" s="71"/>
      <c r="I5564" s="72"/>
      <c r="J5564" s="73"/>
    </row>
    <row r="5565" spans="2:10" x14ac:dyDescent="0.3">
      <c r="B5565" s="68"/>
      <c r="D5565" s="69"/>
      <c r="E5565" s="70"/>
      <c r="F5565" s="71"/>
      <c r="G5565" s="72"/>
      <c r="H5565" s="71"/>
      <c r="I5565" s="72"/>
      <c r="J5565" s="73"/>
    </row>
    <row r="5566" spans="2:10" x14ac:dyDescent="0.3">
      <c r="B5566" s="68"/>
      <c r="D5566" s="69"/>
      <c r="E5566" s="70"/>
      <c r="F5566" s="71"/>
      <c r="G5566" s="72"/>
      <c r="H5566" s="71"/>
      <c r="I5566" s="72"/>
      <c r="J5566" s="73"/>
    </row>
    <row r="5567" spans="2:10" x14ac:dyDescent="0.3">
      <c r="B5567" s="68"/>
      <c r="D5567" s="69"/>
      <c r="E5567" s="70"/>
      <c r="F5567" s="71"/>
      <c r="G5567" s="72"/>
      <c r="H5567" s="71"/>
      <c r="I5567" s="72"/>
      <c r="J5567" s="73"/>
    </row>
    <row r="5568" spans="2:10" x14ac:dyDescent="0.3">
      <c r="B5568" s="68"/>
      <c r="D5568" s="69"/>
      <c r="E5568" s="70"/>
      <c r="F5568" s="71"/>
      <c r="G5568" s="72"/>
      <c r="H5568" s="71"/>
      <c r="I5568" s="72"/>
      <c r="J5568" s="73"/>
    </row>
    <row r="5569" spans="2:10" x14ac:dyDescent="0.3">
      <c r="B5569" s="68"/>
      <c r="D5569" s="69"/>
      <c r="E5569" s="70"/>
      <c r="F5569" s="71"/>
      <c r="G5569" s="72"/>
      <c r="H5569" s="71"/>
      <c r="I5569" s="72"/>
      <c r="J5569" s="73"/>
    </row>
    <row r="5570" spans="2:10" x14ac:dyDescent="0.3">
      <c r="B5570" s="68"/>
      <c r="D5570" s="69"/>
      <c r="E5570" s="70"/>
      <c r="F5570" s="71"/>
      <c r="G5570" s="72"/>
      <c r="H5570" s="71"/>
      <c r="I5570" s="72"/>
      <c r="J5570" s="73"/>
    </row>
    <row r="5571" spans="2:10" x14ac:dyDescent="0.3">
      <c r="B5571" s="68"/>
      <c r="D5571" s="69"/>
      <c r="E5571" s="70"/>
      <c r="F5571" s="71"/>
      <c r="G5571" s="72"/>
      <c r="H5571" s="71"/>
      <c r="I5571" s="72"/>
      <c r="J5571" s="73"/>
    </row>
    <row r="5572" spans="2:10" x14ac:dyDescent="0.3">
      <c r="B5572" s="68"/>
      <c r="D5572" s="69"/>
      <c r="E5572" s="70"/>
      <c r="F5572" s="71"/>
      <c r="G5572" s="72"/>
      <c r="H5572" s="71"/>
      <c r="I5572" s="72"/>
      <c r="J5572" s="73"/>
    </row>
    <row r="5573" spans="2:10" x14ac:dyDescent="0.3">
      <c r="B5573" s="68"/>
      <c r="D5573" s="69"/>
      <c r="E5573" s="70"/>
      <c r="F5573" s="71"/>
      <c r="G5573" s="72"/>
      <c r="H5573" s="71"/>
      <c r="I5573" s="72"/>
      <c r="J5573" s="73"/>
    </row>
    <row r="5574" spans="2:10" x14ac:dyDescent="0.3">
      <c r="B5574" s="68"/>
      <c r="D5574" s="69"/>
      <c r="E5574" s="70"/>
      <c r="F5574" s="71"/>
      <c r="G5574" s="72"/>
      <c r="H5574" s="71"/>
      <c r="I5574" s="72"/>
      <c r="J5574" s="73"/>
    </row>
    <row r="5575" spans="2:10" x14ac:dyDescent="0.3">
      <c r="B5575" s="68"/>
      <c r="D5575" s="69"/>
      <c r="E5575" s="70"/>
      <c r="F5575" s="71"/>
      <c r="G5575" s="72"/>
      <c r="H5575" s="71"/>
      <c r="I5575" s="72"/>
      <c r="J5575" s="73"/>
    </row>
    <row r="5576" spans="2:10" x14ac:dyDescent="0.3">
      <c r="B5576" s="68"/>
      <c r="D5576" s="69"/>
      <c r="E5576" s="70"/>
      <c r="F5576" s="71"/>
      <c r="G5576" s="72"/>
      <c r="H5576" s="71"/>
      <c r="I5576" s="72"/>
      <c r="J5576" s="73"/>
    </row>
    <row r="5577" spans="2:10" x14ac:dyDescent="0.3">
      <c r="B5577" s="68"/>
      <c r="D5577" s="69"/>
      <c r="E5577" s="70"/>
      <c r="F5577" s="71"/>
      <c r="G5577" s="72"/>
      <c r="H5577" s="71"/>
      <c r="I5577" s="72"/>
      <c r="J5577" s="73"/>
    </row>
    <row r="5578" spans="2:10" x14ac:dyDescent="0.3">
      <c r="B5578" s="68"/>
      <c r="D5578" s="69"/>
      <c r="E5578" s="70"/>
      <c r="F5578" s="71"/>
      <c r="G5578" s="72"/>
      <c r="H5578" s="71"/>
      <c r="I5578" s="72"/>
      <c r="J5578" s="73"/>
    </row>
    <row r="5579" spans="2:10" x14ac:dyDescent="0.3">
      <c r="B5579" s="68"/>
      <c r="D5579" s="69"/>
      <c r="E5579" s="70"/>
      <c r="F5579" s="71"/>
      <c r="G5579" s="72"/>
      <c r="H5579" s="71"/>
      <c r="I5579" s="72"/>
      <c r="J5579" s="73"/>
    </row>
    <row r="5580" spans="2:10" x14ac:dyDescent="0.3">
      <c r="B5580" s="68"/>
      <c r="D5580" s="69"/>
      <c r="E5580" s="70"/>
      <c r="F5580" s="71"/>
      <c r="G5580" s="72"/>
      <c r="H5580" s="71"/>
      <c r="I5580" s="72"/>
      <c r="J5580" s="73"/>
    </row>
    <row r="5581" spans="2:10" x14ac:dyDescent="0.3">
      <c r="B5581" s="68"/>
      <c r="D5581" s="69"/>
      <c r="E5581" s="70"/>
      <c r="F5581" s="71"/>
      <c r="G5581" s="72"/>
      <c r="H5581" s="71"/>
      <c r="I5581" s="72"/>
      <c r="J5581" s="73"/>
    </row>
    <row r="5582" spans="2:10" x14ac:dyDescent="0.3">
      <c r="B5582" s="68"/>
      <c r="D5582" s="69"/>
      <c r="E5582" s="70"/>
      <c r="F5582" s="71"/>
      <c r="G5582" s="72"/>
      <c r="H5582" s="71"/>
      <c r="I5582" s="72"/>
      <c r="J5582" s="73"/>
    </row>
    <row r="5583" spans="2:10" x14ac:dyDescent="0.3">
      <c r="B5583" s="68"/>
      <c r="D5583" s="69"/>
      <c r="E5583" s="70"/>
      <c r="F5583" s="71"/>
      <c r="G5583" s="72"/>
      <c r="H5583" s="71"/>
      <c r="I5583" s="72"/>
      <c r="J5583" s="73"/>
    </row>
    <row r="5584" spans="2:10" x14ac:dyDescent="0.3">
      <c r="B5584" s="68"/>
      <c r="D5584" s="69"/>
      <c r="E5584" s="70"/>
      <c r="F5584" s="71"/>
      <c r="G5584" s="72"/>
      <c r="H5584" s="71"/>
      <c r="I5584" s="72"/>
      <c r="J5584" s="73"/>
    </row>
    <row r="5585" spans="2:10" x14ac:dyDescent="0.3">
      <c r="B5585" s="68"/>
      <c r="D5585" s="69"/>
      <c r="E5585" s="70"/>
      <c r="F5585" s="71"/>
      <c r="G5585" s="72"/>
      <c r="H5585" s="71"/>
      <c r="I5585" s="72"/>
      <c r="J5585" s="73"/>
    </row>
    <row r="5586" spans="2:10" x14ac:dyDescent="0.3">
      <c r="B5586" s="68"/>
      <c r="D5586" s="69"/>
      <c r="E5586" s="70"/>
      <c r="F5586" s="71"/>
      <c r="G5586" s="72"/>
      <c r="H5586" s="71"/>
      <c r="I5586" s="72"/>
      <c r="J5586" s="73"/>
    </row>
    <row r="5587" spans="2:10" x14ac:dyDescent="0.3">
      <c r="B5587" s="68"/>
      <c r="D5587" s="69"/>
      <c r="E5587" s="70"/>
      <c r="F5587" s="71"/>
      <c r="G5587" s="72"/>
      <c r="H5587" s="71"/>
      <c r="I5587" s="72"/>
      <c r="J5587" s="73"/>
    </row>
    <row r="5588" spans="2:10" x14ac:dyDescent="0.3">
      <c r="B5588" s="68"/>
      <c r="D5588" s="69"/>
      <c r="E5588" s="70"/>
      <c r="F5588" s="71"/>
      <c r="G5588" s="72"/>
      <c r="H5588" s="71"/>
      <c r="I5588" s="72"/>
      <c r="J5588" s="73"/>
    </row>
    <row r="5589" spans="2:10" x14ac:dyDescent="0.3">
      <c r="B5589" s="68"/>
      <c r="D5589" s="69"/>
      <c r="E5589" s="70"/>
      <c r="F5589" s="71"/>
      <c r="G5589" s="72"/>
      <c r="H5589" s="71"/>
      <c r="I5589" s="72"/>
      <c r="J5589" s="73"/>
    </row>
    <row r="5590" spans="2:10" x14ac:dyDescent="0.3">
      <c r="B5590" s="68"/>
      <c r="D5590" s="69"/>
      <c r="E5590" s="70"/>
      <c r="F5590" s="71"/>
      <c r="G5590" s="72"/>
      <c r="H5590" s="71"/>
      <c r="I5590" s="72"/>
      <c r="J5590" s="73"/>
    </row>
    <row r="5591" spans="2:10" x14ac:dyDescent="0.3">
      <c r="B5591" s="68"/>
      <c r="D5591" s="69"/>
      <c r="E5591" s="70"/>
      <c r="F5591" s="71"/>
      <c r="G5591" s="72"/>
      <c r="H5591" s="71"/>
      <c r="I5591" s="72"/>
      <c r="J5591" s="73"/>
    </row>
    <row r="5592" spans="2:10" x14ac:dyDescent="0.3">
      <c r="B5592" s="68"/>
      <c r="D5592" s="69"/>
      <c r="E5592" s="70"/>
      <c r="F5592" s="71"/>
      <c r="G5592" s="72"/>
      <c r="H5592" s="71"/>
      <c r="I5592" s="72"/>
      <c r="J5592" s="73"/>
    </row>
    <row r="5593" spans="2:10" x14ac:dyDescent="0.3">
      <c r="B5593" s="68"/>
      <c r="D5593" s="69"/>
      <c r="E5593" s="70"/>
      <c r="F5593" s="71"/>
      <c r="G5593" s="72"/>
      <c r="H5593" s="71"/>
      <c r="I5593" s="72"/>
      <c r="J5593" s="73"/>
    </row>
    <row r="5594" spans="2:10" x14ac:dyDescent="0.3">
      <c r="B5594" s="68"/>
      <c r="D5594" s="69"/>
      <c r="E5594" s="70"/>
      <c r="F5594" s="71"/>
      <c r="G5594" s="72"/>
      <c r="H5594" s="71"/>
      <c r="I5594" s="72"/>
      <c r="J5594" s="73"/>
    </row>
    <row r="5595" spans="2:10" x14ac:dyDescent="0.3">
      <c r="B5595" s="68"/>
      <c r="D5595" s="69"/>
      <c r="E5595" s="70"/>
      <c r="F5595" s="71"/>
      <c r="G5595" s="72"/>
      <c r="H5595" s="71"/>
      <c r="I5595" s="72"/>
      <c r="J5595" s="73"/>
    </row>
    <row r="5596" spans="2:10" x14ac:dyDescent="0.3">
      <c r="B5596" s="68"/>
      <c r="D5596" s="69"/>
      <c r="E5596" s="70"/>
      <c r="F5596" s="71"/>
      <c r="G5596" s="72"/>
      <c r="H5596" s="71"/>
      <c r="I5596" s="72"/>
      <c r="J5596" s="73"/>
    </row>
    <row r="5597" spans="2:10" x14ac:dyDescent="0.3">
      <c r="B5597" s="68"/>
      <c r="D5597" s="69"/>
      <c r="E5597" s="70"/>
      <c r="F5597" s="71"/>
      <c r="G5597" s="72"/>
      <c r="H5597" s="71"/>
      <c r="I5597" s="72"/>
      <c r="J5597" s="73"/>
    </row>
    <row r="5598" spans="2:10" x14ac:dyDescent="0.3">
      <c r="B5598" s="68"/>
      <c r="D5598" s="69"/>
      <c r="E5598" s="70"/>
      <c r="F5598" s="71"/>
      <c r="G5598" s="72"/>
      <c r="H5598" s="71"/>
      <c r="I5598" s="72"/>
      <c r="J5598" s="73"/>
    </row>
    <row r="5599" spans="2:10" x14ac:dyDescent="0.3">
      <c r="B5599" s="68"/>
      <c r="D5599" s="69"/>
      <c r="E5599" s="70"/>
      <c r="F5599" s="71"/>
      <c r="G5599" s="72"/>
      <c r="H5599" s="71"/>
      <c r="I5599" s="72"/>
      <c r="J5599" s="73"/>
    </row>
    <row r="5600" spans="2:10" x14ac:dyDescent="0.3">
      <c r="B5600" s="68"/>
      <c r="D5600" s="69"/>
      <c r="E5600" s="70"/>
      <c r="F5600" s="71"/>
      <c r="G5600" s="72"/>
      <c r="H5600" s="71"/>
      <c r="I5600" s="72"/>
      <c r="J5600" s="73"/>
    </row>
    <row r="5601" spans="2:10" x14ac:dyDescent="0.3">
      <c r="B5601" s="68"/>
      <c r="D5601" s="69"/>
      <c r="E5601" s="70"/>
      <c r="F5601" s="71"/>
      <c r="G5601" s="72"/>
      <c r="H5601" s="71"/>
      <c r="I5601" s="72"/>
      <c r="J5601" s="73"/>
    </row>
    <row r="5602" spans="2:10" x14ac:dyDescent="0.3">
      <c r="B5602" s="68"/>
      <c r="D5602" s="69"/>
      <c r="E5602" s="70"/>
      <c r="F5602" s="71"/>
      <c r="G5602" s="72"/>
      <c r="H5602" s="71"/>
      <c r="I5602" s="72"/>
      <c r="J5602" s="73"/>
    </row>
    <row r="5603" spans="2:10" x14ac:dyDescent="0.3">
      <c r="B5603" s="68"/>
      <c r="D5603" s="69"/>
      <c r="E5603" s="70"/>
      <c r="F5603" s="71"/>
      <c r="G5603" s="72"/>
      <c r="H5603" s="71"/>
      <c r="I5603" s="72"/>
      <c r="J5603" s="73"/>
    </row>
    <row r="5604" spans="2:10" x14ac:dyDescent="0.3">
      <c r="B5604" s="68"/>
      <c r="D5604" s="69"/>
      <c r="E5604" s="70"/>
      <c r="F5604" s="71"/>
      <c r="G5604" s="72"/>
      <c r="H5604" s="71"/>
      <c r="I5604" s="72"/>
      <c r="J5604" s="73"/>
    </row>
    <row r="5605" spans="2:10" x14ac:dyDescent="0.3">
      <c r="B5605" s="68"/>
      <c r="D5605" s="69"/>
      <c r="E5605" s="70"/>
      <c r="F5605" s="71"/>
      <c r="G5605" s="72"/>
      <c r="H5605" s="71"/>
      <c r="I5605" s="72"/>
      <c r="J5605" s="73"/>
    </row>
    <row r="5606" spans="2:10" x14ac:dyDescent="0.3">
      <c r="B5606" s="68"/>
      <c r="D5606" s="69"/>
      <c r="E5606" s="70"/>
      <c r="F5606" s="71"/>
      <c r="G5606" s="72"/>
      <c r="H5606" s="71"/>
      <c r="I5606" s="72"/>
      <c r="J5606" s="73"/>
    </row>
    <row r="5607" spans="2:10" x14ac:dyDescent="0.3">
      <c r="B5607" s="68"/>
      <c r="D5607" s="69"/>
      <c r="E5607" s="70"/>
      <c r="F5607" s="71"/>
      <c r="G5607" s="72"/>
      <c r="H5607" s="71"/>
      <c r="I5607" s="72"/>
      <c r="J5607" s="73"/>
    </row>
    <row r="5608" spans="2:10" x14ac:dyDescent="0.3">
      <c r="B5608" s="68"/>
      <c r="D5608" s="69"/>
      <c r="E5608" s="70"/>
      <c r="F5608" s="71"/>
      <c r="G5608" s="72"/>
      <c r="H5608" s="71"/>
      <c r="I5608" s="72"/>
      <c r="J5608" s="73"/>
    </row>
    <row r="5609" spans="2:10" x14ac:dyDescent="0.3">
      <c r="B5609" s="68"/>
      <c r="D5609" s="69"/>
      <c r="E5609" s="70"/>
      <c r="F5609" s="71"/>
      <c r="G5609" s="72"/>
      <c r="H5609" s="71"/>
      <c r="I5609" s="72"/>
      <c r="J5609" s="73"/>
    </row>
    <row r="5610" spans="2:10" x14ac:dyDescent="0.3">
      <c r="B5610" s="68"/>
      <c r="D5610" s="69"/>
      <c r="E5610" s="70"/>
      <c r="F5610" s="71"/>
      <c r="G5610" s="72"/>
      <c r="H5610" s="71"/>
      <c r="I5610" s="72"/>
      <c r="J5610" s="73"/>
    </row>
    <row r="5611" spans="2:10" x14ac:dyDescent="0.3">
      <c r="B5611" s="68"/>
      <c r="D5611" s="69"/>
      <c r="E5611" s="70"/>
      <c r="F5611" s="71"/>
      <c r="G5611" s="72"/>
      <c r="H5611" s="71"/>
      <c r="I5611" s="72"/>
      <c r="J5611" s="73"/>
    </row>
    <row r="5612" spans="2:10" x14ac:dyDescent="0.3">
      <c r="B5612" s="68"/>
      <c r="D5612" s="69"/>
      <c r="E5612" s="70"/>
      <c r="F5612" s="71"/>
      <c r="G5612" s="72"/>
      <c r="H5612" s="71"/>
      <c r="I5612" s="72"/>
      <c r="J5612" s="73"/>
    </row>
    <row r="5613" spans="2:10" x14ac:dyDescent="0.3">
      <c r="B5613" s="68"/>
      <c r="D5613" s="69"/>
      <c r="E5613" s="70"/>
      <c r="F5613" s="71"/>
      <c r="G5613" s="72"/>
      <c r="H5613" s="71"/>
      <c r="I5613" s="72"/>
      <c r="J5613" s="73"/>
    </row>
    <row r="5614" spans="2:10" x14ac:dyDescent="0.3">
      <c r="B5614" s="68"/>
      <c r="D5614" s="69"/>
      <c r="E5614" s="70"/>
      <c r="F5614" s="71"/>
      <c r="G5614" s="72"/>
      <c r="H5614" s="71"/>
      <c r="I5614" s="72"/>
      <c r="J5614" s="73"/>
    </row>
    <row r="5615" spans="2:10" x14ac:dyDescent="0.3">
      <c r="B5615" s="68"/>
      <c r="D5615" s="69"/>
      <c r="E5615" s="70"/>
      <c r="F5615" s="71"/>
      <c r="G5615" s="72"/>
      <c r="H5615" s="71"/>
      <c r="I5615" s="72"/>
      <c r="J5615" s="73"/>
    </row>
    <row r="5616" spans="2:10" x14ac:dyDescent="0.3">
      <c r="B5616" s="68"/>
      <c r="D5616" s="69"/>
      <c r="E5616" s="70"/>
      <c r="F5616" s="71"/>
      <c r="G5616" s="72"/>
      <c r="H5616" s="71"/>
      <c r="I5616" s="72"/>
      <c r="J5616" s="73"/>
    </row>
    <row r="5617" spans="2:10" x14ac:dyDescent="0.3">
      <c r="B5617" s="68"/>
      <c r="D5617" s="69"/>
      <c r="E5617" s="70"/>
      <c r="F5617" s="71"/>
      <c r="G5617" s="72"/>
      <c r="H5617" s="71"/>
      <c r="I5617" s="72"/>
      <c r="J5617" s="73"/>
    </row>
    <row r="5618" spans="2:10" x14ac:dyDescent="0.3">
      <c r="B5618" s="68"/>
      <c r="D5618" s="69"/>
      <c r="E5618" s="70"/>
      <c r="F5618" s="71"/>
      <c r="G5618" s="72"/>
      <c r="H5618" s="71"/>
      <c r="I5618" s="72"/>
      <c r="J5618" s="73"/>
    </row>
    <row r="5619" spans="2:10" x14ac:dyDescent="0.3">
      <c r="B5619" s="68"/>
      <c r="D5619" s="69"/>
      <c r="E5619" s="70"/>
      <c r="F5619" s="71"/>
      <c r="G5619" s="72"/>
      <c r="H5619" s="71"/>
      <c r="I5619" s="72"/>
      <c r="J5619" s="73"/>
    </row>
    <row r="5620" spans="2:10" x14ac:dyDescent="0.3">
      <c r="B5620" s="68"/>
      <c r="D5620" s="69"/>
      <c r="E5620" s="70"/>
      <c r="F5620" s="71"/>
      <c r="G5620" s="72"/>
      <c r="H5620" s="71"/>
      <c r="I5620" s="72"/>
      <c r="J5620" s="73"/>
    </row>
    <row r="5621" spans="2:10" x14ac:dyDescent="0.3">
      <c r="B5621" s="68"/>
      <c r="D5621" s="69"/>
      <c r="E5621" s="70"/>
      <c r="F5621" s="71"/>
      <c r="G5621" s="72"/>
      <c r="H5621" s="71"/>
      <c r="I5621" s="72"/>
      <c r="J5621" s="73"/>
    </row>
    <row r="5622" spans="2:10" x14ac:dyDescent="0.3">
      <c r="B5622" s="68"/>
      <c r="D5622" s="69"/>
      <c r="E5622" s="70"/>
      <c r="F5622" s="71"/>
      <c r="G5622" s="72"/>
      <c r="H5622" s="71"/>
      <c r="I5622" s="72"/>
      <c r="J5622" s="73"/>
    </row>
    <row r="5623" spans="2:10" x14ac:dyDescent="0.3">
      <c r="B5623" s="68"/>
      <c r="D5623" s="69"/>
      <c r="E5623" s="70"/>
      <c r="F5623" s="71"/>
      <c r="G5623" s="72"/>
      <c r="H5623" s="71"/>
      <c r="I5623" s="72"/>
      <c r="J5623" s="73"/>
    </row>
    <row r="5624" spans="2:10" x14ac:dyDescent="0.3">
      <c r="B5624" s="68"/>
      <c r="D5624" s="69"/>
      <c r="E5624" s="70"/>
      <c r="F5624" s="71"/>
      <c r="G5624" s="72"/>
      <c r="H5624" s="71"/>
      <c r="I5624" s="72"/>
      <c r="J5624" s="73"/>
    </row>
    <row r="5625" spans="2:10" x14ac:dyDescent="0.3">
      <c r="B5625" s="68"/>
      <c r="D5625" s="69"/>
      <c r="E5625" s="70"/>
      <c r="F5625" s="71"/>
      <c r="G5625" s="72"/>
      <c r="H5625" s="71"/>
      <c r="I5625" s="72"/>
      <c r="J5625" s="73"/>
    </row>
    <row r="5626" spans="2:10" x14ac:dyDescent="0.3">
      <c r="B5626" s="68"/>
      <c r="D5626" s="69"/>
      <c r="E5626" s="70"/>
      <c r="F5626" s="71"/>
      <c r="G5626" s="72"/>
      <c r="H5626" s="71"/>
      <c r="I5626" s="72"/>
      <c r="J5626" s="73"/>
    </row>
    <row r="5627" spans="2:10" x14ac:dyDescent="0.3">
      <c r="B5627" s="68"/>
      <c r="D5627" s="69"/>
      <c r="E5627" s="70"/>
      <c r="F5627" s="71"/>
      <c r="G5627" s="72"/>
      <c r="H5627" s="71"/>
      <c r="I5627" s="72"/>
      <c r="J5627" s="73"/>
    </row>
    <row r="5628" spans="2:10" x14ac:dyDescent="0.3">
      <c r="B5628" s="68"/>
      <c r="D5628" s="69"/>
      <c r="E5628" s="70"/>
      <c r="F5628" s="71"/>
      <c r="G5628" s="72"/>
      <c r="H5628" s="71"/>
      <c r="I5628" s="72"/>
      <c r="J5628" s="73"/>
    </row>
    <row r="5629" spans="2:10" x14ac:dyDescent="0.3">
      <c r="B5629" s="68"/>
      <c r="D5629" s="69"/>
      <c r="E5629" s="70"/>
      <c r="F5629" s="71"/>
      <c r="G5629" s="72"/>
      <c r="H5629" s="71"/>
      <c r="I5629" s="72"/>
      <c r="J5629" s="73"/>
    </row>
    <row r="5630" spans="2:10" x14ac:dyDescent="0.3">
      <c r="B5630" s="68"/>
      <c r="D5630" s="69"/>
      <c r="E5630" s="70"/>
      <c r="F5630" s="71"/>
      <c r="G5630" s="72"/>
      <c r="H5630" s="71"/>
      <c r="I5630" s="72"/>
      <c r="J5630" s="73"/>
    </row>
    <row r="5631" spans="2:10" x14ac:dyDescent="0.3">
      <c r="B5631" s="68"/>
      <c r="D5631" s="69"/>
      <c r="E5631" s="70"/>
      <c r="F5631" s="71"/>
      <c r="G5631" s="72"/>
      <c r="H5631" s="71"/>
      <c r="I5631" s="72"/>
      <c r="J5631" s="73"/>
    </row>
    <row r="5632" spans="2:10" x14ac:dyDescent="0.3">
      <c r="B5632" s="68"/>
      <c r="D5632" s="69"/>
      <c r="E5632" s="70"/>
      <c r="F5632" s="71"/>
      <c r="G5632" s="72"/>
      <c r="H5632" s="71"/>
      <c r="I5632" s="72"/>
      <c r="J5632" s="73"/>
    </row>
    <row r="5633" spans="2:10" x14ac:dyDescent="0.3">
      <c r="B5633" s="68"/>
      <c r="D5633" s="69"/>
      <c r="E5633" s="70"/>
      <c r="F5633" s="71"/>
      <c r="G5633" s="72"/>
      <c r="H5633" s="71"/>
      <c r="I5633" s="72"/>
      <c r="J5633" s="73"/>
    </row>
    <row r="5634" spans="2:10" x14ac:dyDescent="0.3">
      <c r="B5634" s="68"/>
      <c r="D5634" s="69"/>
      <c r="E5634" s="70"/>
      <c r="F5634" s="71"/>
      <c r="G5634" s="72"/>
      <c r="H5634" s="71"/>
      <c r="I5634" s="72"/>
      <c r="J5634" s="73"/>
    </row>
    <row r="5635" spans="2:10" x14ac:dyDescent="0.3">
      <c r="B5635" s="68"/>
      <c r="D5635" s="69"/>
      <c r="E5635" s="70"/>
      <c r="F5635" s="71"/>
      <c r="G5635" s="72"/>
      <c r="H5635" s="71"/>
      <c r="I5635" s="72"/>
      <c r="J5635" s="73"/>
    </row>
    <row r="5636" spans="2:10" x14ac:dyDescent="0.3">
      <c r="B5636" s="68"/>
      <c r="D5636" s="69"/>
      <c r="E5636" s="70"/>
      <c r="F5636" s="71"/>
      <c r="G5636" s="72"/>
      <c r="H5636" s="71"/>
      <c r="I5636" s="72"/>
      <c r="J5636" s="73"/>
    </row>
    <row r="5637" spans="2:10" x14ac:dyDescent="0.3">
      <c r="B5637" s="68"/>
      <c r="D5637" s="69"/>
      <c r="E5637" s="70"/>
      <c r="F5637" s="71"/>
      <c r="G5637" s="72"/>
      <c r="H5637" s="71"/>
      <c r="I5637" s="72"/>
      <c r="J5637" s="73"/>
    </row>
    <row r="5638" spans="2:10" x14ac:dyDescent="0.3">
      <c r="B5638" s="68"/>
      <c r="D5638" s="69"/>
      <c r="E5638" s="70"/>
      <c r="F5638" s="71"/>
      <c r="G5638" s="72"/>
      <c r="H5638" s="71"/>
      <c r="I5638" s="72"/>
      <c r="J5638" s="73"/>
    </row>
    <row r="5639" spans="2:10" x14ac:dyDescent="0.3">
      <c r="B5639" s="68"/>
      <c r="D5639" s="69"/>
      <c r="E5639" s="70"/>
      <c r="F5639" s="71"/>
      <c r="G5639" s="72"/>
      <c r="H5639" s="71"/>
      <c r="I5639" s="72"/>
      <c r="J5639" s="73"/>
    </row>
    <row r="5640" spans="2:10" x14ac:dyDescent="0.3">
      <c r="B5640" s="68"/>
      <c r="D5640" s="69"/>
      <c r="E5640" s="70"/>
      <c r="F5640" s="71"/>
      <c r="G5640" s="72"/>
      <c r="H5640" s="71"/>
      <c r="I5640" s="72"/>
      <c r="J5640" s="73"/>
    </row>
    <row r="5641" spans="2:10" x14ac:dyDescent="0.3">
      <c r="B5641" s="68"/>
      <c r="D5641" s="69"/>
      <c r="E5641" s="70"/>
      <c r="F5641" s="71"/>
      <c r="G5641" s="72"/>
      <c r="H5641" s="71"/>
      <c r="I5641" s="72"/>
      <c r="J5641" s="73"/>
    </row>
    <row r="5642" spans="2:10" x14ac:dyDescent="0.3">
      <c r="B5642" s="68"/>
      <c r="D5642" s="69"/>
      <c r="E5642" s="70"/>
      <c r="F5642" s="71"/>
      <c r="G5642" s="72"/>
      <c r="H5642" s="71"/>
      <c r="I5642" s="72"/>
      <c r="J5642" s="73"/>
    </row>
    <row r="5643" spans="2:10" x14ac:dyDescent="0.3">
      <c r="B5643" s="68"/>
      <c r="D5643" s="69"/>
      <c r="E5643" s="70"/>
      <c r="F5643" s="71"/>
      <c r="G5643" s="72"/>
      <c r="H5643" s="71"/>
      <c r="I5643" s="72"/>
      <c r="J5643" s="73"/>
    </row>
    <row r="5644" spans="2:10" x14ac:dyDescent="0.3">
      <c r="B5644" s="68"/>
      <c r="D5644" s="69"/>
      <c r="E5644" s="70"/>
      <c r="F5644" s="71"/>
      <c r="G5644" s="72"/>
      <c r="H5644" s="71"/>
      <c r="I5644" s="72"/>
      <c r="J5644" s="73"/>
    </row>
    <row r="5645" spans="2:10" x14ac:dyDescent="0.3">
      <c r="B5645" s="68"/>
      <c r="D5645" s="69"/>
      <c r="E5645" s="70"/>
      <c r="F5645" s="71"/>
      <c r="G5645" s="72"/>
      <c r="H5645" s="71"/>
      <c r="I5645" s="72"/>
      <c r="J5645" s="73"/>
    </row>
    <row r="5646" spans="2:10" x14ac:dyDescent="0.3">
      <c r="B5646" s="68"/>
      <c r="D5646" s="69"/>
      <c r="E5646" s="70"/>
      <c r="F5646" s="71"/>
      <c r="G5646" s="72"/>
      <c r="H5646" s="71"/>
      <c r="I5646" s="72"/>
      <c r="J5646" s="73"/>
    </row>
    <row r="5647" spans="2:10" x14ac:dyDescent="0.3">
      <c r="B5647" s="68"/>
      <c r="D5647" s="69"/>
      <c r="E5647" s="70"/>
      <c r="F5647" s="71"/>
      <c r="G5647" s="72"/>
      <c r="H5647" s="71"/>
      <c r="I5647" s="72"/>
      <c r="J5647" s="73"/>
    </row>
    <row r="5648" spans="2:10" x14ac:dyDescent="0.3">
      <c r="B5648" s="68"/>
      <c r="D5648" s="69"/>
      <c r="E5648" s="70"/>
      <c r="F5648" s="71"/>
      <c r="G5648" s="72"/>
      <c r="H5648" s="71"/>
      <c r="I5648" s="72"/>
      <c r="J5648" s="73"/>
    </row>
    <row r="5649" spans="2:10" x14ac:dyDescent="0.3">
      <c r="B5649" s="68"/>
      <c r="D5649" s="69"/>
      <c r="E5649" s="70"/>
      <c r="F5649" s="71"/>
      <c r="G5649" s="72"/>
      <c r="H5649" s="71"/>
      <c r="I5649" s="72"/>
      <c r="J5649" s="73"/>
    </row>
    <row r="5650" spans="2:10" x14ac:dyDescent="0.3">
      <c r="B5650" s="68"/>
      <c r="D5650" s="69"/>
      <c r="E5650" s="70"/>
      <c r="F5650" s="71"/>
      <c r="G5650" s="72"/>
      <c r="H5650" s="71"/>
      <c r="I5650" s="72"/>
      <c r="J5650" s="73"/>
    </row>
    <row r="5651" spans="2:10" x14ac:dyDescent="0.3">
      <c r="B5651" s="68"/>
      <c r="D5651" s="69"/>
      <c r="E5651" s="70"/>
      <c r="F5651" s="71"/>
      <c r="G5651" s="72"/>
      <c r="H5651" s="71"/>
      <c r="I5651" s="72"/>
      <c r="J5651" s="73"/>
    </row>
    <row r="5652" spans="2:10" x14ac:dyDescent="0.3">
      <c r="B5652" s="68"/>
      <c r="D5652" s="69"/>
      <c r="E5652" s="70"/>
      <c r="F5652" s="71"/>
      <c r="G5652" s="72"/>
      <c r="H5652" s="71"/>
      <c r="I5652" s="72"/>
      <c r="J5652" s="73"/>
    </row>
    <row r="5653" spans="2:10" x14ac:dyDescent="0.3">
      <c r="B5653" s="68"/>
      <c r="D5653" s="69"/>
      <c r="E5653" s="70"/>
      <c r="F5653" s="71"/>
      <c r="G5653" s="72"/>
      <c r="H5653" s="71"/>
      <c r="I5653" s="72"/>
      <c r="J5653" s="73"/>
    </row>
    <row r="5654" spans="2:10" x14ac:dyDescent="0.3">
      <c r="B5654" s="68"/>
      <c r="D5654" s="69"/>
      <c r="E5654" s="70"/>
      <c r="F5654" s="71"/>
      <c r="G5654" s="72"/>
      <c r="H5654" s="71"/>
      <c r="I5654" s="72"/>
      <c r="J5654" s="73"/>
    </row>
    <row r="5655" spans="2:10" x14ac:dyDescent="0.3">
      <c r="B5655" s="68"/>
      <c r="D5655" s="69"/>
      <c r="E5655" s="70"/>
      <c r="F5655" s="71"/>
      <c r="G5655" s="72"/>
      <c r="H5655" s="71"/>
      <c r="I5655" s="72"/>
      <c r="J5655" s="73"/>
    </row>
    <row r="5656" spans="2:10" x14ac:dyDescent="0.3">
      <c r="B5656" s="68"/>
      <c r="D5656" s="69"/>
      <c r="E5656" s="70"/>
      <c r="F5656" s="71"/>
      <c r="G5656" s="72"/>
      <c r="H5656" s="71"/>
      <c r="I5656" s="72"/>
      <c r="J5656" s="73"/>
    </row>
    <row r="5657" spans="2:10" x14ac:dyDescent="0.3">
      <c r="B5657" s="68"/>
      <c r="D5657" s="69"/>
      <c r="E5657" s="70"/>
      <c r="F5657" s="71"/>
      <c r="G5657" s="72"/>
      <c r="H5657" s="71"/>
      <c r="I5657" s="72"/>
      <c r="J5657" s="73"/>
    </row>
    <row r="5658" spans="2:10" x14ac:dyDescent="0.3">
      <c r="B5658" s="68"/>
      <c r="D5658" s="69"/>
      <c r="E5658" s="70"/>
      <c r="F5658" s="71"/>
      <c r="G5658" s="72"/>
      <c r="H5658" s="71"/>
      <c r="I5658" s="72"/>
      <c r="J5658" s="73"/>
    </row>
    <row r="5659" spans="2:10" x14ac:dyDescent="0.3">
      <c r="B5659" s="68"/>
      <c r="D5659" s="69"/>
      <c r="E5659" s="70"/>
      <c r="F5659" s="71"/>
      <c r="G5659" s="72"/>
      <c r="H5659" s="71"/>
      <c r="I5659" s="72"/>
      <c r="J5659" s="73"/>
    </row>
    <row r="5660" spans="2:10" x14ac:dyDescent="0.3">
      <c r="B5660" s="68"/>
      <c r="D5660" s="69"/>
      <c r="E5660" s="70"/>
      <c r="F5660" s="71"/>
      <c r="G5660" s="72"/>
      <c r="H5660" s="71"/>
      <c r="I5660" s="72"/>
      <c r="J5660" s="73"/>
    </row>
    <row r="5661" spans="2:10" x14ac:dyDescent="0.3">
      <c r="B5661" s="68"/>
      <c r="D5661" s="69"/>
      <c r="E5661" s="70"/>
      <c r="F5661" s="71"/>
      <c r="G5661" s="72"/>
      <c r="H5661" s="71"/>
      <c r="I5661" s="72"/>
      <c r="J5661" s="73"/>
    </row>
    <row r="5662" spans="2:10" x14ac:dyDescent="0.3">
      <c r="B5662" s="68"/>
      <c r="D5662" s="69"/>
      <c r="E5662" s="70"/>
      <c r="F5662" s="71"/>
      <c r="G5662" s="72"/>
      <c r="H5662" s="71"/>
      <c r="I5662" s="72"/>
      <c r="J5662" s="73"/>
    </row>
    <row r="5663" spans="2:10" x14ac:dyDescent="0.3">
      <c r="B5663" s="68"/>
      <c r="D5663" s="69"/>
      <c r="E5663" s="70"/>
      <c r="F5663" s="71"/>
      <c r="G5663" s="72"/>
      <c r="H5663" s="71"/>
      <c r="I5663" s="72"/>
      <c r="J5663" s="73"/>
    </row>
    <row r="5664" spans="2:10" x14ac:dyDescent="0.3">
      <c r="B5664" s="68"/>
      <c r="D5664" s="69"/>
      <c r="E5664" s="70"/>
      <c r="F5664" s="71"/>
      <c r="G5664" s="72"/>
      <c r="H5664" s="71"/>
      <c r="I5664" s="72"/>
      <c r="J5664" s="73"/>
    </row>
    <row r="5665" spans="2:10" x14ac:dyDescent="0.3">
      <c r="B5665" s="68"/>
      <c r="D5665" s="69"/>
      <c r="E5665" s="70"/>
      <c r="F5665" s="71"/>
      <c r="G5665" s="72"/>
      <c r="H5665" s="71"/>
      <c r="I5665" s="72"/>
      <c r="J5665" s="73"/>
    </row>
    <row r="5666" spans="2:10" x14ac:dyDescent="0.3">
      <c r="B5666" s="68"/>
      <c r="D5666" s="69"/>
      <c r="E5666" s="70"/>
      <c r="F5666" s="71"/>
      <c r="G5666" s="72"/>
      <c r="H5666" s="71"/>
      <c r="I5666" s="72"/>
      <c r="J5666" s="73"/>
    </row>
    <row r="5667" spans="2:10" x14ac:dyDescent="0.3">
      <c r="B5667" s="68"/>
      <c r="D5667" s="69"/>
      <c r="E5667" s="70"/>
      <c r="F5667" s="71"/>
      <c r="G5667" s="72"/>
      <c r="H5667" s="71"/>
      <c r="I5667" s="72"/>
      <c r="J5667" s="73"/>
    </row>
    <row r="5668" spans="2:10" x14ac:dyDescent="0.3">
      <c r="B5668" s="68"/>
      <c r="D5668" s="69"/>
      <c r="E5668" s="70"/>
      <c r="F5668" s="71"/>
      <c r="G5668" s="72"/>
      <c r="H5668" s="71"/>
      <c r="I5668" s="72"/>
      <c r="J5668" s="73"/>
    </row>
    <row r="5669" spans="2:10" x14ac:dyDescent="0.3">
      <c r="B5669" s="68"/>
      <c r="D5669" s="69"/>
      <c r="E5669" s="70"/>
      <c r="F5669" s="71"/>
      <c r="G5669" s="72"/>
      <c r="H5669" s="71"/>
      <c r="I5669" s="72"/>
      <c r="J5669" s="73"/>
    </row>
    <row r="5670" spans="2:10" x14ac:dyDescent="0.3">
      <c r="B5670" s="68"/>
      <c r="D5670" s="69"/>
      <c r="E5670" s="70"/>
      <c r="F5670" s="71"/>
      <c r="G5670" s="72"/>
      <c r="H5670" s="71"/>
      <c r="I5670" s="72"/>
      <c r="J5670" s="73"/>
    </row>
    <row r="5671" spans="2:10" x14ac:dyDescent="0.3">
      <c r="B5671" s="68"/>
      <c r="D5671" s="69"/>
      <c r="E5671" s="70"/>
      <c r="F5671" s="71"/>
      <c r="G5671" s="72"/>
      <c r="H5671" s="71"/>
      <c r="I5671" s="72"/>
      <c r="J5671" s="73"/>
    </row>
    <row r="5672" spans="2:10" x14ac:dyDescent="0.3">
      <c r="B5672" s="68"/>
      <c r="D5672" s="69"/>
      <c r="E5672" s="70"/>
      <c r="F5672" s="71"/>
      <c r="G5672" s="72"/>
      <c r="H5672" s="71"/>
      <c r="I5672" s="72"/>
      <c r="J5672" s="73"/>
    </row>
    <row r="5673" spans="2:10" x14ac:dyDescent="0.3">
      <c r="B5673" s="68"/>
      <c r="D5673" s="69"/>
      <c r="E5673" s="70"/>
      <c r="F5673" s="71"/>
      <c r="G5673" s="72"/>
      <c r="H5673" s="71"/>
      <c r="I5673" s="72"/>
      <c r="J5673" s="73"/>
    </row>
    <row r="5674" spans="2:10" x14ac:dyDescent="0.3">
      <c r="B5674" s="68"/>
      <c r="D5674" s="69"/>
      <c r="E5674" s="70"/>
      <c r="F5674" s="71"/>
      <c r="G5674" s="72"/>
      <c r="H5674" s="71"/>
      <c r="I5674" s="72"/>
      <c r="J5674" s="73"/>
    </row>
    <row r="5675" spans="2:10" x14ac:dyDescent="0.3">
      <c r="B5675" s="68"/>
      <c r="D5675" s="69"/>
      <c r="E5675" s="70"/>
      <c r="F5675" s="71"/>
      <c r="G5675" s="72"/>
      <c r="H5675" s="71"/>
      <c r="I5675" s="72"/>
      <c r="J5675" s="73"/>
    </row>
    <row r="5676" spans="2:10" x14ac:dyDescent="0.3">
      <c r="B5676" s="68"/>
      <c r="D5676" s="69"/>
      <c r="E5676" s="70"/>
      <c r="F5676" s="71"/>
      <c r="G5676" s="72"/>
      <c r="H5676" s="71"/>
      <c r="I5676" s="72"/>
      <c r="J5676" s="73"/>
    </row>
    <row r="5677" spans="2:10" x14ac:dyDescent="0.3">
      <c r="B5677" s="68"/>
      <c r="D5677" s="69"/>
      <c r="E5677" s="70"/>
      <c r="F5677" s="71"/>
      <c r="G5677" s="72"/>
      <c r="H5677" s="71"/>
      <c r="I5677" s="72"/>
      <c r="J5677" s="73"/>
    </row>
    <row r="5678" spans="2:10" x14ac:dyDescent="0.3">
      <c r="B5678" s="68"/>
      <c r="D5678" s="69"/>
      <c r="E5678" s="70"/>
      <c r="F5678" s="71"/>
      <c r="G5678" s="72"/>
      <c r="H5678" s="71"/>
      <c r="I5678" s="72"/>
      <c r="J5678" s="73"/>
    </row>
    <row r="5679" spans="2:10" x14ac:dyDescent="0.3">
      <c r="B5679" s="68"/>
      <c r="D5679" s="69"/>
      <c r="E5679" s="70"/>
      <c r="F5679" s="71"/>
      <c r="G5679" s="72"/>
      <c r="H5679" s="71"/>
      <c r="I5679" s="72"/>
      <c r="J5679" s="73"/>
    </row>
    <row r="5680" spans="2:10" x14ac:dyDescent="0.3">
      <c r="B5680" s="68"/>
      <c r="D5680" s="69"/>
      <c r="E5680" s="70"/>
      <c r="F5680" s="71"/>
      <c r="G5680" s="72"/>
      <c r="H5680" s="71"/>
      <c r="I5680" s="72"/>
      <c r="J5680" s="73"/>
    </row>
    <row r="5681" spans="2:10" x14ac:dyDescent="0.3">
      <c r="B5681" s="68"/>
      <c r="D5681" s="69"/>
      <c r="E5681" s="70"/>
      <c r="F5681" s="71"/>
      <c r="G5681" s="72"/>
      <c r="H5681" s="71"/>
      <c r="I5681" s="72"/>
      <c r="J5681" s="73"/>
    </row>
    <row r="5682" spans="2:10" x14ac:dyDescent="0.3">
      <c r="B5682" s="68"/>
      <c r="D5682" s="69"/>
      <c r="E5682" s="70"/>
      <c r="F5682" s="71"/>
      <c r="G5682" s="72"/>
      <c r="H5682" s="71"/>
      <c r="I5682" s="72"/>
      <c r="J5682" s="73"/>
    </row>
    <row r="5683" spans="2:10" x14ac:dyDescent="0.3">
      <c r="B5683" s="68"/>
      <c r="D5683" s="69"/>
      <c r="E5683" s="70"/>
      <c r="F5683" s="71"/>
      <c r="G5683" s="72"/>
      <c r="H5683" s="71"/>
      <c r="I5683" s="72"/>
      <c r="J5683" s="73"/>
    </row>
    <row r="5684" spans="2:10" x14ac:dyDescent="0.3">
      <c r="B5684" s="68"/>
      <c r="D5684" s="69"/>
      <c r="E5684" s="70"/>
      <c r="F5684" s="71"/>
      <c r="G5684" s="72"/>
      <c r="H5684" s="71"/>
      <c r="I5684" s="72"/>
      <c r="J5684" s="73"/>
    </row>
    <row r="5685" spans="2:10" x14ac:dyDescent="0.3">
      <c r="B5685" s="68"/>
      <c r="D5685" s="69"/>
      <c r="E5685" s="70"/>
      <c r="F5685" s="71"/>
      <c r="G5685" s="72"/>
      <c r="H5685" s="71"/>
      <c r="I5685" s="72"/>
      <c r="J5685" s="73"/>
    </row>
    <row r="5686" spans="2:10" x14ac:dyDescent="0.3">
      <c r="B5686" s="68"/>
      <c r="D5686" s="69"/>
      <c r="E5686" s="70"/>
      <c r="F5686" s="71"/>
      <c r="G5686" s="72"/>
      <c r="H5686" s="71"/>
      <c r="I5686" s="72"/>
      <c r="J5686" s="73"/>
    </row>
    <row r="5687" spans="2:10" x14ac:dyDescent="0.3">
      <c r="B5687" s="68"/>
      <c r="D5687" s="69"/>
      <c r="E5687" s="70"/>
      <c r="F5687" s="71"/>
      <c r="G5687" s="72"/>
      <c r="H5687" s="71"/>
      <c r="I5687" s="72"/>
      <c r="J5687" s="73"/>
    </row>
    <row r="5688" spans="2:10" x14ac:dyDescent="0.3">
      <c r="B5688" s="68"/>
      <c r="D5688" s="69"/>
      <c r="E5688" s="70"/>
      <c r="F5688" s="71"/>
      <c r="G5688" s="72"/>
      <c r="H5688" s="71"/>
      <c r="I5688" s="72"/>
      <c r="J5688" s="73"/>
    </row>
    <row r="5689" spans="2:10" x14ac:dyDescent="0.3">
      <c r="B5689" s="68"/>
      <c r="D5689" s="69"/>
      <c r="E5689" s="70"/>
      <c r="F5689" s="71"/>
      <c r="G5689" s="72"/>
      <c r="H5689" s="71"/>
      <c r="I5689" s="72"/>
      <c r="J5689" s="73"/>
    </row>
    <row r="5690" spans="2:10" x14ac:dyDescent="0.3">
      <c r="B5690" s="68"/>
      <c r="D5690" s="69"/>
      <c r="E5690" s="70"/>
      <c r="F5690" s="71"/>
      <c r="G5690" s="72"/>
      <c r="H5690" s="71"/>
      <c r="I5690" s="72"/>
      <c r="J5690" s="73"/>
    </row>
    <row r="5691" spans="2:10" x14ac:dyDescent="0.3">
      <c r="B5691" s="68"/>
      <c r="D5691" s="69"/>
      <c r="E5691" s="70"/>
      <c r="F5691" s="71"/>
      <c r="G5691" s="72"/>
      <c r="H5691" s="71"/>
      <c r="I5691" s="72"/>
      <c r="J5691" s="73"/>
    </row>
    <row r="5692" spans="2:10" x14ac:dyDescent="0.3">
      <c r="B5692" s="68"/>
      <c r="D5692" s="69"/>
      <c r="E5692" s="70"/>
      <c r="F5692" s="71"/>
      <c r="G5692" s="72"/>
      <c r="H5692" s="71"/>
      <c r="I5692" s="72"/>
      <c r="J5692" s="73"/>
    </row>
    <row r="5693" spans="2:10" x14ac:dyDescent="0.3">
      <c r="B5693" s="68"/>
      <c r="D5693" s="69"/>
      <c r="E5693" s="70"/>
      <c r="F5693" s="71"/>
      <c r="G5693" s="72"/>
      <c r="H5693" s="71"/>
      <c r="I5693" s="72"/>
      <c r="J5693" s="73"/>
    </row>
    <row r="5694" spans="2:10" x14ac:dyDescent="0.3">
      <c r="B5694" s="68"/>
      <c r="D5694" s="69"/>
      <c r="E5694" s="70"/>
      <c r="F5694" s="71"/>
      <c r="G5694" s="72"/>
      <c r="H5694" s="71"/>
      <c r="I5694" s="72"/>
      <c r="J5694" s="73"/>
    </row>
    <row r="5695" spans="2:10" x14ac:dyDescent="0.3">
      <c r="B5695" s="68"/>
      <c r="D5695" s="69"/>
      <c r="E5695" s="70"/>
      <c r="F5695" s="71"/>
      <c r="G5695" s="72"/>
      <c r="H5695" s="71"/>
      <c r="I5695" s="72"/>
      <c r="J5695" s="73"/>
    </row>
    <row r="5696" spans="2:10" x14ac:dyDescent="0.3">
      <c r="B5696" s="68"/>
      <c r="D5696" s="69"/>
      <c r="E5696" s="70"/>
      <c r="F5696" s="71"/>
      <c r="G5696" s="72"/>
      <c r="H5696" s="71"/>
      <c r="I5696" s="72"/>
      <c r="J5696" s="73"/>
    </row>
    <row r="5697" spans="2:10" x14ac:dyDescent="0.3">
      <c r="B5697" s="68"/>
      <c r="D5697" s="69"/>
      <c r="E5697" s="70"/>
      <c r="F5697" s="71"/>
      <c r="G5697" s="72"/>
      <c r="H5697" s="71"/>
      <c r="I5697" s="72"/>
      <c r="J5697" s="73"/>
    </row>
    <row r="5698" spans="2:10" x14ac:dyDescent="0.3">
      <c r="B5698" s="68"/>
      <c r="D5698" s="69"/>
      <c r="E5698" s="70"/>
      <c r="F5698" s="71"/>
      <c r="G5698" s="72"/>
      <c r="H5698" s="71"/>
      <c r="I5698" s="72"/>
      <c r="J5698" s="73"/>
    </row>
    <row r="5699" spans="2:10" x14ac:dyDescent="0.3">
      <c r="B5699" s="68"/>
      <c r="D5699" s="69"/>
      <c r="E5699" s="70"/>
      <c r="F5699" s="71"/>
      <c r="G5699" s="72"/>
      <c r="H5699" s="71"/>
      <c r="I5699" s="72"/>
      <c r="J5699" s="73"/>
    </row>
    <row r="5700" spans="2:10" x14ac:dyDescent="0.3">
      <c r="B5700" s="68"/>
      <c r="D5700" s="69"/>
      <c r="E5700" s="70"/>
      <c r="F5700" s="71"/>
      <c r="G5700" s="72"/>
      <c r="H5700" s="71"/>
      <c r="I5700" s="72"/>
      <c r="J5700" s="73"/>
    </row>
    <row r="5701" spans="2:10" x14ac:dyDescent="0.3">
      <c r="B5701" s="68"/>
      <c r="D5701" s="69"/>
      <c r="E5701" s="70"/>
      <c r="F5701" s="71"/>
      <c r="G5701" s="72"/>
      <c r="H5701" s="71"/>
      <c r="I5701" s="72"/>
      <c r="J5701" s="73"/>
    </row>
    <row r="5702" spans="2:10" x14ac:dyDescent="0.3">
      <c r="B5702" s="68"/>
      <c r="D5702" s="69"/>
      <c r="E5702" s="70"/>
      <c r="F5702" s="71"/>
      <c r="G5702" s="72"/>
      <c r="H5702" s="71"/>
      <c r="I5702" s="72"/>
      <c r="J5702" s="73"/>
    </row>
    <row r="5703" spans="2:10" x14ac:dyDescent="0.3">
      <c r="B5703" s="68"/>
      <c r="D5703" s="69"/>
      <c r="E5703" s="70"/>
      <c r="F5703" s="71"/>
      <c r="G5703" s="72"/>
      <c r="H5703" s="71"/>
      <c r="I5703" s="72"/>
      <c r="J5703" s="73"/>
    </row>
    <row r="5704" spans="2:10" x14ac:dyDescent="0.3">
      <c r="B5704" s="68"/>
      <c r="D5704" s="69"/>
      <c r="E5704" s="70"/>
      <c r="F5704" s="71"/>
      <c r="G5704" s="72"/>
      <c r="H5704" s="71"/>
      <c r="I5704" s="72"/>
      <c r="J5704" s="73"/>
    </row>
    <row r="5705" spans="2:10" x14ac:dyDescent="0.3">
      <c r="B5705" s="68"/>
      <c r="D5705" s="69"/>
      <c r="E5705" s="70"/>
      <c r="F5705" s="71"/>
      <c r="G5705" s="72"/>
      <c r="H5705" s="71"/>
      <c r="I5705" s="72"/>
      <c r="J5705" s="73"/>
    </row>
    <row r="5706" spans="2:10" x14ac:dyDescent="0.3">
      <c r="B5706" s="68"/>
      <c r="D5706" s="69"/>
      <c r="E5706" s="70"/>
      <c r="F5706" s="71"/>
      <c r="G5706" s="72"/>
      <c r="H5706" s="71"/>
      <c r="I5706" s="72"/>
      <c r="J5706" s="73"/>
    </row>
    <row r="5707" spans="2:10" x14ac:dyDescent="0.3">
      <c r="B5707" s="68"/>
      <c r="D5707" s="69"/>
      <c r="E5707" s="70"/>
      <c r="F5707" s="71"/>
      <c r="G5707" s="72"/>
      <c r="H5707" s="71"/>
      <c r="I5707" s="72"/>
      <c r="J5707" s="73"/>
    </row>
    <row r="5708" spans="2:10" x14ac:dyDescent="0.3">
      <c r="B5708" s="68"/>
      <c r="D5708" s="69"/>
      <c r="E5708" s="70"/>
      <c r="F5708" s="71"/>
      <c r="G5708" s="72"/>
      <c r="H5708" s="71"/>
      <c r="I5708" s="72"/>
      <c r="J5708" s="73"/>
    </row>
    <row r="5709" spans="2:10" x14ac:dyDescent="0.3">
      <c r="B5709" s="68"/>
      <c r="D5709" s="69"/>
      <c r="E5709" s="70"/>
      <c r="F5709" s="71"/>
      <c r="G5709" s="72"/>
      <c r="H5709" s="71"/>
      <c r="I5709" s="72"/>
      <c r="J5709" s="73"/>
    </row>
    <row r="5710" spans="2:10" x14ac:dyDescent="0.3">
      <c r="B5710" s="68"/>
      <c r="D5710" s="69"/>
      <c r="E5710" s="70"/>
      <c r="F5710" s="71"/>
      <c r="G5710" s="72"/>
      <c r="H5710" s="71"/>
      <c r="I5710" s="72"/>
      <c r="J5710" s="73"/>
    </row>
    <row r="5711" spans="2:10" x14ac:dyDescent="0.3">
      <c r="B5711" s="68"/>
      <c r="D5711" s="69"/>
      <c r="E5711" s="70"/>
      <c r="F5711" s="71"/>
      <c r="G5711" s="72"/>
      <c r="H5711" s="71"/>
      <c r="I5711" s="72"/>
      <c r="J5711" s="73"/>
    </row>
    <row r="5712" spans="2:10" x14ac:dyDescent="0.3">
      <c r="B5712" s="68"/>
      <c r="D5712" s="69"/>
      <c r="E5712" s="70"/>
      <c r="F5712" s="71"/>
      <c r="G5712" s="72"/>
      <c r="H5712" s="71"/>
      <c r="I5712" s="72"/>
      <c r="J5712" s="73"/>
    </row>
    <row r="5713" spans="2:10" x14ac:dyDescent="0.3">
      <c r="B5713" s="68"/>
      <c r="D5713" s="69"/>
      <c r="E5713" s="70"/>
      <c r="F5713" s="71"/>
      <c r="G5713" s="72"/>
      <c r="H5713" s="71"/>
      <c r="I5713" s="72"/>
      <c r="J5713" s="73"/>
    </row>
    <row r="5714" spans="2:10" x14ac:dyDescent="0.3">
      <c r="B5714" s="68"/>
      <c r="D5714" s="69"/>
      <c r="E5714" s="70"/>
      <c r="F5714" s="71"/>
      <c r="G5714" s="72"/>
      <c r="H5714" s="71"/>
      <c r="I5714" s="72"/>
      <c r="J5714" s="73"/>
    </row>
    <row r="5715" spans="2:10" x14ac:dyDescent="0.3">
      <c r="B5715" s="68"/>
      <c r="D5715" s="69"/>
      <c r="E5715" s="70"/>
      <c r="F5715" s="71"/>
      <c r="G5715" s="72"/>
      <c r="H5715" s="71"/>
      <c r="I5715" s="72"/>
      <c r="J5715" s="73"/>
    </row>
    <row r="5716" spans="2:10" x14ac:dyDescent="0.3">
      <c r="B5716" s="68"/>
      <c r="D5716" s="69"/>
      <c r="E5716" s="70"/>
      <c r="F5716" s="71"/>
      <c r="G5716" s="72"/>
      <c r="H5716" s="71"/>
      <c r="I5716" s="72"/>
      <c r="J5716" s="73"/>
    </row>
    <row r="5717" spans="2:10" x14ac:dyDescent="0.3">
      <c r="B5717" s="68"/>
      <c r="D5717" s="69"/>
      <c r="E5717" s="70"/>
      <c r="F5717" s="71"/>
      <c r="G5717" s="72"/>
      <c r="H5717" s="71"/>
      <c r="I5717" s="72"/>
      <c r="J5717" s="73"/>
    </row>
    <row r="5718" spans="2:10" x14ac:dyDescent="0.3">
      <c r="B5718" s="68"/>
      <c r="D5718" s="69"/>
      <c r="E5718" s="70"/>
      <c r="F5718" s="71"/>
      <c r="G5718" s="72"/>
      <c r="H5718" s="71"/>
      <c r="I5718" s="72"/>
      <c r="J5718" s="73"/>
    </row>
    <row r="5719" spans="2:10" x14ac:dyDescent="0.3">
      <c r="B5719" s="68"/>
      <c r="D5719" s="69"/>
      <c r="E5719" s="70"/>
      <c r="F5719" s="71"/>
      <c r="G5719" s="72"/>
      <c r="H5719" s="71"/>
      <c r="I5719" s="72"/>
      <c r="J5719" s="73"/>
    </row>
    <row r="5720" spans="2:10" x14ac:dyDescent="0.3">
      <c r="B5720" s="68"/>
      <c r="D5720" s="69"/>
      <c r="E5720" s="70"/>
      <c r="F5720" s="71"/>
      <c r="G5720" s="72"/>
      <c r="H5720" s="71"/>
      <c r="I5720" s="72"/>
      <c r="J5720" s="73"/>
    </row>
    <row r="5721" spans="2:10" x14ac:dyDescent="0.3">
      <c r="B5721" s="68"/>
      <c r="D5721" s="69"/>
      <c r="E5721" s="70"/>
      <c r="F5721" s="71"/>
      <c r="G5721" s="72"/>
      <c r="H5721" s="71"/>
      <c r="I5721" s="72"/>
      <c r="J5721" s="73"/>
    </row>
    <row r="5722" spans="2:10" x14ac:dyDescent="0.3">
      <c r="B5722" s="68"/>
      <c r="D5722" s="69"/>
      <c r="E5722" s="70"/>
      <c r="F5722" s="71"/>
      <c r="G5722" s="72"/>
      <c r="H5722" s="71"/>
      <c r="I5722" s="72"/>
      <c r="J5722" s="73"/>
    </row>
    <row r="5723" spans="2:10" x14ac:dyDescent="0.3">
      <c r="B5723" s="68"/>
      <c r="D5723" s="69"/>
      <c r="E5723" s="70"/>
      <c r="F5723" s="71"/>
      <c r="G5723" s="72"/>
      <c r="H5723" s="71"/>
      <c r="I5723" s="72"/>
      <c r="J5723" s="73"/>
    </row>
    <row r="5724" spans="2:10" x14ac:dyDescent="0.3">
      <c r="B5724" s="68"/>
      <c r="D5724" s="69"/>
      <c r="E5724" s="70"/>
      <c r="F5724" s="71"/>
      <c r="G5724" s="72"/>
      <c r="H5724" s="71"/>
      <c r="I5724" s="72"/>
      <c r="J5724" s="73"/>
    </row>
    <row r="5725" spans="2:10" x14ac:dyDescent="0.3">
      <c r="B5725" s="68"/>
      <c r="D5725" s="69"/>
      <c r="E5725" s="70"/>
      <c r="F5725" s="71"/>
      <c r="G5725" s="72"/>
      <c r="H5725" s="71"/>
      <c r="I5725" s="72"/>
      <c r="J5725" s="73"/>
    </row>
    <row r="5726" spans="2:10" x14ac:dyDescent="0.3">
      <c r="B5726" s="68"/>
      <c r="D5726" s="69"/>
      <c r="E5726" s="70"/>
      <c r="F5726" s="71"/>
      <c r="G5726" s="72"/>
      <c r="H5726" s="71"/>
      <c r="I5726" s="72"/>
      <c r="J5726" s="73"/>
    </row>
    <row r="5727" spans="2:10" x14ac:dyDescent="0.3">
      <c r="B5727" s="68"/>
      <c r="D5727" s="69"/>
      <c r="E5727" s="70"/>
      <c r="F5727" s="71"/>
      <c r="G5727" s="72"/>
      <c r="H5727" s="71"/>
      <c r="I5727" s="72"/>
      <c r="J5727" s="73"/>
    </row>
    <row r="5728" spans="2:10" x14ac:dyDescent="0.3">
      <c r="B5728" s="68"/>
      <c r="D5728" s="69"/>
      <c r="E5728" s="70"/>
      <c r="F5728" s="71"/>
      <c r="G5728" s="72"/>
      <c r="H5728" s="71"/>
      <c r="I5728" s="72"/>
      <c r="J5728" s="73"/>
    </row>
    <row r="5729" spans="2:10" x14ac:dyDescent="0.3">
      <c r="B5729" s="68"/>
      <c r="D5729" s="69"/>
      <c r="E5729" s="70"/>
      <c r="F5729" s="71"/>
      <c r="G5729" s="72"/>
      <c r="H5729" s="71"/>
      <c r="I5729" s="72"/>
      <c r="J5729" s="73"/>
    </row>
    <row r="5730" spans="2:10" x14ac:dyDescent="0.3">
      <c r="B5730" s="68"/>
      <c r="D5730" s="69"/>
      <c r="E5730" s="70"/>
      <c r="F5730" s="71"/>
      <c r="G5730" s="72"/>
      <c r="H5730" s="71"/>
      <c r="I5730" s="72"/>
      <c r="J5730" s="73"/>
    </row>
    <row r="5731" spans="2:10" x14ac:dyDescent="0.3">
      <c r="B5731" s="68"/>
      <c r="D5731" s="69"/>
      <c r="E5731" s="70"/>
      <c r="F5731" s="71"/>
      <c r="G5731" s="72"/>
      <c r="H5731" s="71"/>
      <c r="I5731" s="72"/>
      <c r="J5731" s="73"/>
    </row>
    <row r="5732" spans="2:10" x14ac:dyDescent="0.3">
      <c r="B5732" s="68"/>
      <c r="D5732" s="69"/>
      <c r="E5732" s="70"/>
      <c r="F5732" s="71"/>
      <c r="G5732" s="72"/>
      <c r="H5732" s="71"/>
      <c r="I5732" s="72"/>
      <c r="J5732" s="73"/>
    </row>
    <row r="5733" spans="2:10" x14ac:dyDescent="0.3">
      <c r="B5733" s="68"/>
      <c r="D5733" s="69"/>
      <c r="E5733" s="70"/>
      <c r="F5733" s="71"/>
      <c r="G5733" s="72"/>
      <c r="H5733" s="71"/>
      <c r="I5733" s="72"/>
      <c r="J5733" s="73"/>
    </row>
    <row r="5734" spans="2:10" x14ac:dyDescent="0.3">
      <c r="B5734" s="68"/>
      <c r="D5734" s="69"/>
      <c r="E5734" s="70"/>
      <c r="F5734" s="71"/>
      <c r="G5734" s="72"/>
      <c r="H5734" s="71"/>
      <c r="I5734" s="72"/>
      <c r="J5734" s="73"/>
    </row>
    <row r="5735" spans="2:10" x14ac:dyDescent="0.3">
      <c r="B5735" s="68"/>
      <c r="D5735" s="69"/>
      <c r="E5735" s="70"/>
      <c r="F5735" s="71"/>
      <c r="G5735" s="72"/>
      <c r="H5735" s="71"/>
      <c r="I5735" s="72"/>
      <c r="J5735" s="73"/>
    </row>
    <row r="5736" spans="2:10" x14ac:dyDescent="0.3">
      <c r="B5736" s="68"/>
      <c r="D5736" s="69"/>
      <c r="E5736" s="70"/>
      <c r="F5736" s="71"/>
      <c r="G5736" s="72"/>
      <c r="H5736" s="71"/>
      <c r="I5736" s="72"/>
      <c r="J5736" s="73"/>
    </row>
    <row r="5737" spans="2:10" x14ac:dyDescent="0.3">
      <c r="B5737" s="68"/>
      <c r="D5737" s="69"/>
      <c r="E5737" s="70"/>
      <c r="F5737" s="71"/>
      <c r="G5737" s="72"/>
      <c r="H5737" s="71"/>
      <c r="I5737" s="72"/>
      <c r="J5737" s="73"/>
    </row>
    <row r="5738" spans="2:10" x14ac:dyDescent="0.3">
      <c r="B5738" s="68"/>
      <c r="D5738" s="69"/>
      <c r="E5738" s="70"/>
      <c r="F5738" s="71"/>
      <c r="G5738" s="72"/>
      <c r="H5738" s="71"/>
      <c r="I5738" s="72"/>
      <c r="J5738" s="73"/>
    </row>
    <row r="5739" spans="2:10" x14ac:dyDescent="0.3">
      <c r="B5739" s="68"/>
      <c r="D5739" s="69"/>
      <c r="E5739" s="70"/>
      <c r="F5739" s="71"/>
      <c r="G5739" s="72"/>
      <c r="H5739" s="71"/>
      <c r="I5739" s="72"/>
      <c r="J5739" s="73"/>
    </row>
    <row r="5740" spans="2:10" x14ac:dyDescent="0.3">
      <c r="B5740" s="68"/>
      <c r="D5740" s="69"/>
      <c r="E5740" s="70"/>
      <c r="F5740" s="71"/>
      <c r="G5740" s="72"/>
      <c r="H5740" s="71"/>
      <c r="I5740" s="72"/>
      <c r="J5740" s="73"/>
    </row>
    <row r="5741" spans="2:10" x14ac:dyDescent="0.3">
      <c r="B5741" s="68"/>
      <c r="D5741" s="69"/>
      <c r="E5741" s="70"/>
      <c r="F5741" s="71"/>
      <c r="G5741" s="72"/>
      <c r="H5741" s="71"/>
      <c r="I5741" s="72"/>
      <c r="J5741" s="73"/>
    </row>
    <row r="5742" spans="2:10" x14ac:dyDescent="0.3">
      <c r="B5742" s="68"/>
      <c r="D5742" s="69"/>
      <c r="E5742" s="70"/>
      <c r="F5742" s="71"/>
      <c r="G5742" s="72"/>
      <c r="H5742" s="71"/>
      <c r="I5742" s="72"/>
      <c r="J5742" s="73"/>
    </row>
    <row r="5743" spans="2:10" x14ac:dyDescent="0.3">
      <c r="B5743" s="68"/>
      <c r="D5743" s="69"/>
      <c r="E5743" s="70"/>
      <c r="F5743" s="71"/>
      <c r="G5743" s="72"/>
      <c r="H5743" s="71"/>
      <c r="I5743" s="72"/>
      <c r="J5743" s="73"/>
    </row>
    <row r="5744" spans="2:10" x14ac:dyDescent="0.3">
      <c r="B5744" s="68"/>
      <c r="D5744" s="69"/>
      <c r="E5744" s="70"/>
      <c r="F5744" s="71"/>
      <c r="G5744" s="72"/>
      <c r="H5744" s="71"/>
      <c r="I5744" s="72"/>
      <c r="J5744" s="73"/>
    </row>
    <row r="5745" spans="2:10" x14ac:dyDescent="0.3">
      <c r="B5745" s="68"/>
      <c r="D5745" s="69"/>
      <c r="E5745" s="70"/>
      <c r="F5745" s="71"/>
      <c r="G5745" s="72"/>
      <c r="H5745" s="71"/>
      <c r="I5745" s="72"/>
      <c r="J5745" s="73"/>
    </row>
    <row r="5746" spans="2:10" x14ac:dyDescent="0.3">
      <c r="B5746" s="68"/>
      <c r="D5746" s="69"/>
      <c r="E5746" s="70"/>
      <c r="F5746" s="71"/>
      <c r="G5746" s="72"/>
      <c r="H5746" s="71"/>
      <c r="I5746" s="72"/>
      <c r="J5746" s="73"/>
    </row>
    <row r="5747" spans="2:10" x14ac:dyDescent="0.3">
      <c r="B5747" s="68"/>
      <c r="D5747" s="69"/>
      <c r="E5747" s="70"/>
      <c r="F5747" s="71"/>
      <c r="G5747" s="72"/>
      <c r="H5747" s="71"/>
      <c r="I5747" s="72"/>
      <c r="J5747" s="73"/>
    </row>
    <row r="5748" spans="2:10" x14ac:dyDescent="0.3">
      <c r="B5748" s="68"/>
      <c r="D5748" s="69"/>
      <c r="E5748" s="70"/>
      <c r="F5748" s="71"/>
      <c r="G5748" s="72"/>
      <c r="H5748" s="71"/>
      <c r="I5748" s="72"/>
      <c r="J5748" s="73"/>
    </row>
    <row r="5749" spans="2:10" x14ac:dyDescent="0.3">
      <c r="B5749" s="68"/>
      <c r="D5749" s="69"/>
      <c r="E5749" s="70"/>
      <c r="F5749" s="71"/>
      <c r="G5749" s="72"/>
      <c r="H5749" s="71"/>
      <c r="I5749" s="72"/>
      <c r="J5749" s="73"/>
    </row>
    <row r="5750" spans="2:10" x14ac:dyDescent="0.3">
      <c r="B5750" s="68"/>
      <c r="D5750" s="69"/>
      <c r="E5750" s="70"/>
      <c r="F5750" s="71"/>
      <c r="G5750" s="72"/>
      <c r="H5750" s="71"/>
      <c r="I5750" s="72"/>
      <c r="J5750" s="73"/>
    </row>
    <row r="5751" spans="2:10" x14ac:dyDescent="0.3">
      <c r="B5751" s="68"/>
      <c r="D5751" s="69"/>
      <c r="E5751" s="70"/>
      <c r="F5751" s="71"/>
      <c r="G5751" s="72"/>
      <c r="H5751" s="71"/>
      <c r="I5751" s="72"/>
      <c r="J5751" s="73"/>
    </row>
    <row r="5752" spans="2:10" x14ac:dyDescent="0.3">
      <c r="B5752" s="68"/>
      <c r="D5752" s="69"/>
      <c r="E5752" s="70"/>
      <c r="F5752" s="71"/>
      <c r="G5752" s="72"/>
      <c r="H5752" s="71"/>
      <c r="I5752" s="72"/>
      <c r="J5752" s="73"/>
    </row>
    <row r="5753" spans="2:10" x14ac:dyDescent="0.3">
      <c r="B5753" s="68"/>
      <c r="D5753" s="69"/>
      <c r="E5753" s="70"/>
      <c r="F5753" s="71"/>
      <c r="G5753" s="72"/>
      <c r="H5753" s="71"/>
      <c r="I5753" s="72"/>
      <c r="J5753" s="73"/>
    </row>
    <row r="5754" spans="2:10" x14ac:dyDescent="0.3">
      <c r="B5754" s="68"/>
      <c r="D5754" s="69"/>
      <c r="E5754" s="70"/>
      <c r="F5754" s="71"/>
      <c r="G5754" s="72"/>
      <c r="H5754" s="71"/>
      <c r="I5754" s="72"/>
      <c r="J5754" s="73"/>
    </row>
    <row r="5755" spans="2:10" x14ac:dyDescent="0.3">
      <c r="B5755" s="68"/>
      <c r="D5755" s="69"/>
      <c r="E5755" s="70"/>
      <c r="F5755" s="71"/>
      <c r="G5755" s="72"/>
      <c r="H5755" s="71"/>
      <c r="I5755" s="72"/>
      <c r="J5755" s="73"/>
    </row>
    <row r="5756" spans="2:10" x14ac:dyDescent="0.3">
      <c r="B5756" s="68"/>
      <c r="D5756" s="69"/>
      <c r="E5756" s="70"/>
      <c r="F5756" s="71"/>
      <c r="G5756" s="72"/>
      <c r="H5756" s="71"/>
      <c r="I5756" s="72"/>
      <c r="J5756" s="73"/>
    </row>
    <row r="5757" spans="2:10" x14ac:dyDescent="0.3">
      <c r="B5757" s="68"/>
      <c r="D5757" s="69"/>
      <c r="E5757" s="70"/>
      <c r="F5757" s="71"/>
      <c r="G5757" s="72"/>
      <c r="H5757" s="71"/>
      <c r="I5757" s="72"/>
      <c r="J5757" s="73"/>
    </row>
    <row r="5758" spans="2:10" x14ac:dyDescent="0.3">
      <c r="B5758" s="68"/>
      <c r="D5758" s="69"/>
      <c r="E5758" s="70"/>
      <c r="F5758" s="71"/>
      <c r="G5758" s="72"/>
      <c r="H5758" s="71"/>
      <c r="I5758" s="72"/>
      <c r="J5758" s="73"/>
    </row>
    <row r="5759" spans="2:10" x14ac:dyDescent="0.3">
      <c r="B5759" s="68"/>
      <c r="D5759" s="69"/>
      <c r="E5759" s="70"/>
      <c r="F5759" s="71"/>
      <c r="G5759" s="72"/>
      <c r="H5759" s="71"/>
      <c r="I5759" s="72"/>
      <c r="J5759" s="73"/>
    </row>
    <row r="5760" spans="2:10" x14ac:dyDescent="0.3">
      <c r="B5760" s="68"/>
      <c r="D5760" s="69"/>
      <c r="E5760" s="70"/>
      <c r="F5760" s="71"/>
      <c r="G5760" s="72"/>
      <c r="H5760" s="71"/>
      <c r="I5760" s="72"/>
      <c r="J5760" s="73"/>
    </row>
    <row r="5761" spans="2:10" x14ac:dyDescent="0.3">
      <c r="B5761" s="68"/>
      <c r="D5761" s="69"/>
      <c r="E5761" s="70"/>
      <c r="F5761" s="71"/>
      <c r="G5761" s="72"/>
      <c r="H5761" s="71"/>
      <c r="I5761" s="72"/>
      <c r="J5761" s="73"/>
    </row>
    <row r="5762" spans="2:10" x14ac:dyDescent="0.3">
      <c r="B5762" s="68"/>
      <c r="D5762" s="69"/>
      <c r="E5762" s="70"/>
      <c r="F5762" s="71"/>
      <c r="G5762" s="72"/>
      <c r="H5762" s="71"/>
      <c r="I5762" s="72"/>
      <c r="J5762" s="73"/>
    </row>
    <row r="5763" spans="2:10" x14ac:dyDescent="0.3">
      <c r="B5763" s="68"/>
      <c r="D5763" s="69"/>
      <c r="E5763" s="70"/>
      <c r="F5763" s="71"/>
      <c r="G5763" s="72"/>
      <c r="H5763" s="71"/>
      <c r="I5763" s="72"/>
      <c r="J5763" s="73"/>
    </row>
    <row r="5764" spans="2:10" x14ac:dyDescent="0.3">
      <c r="B5764" s="68"/>
      <c r="D5764" s="69"/>
      <c r="E5764" s="70"/>
      <c r="F5764" s="71"/>
      <c r="G5764" s="72"/>
      <c r="H5764" s="71"/>
      <c r="I5764" s="72"/>
      <c r="J5764" s="73"/>
    </row>
    <row r="5765" spans="2:10" x14ac:dyDescent="0.3">
      <c r="B5765" s="68"/>
      <c r="D5765" s="69"/>
      <c r="E5765" s="70"/>
      <c r="F5765" s="71"/>
      <c r="G5765" s="72"/>
      <c r="H5765" s="71"/>
      <c r="I5765" s="72"/>
      <c r="J5765" s="73"/>
    </row>
    <row r="5766" spans="2:10" x14ac:dyDescent="0.3">
      <c r="B5766" s="68"/>
      <c r="D5766" s="69"/>
      <c r="E5766" s="70"/>
      <c r="F5766" s="71"/>
      <c r="G5766" s="72"/>
      <c r="H5766" s="71"/>
      <c r="I5766" s="72"/>
      <c r="J5766" s="73"/>
    </row>
    <row r="5767" spans="2:10" x14ac:dyDescent="0.3">
      <c r="B5767" s="68"/>
      <c r="D5767" s="69"/>
      <c r="E5767" s="70"/>
      <c r="F5767" s="71"/>
      <c r="G5767" s="72"/>
      <c r="H5767" s="71"/>
      <c r="I5767" s="72"/>
      <c r="J5767" s="73"/>
    </row>
    <row r="5768" spans="2:10" x14ac:dyDescent="0.3">
      <c r="B5768" s="68"/>
      <c r="D5768" s="69"/>
      <c r="E5768" s="70"/>
      <c r="F5768" s="71"/>
      <c r="G5768" s="72"/>
      <c r="H5768" s="71"/>
      <c r="I5768" s="72"/>
      <c r="J5768" s="73"/>
    </row>
    <row r="5769" spans="2:10" x14ac:dyDescent="0.3">
      <c r="B5769" s="68"/>
      <c r="D5769" s="69"/>
      <c r="E5769" s="70"/>
      <c r="F5769" s="71"/>
      <c r="G5769" s="72"/>
      <c r="H5769" s="71"/>
      <c r="I5769" s="72"/>
      <c r="J5769" s="73"/>
    </row>
    <row r="5770" spans="2:10" x14ac:dyDescent="0.3">
      <c r="B5770" s="68"/>
      <c r="D5770" s="69"/>
      <c r="E5770" s="70"/>
      <c r="F5770" s="71"/>
      <c r="G5770" s="72"/>
      <c r="H5770" s="71"/>
      <c r="I5770" s="72"/>
      <c r="J5770" s="73"/>
    </row>
    <row r="5771" spans="2:10" x14ac:dyDescent="0.3">
      <c r="B5771" s="68"/>
      <c r="D5771" s="69"/>
      <c r="E5771" s="70"/>
      <c r="F5771" s="71"/>
      <c r="G5771" s="72"/>
      <c r="H5771" s="71"/>
      <c r="I5771" s="72"/>
      <c r="J5771" s="73"/>
    </row>
    <row r="5772" spans="2:10" x14ac:dyDescent="0.3">
      <c r="B5772" s="68"/>
      <c r="D5772" s="69"/>
      <c r="E5772" s="70"/>
      <c r="F5772" s="71"/>
      <c r="G5772" s="72"/>
      <c r="H5772" s="71"/>
      <c r="I5772" s="72"/>
      <c r="J5772" s="73"/>
    </row>
    <row r="5773" spans="2:10" x14ac:dyDescent="0.3">
      <c r="B5773" s="68"/>
      <c r="D5773" s="69"/>
      <c r="E5773" s="70"/>
      <c r="F5773" s="71"/>
      <c r="G5773" s="72"/>
      <c r="H5773" s="71"/>
      <c r="I5773" s="72"/>
      <c r="J5773" s="73"/>
    </row>
    <row r="5774" spans="2:10" x14ac:dyDescent="0.3">
      <c r="B5774" s="68"/>
      <c r="D5774" s="69"/>
      <c r="E5774" s="70"/>
      <c r="F5774" s="71"/>
      <c r="G5774" s="72"/>
      <c r="H5774" s="71"/>
      <c r="I5774" s="72"/>
      <c r="J5774" s="73"/>
    </row>
    <row r="5775" spans="2:10" x14ac:dyDescent="0.3">
      <c r="B5775" s="68"/>
      <c r="D5775" s="69"/>
      <c r="E5775" s="70"/>
      <c r="F5775" s="71"/>
      <c r="G5775" s="72"/>
      <c r="H5775" s="71"/>
      <c r="I5775" s="72"/>
      <c r="J5775" s="73"/>
    </row>
    <row r="5776" spans="2:10" x14ac:dyDescent="0.3">
      <c r="B5776" s="68"/>
      <c r="D5776" s="69"/>
      <c r="E5776" s="70"/>
      <c r="F5776" s="71"/>
      <c r="G5776" s="72"/>
      <c r="H5776" s="71"/>
      <c r="I5776" s="72"/>
      <c r="J5776" s="73"/>
    </row>
    <row r="5777" spans="2:10" x14ac:dyDescent="0.3">
      <c r="B5777" s="68"/>
      <c r="D5777" s="69"/>
      <c r="E5777" s="70"/>
      <c r="F5777" s="71"/>
      <c r="G5777" s="72"/>
      <c r="H5777" s="71"/>
      <c r="I5777" s="72"/>
      <c r="J5777" s="73"/>
    </row>
    <row r="5778" spans="2:10" x14ac:dyDescent="0.3">
      <c r="B5778" s="68"/>
      <c r="D5778" s="69"/>
      <c r="E5778" s="70"/>
      <c r="F5778" s="71"/>
      <c r="G5778" s="72"/>
      <c r="H5778" s="71"/>
      <c r="I5778" s="72"/>
      <c r="J5778" s="73"/>
    </row>
    <row r="5779" spans="2:10" x14ac:dyDescent="0.3">
      <c r="B5779" s="68"/>
      <c r="D5779" s="69"/>
      <c r="E5779" s="70"/>
      <c r="F5779" s="71"/>
      <c r="G5779" s="72"/>
      <c r="H5779" s="71"/>
      <c r="I5779" s="72"/>
      <c r="J5779" s="73"/>
    </row>
    <row r="5780" spans="2:10" x14ac:dyDescent="0.3">
      <c r="B5780" s="68"/>
      <c r="D5780" s="69"/>
      <c r="E5780" s="70"/>
      <c r="F5780" s="71"/>
      <c r="G5780" s="72"/>
      <c r="H5780" s="71"/>
      <c r="I5780" s="72"/>
      <c r="J5780" s="73"/>
    </row>
    <row r="5781" spans="2:10" x14ac:dyDescent="0.3">
      <c r="B5781" s="68"/>
      <c r="D5781" s="69"/>
      <c r="E5781" s="70"/>
      <c r="F5781" s="71"/>
      <c r="G5781" s="72"/>
      <c r="H5781" s="71"/>
      <c r="I5781" s="72"/>
      <c r="J5781" s="73"/>
    </row>
    <row r="5782" spans="2:10" x14ac:dyDescent="0.3">
      <c r="B5782" s="68"/>
      <c r="D5782" s="69"/>
      <c r="E5782" s="70"/>
      <c r="F5782" s="71"/>
      <c r="G5782" s="72"/>
      <c r="H5782" s="71"/>
      <c r="I5782" s="72"/>
      <c r="J5782" s="73"/>
    </row>
    <row r="5783" spans="2:10" x14ac:dyDescent="0.3">
      <c r="B5783" s="68"/>
      <c r="D5783" s="69"/>
      <c r="E5783" s="70"/>
      <c r="F5783" s="71"/>
      <c r="G5783" s="72"/>
      <c r="H5783" s="71"/>
      <c r="I5783" s="72"/>
      <c r="J5783" s="73"/>
    </row>
    <row r="5784" spans="2:10" x14ac:dyDescent="0.3">
      <c r="B5784" s="68"/>
      <c r="D5784" s="69"/>
      <c r="E5784" s="70"/>
      <c r="F5784" s="71"/>
      <c r="G5784" s="72"/>
      <c r="H5784" s="71"/>
      <c r="I5784" s="72"/>
      <c r="J5784" s="73"/>
    </row>
    <row r="5785" spans="2:10" x14ac:dyDescent="0.3">
      <c r="B5785" s="68"/>
      <c r="D5785" s="69"/>
      <c r="E5785" s="70"/>
      <c r="F5785" s="71"/>
      <c r="G5785" s="72"/>
      <c r="H5785" s="71"/>
      <c r="I5785" s="72"/>
      <c r="J5785" s="73"/>
    </row>
    <row r="5786" spans="2:10" x14ac:dyDescent="0.3">
      <c r="B5786" s="68"/>
      <c r="D5786" s="69"/>
      <c r="E5786" s="70"/>
      <c r="F5786" s="71"/>
      <c r="G5786" s="72"/>
      <c r="H5786" s="71"/>
      <c r="I5786" s="72"/>
      <c r="J5786" s="73"/>
    </row>
    <row r="5787" spans="2:10" x14ac:dyDescent="0.3">
      <c r="B5787" s="68"/>
      <c r="D5787" s="69"/>
      <c r="E5787" s="70"/>
      <c r="F5787" s="71"/>
      <c r="G5787" s="72"/>
      <c r="H5787" s="71"/>
      <c r="I5787" s="72"/>
      <c r="J5787" s="73"/>
    </row>
    <row r="5788" spans="2:10" x14ac:dyDescent="0.3">
      <c r="B5788" s="68"/>
      <c r="D5788" s="69"/>
      <c r="E5788" s="70"/>
      <c r="F5788" s="71"/>
      <c r="G5788" s="72"/>
      <c r="H5788" s="71"/>
      <c r="I5788" s="72"/>
      <c r="J5788" s="73"/>
    </row>
    <row r="5789" spans="2:10" x14ac:dyDescent="0.3">
      <c r="B5789" s="68"/>
      <c r="D5789" s="69"/>
      <c r="E5789" s="70"/>
      <c r="F5789" s="71"/>
      <c r="G5789" s="72"/>
      <c r="H5789" s="71"/>
      <c r="I5789" s="72"/>
      <c r="J5789" s="73"/>
    </row>
    <row r="5790" spans="2:10" x14ac:dyDescent="0.3">
      <c r="B5790" s="68"/>
      <c r="D5790" s="69"/>
      <c r="E5790" s="70"/>
      <c r="F5790" s="71"/>
      <c r="G5790" s="72"/>
      <c r="H5790" s="71"/>
      <c r="I5790" s="72"/>
      <c r="J5790" s="73"/>
    </row>
    <row r="5791" spans="2:10" x14ac:dyDescent="0.3">
      <c r="B5791" s="68"/>
      <c r="D5791" s="69"/>
      <c r="E5791" s="70"/>
      <c r="F5791" s="71"/>
      <c r="G5791" s="72"/>
      <c r="H5791" s="71"/>
      <c r="I5791" s="72"/>
      <c r="J5791" s="73"/>
    </row>
    <row r="5792" spans="2:10" x14ac:dyDescent="0.3">
      <c r="B5792" s="68"/>
      <c r="D5792" s="69"/>
      <c r="E5792" s="70"/>
      <c r="F5792" s="71"/>
      <c r="G5792" s="72"/>
      <c r="H5792" s="71"/>
      <c r="I5792" s="72"/>
      <c r="J5792" s="73"/>
    </row>
    <row r="5793" spans="2:10" x14ac:dyDescent="0.3">
      <c r="B5793" s="68"/>
      <c r="D5793" s="69"/>
      <c r="E5793" s="70"/>
      <c r="F5793" s="71"/>
      <c r="G5793" s="72"/>
      <c r="H5793" s="71"/>
      <c r="I5793" s="72"/>
      <c r="J5793" s="73"/>
    </row>
    <row r="5794" spans="2:10" x14ac:dyDescent="0.3">
      <c r="B5794" s="68"/>
      <c r="D5794" s="69"/>
      <c r="E5794" s="70"/>
      <c r="F5794" s="71"/>
      <c r="G5794" s="72"/>
      <c r="H5794" s="71"/>
      <c r="I5794" s="72"/>
      <c r="J5794" s="73"/>
    </row>
    <row r="5795" spans="2:10" x14ac:dyDescent="0.3">
      <c r="B5795" s="68"/>
      <c r="D5795" s="69"/>
      <c r="E5795" s="70"/>
      <c r="F5795" s="71"/>
      <c r="G5795" s="72"/>
      <c r="H5795" s="71"/>
      <c r="I5795" s="72"/>
      <c r="J5795" s="73"/>
    </row>
    <row r="5796" spans="2:10" x14ac:dyDescent="0.3">
      <c r="B5796" s="68"/>
      <c r="D5796" s="69"/>
      <c r="E5796" s="70"/>
      <c r="F5796" s="71"/>
      <c r="G5796" s="72"/>
      <c r="H5796" s="71"/>
      <c r="I5796" s="72"/>
      <c r="J5796" s="73"/>
    </row>
    <row r="5797" spans="2:10" x14ac:dyDescent="0.3">
      <c r="B5797" s="68"/>
      <c r="D5797" s="69"/>
      <c r="E5797" s="70"/>
      <c r="F5797" s="71"/>
      <c r="G5797" s="72"/>
      <c r="H5797" s="71"/>
      <c r="I5797" s="72"/>
      <c r="J5797" s="73"/>
    </row>
    <row r="5798" spans="2:10" x14ac:dyDescent="0.3">
      <c r="B5798" s="68"/>
      <c r="D5798" s="69"/>
      <c r="E5798" s="70"/>
      <c r="F5798" s="71"/>
      <c r="G5798" s="72"/>
      <c r="H5798" s="71"/>
      <c r="I5798" s="72"/>
      <c r="J5798" s="73"/>
    </row>
    <row r="5799" spans="2:10" x14ac:dyDescent="0.3">
      <c r="B5799" s="68"/>
      <c r="D5799" s="69"/>
      <c r="E5799" s="70"/>
      <c r="F5799" s="71"/>
      <c r="G5799" s="72"/>
      <c r="H5799" s="71"/>
      <c r="I5799" s="72"/>
      <c r="J5799" s="73"/>
    </row>
    <row r="5800" spans="2:10" x14ac:dyDescent="0.3">
      <c r="B5800" s="68"/>
      <c r="D5800" s="69"/>
      <c r="E5800" s="70"/>
      <c r="F5800" s="71"/>
      <c r="G5800" s="72"/>
      <c r="H5800" s="71"/>
      <c r="I5800" s="72"/>
      <c r="J5800" s="73"/>
    </row>
    <row r="5801" spans="2:10" x14ac:dyDescent="0.3">
      <c r="B5801" s="68"/>
      <c r="D5801" s="69"/>
      <c r="E5801" s="70"/>
      <c r="F5801" s="71"/>
      <c r="G5801" s="72"/>
      <c r="H5801" s="71"/>
      <c r="I5801" s="72"/>
      <c r="J5801" s="73"/>
    </row>
    <row r="5802" spans="2:10" x14ac:dyDescent="0.3">
      <c r="B5802" s="68"/>
      <c r="D5802" s="69"/>
      <c r="E5802" s="70"/>
      <c r="F5802" s="71"/>
      <c r="G5802" s="72"/>
      <c r="H5802" s="71"/>
      <c r="I5802" s="72"/>
      <c r="J5802" s="73"/>
    </row>
    <row r="5803" spans="2:10" x14ac:dyDescent="0.3">
      <c r="B5803" s="68"/>
      <c r="D5803" s="69"/>
      <c r="E5803" s="70"/>
      <c r="F5803" s="71"/>
      <c r="G5803" s="72"/>
      <c r="H5803" s="71"/>
      <c r="I5803" s="72"/>
      <c r="J5803" s="73"/>
    </row>
    <row r="5804" spans="2:10" x14ac:dyDescent="0.3">
      <c r="B5804" s="68"/>
      <c r="D5804" s="69"/>
      <c r="E5804" s="70"/>
      <c r="F5804" s="71"/>
      <c r="G5804" s="72"/>
      <c r="H5804" s="71"/>
      <c r="I5804" s="72"/>
      <c r="J5804" s="73"/>
    </row>
    <row r="5805" spans="2:10" x14ac:dyDescent="0.3">
      <c r="B5805" s="68"/>
      <c r="D5805" s="69"/>
      <c r="E5805" s="70"/>
      <c r="F5805" s="71"/>
      <c r="G5805" s="72"/>
      <c r="H5805" s="71"/>
      <c r="I5805" s="72"/>
      <c r="J5805" s="73"/>
    </row>
    <row r="5806" spans="2:10" x14ac:dyDescent="0.3">
      <c r="B5806" s="68"/>
      <c r="D5806" s="69"/>
      <c r="E5806" s="70"/>
      <c r="F5806" s="71"/>
      <c r="G5806" s="72"/>
      <c r="H5806" s="71"/>
      <c r="I5806" s="72"/>
      <c r="J5806" s="73"/>
    </row>
    <row r="5807" spans="2:10" x14ac:dyDescent="0.3">
      <c r="B5807" s="68"/>
      <c r="D5807" s="69"/>
      <c r="E5807" s="70"/>
      <c r="F5807" s="71"/>
      <c r="G5807" s="72"/>
      <c r="H5807" s="71"/>
      <c r="I5807" s="72"/>
      <c r="J5807" s="73"/>
    </row>
    <row r="5808" spans="2:10" x14ac:dyDescent="0.3">
      <c r="B5808" s="68"/>
      <c r="D5808" s="69"/>
      <c r="E5808" s="70"/>
      <c r="F5808" s="71"/>
      <c r="G5808" s="72"/>
      <c r="H5808" s="71"/>
      <c r="I5808" s="72"/>
      <c r="J5808" s="73"/>
    </row>
    <row r="5809" spans="2:10" x14ac:dyDescent="0.3">
      <c r="B5809" s="68"/>
      <c r="D5809" s="69"/>
      <c r="E5809" s="70"/>
      <c r="F5809" s="71"/>
      <c r="G5809" s="72"/>
      <c r="H5809" s="71"/>
      <c r="I5809" s="72"/>
      <c r="J5809" s="73"/>
    </row>
    <row r="5810" spans="2:10" x14ac:dyDescent="0.3">
      <c r="B5810" s="68"/>
      <c r="D5810" s="69"/>
      <c r="E5810" s="70"/>
      <c r="F5810" s="71"/>
      <c r="G5810" s="72"/>
      <c r="H5810" s="71"/>
      <c r="I5810" s="72"/>
      <c r="J5810" s="73"/>
    </row>
    <row r="5811" spans="2:10" x14ac:dyDescent="0.3">
      <c r="B5811" s="68"/>
      <c r="D5811" s="69"/>
      <c r="E5811" s="70"/>
      <c r="F5811" s="71"/>
      <c r="G5811" s="72"/>
      <c r="H5811" s="71"/>
      <c r="I5811" s="72"/>
      <c r="J5811" s="73"/>
    </row>
    <row r="5812" spans="2:10" x14ac:dyDescent="0.3">
      <c r="B5812" s="68"/>
      <c r="D5812" s="69"/>
      <c r="E5812" s="70"/>
      <c r="F5812" s="71"/>
      <c r="G5812" s="72"/>
      <c r="H5812" s="71"/>
      <c r="I5812" s="72"/>
      <c r="J5812" s="73"/>
    </row>
    <row r="5813" spans="2:10" x14ac:dyDescent="0.3">
      <c r="B5813" s="68"/>
      <c r="D5813" s="69"/>
      <c r="E5813" s="70"/>
      <c r="F5813" s="71"/>
      <c r="G5813" s="72"/>
      <c r="H5813" s="71"/>
      <c r="I5813" s="72"/>
      <c r="J5813" s="73"/>
    </row>
    <row r="5814" spans="2:10" x14ac:dyDescent="0.3">
      <c r="B5814" s="68"/>
      <c r="D5814" s="69"/>
      <c r="E5814" s="70"/>
      <c r="F5814" s="71"/>
      <c r="G5814" s="72"/>
      <c r="H5814" s="71"/>
      <c r="I5814" s="72"/>
      <c r="J5814" s="73"/>
    </row>
    <row r="5815" spans="2:10" x14ac:dyDescent="0.3">
      <c r="B5815" s="68"/>
      <c r="D5815" s="69"/>
      <c r="E5815" s="70"/>
      <c r="F5815" s="71"/>
      <c r="G5815" s="72"/>
      <c r="H5815" s="71"/>
      <c r="I5815" s="72"/>
      <c r="J5815" s="73"/>
    </row>
    <row r="5816" spans="2:10" x14ac:dyDescent="0.3">
      <c r="B5816" s="68"/>
      <c r="D5816" s="69"/>
      <c r="E5816" s="70"/>
      <c r="F5816" s="71"/>
      <c r="G5816" s="72"/>
      <c r="H5816" s="71"/>
      <c r="I5816" s="72"/>
      <c r="J5816" s="73"/>
    </row>
    <row r="5817" spans="2:10" x14ac:dyDescent="0.3">
      <c r="B5817" s="68"/>
      <c r="D5817" s="69"/>
      <c r="E5817" s="70"/>
      <c r="F5817" s="71"/>
      <c r="G5817" s="72"/>
      <c r="H5817" s="71"/>
      <c r="I5817" s="72"/>
      <c r="J5817" s="73"/>
    </row>
    <row r="5818" spans="2:10" x14ac:dyDescent="0.3">
      <c r="B5818" s="68"/>
      <c r="D5818" s="69"/>
      <c r="E5818" s="70"/>
      <c r="F5818" s="71"/>
      <c r="G5818" s="72"/>
      <c r="H5818" s="71"/>
      <c r="I5818" s="72"/>
      <c r="J5818" s="73"/>
    </row>
    <row r="5819" spans="2:10" x14ac:dyDescent="0.3">
      <c r="B5819" s="68"/>
      <c r="D5819" s="69"/>
      <c r="E5819" s="70"/>
      <c r="F5819" s="71"/>
      <c r="G5819" s="72"/>
      <c r="H5819" s="71"/>
      <c r="I5819" s="72"/>
      <c r="J5819" s="73"/>
    </row>
    <row r="5820" spans="2:10" x14ac:dyDescent="0.3">
      <c r="B5820" s="68"/>
      <c r="D5820" s="69"/>
      <c r="E5820" s="70"/>
      <c r="F5820" s="71"/>
      <c r="G5820" s="72"/>
      <c r="H5820" s="71"/>
      <c r="I5820" s="72"/>
      <c r="J5820" s="73"/>
    </row>
    <row r="5821" spans="2:10" x14ac:dyDescent="0.3">
      <c r="B5821" s="68"/>
      <c r="D5821" s="69"/>
      <c r="E5821" s="70"/>
      <c r="F5821" s="71"/>
      <c r="G5821" s="72"/>
      <c r="H5821" s="71"/>
      <c r="I5821" s="72"/>
      <c r="J5821" s="73"/>
    </row>
    <row r="5822" spans="2:10" x14ac:dyDescent="0.3">
      <c r="B5822" s="68"/>
      <c r="D5822" s="69"/>
      <c r="E5822" s="70"/>
      <c r="F5822" s="71"/>
      <c r="G5822" s="72"/>
      <c r="H5822" s="71"/>
      <c r="I5822" s="72"/>
      <c r="J5822" s="73"/>
    </row>
    <row r="5823" spans="2:10" x14ac:dyDescent="0.3">
      <c r="B5823" s="68"/>
      <c r="D5823" s="69"/>
      <c r="E5823" s="70"/>
      <c r="F5823" s="71"/>
      <c r="G5823" s="72"/>
      <c r="H5823" s="71"/>
      <c r="I5823" s="72"/>
      <c r="J5823" s="73"/>
    </row>
    <row r="5824" spans="2:10" x14ac:dyDescent="0.3">
      <c r="B5824" s="68"/>
      <c r="D5824" s="69"/>
      <c r="E5824" s="70"/>
      <c r="F5824" s="71"/>
      <c r="G5824" s="72"/>
      <c r="H5824" s="71"/>
      <c r="I5824" s="72"/>
      <c r="J5824" s="73"/>
    </row>
    <row r="5825" spans="2:10" x14ac:dyDescent="0.3">
      <c r="B5825" s="68"/>
      <c r="D5825" s="69"/>
      <c r="E5825" s="70"/>
      <c r="F5825" s="71"/>
      <c r="G5825" s="72"/>
      <c r="H5825" s="71"/>
      <c r="I5825" s="72"/>
      <c r="J5825" s="73"/>
    </row>
    <row r="5826" spans="2:10" x14ac:dyDescent="0.3">
      <c r="B5826" s="68"/>
      <c r="D5826" s="69"/>
      <c r="E5826" s="70"/>
      <c r="F5826" s="71"/>
      <c r="G5826" s="72"/>
      <c r="H5826" s="71"/>
      <c r="I5826" s="72"/>
      <c r="J5826" s="73"/>
    </row>
    <row r="5827" spans="2:10" x14ac:dyDescent="0.3">
      <c r="B5827" s="68"/>
      <c r="D5827" s="69"/>
      <c r="E5827" s="70"/>
      <c r="F5827" s="71"/>
      <c r="G5827" s="72"/>
      <c r="H5827" s="71"/>
      <c r="I5827" s="72"/>
      <c r="J5827" s="73"/>
    </row>
    <row r="5828" spans="2:10" x14ac:dyDescent="0.3">
      <c r="B5828" s="68"/>
      <c r="D5828" s="69"/>
      <c r="E5828" s="70"/>
      <c r="F5828" s="71"/>
      <c r="G5828" s="72"/>
      <c r="H5828" s="71"/>
      <c r="I5828" s="72"/>
      <c r="J5828" s="73"/>
    </row>
    <row r="5829" spans="2:10" x14ac:dyDescent="0.3">
      <c r="B5829" s="68"/>
      <c r="D5829" s="69"/>
      <c r="E5829" s="70"/>
      <c r="F5829" s="71"/>
      <c r="G5829" s="72"/>
      <c r="H5829" s="71"/>
      <c r="I5829" s="72"/>
      <c r="J5829" s="73"/>
    </row>
    <row r="5830" spans="2:10" x14ac:dyDescent="0.3">
      <c r="B5830" s="68"/>
      <c r="D5830" s="69"/>
      <c r="E5830" s="70"/>
      <c r="F5830" s="71"/>
      <c r="G5830" s="72"/>
      <c r="H5830" s="71"/>
      <c r="I5830" s="72"/>
      <c r="J5830" s="73"/>
    </row>
    <row r="5831" spans="2:10" x14ac:dyDescent="0.3">
      <c r="B5831" s="68"/>
      <c r="D5831" s="69"/>
      <c r="E5831" s="70"/>
      <c r="F5831" s="71"/>
      <c r="G5831" s="72"/>
      <c r="H5831" s="71"/>
      <c r="I5831" s="72"/>
      <c r="J5831" s="73"/>
    </row>
    <row r="5832" spans="2:10" x14ac:dyDescent="0.3">
      <c r="B5832" s="68"/>
      <c r="D5832" s="69"/>
      <c r="E5832" s="70"/>
      <c r="F5832" s="71"/>
      <c r="G5832" s="72"/>
      <c r="H5832" s="71"/>
      <c r="I5832" s="72"/>
      <c r="J5832" s="73"/>
    </row>
    <row r="5833" spans="2:10" x14ac:dyDescent="0.3">
      <c r="B5833" s="68"/>
      <c r="D5833" s="69"/>
      <c r="E5833" s="70"/>
      <c r="F5833" s="71"/>
      <c r="G5833" s="72"/>
      <c r="H5833" s="71"/>
      <c r="I5833" s="72"/>
      <c r="J5833" s="73"/>
    </row>
    <row r="5834" spans="2:10" x14ac:dyDescent="0.3">
      <c r="B5834" s="68"/>
      <c r="D5834" s="69"/>
      <c r="E5834" s="70"/>
      <c r="F5834" s="71"/>
      <c r="G5834" s="72"/>
      <c r="H5834" s="71"/>
      <c r="I5834" s="72"/>
      <c r="J5834" s="73"/>
    </row>
    <row r="5835" spans="2:10" x14ac:dyDescent="0.3">
      <c r="B5835" s="68"/>
      <c r="D5835" s="69"/>
      <c r="E5835" s="70"/>
      <c r="F5835" s="71"/>
      <c r="G5835" s="72"/>
      <c r="H5835" s="71"/>
      <c r="I5835" s="72"/>
      <c r="J5835" s="73"/>
    </row>
    <row r="5836" spans="2:10" x14ac:dyDescent="0.3">
      <c r="B5836" s="68"/>
      <c r="D5836" s="69"/>
      <c r="E5836" s="70"/>
      <c r="F5836" s="71"/>
      <c r="G5836" s="72"/>
      <c r="H5836" s="71"/>
      <c r="I5836" s="72"/>
      <c r="J5836" s="73"/>
    </row>
    <row r="5837" spans="2:10" x14ac:dyDescent="0.3">
      <c r="B5837" s="68"/>
      <c r="D5837" s="69"/>
      <c r="E5837" s="70"/>
      <c r="F5837" s="71"/>
      <c r="G5837" s="72"/>
      <c r="H5837" s="71"/>
      <c r="I5837" s="72"/>
      <c r="J5837" s="73"/>
    </row>
    <row r="5838" spans="2:10" x14ac:dyDescent="0.3">
      <c r="B5838" s="68"/>
      <c r="D5838" s="69"/>
      <c r="E5838" s="70"/>
      <c r="F5838" s="71"/>
      <c r="G5838" s="72"/>
      <c r="H5838" s="71"/>
      <c r="I5838" s="72"/>
      <c r="J5838" s="73"/>
    </row>
    <row r="5839" spans="2:10" x14ac:dyDescent="0.3">
      <c r="B5839" s="68"/>
      <c r="D5839" s="69"/>
      <c r="E5839" s="70"/>
      <c r="F5839" s="71"/>
      <c r="G5839" s="72"/>
      <c r="H5839" s="71"/>
      <c r="I5839" s="72"/>
      <c r="J5839" s="73"/>
    </row>
    <row r="5840" spans="2:10" x14ac:dyDescent="0.3">
      <c r="B5840" s="68"/>
      <c r="D5840" s="69"/>
      <c r="E5840" s="70"/>
      <c r="F5840" s="71"/>
      <c r="G5840" s="72"/>
      <c r="H5840" s="71"/>
      <c r="I5840" s="72"/>
      <c r="J5840" s="73"/>
    </row>
    <row r="5841" spans="2:10" x14ac:dyDescent="0.3">
      <c r="B5841" s="68"/>
      <c r="D5841" s="69"/>
      <c r="E5841" s="70"/>
      <c r="F5841" s="71"/>
      <c r="G5841" s="72"/>
      <c r="H5841" s="71"/>
      <c r="I5841" s="72"/>
      <c r="J5841" s="73"/>
    </row>
    <row r="5842" spans="2:10" x14ac:dyDescent="0.3">
      <c r="B5842" s="68"/>
      <c r="D5842" s="69"/>
      <c r="E5842" s="70"/>
      <c r="F5842" s="71"/>
      <c r="G5842" s="72"/>
      <c r="H5842" s="71"/>
      <c r="I5842" s="72"/>
      <c r="J5842" s="73"/>
    </row>
    <row r="5843" spans="2:10" x14ac:dyDescent="0.3">
      <c r="B5843" s="68"/>
      <c r="D5843" s="69"/>
      <c r="E5843" s="70"/>
      <c r="F5843" s="71"/>
      <c r="G5843" s="72"/>
      <c r="H5843" s="71"/>
      <c r="I5843" s="72"/>
      <c r="J5843" s="73"/>
    </row>
    <row r="5844" spans="2:10" x14ac:dyDescent="0.3">
      <c r="B5844" s="68"/>
      <c r="D5844" s="69"/>
      <c r="E5844" s="70"/>
      <c r="F5844" s="71"/>
      <c r="G5844" s="72"/>
      <c r="H5844" s="71"/>
      <c r="I5844" s="72"/>
      <c r="J5844" s="73"/>
    </row>
    <row r="5845" spans="2:10" x14ac:dyDescent="0.3">
      <c r="B5845" s="68"/>
      <c r="D5845" s="69"/>
      <c r="E5845" s="70"/>
      <c r="F5845" s="71"/>
      <c r="G5845" s="72"/>
      <c r="H5845" s="71"/>
      <c r="I5845" s="72"/>
      <c r="J5845" s="73"/>
    </row>
    <row r="5846" spans="2:10" x14ac:dyDescent="0.3">
      <c r="B5846" s="68"/>
      <c r="D5846" s="69"/>
      <c r="E5846" s="70"/>
      <c r="F5846" s="71"/>
      <c r="G5846" s="72"/>
      <c r="H5846" s="71"/>
      <c r="I5846" s="72"/>
      <c r="J5846" s="73"/>
    </row>
    <row r="5847" spans="2:10" x14ac:dyDescent="0.3">
      <c r="B5847" s="68"/>
      <c r="D5847" s="69"/>
      <c r="E5847" s="70"/>
      <c r="F5847" s="71"/>
      <c r="G5847" s="72"/>
      <c r="H5847" s="71"/>
      <c r="I5847" s="72"/>
      <c r="J5847" s="73"/>
    </row>
    <row r="5848" spans="2:10" x14ac:dyDescent="0.3">
      <c r="B5848" s="68"/>
      <c r="D5848" s="69"/>
      <c r="E5848" s="70"/>
      <c r="F5848" s="71"/>
      <c r="G5848" s="72"/>
      <c r="H5848" s="71"/>
      <c r="I5848" s="72"/>
      <c r="J5848" s="73"/>
    </row>
    <row r="5849" spans="2:10" x14ac:dyDescent="0.3">
      <c r="B5849" s="68"/>
      <c r="D5849" s="69"/>
      <c r="E5849" s="70"/>
      <c r="F5849" s="71"/>
      <c r="G5849" s="72"/>
      <c r="H5849" s="71"/>
      <c r="I5849" s="72"/>
      <c r="J5849" s="73"/>
    </row>
    <row r="5850" spans="2:10" x14ac:dyDescent="0.3">
      <c r="B5850" s="68"/>
      <c r="D5850" s="69"/>
      <c r="E5850" s="70"/>
      <c r="F5850" s="71"/>
      <c r="G5850" s="72"/>
      <c r="H5850" s="71"/>
      <c r="I5850" s="72"/>
      <c r="J5850" s="73"/>
    </row>
    <row r="5851" spans="2:10" x14ac:dyDescent="0.3">
      <c r="B5851" s="68"/>
      <c r="D5851" s="69"/>
      <c r="E5851" s="70"/>
      <c r="F5851" s="71"/>
      <c r="G5851" s="72"/>
      <c r="H5851" s="71"/>
      <c r="I5851" s="72"/>
      <c r="J5851" s="73"/>
    </row>
    <row r="5852" spans="2:10" x14ac:dyDescent="0.3">
      <c r="B5852" s="68"/>
      <c r="D5852" s="69"/>
      <c r="E5852" s="70"/>
      <c r="F5852" s="71"/>
      <c r="G5852" s="72"/>
      <c r="H5852" s="71"/>
      <c r="I5852" s="72"/>
      <c r="J5852" s="73"/>
    </row>
    <row r="5853" spans="2:10" x14ac:dyDescent="0.3">
      <c r="B5853" s="68"/>
      <c r="D5853" s="69"/>
      <c r="E5853" s="70"/>
      <c r="F5853" s="71"/>
      <c r="G5853" s="72"/>
      <c r="H5853" s="71"/>
      <c r="I5853" s="72"/>
      <c r="J5853" s="73"/>
    </row>
    <row r="5854" spans="2:10" x14ac:dyDescent="0.3">
      <c r="B5854" s="68"/>
      <c r="D5854" s="69"/>
      <c r="E5854" s="70"/>
      <c r="F5854" s="71"/>
      <c r="G5854" s="72"/>
      <c r="H5854" s="71"/>
      <c r="I5854" s="72"/>
      <c r="J5854" s="73"/>
    </row>
    <row r="5855" spans="2:10" x14ac:dyDescent="0.3">
      <c r="B5855" s="68"/>
      <c r="D5855" s="69"/>
      <c r="E5855" s="70"/>
      <c r="F5855" s="71"/>
      <c r="G5855" s="72"/>
      <c r="H5855" s="71"/>
      <c r="I5855" s="72"/>
      <c r="J5855" s="73"/>
    </row>
    <row r="5856" spans="2:10" x14ac:dyDescent="0.3">
      <c r="B5856" s="68"/>
      <c r="D5856" s="69"/>
      <c r="E5856" s="70"/>
      <c r="F5856" s="71"/>
      <c r="G5856" s="72"/>
      <c r="H5856" s="71"/>
      <c r="I5856" s="72"/>
      <c r="J5856" s="73"/>
    </row>
    <row r="5857" spans="2:10" x14ac:dyDescent="0.3">
      <c r="B5857" s="68"/>
      <c r="D5857" s="69"/>
      <c r="E5857" s="70"/>
      <c r="F5857" s="71"/>
      <c r="G5857" s="72"/>
      <c r="H5857" s="71"/>
      <c r="I5857" s="72"/>
      <c r="J5857" s="73"/>
    </row>
    <row r="5858" spans="2:10" x14ac:dyDescent="0.3">
      <c r="B5858" s="68"/>
      <c r="D5858" s="69"/>
      <c r="E5858" s="70"/>
      <c r="F5858" s="71"/>
      <c r="G5858" s="72"/>
      <c r="H5858" s="71"/>
      <c r="I5858" s="72"/>
      <c r="J5858" s="73"/>
    </row>
    <row r="5859" spans="2:10" x14ac:dyDescent="0.3">
      <c r="B5859" s="68"/>
      <c r="D5859" s="69"/>
      <c r="E5859" s="70"/>
      <c r="F5859" s="71"/>
      <c r="G5859" s="72"/>
      <c r="H5859" s="71"/>
      <c r="I5859" s="72"/>
      <c r="J5859" s="73"/>
    </row>
    <row r="5860" spans="2:10" x14ac:dyDescent="0.3">
      <c r="B5860" s="68"/>
      <c r="D5860" s="69"/>
      <c r="E5860" s="70"/>
      <c r="F5860" s="71"/>
      <c r="G5860" s="72"/>
      <c r="H5860" s="71"/>
      <c r="I5860" s="72"/>
      <c r="J5860" s="73"/>
    </row>
    <row r="5861" spans="2:10" x14ac:dyDescent="0.3">
      <c r="B5861" s="68"/>
      <c r="D5861" s="69"/>
      <c r="E5861" s="70"/>
      <c r="F5861" s="71"/>
      <c r="G5861" s="72"/>
      <c r="H5861" s="71"/>
      <c r="I5861" s="72"/>
      <c r="J5861" s="73"/>
    </row>
    <row r="5862" spans="2:10" x14ac:dyDescent="0.3">
      <c r="B5862" s="68"/>
      <c r="D5862" s="69"/>
      <c r="E5862" s="70"/>
      <c r="F5862" s="71"/>
      <c r="G5862" s="72"/>
      <c r="H5862" s="71"/>
      <c r="I5862" s="72"/>
      <c r="J5862" s="73"/>
    </row>
    <row r="5863" spans="2:10" x14ac:dyDescent="0.3">
      <c r="B5863" s="68"/>
      <c r="D5863" s="69"/>
      <c r="E5863" s="70"/>
      <c r="F5863" s="71"/>
      <c r="G5863" s="72"/>
      <c r="H5863" s="71"/>
      <c r="I5863" s="72"/>
      <c r="J5863" s="73"/>
    </row>
    <row r="5864" spans="2:10" x14ac:dyDescent="0.3">
      <c r="B5864" s="68"/>
      <c r="D5864" s="69"/>
      <c r="E5864" s="70"/>
      <c r="F5864" s="71"/>
      <c r="G5864" s="72"/>
      <c r="H5864" s="71"/>
      <c r="I5864" s="72"/>
      <c r="J5864" s="73"/>
    </row>
    <row r="5865" spans="2:10" x14ac:dyDescent="0.3">
      <c r="B5865" s="68"/>
      <c r="D5865" s="69"/>
      <c r="E5865" s="70"/>
      <c r="F5865" s="71"/>
      <c r="G5865" s="72"/>
      <c r="H5865" s="71"/>
      <c r="I5865" s="72"/>
      <c r="J5865" s="73"/>
    </row>
    <row r="5866" spans="2:10" x14ac:dyDescent="0.3">
      <c r="B5866" s="68"/>
      <c r="D5866" s="69"/>
      <c r="E5866" s="70"/>
      <c r="F5866" s="71"/>
      <c r="G5866" s="72"/>
      <c r="H5866" s="71"/>
      <c r="I5866" s="72"/>
      <c r="J5866" s="73"/>
    </row>
    <row r="5867" spans="2:10" x14ac:dyDescent="0.3">
      <c r="B5867" s="68"/>
      <c r="D5867" s="69"/>
      <c r="E5867" s="70"/>
      <c r="F5867" s="71"/>
      <c r="G5867" s="72"/>
      <c r="H5867" s="71"/>
      <c r="I5867" s="72"/>
      <c r="J5867" s="73"/>
    </row>
    <row r="5868" spans="2:10" x14ac:dyDescent="0.3">
      <c r="B5868" s="68"/>
      <c r="D5868" s="69"/>
      <c r="E5868" s="70"/>
      <c r="F5868" s="71"/>
      <c r="G5868" s="72"/>
      <c r="H5868" s="71"/>
      <c r="I5868" s="72"/>
      <c r="J5868" s="73"/>
    </row>
    <row r="5869" spans="2:10" x14ac:dyDescent="0.3">
      <c r="B5869" s="68"/>
      <c r="D5869" s="69"/>
      <c r="E5869" s="70"/>
      <c r="F5869" s="71"/>
      <c r="G5869" s="72"/>
      <c r="H5869" s="71"/>
      <c r="I5869" s="72"/>
      <c r="J5869" s="73"/>
    </row>
    <row r="5870" spans="2:10" x14ac:dyDescent="0.3">
      <c r="B5870" s="68"/>
      <c r="D5870" s="69"/>
      <c r="E5870" s="70"/>
      <c r="F5870" s="71"/>
      <c r="G5870" s="72"/>
      <c r="H5870" s="71"/>
      <c r="I5870" s="72"/>
      <c r="J5870" s="73"/>
    </row>
    <row r="5871" spans="2:10" x14ac:dyDescent="0.3">
      <c r="B5871" s="68"/>
      <c r="D5871" s="69"/>
      <c r="E5871" s="70"/>
      <c r="F5871" s="71"/>
      <c r="G5871" s="72"/>
      <c r="H5871" s="71"/>
      <c r="I5871" s="72"/>
      <c r="J5871" s="73"/>
    </row>
    <row r="5872" spans="2:10" x14ac:dyDescent="0.3">
      <c r="B5872" s="68"/>
      <c r="D5872" s="69"/>
      <c r="E5872" s="70"/>
      <c r="F5872" s="71"/>
      <c r="G5872" s="72"/>
      <c r="H5872" s="71"/>
      <c r="I5872" s="72"/>
      <c r="J5872" s="73"/>
    </row>
    <row r="5873" spans="2:10" x14ac:dyDescent="0.3">
      <c r="B5873" s="68"/>
      <c r="D5873" s="69"/>
      <c r="E5873" s="70"/>
      <c r="F5873" s="71"/>
      <c r="G5873" s="72"/>
      <c r="H5873" s="71"/>
      <c r="I5873" s="72"/>
      <c r="J5873" s="73"/>
    </row>
    <row r="5874" spans="2:10" x14ac:dyDescent="0.3">
      <c r="B5874" s="68"/>
      <c r="D5874" s="69"/>
      <c r="E5874" s="70"/>
      <c r="F5874" s="71"/>
      <c r="G5874" s="72"/>
      <c r="H5874" s="71"/>
      <c r="I5874" s="72"/>
      <c r="J5874" s="73"/>
    </row>
    <row r="5875" spans="2:10" x14ac:dyDescent="0.3">
      <c r="B5875" s="68"/>
      <c r="D5875" s="69"/>
      <c r="E5875" s="70"/>
      <c r="F5875" s="71"/>
      <c r="G5875" s="72"/>
      <c r="H5875" s="71"/>
      <c r="I5875" s="72"/>
      <c r="J5875" s="73"/>
    </row>
    <row r="5876" spans="2:10" x14ac:dyDescent="0.3">
      <c r="B5876" s="68"/>
      <c r="D5876" s="69"/>
      <c r="E5876" s="70"/>
      <c r="F5876" s="71"/>
      <c r="G5876" s="72"/>
      <c r="H5876" s="71"/>
      <c r="I5876" s="72"/>
      <c r="J5876" s="73"/>
    </row>
    <row r="5877" spans="2:10" x14ac:dyDescent="0.3">
      <c r="B5877" s="68"/>
      <c r="D5877" s="69"/>
      <c r="E5877" s="70"/>
      <c r="F5877" s="71"/>
      <c r="G5877" s="72"/>
      <c r="H5877" s="71"/>
      <c r="I5877" s="72"/>
      <c r="J5877" s="73"/>
    </row>
    <row r="5878" spans="2:10" x14ac:dyDescent="0.3">
      <c r="B5878" s="68"/>
      <c r="D5878" s="69"/>
      <c r="E5878" s="70"/>
      <c r="F5878" s="71"/>
      <c r="G5878" s="72"/>
      <c r="H5878" s="71"/>
      <c r="I5878" s="72"/>
      <c r="J5878" s="73"/>
    </row>
    <row r="5879" spans="2:10" x14ac:dyDescent="0.3">
      <c r="B5879" s="68"/>
      <c r="D5879" s="69"/>
      <c r="E5879" s="70"/>
      <c r="F5879" s="71"/>
      <c r="G5879" s="72"/>
      <c r="H5879" s="71"/>
      <c r="I5879" s="72"/>
      <c r="J5879" s="73"/>
    </row>
    <row r="5880" spans="2:10" x14ac:dyDescent="0.3">
      <c r="B5880" s="68"/>
      <c r="D5880" s="69"/>
      <c r="E5880" s="70"/>
      <c r="F5880" s="71"/>
      <c r="G5880" s="72"/>
      <c r="H5880" s="71"/>
      <c r="I5880" s="72"/>
      <c r="J5880" s="73"/>
    </row>
    <row r="5881" spans="2:10" x14ac:dyDescent="0.3">
      <c r="B5881" s="68"/>
      <c r="D5881" s="69"/>
      <c r="E5881" s="70"/>
      <c r="F5881" s="71"/>
      <c r="G5881" s="72"/>
      <c r="H5881" s="71"/>
      <c r="I5881" s="72"/>
      <c r="J5881" s="73"/>
    </row>
    <row r="5882" spans="2:10" x14ac:dyDescent="0.3">
      <c r="B5882" s="68"/>
      <c r="D5882" s="69"/>
      <c r="E5882" s="70"/>
      <c r="F5882" s="71"/>
      <c r="G5882" s="72"/>
      <c r="H5882" s="71"/>
      <c r="I5882" s="72"/>
      <c r="J5882" s="73"/>
    </row>
    <row r="5883" spans="2:10" x14ac:dyDescent="0.3">
      <c r="B5883" s="68"/>
      <c r="D5883" s="69"/>
      <c r="E5883" s="70"/>
      <c r="F5883" s="71"/>
      <c r="G5883" s="72"/>
      <c r="H5883" s="71"/>
      <c r="I5883" s="72"/>
      <c r="J5883" s="73"/>
    </row>
    <row r="5884" spans="2:10" x14ac:dyDescent="0.3">
      <c r="B5884" s="68"/>
      <c r="D5884" s="69"/>
      <c r="E5884" s="70"/>
      <c r="F5884" s="71"/>
      <c r="G5884" s="72"/>
      <c r="H5884" s="71"/>
      <c r="I5884" s="72"/>
      <c r="J5884" s="73"/>
    </row>
    <row r="5885" spans="2:10" x14ac:dyDescent="0.3">
      <c r="B5885" s="68"/>
      <c r="D5885" s="69"/>
      <c r="E5885" s="70"/>
      <c r="F5885" s="71"/>
      <c r="G5885" s="72"/>
      <c r="H5885" s="71"/>
      <c r="I5885" s="72"/>
      <c r="J5885" s="73"/>
    </row>
    <row r="5886" spans="2:10" x14ac:dyDescent="0.3">
      <c r="B5886" s="68"/>
      <c r="D5886" s="69"/>
      <c r="E5886" s="70"/>
      <c r="F5886" s="71"/>
      <c r="G5886" s="72"/>
      <c r="H5886" s="71"/>
      <c r="I5886" s="72"/>
      <c r="J5886" s="73"/>
    </row>
    <row r="5887" spans="2:10" x14ac:dyDescent="0.3">
      <c r="B5887" s="68"/>
      <c r="D5887" s="69"/>
      <c r="E5887" s="70"/>
      <c r="F5887" s="71"/>
      <c r="G5887" s="72"/>
      <c r="H5887" s="71"/>
      <c r="I5887" s="72"/>
      <c r="J5887" s="73"/>
    </row>
    <row r="5888" spans="2:10" x14ac:dyDescent="0.3">
      <c r="B5888" s="68"/>
      <c r="D5888" s="69"/>
      <c r="E5888" s="70"/>
      <c r="F5888" s="71"/>
      <c r="G5888" s="72"/>
      <c r="H5888" s="71"/>
      <c r="I5888" s="72"/>
      <c r="J5888" s="73"/>
    </row>
    <row r="5889" spans="2:10" x14ac:dyDescent="0.3">
      <c r="B5889" s="68"/>
      <c r="D5889" s="69"/>
      <c r="E5889" s="70"/>
      <c r="F5889" s="71"/>
      <c r="G5889" s="72"/>
      <c r="H5889" s="71"/>
      <c r="I5889" s="72"/>
      <c r="J5889" s="73"/>
    </row>
    <row r="5890" spans="2:10" x14ac:dyDescent="0.3">
      <c r="B5890" s="68"/>
      <c r="D5890" s="69"/>
      <c r="E5890" s="70"/>
      <c r="F5890" s="71"/>
      <c r="G5890" s="72"/>
      <c r="H5890" s="71"/>
      <c r="I5890" s="72"/>
      <c r="J5890" s="73"/>
    </row>
    <row r="5891" spans="2:10" x14ac:dyDescent="0.3">
      <c r="B5891" s="68"/>
      <c r="D5891" s="69"/>
      <c r="E5891" s="70"/>
      <c r="F5891" s="71"/>
      <c r="G5891" s="72"/>
      <c r="H5891" s="71"/>
      <c r="I5891" s="72"/>
      <c r="J5891" s="73"/>
    </row>
    <row r="5892" spans="2:10" x14ac:dyDescent="0.3">
      <c r="B5892" s="68"/>
      <c r="D5892" s="69"/>
      <c r="E5892" s="70"/>
      <c r="F5892" s="71"/>
      <c r="G5892" s="72"/>
      <c r="H5892" s="71"/>
      <c r="I5892" s="72"/>
      <c r="J5892" s="73"/>
    </row>
    <row r="5893" spans="2:10" x14ac:dyDescent="0.3">
      <c r="B5893" s="68"/>
      <c r="D5893" s="69"/>
      <c r="E5893" s="70"/>
      <c r="F5893" s="71"/>
      <c r="G5893" s="72"/>
      <c r="H5893" s="71"/>
      <c r="I5893" s="72"/>
      <c r="J5893" s="73"/>
    </row>
    <row r="5894" spans="2:10" x14ac:dyDescent="0.3">
      <c r="B5894" s="68"/>
      <c r="D5894" s="69"/>
      <c r="E5894" s="70"/>
      <c r="F5894" s="71"/>
      <c r="G5894" s="72"/>
      <c r="H5894" s="71"/>
      <c r="I5894" s="72"/>
      <c r="J5894" s="73"/>
    </row>
    <row r="5895" spans="2:10" x14ac:dyDescent="0.3">
      <c r="B5895" s="68"/>
      <c r="D5895" s="69"/>
      <c r="E5895" s="70"/>
      <c r="F5895" s="71"/>
      <c r="G5895" s="72"/>
      <c r="H5895" s="71"/>
      <c r="I5895" s="72"/>
      <c r="J5895" s="73"/>
    </row>
    <row r="5896" spans="2:10" x14ac:dyDescent="0.3">
      <c r="B5896" s="68"/>
      <c r="D5896" s="69"/>
      <c r="E5896" s="70"/>
      <c r="F5896" s="71"/>
      <c r="G5896" s="72"/>
      <c r="H5896" s="71"/>
      <c r="I5896" s="72"/>
      <c r="J5896" s="73"/>
    </row>
    <row r="5897" spans="2:10" x14ac:dyDescent="0.3">
      <c r="B5897" s="68"/>
      <c r="D5897" s="69"/>
      <c r="E5897" s="70"/>
      <c r="F5897" s="71"/>
      <c r="G5897" s="72"/>
      <c r="H5897" s="71"/>
      <c r="I5897" s="72"/>
      <c r="J5897" s="73"/>
    </row>
    <row r="5898" spans="2:10" x14ac:dyDescent="0.3">
      <c r="B5898" s="68"/>
      <c r="D5898" s="69"/>
      <c r="E5898" s="70"/>
      <c r="F5898" s="71"/>
      <c r="G5898" s="72"/>
      <c r="H5898" s="71"/>
      <c r="I5898" s="72"/>
      <c r="J5898" s="73"/>
    </row>
    <row r="5899" spans="2:10" x14ac:dyDescent="0.3">
      <c r="B5899" s="68"/>
      <c r="D5899" s="69"/>
      <c r="E5899" s="70"/>
      <c r="F5899" s="71"/>
      <c r="G5899" s="72"/>
      <c r="H5899" s="71"/>
      <c r="I5899" s="72"/>
      <c r="J5899" s="73"/>
    </row>
    <row r="5900" spans="2:10" x14ac:dyDescent="0.3">
      <c r="B5900" s="68"/>
      <c r="D5900" s="69"/>
      <c r="E5900" s="70"/>
      <c r="F5900" s="71"/>
      <c r="G5900" s="72"/>
      <c r="H5900" s="71"/>
      <c r="I5900" s="72"/>
      <c r="J5900" s="73"/>
    </row>
    <row r="5901" spans="2:10" x14ac:dyDescent="0.3">
      <c r="B5901" s="68"/>
      <c r="D5901" s="69"/>
      <c r="E5901" s="70"/>
      <c r="F5901" s="71"/>
      <c r="G5901" s="72"/>
      <c r="H5901" s="71"/>
      <c r="I5901" s="72"/>
      <c r="J5901" s="73"/>
    </row>
    <row r="5902" spans="2:10" x14ac:dyDescent="0.3">
      <c r="B5902" s="68"/>
      <c r="D5902" s="69"/>
      <c r="E5902" s="70"/>
      <c r="F5902" s="71"/>
      <c r="G5902" s="72"/>
      <c r="H5902" s="71"/>
      <c r="I5902" s="72"/>
      <c r="J5902" s="73"/>
    </row>
    <row r="5903" spans="2:10" x14ac:dyDescent="0.3">
      <c r="B5903" s="68"/>
      <c r="D5903" s="69"/>
      <c r="E5903" s="70"/>
      <c r="F5903" s="71"/>
      <c r="G5903" s="72"/>
      <c r="H5903" s="71"/>
      <c r="I5903" s="72"/>
      <c r="J5903" s="73"/>
    </row>
    <row r="5904" spans="2:10" x14ac:dyDescent="0.3">
      <c r="B5904" s="68"/>
      <c r="D5904" s="69"/>
      <c r="E5904" s="70"/>
      <c r="F5904" s="71"/>
      <c r="G5904" s="72"/>
      <c r="H5904" s="71"/>
      <c r="I5904" s="72"/>
      <c r="J5904" s="73"/>
    </row>
    <row r="5905" spans="2:10" x14ac:dyDescent="0.3">
      <c r="B5905" s="68"/>
      <c r="D5905" s="69"/>
      <c r="E5905" s="70"/>
      <c r="F5905" s="71"/>
      <c r="G5905" s="72"/>
      <c r="H5905" s="71"/>
      <c r="I5905" s="72"/>
      <c r="J5905" s="73"/>
    </row>
    <row r="5906" spans="2:10" x14ac:dyDescent="0.3">
      <c r="B5906" s="68"/>
      <c r="D5906" s="69"/>
      <c r="E5906" s="70"/>
      <c r="F5906" s="71"/>
      <c r="G5906" s="72"/>
      <c r="H5906" s="71"/>
      <c r="I5906" s="72"/>
      <c r="J5906" s="73"/>
    </row>
    <row r="5907" spans="2:10" x14ac:dyDescent="0.3">
      <c r="B5907" s="68"/>
      <c r="D5907" s="69"/>
      <c r="E5907" s="70"/>
      <c r="F5907" s="71"/>
      <c r="G5907" s="72"/>
      <c r="H5907" s="71"/>
      <c r="I5907" s="72"/>
      <c r="J5907" s="73"/>
    </row>
    <row r="5908" spans="2:10" x14ac:dyDescent="0.3">
      <c r="B5908" s="68"/>
      <c r="D5908" s="69"/>
      <c r="E5908" s="70"/>
      <c r="F5908" s="71"/>
      <c r="G5908" s="72"/>
      <c r="H5908" s="71"/>
      <c r="I5908" s="72"/>
      <c r="J5908" s="73"/>
    </row>
    <row r="5909" spans="2:10" x14ac:dyDescent="0.3">
      <c r="B5909" s="68"/>
      <c r="D5909" s="69"/>
      <c r="E5909" s="70"/>
      <c r="F5909" s="71"/>
      <c r="G5909" s="72"/>
      <c r="H5909" s="71"/>
      <c r="I5909" s="72"/>
      <c r="J5909" s="73"/>
    </row>
    <row r="5910" spans="2:10" x14ac:dyDescent="0.3">
      <c r="B5910" s="68"/>
      <c r="D5910" s="69"/>
      <c r="E5910" s="70"/>
      <c r="F5910" s="71"/>
      <c r="G5910" s="72"/>
      <c r="H5910" s="71"/>
      <c r="I5910" s="72"/>
      <c r="J5910" s="73"/>
    </row>
    <row r="5911" spans="2:10" x14ac:dyDescent="0.3">
      <c r="B5911" s="68"/>
      <c r="D5911" s="69"/>
      <c r="E5911" s="70"/>
      <c r="F5911" s="71"/>
      <c r="G5911" s="72"/>
      <c r="H5911" s="71"/>
      <c r="I5911" s="72"/>
      <c r="J5911" s="73"/>
    </row>
    <row r="5912" spans="2:10" x14ac:dyDescent="0.3">
      <c r="B5912" s="68"/>
      <c r="D5912" s="69"/>
      <c r="E5912" s="70"/>
      <c r="F5912" s="71"/>
      <c r="G5912" s="72"/>
      <c r="H5912" s="71"/>
      <c r="I5912" s="72"/>
      <c r="J5912" s="73"/>
    </row>
    <row r="5913" spans="2:10" x14ac:dyDescent="0.3">
      <c r="B5913" s="68"/>
      <c r="D5913" s="69"/>
      <c r="E5913" s="70"/>
      <c r="F5913" s="71"/>
      <c r="G5913" s="72"/>
      <c r="H5913" s="71"/>
      <c r="I5913" s="72"/>
      <c r="J5913" s="73"/>
    </row>
    <row r="5914" spans="2:10" x14ac:dyDescent="0.3">
      <c r="B5914" s="68"/>
      <c r="D5914" s="69"/>
      <c r="E5914" s="70"/>
      <c r="F5914" s="71"/>
      <c r="G5914" s="72"/>
      <c r="H5914" s="71"/>
      <c r="I5914" s="72"/>
      <c r="J5914" s="73"/>
    </row>
    <row r="5915" spans="2:10" x14ac:dyDescent="0.3">
      <c r="B5915" s="68"/>
      <c r="D5915" s="69"/>
      <c r="E5915" s="70"/>
      <c r="F5915" s="71"/>
      <c r="G5915" s="72"/>
      <c r="H5915" s="71"/>
      <c r="I5915" s="72"/>
      <c r="J5915" s="73"/>
    </row>
    <row r="5916" spans="2:10" x14ac:dyDescent="0.3">
      <c r="B5916" s="68"/>
      <c r="D5916" s="69"/>
      <c r="E5916" s="70"/>
      <c r="F5916" s="71"/>
      <c r="G5916" s="72"/>
      <c r="H5916" s="71"/>
      <c r="I5916" s="72"/>
      <c r="J5916" s="73"/>
    </row>
    <row r="5917" spans="2:10" x14ac:dyDescent="0.3">
      <c r="B5917" s="68"/>
      <c r="D5917" s="69"/>
      <c r="E5917" s="70"/>
      <c r="F5917" s="71"/>
      <c r="G5917" s="72"/>
      <c r="H5917" s="71"/>
      <c r="I5917" s="72"/>
      <c r="J5917" s="73"/>
    </row>
    <row r="5918" spans="2:10" x14ac:dyDescent="0.3">
      <c r="B5918" s="68"/>
      <c r="D5918" s="69"/>
      <c r="E5918" s="70"/>
      <c r="F5918" s="71"/>
      <c r="G5918" s="72"/>
      <c r="H5918" s="71"/>
      <c r="I5918" s="72"/>
      <c r="J5918" s="73"/>
    </row>
    <row r="5919" spans="2:10" x14ac:dyDescent="0.3">
      <c r="B5919" s="68"/>
      <c r="D5919" s="69"/>
      <c r="E5919" s="70"/>
      <c r="F5919" s="71"/>
      <c r="G5919" s="72"/>
      <c r="H5919" s="71"/>
      <c r="I5919" s="72"/>
      <c r="J5919" s="73"/>
    </row>
    <row r="5920" spans="2:10" x14ac:dyDescent="0.3">
      <c r="B5920" s="68"/>
      <c r="D5920" s="69"/>
      <c r="E5920" s="70"/>
      <c r="F5920" s="71"/>
      <c r="G5920" s="72"/>
      <c r="H5920" s="71"/>
      <c r="I5920" s="72"/>
      <c r="J5920" s="73"/>
    </row>
    <row r="5921" spans="2:10" x14ac:dyDescent="0.3">
      <c r="B5921" s="68"/>
      <c r="D5921" s="69"/>
      <c r="E5921" s="70"/>
      <c r="F5921" s="71"/>
      <c r="G5921" s="72"/>
      <c r="H5921" s="71"/>
      <c r="I5921" s="72"/>
      <c r="J5921" s="73"/>
    </row>
    <row r="5922" spans="2:10" x14ac:dyDescent="0.3">
      <c r="B5922" s="68"/>
      <c r="D5922" s="69"/>
      <c r="E5922" s="70"/>
      <c r="F5922" s="71"/>
      <c r="G5922" s="72"/>
      <c r="H5922" s="71"/>
      <c r="I5922" s="72"/>
      <c r="J5922" s="73"/>
    </row>
    <row r="5923" spans="2:10" x14ac:dyDescent="0.3">
      <c r="B5923" s="68"/>
      <c r="D5923" s="69"/>
      <c r="E5923" s="70"/>
      <c r="F5923" s="71"/>
      <c r="G5923" s="72"/>
      <c r="H5923" s="71"/>
      <c r="I5923" s="72"/>
      <c r="J5923" s="73"/>
    </row>
    <row r="5924" spans="2:10" x14ac:dyDescent="0.3">
      <c r="B5924" s="68"/>
      <c r="D5924" s="69"/>
      <c r="E5924" s="70"/>
      <c r="F5924" s="71"/>
      <c r="G5924" s="72"/>
      <c r="H5924" s="71"/>
      <c r="I5924" s="72"/>
      <c r="J5924" s="73"/>
    </row>
    <row r="5925" spans="2:10" x14ac:dyDescent="0.3">
      <c r="B5925" s="68"/>
      <c r="D5925" s="69"/>
      <c r="E5925" s="70"/>
      <c r="F5925" s="71"/>
      <c r="G5925" s="72"/>
      <c r="H5925" s="71"/>
      <c r="I5925" s="72"/>
      <c r="J5925" s="73"/>
    </row>
    <row r="5926" spans="2:10" x14ac:dyDescent="0.3">
      <c r="B5926" s="68"/>
      <c r="D5926" s="69"/>
      <c r="E5926" s="70"/>
      <c r="F5926" s="71"/>
      <c r="G5926" s="72"/>
      <c r="H5926" s="71"/>
      <c r="I5926" s="72"/>
      <c r="J5926" s="73"/>
    </row>
    <row r="5927" spans="2:10" x14ac:dyDescent="0.3">
      <c r="B5927" s="68"/>
      <c r="D5927" s="69"/>
      <c r="E5927" s="70"/>
      <c r="F5927" s="71"/>
      <c r="G5927" s="72"/>
      <c r="H5927" s="71"/>
      <c r="I5927" s="72"/>
      <c r="J5927" s="73"/>
    </row>
    <row r="5928" spans="2:10" x14ac:dyDescent="0.3">
      <c r="B5928" s="68"/>
      <c r="D5928" s="69"/>
      <c r="E5928" s="70"/>
      <c r="F5928" s="71"/>
      <c r="G5928" s="72"/>
      <c r="H5928" s="71"/>
      <c r="I5928" s="72"/>
      <c r="J5928" s="73"/>
    </row>
    <row r="5929" spans="2:10" x14ac:dyDescent="0.3">
      <c r="B5929" s="68"/>
      <c r="D5929" s="69"/>
      <c r="E5929" s="70"/>
      <c r="F5929" s="71"/>
      <c r="G5929" s="72"/>
      <c r="H5929" s="71"/>
      <c r="I5929" s="72"/>
      <c r="J5929" s="73"/>
    </row>
    <row r="5930" spans="2:10" x14ac:dyDescent="0.3">
      <c r="B5930" s="68"/>
      <c r="D5930" s="69"/>
      <c r="E5930" s="70"/>
      <c r="F5930" s="71"/>
      <c r="G5930" s="72"/>
      <c r="H5930" s="71"/>
      <c r="I5930" s="72"/>
      <c r="J5930" s="73"/>
    </row>
    <row r="5931" spans="2:10" x14ac:dyDescent="0.3">
      <c r="B5931" s="68"/>
      <c r="D5931" s="69"/>
      <c r="E5931" s="70"/>
      <c r="F5931" s="71"/>
      <c r="G5931" s="72"/>
      <c r="H5931" s="71"/>
      <c r="I5931" s="72"/>
      <c r="J5931" s="73"/>
    </row>
    <row r="5932" spans="2:10" x14ac:dyDescent="0.3">
      <c r="B5932" s="68"/>
      <c r="D5932" s="69"/>
      <c r="E5932" s="70"/>
      <c r="F5932" s="71"/>
      <c r="G5932" s="72"/>
      <c r="H5932" s="71"/>
      <c r="I5932" s="72"/>
      <c r="J5932" s="73"/>
    </row>
    <row r="5933" spans="2:10" x14ac:dyDescent="0.3">
      <c r="B5933" s="68"/>
      <c r="D5933" s="69"/>
      <c r="E5933" s="70"/>
      <c r="F5933" s="71"/>
      <c r="G5933" s="72"/>
      <c r="H5933" s="71"/>
      <c r="I5933" s="72"/>
      <c r="J5933" s="73"/>
    </row>
    <row r="5934" spans="2:10" x14ac:dyDescent="0.3">
      <c r="B5934" s="68"/>
      <c r="D5934" s="69"/>
      <c r="E5934" s="70"/>
      <c r="F5934" s="71"/>
      <c r="G5934" s="72"/>
      <c r="H5934" s="71"/>
      <c r="I5934" s="72"/>
      <c r="J5934" s="73"/>
    </row>
    <row r="5935" spans="2:10" x14ac:dyDescent="0.3">
      <c r="B5935" s="68"/>
      <c r="D5935" s="69"/>
      <c r="E5935" s="70"/>
      <c r="F5935" s="71"/>
      <c r="G5935" s="72"/>
      <c r="H5935" s="71"/>
      <c r="I5935" s="72"/>
      <c r="J5935" s="73"/>
    </row>
    <row r="5936" spans="2:10" x14ac:dyDescent="0.3">
      <c r="B5936" s="68"/>
      <c r="D5936" s="69"/>
      <c r="E5936" s="70"/>
      <c r="F5936" s="71"/>
      <c r="G5936" s="72"/>
      <c r="H5936" s="71"/>
      <c r="I5936" s="72"/>
      <c r="J5936" s="73"/>
    </row>
    <row r="5937" spans="2:10" x14ac:dyDescent="0.3">
      <c r="B5937" s="68"/>
      <c r="D5937" s="69"/>
      <c r="E5937" s="70"/>
      <c r="F5937" s="71"/>
      <c r="G5937" s="72"/>
      <c r="H5937" s="71"/>
      <c r="I5937" s="72"/>
      <c r="J5937" s="73"/>
    </row>
    <row r="5938" spans="2:10" x14ac:dyDescent="0.3">
      <c r="B5938" s="68"/>
      <c r="D5938" s="69"/>
      <c r="E5938" s="70"/>
      <c r="F5938" s="71"/>
      <c r="G5938" s="72"/>
      <c r="H5938" s="71"/>
      <c r="I5938" s="72"/>
      <c r="J5938" s="73"/>
    </row>
    <row r="5939" spans="2:10" x14ac:dyDescent="0.3">
      <c r="B5939" s="68"/>
      <c r="D5939" s="69"/>
      <c r="E5939" s="70"/>
      <c r="F5939" s="71"/>
      <c r="G5939" s="72"/>
      <c r="H5939" s="71"/>
      <c r="I5939" s="72"/>
      <c r="J5939" s="73"/>
    </row>
    <row r="5940" spans="2:10" x14ac:dyDescent="0.3">
      <c r="B5940" s="68"/>
      <c r="D5940" s="69"/>
      <c r="E5940" s="70"/>
      <c r="F5940" s="71"/>
      <c r="G5940" s="72"/>
      <c r="H5940" s="71"/>
      <c r="I5940" s="72"/>
      <c r="J5940" s="73"/>
    </row>
    <row r="5941" spans="2:10" x14ac:dyDescent="0.3">
      <c r="B5941" s="68"/>
      <c r="D5941" s="69"/>
      <c r="E5941" s="70"/>
      <c r="F5941" s="71"/>
      <c r="G5941" s="72"/>
      <c r="H5941" s="71"/>
      <c r="I5941" s="72"/>
      <c r="J5941" s="73"/>
    </row>
    <row r="5942" spans="2:10" x14ac:dyDescent="0.3">
      <c r="B5942" s="68"/>
      <c r="D5942" s="69"/>
      <c r="E5942" s="70"/>
      <c r="F5942" s="71"/>
      <c r="G5942" s="72"/>
      <c r="H5942" s="71"/>
      <c r="I5942" s="72"/>
      <c r="J5942" s="73"/>
    </row>
    <row r="5943" spans="2:10" x14ac:dyDescent="0.3">
      <c r="B5943" s="68"/>
      <c r="D5943" s="69"/>
      <c r="E5943" s="70"/>
      <c r="F5943" s="71"/>
      <c r="G5943" s="72"/>
      <c r="H5943" s="71"/>
      <c r="I5943" s="72"/>
      <c r="J5943" s="73"/>
    </row>
    <row r="5944" spans="2:10" x14ac:dyDescent="0.3">
      <c r="B5944" s="68"/>
      <c r="D5944" s="69"/>
      <c r="E5944" s="70"/>
      <c r="F5944" s="71"/>
      <c r="G5944" s="72"/>
      <c r="H5944" s="71"/>
      <c r="I5944" s="72"/>
      <c r="J5944" s="73"/>
    </row>
    <row r="5945" spans="2:10" x14ac:dyDescent="0.3">
      <c r="B5945" s="68"/>
      <c r="D5945" s="69"/>
      <c r="E5945" s="70"/>
      <c r="F5945" s="71"/>
      <c r="G5945" s="72"/>
      <c r="H5945" s="71"/>
      <c r="I5945" s="72"/>
      <c r="J5945" s="73"/>
    </row>
    <row r="5946" spans="2:10" x14ac:dyDescent="0.3">
      <c r="B5946" s="68"/>
      <c r="D5946" s="69"/>
      <c r="E5946" s="70"/>
      <c r="F5946" s="71"/>
      <c r="G5946" s="72"/>
      <c r="H5946" s="71"/>
      <c r="I5946" s="72"/>
      <c r="J5946" s="73"/>
    </row>
    <row r="5947" spans="2:10" x14ac:dyDescent="0.3">
      <c r="B5947" s="68"/>
      <c r="D5947" s="69"/>
      <c r="E5947" s="70"/>
      <c r="F5947" s="71"/>
      <c r="G5947" s="72"/>
      <c r="H5947" s="71"/>
      <c r="I5947" s="72"/>
      <c r="J5947" s="73"/>
    </row>
    <row r="5948" spans="2:10" x14ac:dyDescent="0.3">
      <c r="B5948" s="68"/>
      <c r="D5948" s="69"/>
      <c r="E5948" s="70"/>
      <c r="F5948" s="71"/>
      <c r="G5948" s="72"/>
      <c r="H5948" s="71"/>
      <c r="I5948" s="72"/>
      <c r="J5948" s="73"/>
    </row>
    <row r="5949" spans="2:10" x14ac:dyDescent="0.3">
      <c r="B5949" s="68"/>
      <c r="D5949" s="69"/>
      <c r="E5949" s="70"/>
      <c r="F5949" s="71"/>
      <c r="G5949" s="72"/>
      <c r="H5949" s="71"/>
      <c r="I5949" s="72"/>
      <c r="J5949" s="73"/>
    </row>
    <row r="5950" spans="2:10" x14ac:dyDescent="0.3">
      <c r="B5950" s="68"/>
      <c r="D5950" s="69"/>
      <c r="E5950" s="70"/>
      <c r="F5950" s="71"/>
      <c r="G5950" s="72"/>
      <c r="H5950" s="71"/>
      <c r="I5950" s="72"/>
      <c r="J5950" s="73"/>
    </row>
    <row r="5951" spans="2:10" x14ac:dyDescent="0.3">
      <c r="B5951" s="68"/>
      <c r="D5951" s="69"/>
      <c r="E5951" s="70"/>
      <c r="F5951" s="71"/>
      <c r="G5951" s="72"/>
      <c r="H5951" s="71"/>
      <c r="I5951" s="72"/>
      <c r="J5951" s="73"/>
    </row>
    <row r="5952" spans="2:10" x14ac:dyDescent="0.3">
      <c r="B5952" s="68"/>
      <c r="D5952" s="69"/>
      <c r="E5952" s="70"/>
      <c r="F5952" s="71"/>
      <c r="G5952" s="72"/>
      <c r="H5952" s="71"/>
      <c r="I5952" s="72"/>
      <c r="J5952" s="73"/>
    </row>
    <row r="5953" spans="2:10" x14ac:dyDescent="0.3">
      <c r="B5953" s="68"/>
      <c r="D5953" s="69"/>
      <c r="E5953" s="70"/>
      <c r="F5953" s="71"/>
      <c r="G5953" s="72"/>
      <c r="H5953" s="71"/>
      <c r="I5953" s="72"/>
      <c r="J5953" s="73"/>
    </row>
    <row r="5954" spans="2:10" x14ac:dyDescent="0.3">
      <c r="B5954" s="68"/>
      <c r="D5954" s="69"/>
      <c r="E5954" s="70"/>
      <c r="F5954" s="71"/>
      <c r="G5954" s="72"/>
      <c r="H5954" s="71"/>
      <c r="I5954" s="72"/>
      <c r="J5954" s="73"/>
    </row>
    <row r="5955" spans="2:10" x14ac:dyDescent="0.3">
      <c r="B5955" s="68"/>
      <c r="D5955" s="69"/>
      <c r="E5955" s="70"/>
      <c r="F5955" s="71"/>
      <c r="G5955" s="72"/>
      <c r="H5955" s="71"/>
      <c r="I5955" s="72"/>
      <c r="J5955" s="73"/>
    </row>
    <row r="5956" spans="2:10" x14ac:dyDescent="0.3">
      <c r="B5956" s="68"/>
      <c r="D5956" s="69"/>
      <c r="E5956" s="70"/>
      <c r="F5956" s="71"/>
      <c r="G5956" s="72"/>
      <c r="H5956" s="71"/>
      <c r="I5956" s="72"/>
      <c r="J5956" s="73"/>
    </row>
    <row r="5957" spans="2:10" x14ac:dyDescent="0.3">
      <c r="B5957" s="68"/>
      <c r="D5957" s="69"/>
      <c r="E5957" s="70"/>
      <c r="F5957" s="71"/>
      <c r="G5957" s="72"/>
      <c r="H5957" s="71"/>
      <c r="I5957" s="72"/>
      <c r="J5957" s="73"/>
    </row>
    <row r="5958" spans="2:10" x14ac:dyDescent="0.3">
      <c r="B5958" s="68"/>
      <c r="D5958" s="69"/>
      <c r="E5958" s="70"/>
      <c r="F5958" s="71"/>
      <c r="G5958" s="72"/>
      <c r="H5958" s="71"/>
      <c r="I5958" s="72"/>
      <c r="J5958" s="73"/>
    </row>
    <row r="5959" spans="2:10" x14ac:dyDescent="0.3">
      <c r="B5959" s="68"/>
      <c r="D5959" s="69"/>
      <c r="E5959" s="70"/>
      <c r="F5959" s="71"/>
      <c r="G5959" s="72"/>
      <c r="H5959" s="71"/>
      <c r="I5959" s="72"/>
      <c r="J5959" s="73"/>
    </row>
    <row r="5960" spans="2:10" x14ac:dyDescent="0.3">
      <c r="B5960" s="68"/>
      <c r="D5960" s="69"/>
      <c r="E5960" s="70"/>
      <c r="F5960" s="71"/>
      <c r="G5960" s="72"/>
      <c r="H5960" s="71"/>
      <c r="I5960" s="72"/>
      <c r="J5960" s="73"/>
    </row>
    <row r="5961" spans="2:10" x14ac:dyDescent="0.3">
      <c r="B5961" s="68"/>
      <c r="D5961" s="69"/>
      <c r="E5961" s="70"/>
      <c r="F5961" s="71"/>
      <c r="G5961" s="72"/>
      <c r="H5961" s="71"/>
      <c r="I5961" s="72"/>
      <c r="J5961" s="73"/>
    </row>
    <row r="5962" spans="2:10" x14ac:dyDescent="0.3">
      <c r="B5962" s="68"/>
      <c r="D5962" s="69"/>
      <c r="E5962" s="70"/>
      <c r="F5962" s="71"/>
      <c r="G5962" s="72"/>
      <c r="H5962" s="71"/>
      <c r="I5962" s="72"/>
      <c r="J5962" s="73"/>
    </row>
    <row r="5963" spans="2:10" x14ac:dyDescent="0.3">
      <c r="B5963" s="68"/>
      <c r="D5963" s="69"/>
      <c r="E5963" s="70"/>
      <c r="F5963" s="71"/>
      <c r="G5963" s="72"/>
      <c r="H5963" s="71"/>
      <c r="I5963" s="72"/>
      <c r="J5963" s="73"/>
    </row>
    <row r="5964" spans="2:10" x14ac:dyDescent="0.3">
      <c r="B5964" s="68"/>
      <c r="D5964" s="69"/>
      <c r="E5964" s="70"/>
      <c r="F5964" s="71"/>
      <c r="G5964" s="72"/>
      <c r="H5964" s="71"/>
      <c r="I5964" s="72"/>
      <c r="J5964" s="73"/>
    </row>
    <row r="5965" spans="2:10" x14ac:dyDescent="0.3">
      <c r="B5965" s="68"/>
      <c r="D5965" s="69"/>
      <c r="E5965" s="70"/>
      <c r="F5965" s="71"/>
      <c r="G5965" s="72"/>
      <c r="H5965" s="71"/>
      <c r="I5965" s="72"/>
      <c r="J5965" s="73"/>
    </row>
    <row r="5966" spans="2:10" x14ac:dyDescent="0.3">
      <c r="B5966" s="68"/>
      <c r="D5966" s="69"/>
      <c r="E5966" s="70"/>
      <c r="F5966" s="71"/>
      <c r="G5966" s="72"/>
      <c r="H5966" s="71"/>
      <c r="I5966" s="72"/>
      <c r="J5966" s="73"/>
    </row>
    <row r="5967" spans="2:10" x14ac:dyDescent="0.3">
      <c r="B5967" s="68"/>
      <c r="D5967" s="69"/>
      <c r="E5967" s="70"/>
      <c r="F5967" s="71"/>
      <c r="G5967" s="72"/>
      <c r="H5967" s="71"/>
      <c r="I5967" s="72"/>
      <c r="J5967" s="73"/>
    </row>
    <row r="5968" spans="2:10" x14ac:dyDescent="0.3">
      <c r="B5968" s="68"/>
      <c r="D5968" s="69"/>
      <c r="E5968" s="70"/>
      <c r="F5968" s="71"/>
      <c r="G5968" s="72"/>
      <c r="H5968" s="71"/>
      <c r="I5968" s="72"/>
      <c r="J5968" s="73"/>
    </row>
    <row r="5969" spans="2:10" x14ac:dyDescent="0.3">
      <c r="B5969" s="68"/>
      <c r="D5969" s="69"/>
      <c r="E5969" s="70"/>
      <c r="F5969" s="71"/>
      <c r="G5969" s="72"/>
      <c r="H5969" s="71"/>
      <c r="I5969" s="72"/>
      <c r="J5969" s="73"/>
    </row>
    <row r="5970" spans="2:10" x14ac:dyDescent="0.3">
      <c r="B5970" s="68"/>
      <c r="D5970" s="69"/>
      <c r="E5970" s="70"/>
      <c r="F5970" s="71"/>
      <c r="G5970" s="72"/>
      <c r="H5970" s="71"/>
      <c r="I5970" s="72"/>
      <c r="J5970" s="73"/>
    </row>
    <row r="5971" spans="2:10" x14ac:dyDescent="0.3">
      <c r="B5971" s="68"/>
      <c r="D5971" s="69"/>
      <c r="E5971" s="70"/>
      <c r="F5971" s="71"/>
      <c r="G5971" s="72"/>
      <c r="H5971" s="71"/>
      <c r="I5971" s="72"/>
      <c r="J5971" s="73"/>
    </row>
    <row r="5972" spans="2:10" x14ac:dyDescent="0.3">
      <c r="B5972" s="68"/>
      <c r="D5972" s="69"/>
      <c r="E5972" s="70"/>
      <c r="F5972" s="71"/>
      <c r="G5972" s="72"/>
      <c r="H5972" s="71"/>
      <c r="I5972" s="72"/>
      <c r="J5972" s="73"/>
    </row>
    <row r="5973" spans="2:10" x14ac:dyDescent="0.3">
      <c r="B5973" s="68"/>
      <c r="D5973" s="69"/>
      <c r="E5973" s="70"/>
      <c r="F5973" s="71"/>
      <c r="G5973" s="72"/>
      <c r="H5973" s="71"/>
      <c r="I5973" s="72"/>
      <c r="J5973" s="73"/>
    </row>
    <row r="5974" spans="2:10" x14ac:dyDescent="0.3">
      <c r="B5974" s="68"/>
      <c r="D5974" s="69"/>
      <c r="E5974" s="70"/>
      <c r="F5974" s="71"/>
      <c r="G5974" s="72"/>
      <c r="H5974" s="71"/>
      <c r="I5974" s="72"/>
      <c r="J5974" s="73"/>
    </row>
    <row r="5975" spans="2:10" x14ac:dyDescent="0.3">
      <c r="B5975" s="68"/>
      <c r="D5975" s="69"/>
      <c r="E5975" s="70"/>
      <c r="F5975" s="71"/>
      <c r="G5975" s="72"/>
      <c r="H5975" s="71"/>
      <c r="I5975" s="72"/>
      <c r="J5975" s="73"/>
    </row>
    <row r="5976" spans="2:10" x14ac:dyDescent="0.3">
      <c r="B5976" s="68"/>
      <c r="D5976" s="69"/>
      <c r="E5976" s="70"/>
      <c r="F5976" s="71"/>
      <c r="G5976" s="72"/>
      <c r="H5976" s="71"/>
      <c r="I5976" s="72"/>
      <c r="J5976" s="73"/>
    </row>
    <row r="5977" spans="2:10" x14ac:dyDescent="0.3">
      <c r="B5977" s="68"/>
      <c r="D5977" s="69"/>
      <c r="E5977" s="70"/>
      <c r="F5977" s="71"/>
      <c r="G5977" s="72"/>
      <c r="H5977" s="71"/>
      <c r="I5977" s="72"/>
      <c r="J5977" s="73"/>
    </row>
    <row r="5978" spans="2:10" x14ac:dyDescent="0.3">
      <c r="B5978" s="68"/>
      <c r="D5978" s="69"/>
      <c r="E5978" s="70"/>
      <c r="F5978" s="71"/>
      <c r="G5978" s="72"/>
      <c r="H5978" s="71"/>
      <c r="I5978" s="72"/>
      <c r="J5978" s="73"/>
    </row>
    <row r="5979" spans="2:10" x14ac:dyDescent="0.3">
      <c r="B5979" s="68"/>
      <c r="D5979" s="69"/>
      <c r="E5979" s="70"/>
      <c r="F5979" s="71"/>
      <c r="G5979" s="72"/>
      <c r="H5979" s="71"/>
      <c r="I5979" s="72"/>
      <c r="J5979" s="73"/>
    </row>
    <row r="5980" spans="2:10" x14ac:dyDescent="0.3">
      <c r="B5980" s="68"/>
      <c r="D5980" s="69"/>
      <c r="E5980" s="70"/>
      <c r="F5980" s="71"/>
      <c r="G5980" s="72"/>
      <c r="H5980" s="71"/>
      <c r="I5980" s="72"/>
      <c r="J5980" s="73"/>
    </row>
    <row r="5981" spans="2:10" x14ac:dyDescent="0.3">
      <c r="B5981" s="68"/>
      <c r="D5981" s="69"/>
      <c r="E5981" s="70"/>
      <c r="F5981" s="71"/>
      <c r="G5981" s="72"/>
      <c r="H5981" s="71"/>
      <c r="I5981" s="72"/>
      <c r="J5981" s="73"/>
    </row>
    <row r="5982" spans="2:10" x14ac:dyDescent="0.3">
      <c r="B5982" s="68"/>
      <c r="D5982" s="69"/>
      <c r="E5982" s="70"/>
      <c r="F5982" s="71"/>
      <c r="G5982" s="72"/>
      <c r="H5982" s="71"/>
      <c r="I5982" s="72"/>
      <c r="J5982" s="73"/>
    </row>
    <row r="5983" spans="2:10" x14ac:dyDescent="0.3">
      <c r="B5983" s="68"/>
      <c r="D5983" s="69"/>
      <c r="E5983" s="70"/>
      <c r="F5983" s="71"/>
      <c r="G5983" s="72"/>
      <c r="H5983" s="71"/>
      <c r="I5983" s="72"/>
      <c r="J5983" s="73"/>
    </row>
    <row r="5984" spans="2:10" x14ac:dyDescent="0.3">
      <c r="B5984" s="68"/>
      <c r="D5984" s="69"/>
      <c r="E5984" s="70"/>
      <c r="F5984" s="71"/>
      <c r="G5984" s="72"/>
      <c r="H5984" s="71"/>
      <c r="I5984" s="72"/>
      <c r="J5984" s="73"/>
    </row>
    <row r="5985" spans="2:10" x14ac:dyDescent="0.3">
      <c r="B5985" s="68"/>
      <c r="D5985" s="69"/>
      <c r="E5985" s="70"/>
      <c r="F5985" s="71"/>
      <c r="G5985" s="72"/>
      <c r="H5985" s="71"/>
      <c r="I5985" s="72"/>
      <c r="J5985" s="73"/>
    </row>
    <row r="5986" spans="2:10" x14ac:dyDescent="0.3">
      <c r="B5986" s="68"/>
      <c r="D5986" s="69"/>
      <c r="E5986" s="70"/>
      <c r="F5986" s="71"/>
      <c r="G5986" s="72"/>
      <c r="H5986" s="71"/>
      <c r="I5986" s="72"/>
      <c r="J5986" s="73"/>
    </row>
    <row r="5987" spans="2:10" x14ac:dyDescent="0.3">
      <c r="B5987" s="68"/>
      <c r="D5987" s="69"/>
      <c r="E5987" s="70"/>
      <c r="F5987" s="71"/>
      <c r="G5987" s="72"/>
      <c r="H5987" s="71"/>
      <c r="I5987" s="72"/>
      <c r="J5987" s="73"/>
    </row>
    <row r="5988" spans="2:10" x14ac:dyDescent="0.3">
      <c r="B5988" s="68"/>
      <c r="D5988" s="69"/>
      <c r="E5988" s="70"/>
      <c r="F5988" s="71"/>
      <c r="G5988" s="72"/>
      <c r="H5988" s="71"/>
      <c r="I5988" s="72"/>
      <c r="J5988" s="73"/>
    </row>
    <row r="5989" spans="2:10" x14ac:dyDescent="0.3">
      <c r="B5989" s="68"/>
      <c r="D5989" s="69"/>
      <c r="E5989" s="70"/>
      <c r="F5989" s="71"/>
      <c r="G5989" s="72"/>
      <c r="H5989" s="71"/>
      <c r="I5989" s="72"/>
      <c r="J5989" s="73"/>
    </row>
    <row r="5990" spans="2:10" x14ac:dyDescent="0.3">
      <c r="B5990" s="68"/>
      <c r="D5990" s="69"/>
      <c r="E5990" s="70"/>
      <c r="F5990" s="71"/>
      <c r="G5990" s="72"/>
      <c r="H5990" s="71"/>
      <c r="I5990" s="72"/>
      <c r="J5990" s="73"/>
    </row>
    <row r="5991" spans="2:10" x14ac:dyDescent="0.3">
      <c r="B5991" s="68"/>
      <c r="D5991" s="69"/>
      <c r="E5991" s="70"/>
      <c r="F5991" s="71"/>
      <c r="G5991" s="72"/>
      <c r="H5991" s="71"/>
      <c r="I5991" s="72"/>
      <c r="J5991" s="73"/>
    </row>
    <row r="5992" spans="2:10" x14ac:dyDescent="0.3">
      <c r="B5992" s="68"/>
      <c r="D5992" s="69"/>
      <c r="E5992" s="70"/>
      <c r="F5992" s="71"/>
      <c r="G5992" s="72"/>
      <c r="H5992" s="71"/>
      <c r="I5992" s="72"/>
      <c r="J5992" s="73"/>
    </row>
    <row r="5993" spans="2:10" x14ac:dyDescent="0.3">
      <c r="B5993" s="68"/>
      <c r="D5993" s="69"/>
      <c r="E5993" s="70"/>
      <c r="F5993" s="71"/>
      <c r="G5993" s="72"/>
      <c r="H5993" s="71"/>
      <c r="I5993" s="72"/>
      <c r="J5993" s="73"/>
    </row>
    <row r="5994" spans="2:10" x14ac:dyDescent="0.3">
      <c r="B5994" s="68"/>
      <c r="D5994" s="69"/>
      <c r="E5994" s="70"/>
      <c r="F5994" s="71"/>
      <c r="G5994" s="72"/>
      <c r="H5994" s="71"/>
      <c r="I5994" s="72"/>
      <c r="J5994" s="73"/>
    </row>
    <row r="5995" spans="2:10" x14ac:dyDescent="0.3">
      <c r="B5995" s="68"/>
      <c r="D5995" s="69"/>
      <c r="E5995" s="70"/>
      <c r="F5995" s="71"/>
      <c r="G5995" s="72"/>
      <c r="H5995" s="71"/>
      <c r="I5995" s="72"/>
      <c r="J5995" s="73"/>
    </row>
    <row r="5996" spans="2:10" x14ac:dyDescent="0.3">
      <c r="B5996" s="68"/>
      <c r="D5996" s="69"/>
      <c r="E5996" s="70"/>
      <c r="F5996" s="71"/>
      <c r="G5996" s="72"/>
      <c r="H5996" s="71"/>
      <c r="I5996" s="72"/>
      <c r="J5996" s="73"/>
    </row>
    <row r="5997" spans="2:10" x14ac:dyDescent="0.3">
      <c r="B5997" s="68"/>
      <c r="D5997" s="69"/>
      <c r="E5997" s="70"/>
      <c r="F5997" s="71"/>
      <c r="G5997" s="72"/>
      <c r="H5997" s="71"/>
      <c r="I5997" s="72"/>
      <c r="J5997" s="73"/>
    </row>
    <row r="5998" spans="2:10" x14ac:dyDescent="0.3">
      <c r="B5998" s="68"/>
      <c r="D5998" s="69"/>
      <c r="E5998" s="70"/>
      <c r="F5998" s="71"/>
      <c r="G5998" s="72"/>
      <c r="H5998" s="71"/>
      <c r="I5998" s="72"/>
      <c r="J5998" s="73"/>
    </row>
    <row r="5999" spans="2:10" x14ac:dyDescent="0.3">
      <c r="B5999" s="68"/>
      <c r="D5999" s="69"/>
      <c r="E5999" s="70"/>
      <c r="F5999" s="71"/>
      <c r="G5999" s="72"/>
      <c r="H5999" s="71"/>
      <c r="I5999" s="72"/>
      <c r="J5999" s="73"/>
    </row>
    <row r="6000" spans="2:10" x14ac:dyDescent="0.3">
      <c r="B6000" s="68"/>
      <c r="D6000" s="69"/>
      <c r="E6000" s="70"/>
      <c r="F6000" s="71"/>
      <c r="G6000" s="72"/>
      <c r="H6000" s="71"/>
      <c r="I6000" s="72"/>
      <c r="J6000" s="73"/>
    </row>
    <row r="6001" spans="2:10" x14ac:dyDescent="0.3">
      <c r="B6001" s="68"/>
      <c r="D6001" s="69"/>
      <c r="E6001" s="70"/>
      <c r="F6001" s="71"/>
      <c r="G6001" s="72"/>
      <c r="H6001" s="71"/>
      <c r="I6001" s="72"/>
      <c r="J6001" s="73"/>
    </row>
    <row r="6002" spans="2:10" x14ac:dyDescent="0.3">
      <c r="B6002" s="68"/>
      <c r="D6002" s="69"/>
      <c r="E6002" s="70"/>
      <c r="F6002" s="71"/>
      <c r="G6002" s="72"/>
      <c r="H6002" s="71"/>
      <c r="I6002" s="72"/>
      <c r="J6002" s="73"/>
    </row>
    <row r="6003" spans="2:10" x14ac:dyDescent="0.3">
      <c r="B6003" s="68"/>
      <c r="D6003" s="69"/>
      <c r="E6003" s="70"/>
      <c r="F6003" s="71"/>
      <c r="G6003" s="72"/>
      <c r="H6003" s="71"/>
      <c r="I6003" s="72"/>
      <c r="J6003" s="73"/>
    </row>
    <row r="6004" spans="2:10" x14ac:dyDescent="0.3">
      <c r="B6004" s="68"/>
      <c r="D6004" s="69"/>
      <c r="E6004" s="70"/>
      <c r="F6004" s="71"/>
      <c r="G6004" s="72"/>
      <c r="H6004" s="71"/>
      <c r="I6004" s="72"/>
      <c r="J6004" s="73"/>
    </row>
    <row r="6005" spans="2:10" x14ac:dyDescent="0.3">
      <c r="B6005" s="68"/>
      <c r="D6005" s="69"/>
      <c r="E6005" s="70"/>
      <c r="F6005" s="71"/>
      <c r="G6005" s="72"/>
      <c r="H6005" s="71"/>
      <c r="I6005" s="72"/>
      <c r="J6005" s="73"/>
    </row>
    <row r="6006" spans="2:10" x14ac:dyDescent="0.3">
      <c r="B6006" s="68"/>
      <c r="D6006" s="69"/>
      <c r="E6006" s="70"/>
      <c r="F6006" s="71"/>
      <c r="G6006" s="72"/>
      <c r="H6006" s="71"/>
      <c r="I6006" s="72"/>
      <c r="J6006" s="73"/>
    </row>
    <row r="6007" spans="2:10" x14ac:dyDescent="0.3">
      <c r="B6007" s="68"/>
      <c r="D6007" s="69"/>
      <c r="E6007" s="70"/>
      <c r="F6007" s="71"/>
      <c r="G6007" s="72"/>
      <c r="H6007" s="71"/>
      <c r="I6007" s="72"/>
      <c r="J6007" s="73"/>
    </row>
    <row r="6008" spans="2:10" x14ac:dyDescent="0.3">
      <c r="B6008" s="68"/>
      <c r="D6008" s="69"/>
      <c r="E6008" s="70"/>
      <c r="F6008" s="71"/>
      <c r="G6008" s="72"/>
      <c r="H6008" s="71"/>
      <c r="I6008" s="72"/>
      <c r="J6008" s="73"/>
    </row>
    <row r="6009" spans="2:10" x14ac:dyDescent="0.3">
      <c r="B6009" s="68"/>
      <c r="D6009" s="69"/>
      <c r="E6009" s="70"/>
      <c r="F6009" s="71"/>
      <c r="G6009" s="72"/>
      <c r="H6009" s="71"/>
      <c r="I6009" s="72"/>
      <c r="J6009" s="73"/>
    </row>
    <row r="6010" spans="2:10" x14ac:dyDescent="0.3">
      <c r="B6010" s="68"/>
      <c r="D6010" s="69"/>
      <c r="E6010" s="70"/>
      <c r="F6010" s="71"/>
      <c r="G6010" s="72"/>
      <c r="H6010" s="71"/>
      <c r="I6010" s="72"/>
      <c r="J6010" s="73"/>
    </row>
    <row r="6011" spans="2:10" x14ac:dyDescent="0.3">
      <c r="B6011" s="68"/>
      <c r="D6011" s="69"/>
      <c r="E6011" s="70"/>
      <c r="F6011" s="71"/>
      <c r="G6011" s="72"/>
      <c r="H6011" s="71"/>
      <c r="I6011" s="72"/>
      <c r="J6011" s="73"/>
    </row>
    <row r="6012" spans="2:10" x14ac:dyDescent="0.3">
      <c r="B6012" s="68"/>
      <c r="D6012" s="69"/>
      <c r="E6012" s="70"/>
      <c r="F6012" s="71"/>
      <c r="G6012" s="72"/>
      <c r="H6012" s="71"/>
      <c r="I6012" s="72"/>
      <c r="J6012" s="73"/>
    </row>
    <row r="6013" spans="2:10" x14ac:dyDescent="0.3">
      <c r="B6013" s="68"/>
      <c r="D6013" s="69"/>
      <c r="E6013" s="70"/>
      <c r="F6013" s="71"/>
      <c r="G6013" s="72"/>
      <c r="H6013" s="71"/>
      <c r="I6013" s="72"/>
      <c r="J6013" s="73"/>
    </row>
    <row r="6014" spans="2:10" x14ac:dyDescent="0.3">
      <c r="B6014" s="68"/>
      <c r="D6014" s="69"/>
      <c r="E6014" s="70"/>
      <c r="F6014" s="71"/>
      <c r="G6014" s="72"/>
      <c r="H6014" s="71"/>
      <c r="I6014" s="72"/>
      <c r="J6014" s="73"/>
    </row>
    <row r="6015" spans="2:10" x14ac:dyDescent="0.3">
      <c r="B6015" s="68"/>
      <c r="D6015" s="69"/>
      <c r="E6015" s="70"/>
      <c r="F6015" s="71"/>
      <c r="G6015" s="72"/>
      <c r="H6015" s="71"/>
      <c r="I6015" s="72"/>
      <c r="J6015" s="73"/>
    </row>
    <row r="6016" spans="2:10" x14ac:dyDescent="0.3">
      <c r="B6016" s="68"/>
      <c r="D6016" s="69"/>
      <c r="E6016" s="70"/>
      <c r="F6016" s="71"/>
      <c r="G6016" s="72"/>
      <c r="H6016" s="71"/>
      <c r="I6016" s="72"/>
      <c r="J6016" s="73"/>
    </row>
    <row r="6017" spans="2:10" x14ac:dyDescent="0.3">
      <c r="B6017" s="68"/>
      <c r="D6017" s="69"/>
      <c r="E6017" s="70"/>
      <c r="F6017" s="71"/>
      <c r="G6017" s="72"/>
      <c r="H6017" s="71"/>
      <c r="I6017" s="72"/>
      <c r="J6017" s="73"/>
    </row>
    <row r="6018" spans="2:10" x14ac:dyDescent="0.3">
      <c r="B6018" s="68"/>
      <c r="D6018" s="69"/>
      <c r="E6018" s="70"/>
      <c r="F6018" s="71"/>
      <c r="G6018" s="72"/>
      <c r="H6018" s="71"/>
      <c r="I6018" s="72"/>
      <c r="J6018" s="73"/>
    </row>
    <row r="6019" spans="2:10" x14ac:dyDescent="0.3">
      <c r="B6019" s="68"/>
      <c r="D6019" s="69"/>
      <c r="E6019" s="70"/>
      <c r="F6019" s="71"/>
      <c r="G6019" s="72"/>
      <c r="H6019" s="71"/>
      <c r="I6019" s="72"/>
      <c r="J6019" s="73"/>
    </row>
    <row r="6020" spans="2:10" x14ac:dyDescent="0.3">
      <c r="B6020" s="68"/>
      <c r="D6020" s="69"/>
      <c r="E6020" s="70"/>
      <c r="F6020" s="71"/>
      <c r="G6020" s="72"/>
      <c r="H6020" s="71"/>
      <c r="I6020" s="72"/>
      <c r="J6020" s="73"/>
    </row>
    <row r="6021" spans="2:10" x14ac:dyDescent="0.3">
      <c r="B6021" s="68"/>
      <c r="D6021" s="69"/>
      <c r="E6021" s="70"/>
      <c r="F6021" s="71"/>
      <c r="G6021" s="72"/>
      <c r="H6021" s="71"/>
      <c r="I6021" s="72"/>
      <c r="J6021" s="73"/>
    </row>
    <row r="6022" spans="2:10" x14ac:dyDescent="0.3">
      <c r="B6022" s="68"/>
      <c r="D6022" s="69"/>
      <c r="E6022" s="70"/>
      <c r="F6022" s="71"/>
      <c r="G6022" s="72"/>
      <c r="H6022" s="71"/>
      <c r="I6022" s="72"/>
      <c r="J6022" s="73"/>
    </row>
    <row r="6023" spans="2:10" x14ac:dyDescent="0.3">
      <c r="B6023" s="68"/>
      <c r="D6023" s="69"/>
      <c r="E6023" s="70"/>
      <c r="F6023" s="71"/>
      <c r="G6023" s="72"/>
      <c r="H6023" s="71"/>
      <c r="I6023" s="72"/>
      <c r="J6023" s="73"/>
    </row>
    <row r="6024" spans="2:10" x14ac:dyDescent="0.3">
      <c r="B6024" s="68"/>
      <c r="D6024" s="69"/>
      <c r="E6024" s="70"/>
      <c r="F6024" s="71"/>
      <c r="G6024" s="72"/>
      <c r="H6024" s="71"/>
      <c r="I6024" s="72"/>
      <c r="J6024" s="73"/>
    </row>
    <row r="6025" spans="2:10" x14ac:dyDescent="0.3">
      <c r="B6025" s="68"/>
      <c r="D6025" s="69"/>
      <c r="E6025" s="70"/>
      <c r="F6025" s="71"/>
      <c r="G6025" s="72"/>
      <c r="H6025" s="71"/>
      <c r="I6025" s="72"/>
      <c r="J6025" s="73"/>
    </row>
    <row r="6026" spans="2:10" x14ac:dyDescent="0.3">
      <c r="B6026" s="68"/>
      <c r="D6026" s="69"/>
      <c r="E6026" s="70"/>
      <c r="F6026" s="71"/>
      <c r="G6026" s="72"/>
      <c r="H6026" s="71"/>
      <c r="I6026" s="72"/>
      <c r="J6026" s="73"/>
    </row>
    <row r="6027" spans="2:10" x14ac:dyDescent="0.3">
      <c r="B6027" s="68"/>
      <c r="D6027" s="69"/>
      <c r="E6027" s="70"/>
      <c r="F6027" s="71"/>
      <c r="G6027" s="72"/>
      <c r="H6027" s="71"/>
      <c r="I6027" s="72"/>
      <c r="J6027" s="73"/>
    </row>
    <row r="6028" spans="2:10" x14ac:dyDescent="0.3">
      <c r="B6028" s="68"/>
      <c r="D6028" s="69"/>
      <c r="E6028" s="70"/>
      <c r="F6028" s="71"/>
      <c r="G6028" s="72"/>
      <c r="H6028" s="71"/>
      <c r="I6028" s="72"/>
      <c r="J6028" s="73"/>
    </row>
    <row r="6029" spans="2:10" x14ac:dyDescent="0.3">
      <c r="B6029" s="68"/>
      <c r="D6029" s="69"/>
      <c r="E6029" s="70"/>
      <c r="F6029" s="71"/>
      <c r="G6029" s="72"/>
      <c r="H6029" s="71"/>
      <c r="I6029" s="72"/>
      <c r="J6029" s="73"/>
    </row>
    <row r="6030" spans="2:10" x14ac:dyDescent="0.3">
      <c r="B6030" s="68"/>
      <c r="D6030" s="69"/>
      <c r="E6030" s="70"/>
      <c r="F6030" s="71"/>
      <c r="G6030" s="72"/>
      <c r="H6030" s="71"/>
      <c r="I6030" s="72"/>
      <c r="J6030" s="73"/>
    </row>
    <row r="6031" spans="2:10" x14ac:dyDescent="0.3">
      <c r="B6031" s="68"/>
      <c r="D6031" s="69"/>
      <c r="E6031" s="70"/>
      <c r="F6031" s="71"/>
      <c r="G6031" s="72"/>
      <c r="H6031" s="71"/>
      <c r="I6031" s="72"/>
      <c r="J6031" s="73"/>
    </row>
    <row r="6032" spans="2:10" x14ac:dyDescent="0.3">
      <c r="B6032" s="68"/>
      <c r="D6032" s="69"/>
      <c r="E6032" s="70"/>
      <c r="F6032" s="71"/>
      <c r="G6032" s="72"/>
      <c r="H6032" s="71"/>
      <c r="I6032" s="72"/>
      <c r="J6032" s="73"/>
    </row>
    <row r="6033" spans="2:10" x14ac:dyDescent="0.3">
      <c r="B6033" s="68"/>
      <c r="D6033" s="69"/>
      <c r="E6033" s="70"/>
      <c r="F6033" s="71"/>
      <c r="G6033" s="72"/>
      <c r="H6033" s="71"/>
      <c r="I6033" s="72"/>
      <c r="J6033" s="73"/>
    </row>
    <row r="6034" spans="2:10" x14ac:dyDescent="0.3">
      <c r="B6034" s="68"/>
      <c r="D6034" s="69"/>
      <c r="E6034" s="70"/>
      <c r="F6034" s="71"/>
      <c r="G6034" s="72"/>
      <c r="H6034" s="71"/>
      <c r="I6034" s="72"/>
      <c r="J6034" s="73"/>
    </row>
    <row r="6035" spans="2:10" x14ac:dyDescent="0.3">
      <c r="B6035" s="68"/>
      <c r="D6035" s="69"/>
      <c r="E6035" s="70"/>
      <c r="F6035" s="71"/>
      <c r="G6035" s="72"/>
      <c r="H6035" s="71"/>
      <c r="I6035" s="72"/>
      <c r="J6035" s="73"/>
    </row>
    <row r="6036" spans="2:10" x14ac:dyDescent="0.3">
      <c r="B6036" s="68"/>
      <c r="D6036" s="69"/>
      <c r="E6036" s="70"/>
      <c r="F6036" s="71"/>
      <c r="G6036" s="72"/>
      <c r="H6036" s="71"/>
      <c r="I6036" s="72"/>
      <c r="J6036" s="73"/>
    </row>
    <row r="6037" spans="2:10" x14ac:dyDescent="0.3">
      <c r="B6037" s="68"/>
      <c r="D6037" s="69"/>
      <c r="E6037" s="70"/>
      <c r="F6037" s="71"/>
      <c r="G6037" s="72"/>
      <c r="H6037" s="71"/>
      <c r="I6037" s="72"/>
      <c r="J6037" s="73"/>
    </row>
    <row r="6038" spans="2:10" x14ac:dyDescent="0.3">
      <c r="B6038" s="68"/>
      <c r="D6038" s="69"/>
      <c r="E6038" s="70"/>
      <c r="F6038" s="71"/>
      <c r="G6038" s="72"/>
      <c r="H6038" s="71"/>
      <c r="I6038" s="72"/>
      <c r="J6038" s="73"/>
    </row>
    <row r="6039" spans="2:10" x14ac:dyDescent="0.3">
      <c r="B6039" s="68"/>
      <c r="D6039" s="69"/>
      <c r="E6039" s="70"/>
      <c r="F6039" s="71"/>
      <c r="G6039" s="72"/>
      <c r="H6039" s="71"/>
      <c r="I6039" s="72"/>
      <c r="J6039" s="73"/>
    </row>
    <row r="6040" spans="2:10" x14ac:dyDescent="0.3">
      <c r="B6040" s="68"/>
      <c r="D6040" s="69"/>
      <c r="E6040" s="70"/>
      <c r="F6040" s="71"/>
      <c r="G6040" s="72"/>
      <c r="H6040" s="71"/>
      <c r="I6040" s="72"/>
      <c r="J6040" s="73"/>
    </row>
    <row r="6041" spans="2:10" x14ac:dyDescent="0.3">
      <c r="B6041" s="68"/>
      <c r="D6041" s="69"/>
      <c r="E6041" s="70"/>
      <c r="F6041" s="71"/>
      <c r="G6041" s="72"/>
      <c r="H6041" s="71"/>
      <c r="I6041" s="72"/>
      <c r="J6041" s="73"/>
    </row>
    <row r="6042" spans="2:10" x14ac:dyDescent="0.3">
      <c r="B6042" s="68"/>
      <c r="D6042" s="69"/>
      <c r="E6042" s="70"/>
      <c r="F6042" s="71"/>
      <c r="G6042" s="72"/>
      <c r="H6042" s="71"/>
      <c r="I6042" s="72"/>
      <c r="J6042" s="73"/>
    </row>
    <row r="6043" spans="2:10" x14ac:dyDescent="0.3">
      <c r="B6043" s="68"/>
      <c r="D6043" s="69"/>
      <c r="E6043" s="70"/>
      <c r="F6043" s="71"/>
      <c r="G6043" s="72"/>
      <c r="H6043" s="71"/>
      <c r="I6043" s="72"/>
      <c r="J6043" s="73"/>
    </row>
    <row r="6044" spans="2:10" x14ac:dyDescent="0.3">
      <c r="B6044" s="68"/>
      <c r="D6044" s="69"/>
      <c r="E6044" s="70"/>
      <c r="F6044" s="71"/>
      <c r="G6044" s="72"/>
      <c r="H6044" s="71"/>
      <c r="I6044" s="72"/>
      <c r="J6044" s="73"/>
    </row>
    <row r="6045" spans="2:10" x14ac:dyDescent="0.3">
      <c r="B6045" s="68"/>
      <c r="D6045" s="69"/>
      <c r="E6045" s="70"/>
      <c r="F6045" s="71"/>
      <c r="G6045" s="72"/>
      <c r="H6045" s="71"/>
      <c r="I6045" s="72"/>
      <c r="J6045" s="73"/>
    </row>
    <row r="6046" spans="2:10" x14ac:dyDescent="0.3">
      <c r="B6046" s="68"/>
      <c r="D6046" s="69"/>
      <c r="E6046" s="70"/>
      <c r="F6046" s="71"/>
      <c r="G6046" s="72"/>
      <c r="H6046" s="71"/>
      <c r="I6046" s="72"/>
      <c r="J6046" s="73"/>
    </row>
    <row r="6047" spans="2:10" x14ac:dyDescent="0.3">
      <c r="B6047" s="68"/>
      <c r="D6047" s="69"/>
      <c r="E6047" s="70"/>
      <c r="F6047" s="71"/>
      <c r="G6047" s="72"/>
      <c r="H6047" s="71"/>
      <c r="I6047" s="72"/>
      <c r="J6047" s="73"/>
    </row>
    <row r="6048" spans="2:10" x14ac:dyDescent="0.3">
      <c r="B6048" s="68"/>
      <c r="D6048" s="69"/>
      <c r="E6048" s="70"/>
      <c r="F6048" s="71"/>
      <c r="G6048" s="72"/>
      <c r="H6048" s="71"/>
      <c r="I6048" s="72"/>
      <c r="J6048" s="73"/>
    </row>
    <row r="6049" spans="2:10" x14ac:dyDescent="0.3">
      <c r="B6049" s="68"/>
      <c r="D6049" s="69"/>
      <c r="E6049" s="70"/>
      <c r="F6049" s="71"/>
      <c r="G6049" s="72"/>
      <c r="H6049" s="71"/>
      <c r="I6049" s="72"/>
      <c r="J6049" s="73"/>
    </row>
    <row r="6050" spans="2:10" x14ac:dyDescent="0.3">
      <c r="B6050" s="68"/>
      <c r="D6050" s="69"/>
      <c r="E6050" s="70"/>
      <c r="F6050" s="71"/>
      <c r="G6050" s="72"/>
      <c r="H6050" s="71"/>
      <c r="I6050" s="72"/>
      <c r="J6050" s="73"/>
    </row>
    <row r="6051" spans="2:10" x14ac:dyDescent="0.3">
      <c r="B6051" s="68"/>
      <c r="D6051" s="69"/>
      <c r="E6051" s="70"/>
      <c r="F6051" s="71"/>
      <c r="G6051" s="72"/>
      <c r="H6051" s="71"/>
      <c r="I6051" s="72"/>
      <c r="J6051" s="73"/>
    </row>
    <row r="6052" spans="2:10" x14ac:dyDescent="0.3">
      <c r="B6052" s="68"/>
      <c r="D6052" s="69"/>
      <c r="E6052" s="70"/>
      <c r="F6052" s="71"/>
      <c r="G6052" s="72"/>
      <c r="H6052" s="71"/>
      <c r="I6052" s="72"/>
      <c r="J6052" s="73"/>
    </row>
    <row r="6053" spans="2:10" x14ac:dyDescent="0.3">
      <c r="B6053" s="68"/>
      <c r="D6053" s="69"/>
      <c r="E6053" s="70"/>
      <c r="F6053" s="71"/>
      <c r="G6053" s="72"/>
      <c r="H6053" s="71"/>
      <c r="I6053" s="72"/>
      <c r="J6053" s="73"/>
    </row>
    <row r="6054" spans="2:10" x14ac:dyDescent="0.3">
      <c r="B6054" s="68"/>
      <c r="D6054" s="69"/>
      <c r="E6054" s="70"/>
      <c r="F6054" s="71"/>
      <c r="G6054" s="72"/>
      <c r="H6054" s="71"/>
      <c r="I6054" s="72"/>
      <c r="J6054" s="73"/>
    </row>
    <row r="6055" spans="2:10" x14ac:dyDescent="0.3">
      <c r="B6055" s="68"/>
      <c r="D6055" s="69"/>
      <c r="E6055" s="70"/>
      <c r="F6055" s="71"/>
      <c r="G6055" s="72"/>
      <c r="H6055" s="71"/>
      <c r="I6055" s="72"/>
      <c r="J6055" s="73"/>
    </row>
    <row r="6056" spans="2:10" x14ac:dyDescent="0.3">
      <c r="B6056" s="68"/>
      <c r="D6056" s="69"/>
      <c r="E6056" s="70"/>
      <c r="F6056" s="71"/>
      <c r="G6056" s="72"/>
      <c r="H6056" s="71"/>
      <c r="I6056" s="72"/>
      <c r="J6056" s="73"/>
    </row>
    <row r="6057" spans="2:10" x14ac:dyDescent="0.3">
      <c r="B6057" s="68"/>
      <c r="D6057" s="69"/>
      <c r="E6057" s="70"/>
      <c r="F6057" s="71"/>
      <c r="G6057" s="72"/>
      <c r="H6057" s="71"/>
      <c r="I6057" s="72"/>
      <c r="J6057" s="73"/>
    </row>
    <row r="6058" spans="2:10" x14ac:dyDescent="0.3">
      <c r="B6058" s="68"/>
      <c r="D6058" s="69"/>
      <c r="E6058" s="70"/>
      <c r="F6058" s="71"/>
      <c r="G6058" s="72"/>
      <c r="H6058" s="71"/>
      <c r="I6058" s="72"/>
      <c r="J6058" s="73"/>
    </row>
    <row r="6059" spans="2:10" x14ac:dyDescent="0.3">
      <c r="B6059" s="68"/>
      <c r="D6059" s="69"/>
      <c r="E6059" s="70"/>
      <c r="F6059" s="71"/>
      <c r="G6059" s="72"/>
      <c r="H6059" s="71"/>
      <c r="I6059" s="72"/>
      <c r="J6059" s="73"/>
    </row>
    <row r="6060" spans="2:10" x14ac:dyDescent="0.3">
      <c r="B6060" s="68"/>
      <c r="D6060" s="69"/>
      <c r="E6060" s="70"/>
      <c r="F6060" s="71"/>
      <c r="G6060" s="72"/>
      <c r="H6060" s="71"/>
      <c r="I6060" s="72"/>
      <c r="J6060" s="73"/>
    </row>
    <row r="6061" spans="2:10" x14ac:dyDescent="0.3">
      <c r="B6061" s="68"/>
      <c r="D6061" s="69"/>
      <c r="E6061" s="70"/>
      <c r="F6061" s="71"/>
      <c r="G6061" s="72"/>
      <c r="H6061" s="71"/>
      <c r="I6061" s="72"/>
      <c r="J6061" s="73"/>
    </row>
    <row r="6062" spans="2:10" x14ac:dyDescent="0.3">
      <c r="B6062" s="68"/>
      <c r="D6062" s="69"/>
      <c r="E6062" s="70"/>
      <c r="F6062" s="71"/>
      <c r="G6062" s="72"/>
      <c r="H6062" s="71"/>
      <c r="I6062" s="72"/>
      <c r="J6062" s="73"/>
    </row>
    <row r="6063" spans="2:10" x14ac:dyDescent="0.3">
      <c r="B6063" s="68"/>
      <c r="D6063" s="69"/>
      <c r="E6063" s="70"/>
      <c r="F6063" s="71"/>
      <c r="G6063" s="72"/>
      <c r="H6063" s="71"/>
      <c r="I6063" s="72"/>
      <c r="J6063" s="73"/>
    </row>
    <row r="6064" spans="2:10" x14ac:dyDescent="0.3">
      <c r="B6064" s="68"/>
      <c r="D6064" s="69"/>
      <c r="E6064" s="70"/>
      <c r="F6064" s="71"/>
      <c r="G6064" s="72"/>
      <c r="H6064" s="71"/>
      <c r="I6064" s="72"/>
      <c r="J6064" s="73"/>
    </row>
    <row r="6065" spans="2:10" x14ac:dyDescent="0.3">
      <c r="B6065" s="68"/>
      <c r="D6065" s="69"/>
      <c r="E6065" s="70"/>
      <c r="F6065" s="71"/>
      <c r="G6065" s="72"/>
      <c r="H6065" s="71"/>
      <c r="I6065" s="72"/>
      <c r="J6065" s="73"/>
    </row>
    <row r="6066" spans="2:10" x14ac:dyDescent="0.3">
      <c r="B6066" s="68"/>
      <c r="D6066" s="69"/>
      <c r="E6066" s="70"/>
      <c r="F6066" s="71"/>
      <c r="G6066" s="72"/>
      <c r="H6066" s="71"/>
      <c r="I6066" s="72"/>
      <c r="J6066" s="73"/>
    </row>
    <row r="6067" spans="2:10" x14ac:dyDescent="0.3">
      <c r="B6067" s="68"/>
      <c r="D6067" s="69"/>
      <c r="E6067" s="70"/>
      <c r="F6067" s="71"/>
      <c r="G6067" s="72"/>
      <c r="H6067" s="71"/>
      <c r="I6067" s="72"/>
      <c r="J6067" s="73"/>
    </row>
    <row r="6068" spans="2:10" x14ac:dyDescent="0.3">
      <c r="B6068" s="68"/>
      <c r="D6068" s="69"/>
      <c r="E6068" s="70"/>
      <c r="F6068" s="71"/>
      <c r="G6068" s="72"/>
      <c r="H6068" s="71"/>
      <c r="I6068" s="72"/>
      <c r="J6068" s="73"/>
    </row>
    <row r="6069" spans="2:10" x14ac:dyDescent="0.3">
      <c r="B6069" s="68"/>
      <c r="D6069" s="69"/>
      <c r="E6069" s="70"/>
      <c r="F6069" s="71"/>
      <c r="G6069" s="72"/>
      <c r="H6069" s="71"/>
      <c r="I6069" s="72"/>
      <c r="J6069" s="73"/>
    </row>
    <row r="6070" spans="2:10" x14ac:dyDescent="0.3">
      <c r="B6070" s="68"/>
      <c r="D6070" s="69"/>
      <c r="E6070" s="70"/>
      <c r="F6070" s="71"/>
      <c r="G6070" s="72"/>
      <c r="H6070" s="71"/>
      <c r="I6070" s="72"/>
      <c r="J6070" s="73"/>
    </row>
    <row r="6071" spans="2:10" x14ac:dyDescent="0.3">
      <c r="B6071" s="68"/>
      <c r="D6071" s="69"/>
      <c r="E6071" s="70"/>
      <c r="F6071" s="71"/>
      <c r="G6071" s="72"/>
      <c r="H6071" s="71"/>
      <c r="I6071" s="72"/>
      <c r="J6071" s="73"/>
    </row>
    <row r="6072" spans="2:10" x14ac:dyDescent="0.3">
      <c r="B6072" s="68"/>
      <c r="D6072" s="69"/>
      <c r="E6072" s="70"/>
      <c r="F6072" s="71"/>
      <c r="G6072" s="72"/>
      <c r="H6072" s="71"/>
      <c r="I6072" s="72"/>
      <c r="J6072" s="73"/>
    </row>
    <row r="6073" spans="2:10" x14ac:dyDescent="0.3">
      <c r="B6073" s="68"/>
      <c r="D6073" s="69"/>
      <c r="E6073" s="70"/>
      <c r="F6073" s="71"/>
      <c r="G6073" s="72"/>
      <c r="H6073" s="71"/>
      <c r="I6073" s="72"/>
      <c r="J6073" s="73"/>
    </row>
    <row r="6074" spans="2:10" x14ac:dyDescent="0.3">
      <c r="B6074" s="68"/>
      <c r="D6074" s="69"/>
      <c r="E6074" s="70"/>
      <c r="F6074" s="71"/>
      <c r="G6074" s="72"/>
      <c r="H6074" s="71"/>
      <c r="I6074" s="72"/>
      <c r="J6074" s="73"/>
    </row>
    <row r="6075" spans="2:10" x14ac:dyDescent="0.3">
      <c r="B6075" s="68"/>
      <c r="D6075" s="69"/>
      <c r="E6075" s="70"/>
      <c r="F6075" s="71"/>
      <c r="G6075" s="72"/>
      <c r="H6075" s="71"/>
      <c r="I6075" s="72"/>
      <c r="J6075" s="73"/>
    </row>
    <row r="6076" spans="2:10" x14ac:dyDescent="0.3">
      <c r="B6076" s="68"/>
      <c r="D6076" s="69"/>
      <c r="E6076" s="70"/>
      <c r="F6076" s="71"/>
      <c r="G6076" s="72"/>
      <c r="H6076" s="71"/>
      <c r="I6076" s="72"/>
      <c r="J6076" s="73"/>
    </row>
    <row r="6077" spans="2:10" x14ac:dyDescent="0.3">
      <c r="B6077" s="68"/>
      <c r="D6077" s="69"/>
      <c r="E6077" s="70"/>
      <c r="F6077" s="71"/>
      <c r="G6077" s="72"/>
      <c r="H6077" s="71"/>
      <c r="I6077" s="72"/>
      <c r="J6077" s="73"/>
    </row>
    <row r="6078" spans="2:10" x14ac:dyDescent="0.3">
      <c r="B6078" s="68"/>
      <c r="D6078" s="69"/>
      <c r="E6078" s="70"/>
      <c r="F6078" s="71"/>
      <c r="G6078" s="72"/>
      <c r="H6078" s="71"/>
      <c r="I6078" s="72"/>
      <c r="J6078" s="73"/>
    </row>
    <row r="6079" spans="2:10" x14ac:dyDescent="0.3">
      <c r="B6079" s="68"/>
      <c r="D6079" s="69"/>
      <c r="E6079" s="70"/>
      <c r="F6079" s="71"/>
      <c r="G6079" s="72"/>
      <c r="H6079" s="71"/>
      <c r="I6079" s="72"/>
      <c r="J6079" s="73"/>
    </row>
    <row r="6080" spans="2:10" x14ac:dyDescent="0.3">
      <c r="B6080" s="68"/>
      <c r="D6080" s="69"/>
      <c r="E6080" s="70"/>
      <c r="F6080" s="71"/>
      <c r="G6080" s="72"/>
      <c r="H6080" s="71"/>
      <c r="I6080" s="72"/>
      <c r="J6080" s="73"/>
    </row>
    <row r="6081" spans="2:10" x14ac:dyDescent="0.3">
      <c r="B6081" s="68"/>
      <c r="D6081" s="69"/>
      <c r="E6081" s="70"/>
      <c r="F6081" s="71"/>
      <c r="G6081" s="72"/>
      <c r="H6081" s="71"/>
      <c r="I6081" s="72"/>
      <c r="J6081" s="73"/>
    </row>
    <row r="6082" spans="2:10" x14ac:dyDescent="0.3">
      <c r="B6082" s="68"/>
      <c r="D6082" s="69"/>
      <c r="E6082" s="70"/>
      <c r="F6082" s="71"/>
      <c r="G6082" s="72"/>
      <c r="H6082" s="71"/>
      <c r="I6082" s="72"/>
      <c r="J6082" s="73"/>
    </row>
    <row r="6083" spans="2:10" x14ac:dyDescent="0.3">
      <c r="B6083" s="68"/>
      <c r="D6083" s="69"/>
      <c r="E6083" s="70"/>
      <c r="F6083" s="71"/>
      <c r="G6083" s="72"/>
      <c r="H6083" s="71"/>
      <c r="I6083" s="72"/>
      <c r="J6083" s="73"/>
    </row>
    <row r="6084" spans="2:10" x14ac:dyDescent="0.3">
      <c r="B6084" s="68"/>
      <c r="D6084" s="69"/>
      <c r="E6084" s="70"/>
      <c r="F6084" s="71"/>
      <c r="G6084" s="72"/>
      <c r="H6084" s="71"/>
      <c r="I6084" s="72"/>
      <c r="J6084" s="73"/>
    </row>
    <row r="6085" spans="2:10" x14ac:dyDescent="0.3">
      <c r="B6085" s="68"/>
      <c r="D6085" s="69"/>
      <c r="E6085" s="70"/>
      <c r="F6085" s="71"/>
      <c r="G6085" s="72"/>
      <c r="H6085" s="71"/>
      <c r="I6085" s="72"/>
      <c r="J6085" s="73"/>
    </row>
    <row r="6086" spans="2:10" x14ac:dyDescent="0.3">
      <c r="B6086" s="68"/>
      <c r="D6086" s="69"/>
      <c r="E6086" s="70"/>
      <c r="F6086" s="71"/>
      <c r="G6086" s="72"/>
      <c r="H6086" s="71"/>
      <c r="I6086" s="72"/>
      <c r="J6086" s="73"/>
    </row>
    <row r="6087" spans="2:10" x14ac:dyDescent="0.3">
      <c r="B6087" s="68"/>
      <c r="D6087" s="69"/>
      <c r="E6087" s="70"/>
      <c r="F6087" s="71"/>
      <c r="G6087" s="72"/>
      <c r="H6087" s="71"/>
      <c r="I6087" s="72"/>
      <c r="J6087" s="73"/>
    </row>
    <row r="6088" spans="2:10" x14ac:dyDescent="0.3">
      <c r="B6088" s="68"/>
      <c r="D6088" s="69"/>
      <c r="E6088" s="70"/>
      <c r="F6088" s="71"/>
      <c r="G6088" s="72"/>
      <c r="H6088" s="71"/>
      <c r="I6088" s="72"/>
      <c r="J6088" s="73"/>
    </row>
    <row r="6089" spans="2:10" x14ac:dyDescent="0.3">
      <c r="B6089" s="68"/>
      <c r="D6089" s="69"/>
      <c r="E6089" s="70"/>
      <c r="F6089" s="71"/>
      <c r="G6089" s="72"/>
      <c r="H6089" s="71"/>
      <c r="I6089" s="72"/>
      <c r="J6089" s="73"/>
    </row>
    <row r="6090" spans="2:10" x14ac:dyDescent="0.3">
      <c r="B6090" s="68"/>
      <c r="D6090" s="69"/>
      <c r="E6090" s="70"/>
      <c r="F6090" s="71"/>
      <c r="G6090" s="72"/>
      <c r="H6090" s="71"/>
      <c r="I6090" s="72"/>
      <c r="J6090" s="73"/>
    </row>
    <row r="6091" spans="2:10" x14ac:dyDescent="0.3">
      <c r="B6091" s="68"/>
      <c r="D6091" s="69"/>
      <c r="E6091" s="70"/>
      <c r="F6091" s="71"/>
      <c r="G6091" s="72"/>
      <c r="H6091" s="71"/>
      <c r="I6091" s="72"/>
      <c r="J6091" s="73"/>
    </row>
    <row r="6092" spans="2:10" x14ac:dyDescent="0.3">
      <c r="B6092" s="68"/>
      <c r="D6092" s="69"/>
      <c r="E6092" s="70"/>
      <c r="F6092" s="71"/>
      <c r="G6092" s="72"/>
      <c r="H6092" s="71"/>
      <c r="I6092" s="72"/>
      <c r="J6092" s="73"/>
    </row>
    <row r="6093" spans="2:10" x14ac:dyDescent="0.3">
      <c r="B6093" s="68"/>
      <c r="D6093" s="69"/>
      <c r="E6093" s="70"/>
      <c r="F6093" s="71"/>
      <c r="G6093" s="72"/>
      <c r="H6093" s="71"/>
      <c r="I6093" s="72"/>
      <c r="J6093" s="73"/>
    </row>
    <row r="6094" spans="2:10" x14ac:dyDescent="0.3">
      <c r="B6094" s="68"/>
      <c r="D6094" s="69"/>
      <c r="E6094" s="70"/>
      <c r="F6094" s="71"/>
      <c r="G6094" s="72"/>
      <c r="H6094" s="71"/>
      <c r="I6094" s="72"/>
      <c r="J6094" s="73"/>
    </row>
    <row r="6095" spans="2:10" x14ac:dyDescent="0.3">
      <c r="B6095" s="68"/>
      <c r="D6095" s="69"/>
      <c r="E6095" s="70"/>
      <c r="F6095" s="71"/>
      <c r="G6095" s="72"/>
      <c r="H6095" s="71"/>
      <c r="I6095" s="72"/>
      <c r="J6095" s="73"/>
    </row>
    <row r="6096" spans="2:10" x14ac:dyDescent="0.3">
      <c r="B6096" s="68"/>
      <c r="D6096" s="69"/>
      <c r="E6096" s="70"/>
      <c r="F6096" s="71"/>
      <c r="G6096" s="72"/>
      <c r="H6096" s="71"/>
      <c r="I6096" s="72"/>
      <c r="J6096" s="73"/>
    </row>
    <row r="6097" spans="2:10" x14ac:dyDescent="0.3">
      <c r="B6097" s="68"/>
      <c r="D6097" s="69"/>
      <c r="E6097" s="70"/>
      <c r="F6097" s="71"/>
      <c r="G6097" s="72"/>
      <c r="H6097" s="71"/>
      <c r="I6097" s="72"/>
      <c r="J6097" s="73"/>
    </row>
    <row r="6098" spans="2:10" x14ac:dyDescent="0.3">
      <c r="B6098" s="68"/>
      <c r="D6098" s="69"/>
      <c r="E6098" s="70"/>
      <c r="F6098" s="71"/>
      <c r="G6098" s="72"/>
      <c r="H6098" s="71"/>
      <c r="I6098" s="72"/>
      <c r="J6098" s="73"/>
    </row>
    <row r="6099" spans="2:10" x14ac:dyDescent="0.3">
      <c r="B6099" s="68"/>
      <c r="D6099" s="69"/>
      <c r="E6099" s="70"/>
      <c r="F6099" s="71"/>
      <c r="G6099" s="72"/>
      <c r="H6099" s="71"/>
      <c r="I6099" s="72"/>
      <c r="J6099" s="73"/>
    </row>
    <row r="6100" spans="2:10" x14ac:dyDescent="0.3">
      <c r="B6100" s="68"/>
      <c r="D6100" s="69"/>
      <c r="E6100" s="70"/>
      <c r="F6100" s="71"/>
      <c r="G6100" s="72"/>
      <c r="H6100" s="71"/>
      <c r="I6100" s="72"/>
      <c r="J6100" s="73"/>
    </row>
    <row r="6101" spans="2:10" x14ac:dyDescent="0.3">
      <c r="B6101" s="68"/>
      <c r="D6101" s="69"/>
      <c r="E6101" s="70"/>
      <c r="F6101" s="71"/>
      <c r="G6101" s="72"/>
      <c r="H6101" s="71"/>
      <c r="I6101" s="72"/>
      <c r="J6101" s="73"/>
    </row>
    <row r="6102" spans="2:10" x14ac:dyDescent="0.3">
      <c r="B6102" s="68"/>
      <c r="D6102" s="69"/>
      <c r="E6102" s="70"/>
      <c r="F6102" s="71"/>
      <c r="G6102" s="72"/>
      <c r="H6102" s="71"/>
      <c r="I6102" s="72"/>
      <c r="J6102" s="73"/>
    </row>
    <row r="6103" spans="2:10" x14ac:dyDescent="0.3">
      <c r="B6103" s="68"/>
      <c r="D6103" s="69"/>
      <c r="E6103" s="70"/>
      <c r="F6103" s="71"/>
      <c r="G6103" s="72"/>
      <c r="H6103" s="71"/>
      <c r="I6103" s="72"/>
      <c r="J6103" s="73"/>
    </row>
    <row r="6104" spans="2:10" x14ac:dyDescent="0.3">
      <c r="B6104" s="68"/>
      <c r="D6104" s="69"/>
      <c r="E6104" s="70"/>
      <c r="F6104" s="71"/>
      <c r="G6104" s="72"/>
      <c r="H6104" s="71"/>
      <c r="I6104" s="72"/>
      <c r="J6104" s="73"/>
    </row>
    <row r="6105" spans="2:10" x14ac:dyDescent="0.3">
      <c r="B6105" s="68"/>
      <c r="D6105" s="69"/>
      <c r="E6105" s="70"/>
      <c r="F6105" s="71"/>
      <c r="G6105" s="72"/>
      <c r="H6105" s="71"/>
      <c r="I6105" s="72"/>
      <c r="J6105" s="73"/>
    </row>
    <row r="6106" spans="2:10" x14ac:dyDescent="0.3">
      <c r="B6106" s="68"/>
      <c r="D6106" s="69"/>
      <c r="E6106" s="70"/>
      <c r="F6106" s="71"/>
      <c r="G6106" s="72"/>
      <c r="H6106" s="71"/>
      <c r="I6106" s="72"/>
      <c r="J6106" s="73"/>
    </row>
    <row r="6107" spans="2:10" x14ac:dyDescent="0.3">
      <c r="B6107" s="68"/>
      <c r="D6107" s="69"/>
      <c r="E6107" s="70"/>
      <c r="F6107" s="71"/>
      <c r="G6107" s="72"/>
      <c r="H6107" s="71"/>
      <c r="I6107" s="72"/>
      <c r="J6107" s="73"/>
    </row>
    <row r="6108" spans="2:10" x14ac:dyDescent="0.3">
      <c r="B6108" s="68"/>
      <c r="D6108" s="69"/>
      <c r="E6108" s="70"/>
      <c r="F6108" s="71"/>
      <c r="G6108" s="72"/>
      <c r="H6108" s="71"/>
      <c r="I6108" s="72"/>
      <c r="J6108" s="73"/>
    </row>
    <row r="6109" spans="2:10" x14ac:dyDescent="0.3">
      <c r="B6109" s="68"/>
      <c r="D6109" s="69"/>
      <c r="E6109" s="70"/>
      <c r="F6109" s="71"/>
      <c r="G6109" s="72"/>
      <c r="H6109" s="71"/>
      <c r="I6109" s="72"/>
      <c r="J6109" s="73"/>
    </row>
    <row r="6110" spans="2:10" x14ac:dyDescent="0.3">
      <c r="B6110" s="68"/>
      <c r="D6110" s="69"/>
      <c r="E6110" s="70"/>
      <c r="F6110" s="71"/>
      <c r="G6110" s="72"/>
      <c r="H6110" s="71"/>
      <c r="I6110" s="72"/>
      <c r="J6110" s="73"/>
    </row>
    <row r="6111" spans="2:10" x14ac:dyDescent="0.3">
      <c r="B6111" s="68"/>
      <c r="D6111" s="69"/>
      <c r="E6111" s="70"/>
      <c r="F6111" s="71"/>
      <c r="G6111" s="72"/>
      <c r="H6111" s="71"/>
      <c r="I6111" s="72"/>
      <c r="J6111" s="73"/>
    </row>
    <row r="6112" spans="2:10" x14ac:dyDescent="0.3">
      <c r="B6112" s="68"/>
      <c r="D6112" s="69"/>
      <c r="E6112" s="70"/>
      <c r="F6112" s="71"/>
      <c r="G6112" s="72"/>
      <c r="H6112" s="71"/>
      <c r="I6112" s="72"/>
      <c r="J6112" s="73"/>
    </row>
    <row r="6113" spans="2:10" x14ac:dyDescent="0.3">
      <c r="B6113" s="68"/>
      <c r="D6113" s="69"/>
      <c r="E6113" s="70"/>
      <c r="F6113" s="71"/>
      <c r="G6113" s="72"/>
      <c r="H6113" s="71"/>
      <c r="I6113" s="72"/>
      <c r="J6113" s="73"/>
    </row>
    <row r="6114" spans="2:10" x14ac:dyDescent="0.3">
      <c r="B6114" s="68"/>
      <c r="D6114" s="69"/>
      <c r="E6114" s="70"/>
      <c r="F6114" s="71"/>
      <c r="G6114" s="72"/>
      <c r="H6114" s="71"/>
      <c r="I6114" s="72"/>
      <c r="J6114" s="73"/>
    </row>
    <row r="6115" spans="2:10" x14ac:dyDescent="0.3">
      <c r="B6115" s="68"/>
      <c r="D6115" s="69"/>
      <c r="E6115" s="70"/>
      <c r="F6115" s="71"/>
      <c r="G6115" s="72"/>
      <c r="H6115" s="71"/>
      <c r="I6115" s="72"/>
      <c r="J6115" s="73"/>
    </row>
    <row r="6116" spans="2:10" x14ac:dyDescent="0.3">
      <c r="B6116" s="68"/>
      <c r="D6116" s="69"/>
      <c r="E6116" s="70"/>
      <c r="F6116" s="71"/>
      <c r="G6116" s="72"/>
      <c r="H6116" s="71"/>
      <c r="I6116" s="72"/>
      <c r="J6116" s="73"/>
    </row>
    <row r="6117" spans="2:10" x14ac:dyDescent="0.3">
      <c r="B6117" s="68"/>
      <c r="D6117" s="69"/>
      <c r="E6117" s="70"/>
      <c r="F6117" s="71"/>
      <c r="G6117" s="72"/>
      <c r="H6117" s="71"/>
      <c r="I6117" s="72"/>
      <c r="J6117" s="73"/>
    </row>
    <row r="6118" spans="2:10" x14ac:dyDescent="0.3">
      <c r="B6118" s="68"/>
      <c r="D6118" s="69"/>
      <c r="E6118" s="70"/>
      <c r="F6118" s="71"/>
      <c r="G6118" s="72"/>
      <c r="H6118" s="71"/>
      <c r="I6118" s="72"/>
      <c r="J6118" s="73"/>
    </row>
    <row r="6119" spans="2:10" x14ac:dyDescent="0.3">
      <c r="B6119" s="68"/>
      <c r="D6119" s="69"/>
      <c r="E6119" s="70"/>
      <c r="F6119" s="71"/>
      <c r="G6119" s="72"/>
      <c r="H6119" s="71"/>
      <c r="I6119" s="72"/>
      <c r="J6119" s="73"/>
    </row>
    <row r="6120" spans="2:10" x14ac:dyDescent="0.3">
      <c r="B6120" s="68"/>
      <c r="D6120" s="69"/>
      <c r="E6120" s="70"/>
      <c r="F6120" s="71"/>
      <c r="G6120" s="72"/>
      <c r="H6120" s="71"/>
      <c r="I6120" s="72"/>
      <c r="J6120" s="73"/>
    </row>
    <row r="6121" spans="2:10" x14ac:dyDescent="0.3">
      <c r="B6121" s="68"/>
      <c r="D6121" s="69"/>
      <c r="E6121" s="70"/>
      <c r="F6121" s="71"/>
      <c r="G6121" s="72"/>
      <c r="H6121" s="71"/>
      <c r="I6121" s="72"/>
      <c r="J6121" s="73"/>
    </row>
    <row r="6122" spans="2:10" x14ac:dyDescent="0.3">
      <c r="B6122" s="68"/>
      <c r="D6122" s="69"/>
      <c r="E6122" s="70"/>
      <c r="F6122" s="71"/>
      <c r="G6122" s="72"/>
      <c r="H6122" s="71"/>
      <c r="I6122" s="72"/>
      <c r="J6122" s="73"/>
    </row>
    <row r="6123" spans="2:10" x14ac:dyDescent="0.3">
      <c r="B6123" s="68"/>
      <c r="D6123" s="69"/>
      <c r="E6123" s="70"/>
      <c r="F6123" s="71"/>
      <c r="G6123" s="72"/>
      <c r="H6123" s="71"/>
      <c r="I6123" s="72"/>
      <c r="J6123" s="73"/>
    </row>
    <row r="6124" spans="2:10" x14ac:dyDescent="0.3">
      <c r="B6124" s="68"/>
      <c r="D6124" s="69"/>
      <c r="E6124" s="70"/>
      <c r="F6124" s="71"/>
      <c r="G6124" s="72"/>
      <c r="H6124" s="71"/>
      <c r="I6124" s="72"/>
      <c r="J6124" s="73"/>
    </row>
    <row r="6125" spans="2:10" x14ac:dyDescent="0.3">
      <c r="B6125" s="68"/>
      <c r="D6125" s="69"/>
      <c r="E6125" s="70"/>
      <c r="F6125" s="71"/>
      <c r="G6125" s="72"/>
      <c r="H6125" s="71"/>
      <c r="I6125" s="72"/>
      <c r="J6125" s="73"/>
    </row>
    <row r="6126" spans="2:10" x14ac:dyDescent="0.3">
      <c r="B6126" s="68"/>
      <c r="D6126" s="69"/>
      <c r="E6126" s="70"/>
      <c r="F6126" s="71"/>
      <c r="G6126" s="72"/>
      <c r="H6126" s="71"/>
      <c r="I6126" s="72"/>
      <c r="J6126" s="73"/>
    </row>
    <row r="6127" spans="2:10" x14ac:dyDescent="0.3">
      <c r="B6127" s="68"/>
      <c r="D6127" s="69"/>
      <c r="E6127" s="70"/>
      <c r="F6127" s="71"/>
      <c r="G6127" s="72"/>
      <c r="H6127" s="71"/>
      <c r="I6127" s="72"/>
      <c r="J6127" s="73"/>
    </row>
    <row r="6128" spans="2:10" x14ac:dyDescent="0.3">
      <c r="B6128" s="68"/>
      <c r="D6128" s="69"/>
      <c r="E6128" s="70"/>
      <c r="F6128" s="71"/>
      <c r="G6128" s="72"/>
      <c r="H6128" s="71"/>
      <c r="I6128" s="72"/>
      <c r="J6128" s="73"/>
    </row>
    <row r="6129" spans="2:10" x14ac:dyDescent="0.3">
      <c r="B6129" s="68"/>
      <c r="D6129" s="69"/>
      <c r="E6129" s="70"/>
      <c r="F6129" s="71"/>
      <c r="G6129" s="72"/>
      <c r="H6129" s="71"/>
      <c r="I6129" s="72"/>
      <c r="J6129" s="73"/>
    </row>
    <row r="6130" spans="2:10" x14ac:dyDescent="0.3">
      <c r="B6130" s="68"/>
      <c r="D6130" s="69"/>
      <c r="E6130" s="70"/>
      <c r="F6130" s="71"/>
      <c r="G6130" s="72"/>
      <c r="H6130" s="71"/>
      <c r="I6130" s="72"/>
      <c r="J6130" s="73"/>
    </row>
    <row r="6131" spans="2:10" x14ac:dyDescent="0.3">
      <c r="B6131" s="68"/>
      <c r="D6131" s="69"/>
      <c r="E6131" s="70"/>
      <c r="F6131" s="71"/>
      <c r="G6131" s="72"/>
      <c r="H6131" s="71"/>
      <c r="I6131" s="72"/>
      <c r="J6131" s="73"/>
    </row>
    <row r="6132" spans="2:10" x14ac:dyDescent="0.3">
      <c r="B6132" s="68"/>
      <c r="D6132" s="69"/>
      <c r="E6132" s="70"/>
      <c r="F6132" s="71"/>
      <c r="G6132" s="72"/>
      <c r="H6132" s="71"/>
      <c r="I6132" s="72"/>
      <c r="J6132" s="73"/>
    </row>
    <row r="6133" spans="2:10" x14ac:dyDescent="0.3">
      <c r="B6133" s="68"/>
      <c r="D6133" s="69"/>
      <c r="E6133" s="70"/>
      <c r="F6133" s="71"/>
      <c r="G6133" s="72"/>
      <c r="H6133" s="71"/>
      <c r="I6133" s="72"/>
      <c r="J6133" s="73"/>
    </row>
    <row r="6134" spans="2:10" x14ac:dyDescent="0.3">
      <c r="B6134" s="68"/>
      <c r="D6134" s="69"/>
      <c r="E6134" s="70"/>
      <c r="F6134" s="71"/>
      <c r="G6134" s="72"/>
      <c r="H6134" s="71"/>
      <c r="I6134" s="72"/>
      <c r="J6134" s="73"/>
    </row>
    <row r="6135" spans="2:10" x14ac:dyDescent="0.3">
      <c r="B6135" s="68"/>
      <c r="D6135" s="69"/>
      <c r="E6135" s="70"/>
      <c r="F6135" s="71"/>
      <c r="G6135" s="72"/>
      <c r="H6135" s="71"/>
      <c r="I6135" s="72"/>
      <c r="J6135" s="73"/>
    </row>
    <row r="6136" spans="2:10" x14ac:dyDescent="0.3">
      <c r="B6136" s="68"/>
      <c r="D6136" s="69"/>
      <c r="E6136" s="70"/>
      <c r="F6136" s="71"/>
      <c r="G6136" s="72"/>
      <c r="H6136" s="71"/>
      <c r="I6136" s="72"/>
      <c r="J6136" s="73"/>
    </row>
    <row r="6137" spans="2:10" x14ac:dyDescent="0.3">
      <c r="B6137" s="68"/>
      <c r="D6137" s="69"/>
      <c r="E6137" s="70"/>
      <c r="F6137" s="71"/>
      <c r="G6137" s="72"/>
      <c r="H6137" s="71"/>
      <c r="I6137" s="72"/>
      <c r="J6137" s="73"/>
    </row>
    <row r="6138" spans="2:10" x14ac:dyDescent="0.3">
      <c r="B6138" s="68"/>
      <c r="D6138" s="69"/>
      <c r="E6138" s="70"/>
      <c r="F6138" s="71"/>
      <c r="G6138" s="72"/>
      <c r="H6138" s="71"/>
      <c r="I6138" s="72"/>
      <c r="J6138" s="73"/>
    </row>
    <row r="6139" spans="2:10" x14ac:dyDescent="0.3">
      <c r="B6139" s="68"/>
      <c r="D6139" s="69"/>
      <c r="E6139" s="70"/>
      <c r="F6139" s="71"/>
      <c r="G6139" s="72"/>
      <c r="H6139" s="71"/>
      <c r="I6139" s="72"/>
      <c r="J6139" s="73"/>
    </row>
    <row r="6140" spans="2:10" x14ac:dyDescent="0.3">
      <c r="B6140" s="68"/>
      <c r="D6140" s="69"/>
      <c r="E6140" s="70"/>
      <c r="F6140" s="71"/>
      <c r="G6140" s="72"/>
      <c r="H6140" s="71"/>
      <c r="I6140" s="72"/>
      <c r="J6140" s="73"/>
    </row>
    <row r="6141" spans="2:10" x14ac:dyDescent="0.3">
      <c r="B6141" s="68"/>
      <c r="D6141" s="69"/>
      <c r="E6141" s="70"/>
      <c r="F6141" s="71"/>
      <c r="G6141" s="72"/>
      <c r="H6141" s="71"/>
      <c r="I6141" s="72"/>
      <c r="J6141" s="73"/>
    </row>
    <row r="6142" spans="2:10" x14ac:dyDescent="0.3">
      <c r="B6142" s="68"/>
      <c r="D6142" s="69"/>
      <c r="E6142" s="70"/>
      <c r="F6142" s="71"/>
      <c r="G6142" s="72"/>
      <c r="H6142" s="71"/>
      <c r="I6142" s="72"/>
      <c r="J6142" s="73"/>
    </row>
    <row r="6143" spans="2:10" x14ac:dyDescent="0.3">
      <c r="B6143" s="68"/>
      <c r="D6143" s="69"/>
      <c r="E6143" s="70"/>
      <c r="F6143" s="71"/>
      <c r="G6143" s="72"/>
      <c r="H6143" s="71"/>
      <c r="I6143" s="72"/>
      <c r="J6143" s="73"/>
    </row>
    <row r="6144" spans="2:10" x14ac:dyDescent="0.3">
      <c r="B6144" s="68"/>
      <c r="D6144" s="69"/>
      <c r="E6144" s="70"/>
      <c r="F6144" s="71"/>
      <c r="G6144" s="72"/>
      <c r="H6144" s="71"/>
      <c r="I6144" s="72"/>
      <c r="J6144" s="73"/>
    </row>
    <row r="6145" spans="2:10" x14ac:dyDescent="0.3">
      <c r="B6145" s="68"/>
      <c r="D6145" s="69"/>
      <c r="E6145" s="70"/>
      <c r="F6145" s="71"/>
      <c r="G6145" s="72"/>
      <c r="H6145" s="71"/>
      <c r="I6145" s="72"/>
      <c r="J6145" s="73"/>
    </row>
    <row r="6146" spans="2:10" x14ac:dyDescent="0.3">
      <c r="B6146" s="68"/>
      <c r="D6146" s="69"/>
      <c r="E6146" s="70"/>
      <c r="F6146" s="71"/>
      <c r="G6146" s="72"/>
      <c r="H6146" s="71"/>
      <c r="I6146" s="72"/>
      <c r="J6146" s="73"/>
    </row>
    <row r="6147" spans="2:10" x14ac:dyDescent="0.3">
      <c r="B6147" s="68"/>
      <c r="D6147" s="69"/>
      <c r="E6147" s="70"/>
      <c r="F6147" s="71"/>
      <c r="G6147" s="72"/>
      <c r="H6147" s="71"/>
      <c r="I6147" s="72"/>
      <c r="J6147" s="73"/>
    </row>
    <row r="6148" spans="2:10" x14ac:dyDescent="0.3">
      <c r="B6148" s="68"/>
      <c r="D6148" s="69"/>
      <c r="E6148" s="70"/>
      <c r="F6148" s="71"/>
      <c r="G6148" s="72"/>
      <c r="H6148" s="71"/>
      <c r="I6148" s="72"/>
      <c r="J6148" s="73"/>
    </row>
    <row r="6149" spans="2:10" x14ac:dyDescent="0.3">
      <c r="B6149" s="68"/>
      <c r="D6149" s="69"/>
      <c r="E6149" s="70"/>
      <c r="F6149" s="71"/>
      <c r="G6149" s="72"/>
      <c r="H6149" s="71"/>
      <c r="I6149" s="72"/>
      <c r="J6149" s="73"/>
    </row>
    <row r="6150" spans="2:10" x14ac:dyDescent="0.3">
      <c r="B6150" s="68"/>
      <c r="D6150" s="69"/>
      <c r="E6150" s="70"/>
      <c r="F6150" s="71"/>
      <c r="G6150" s="72"/>
      <c r="H6150" s="71"/>
      <c r="I6150" s="72"/>
      <c r="J6150" s="73"/>
    </row>
    <row r="6151" spans="2:10" x14ac:dyDescent="0.3">
      <c r="B6151" s="68"/>
      <c r="D6151" s="69"/>
      <c r="E6151" s="70"/>
      <c r="F6151" s="71"/>
      <c r="G6151" s="72"/>
      <c r="H6151" s="71"/>
      <c r="I6151" s="72"/>
      <c r="J6151" s="73"/>
    </row>
    <row r="6152" spans="2:10" x14ac:dyDescent="0.3">
      <c r="B6152" s="68"/>
      <c r="D6152" s="69"/>
      <c r="E6152" s="70"/>
      <c r="F6152" s="71"/>
      <c r="G6152" s="72"/>
      <c r="H6152" s="71"/>
      <c r="I6152" s="72"/>
      <c r="J6152" s="73"/>
    </row>
    <row r="6153" spans="2:10" x14ac:dyDescent="0.3">
      <c r="B6153" s="68"/>
      <c r="D6153" s="69"/>
      <c r="E6153" s="70"/>
      <c r="F6153" s="71"/>
      <c r="G6153" s="72"/>
      <c r="H6153" s="71"/>
      <c r="I6153" s="72"/>
      <c r="J6153" s="73"/>
    </row>
    <row r="6154" spans="2:10" x14ac:dyDescent="0.3">
      <c r="B6154" s="68"/>
      <c r="D6154" s="69"/>
      <c r="E6154" s="70"/>
      <c r="F6154" s="71"/>
      <c r="G6154" s="72"/>
      <c r="H6154" s="71"/>
      <c r="I6154" s="72"/>
      <c r="J6154" s="73"/>
    </row>
    <row r="6155" spans="2:10" x14ac:dyDescent="0.3">
      <c r="B6155" s="68"/>
      <c r="D6155" s="69"/>
      <c r="E6155" s="70"/>
      <c r="F6155" s="71"/>
      <c r="G6155" s="72"/>
      <c r="H6155" s="71"/>
      <c r="I6155" s="72"/>
      <c r="J6155" s="73"/>
    </row>
    <row r="6156" spans="2:10" x14ac:dyDescent="0.3">
      <c r="B6156" s="68"/>
      <c r="D6156" s="69"/>
      <c r="E6156" s="70"/>
      <c r="F6156" s="71"/>
      <c r="G6156" s="72"/>
      <c r="H6156" s="71"/>
      <c r="I6156" s="72"/>
      <c r="J6156" s="73"/>
    </row>
    <row r="6157" spans="2:10" x14ac:dyDescent="0.3">
      <c r="B6157" s="68"/>
      <c r="D6157" s="69"/>
      <c r="E6157" s="70"/>
      <c r="F6157" s="71"/>
      <c r="G6157" s="72"/>
      <c r="H6157" s="71"/>
      <c r="I6157" s="72"/>
      <c r="J6157" s="73"/>
    </row>
    <row r="6158" spans="2:10" x14ac:dyDescent="0.3">
      <c r="B6158" s="68"/>
      <c r="D6158" s="69"/>
      <c r="E6158" s="70"/>
      <c r="F6158" s="71"/>
      <c r="G6158" s="72"/>
      <c r="H6158" s="71"/>
      <c r="I6158" s="72"/>
      <c r="J6158" s="73"/>
    </row>
    <row r="6159" spans="2:10" x14ac:dyDescent="0.3">
      <c r="B6159" s="68"/>
      <c r="D6159" s="69"/>
      <c r="E6159" s="70"/>
      <c r="F6159" s="71"/>
      <c r="G6159" s="72"/>
      <c r="H6159" s="71"/>
      <c r="I6159" s="72"/>
      <c r="J6159" s="73"/>
    </row>
    <row r="6160" spans="2:10" x14ac:dyDescent="0.3">
      <c r="B6160" s="68"/>
      <c r="D6160" s="69"/>
      <c r="E6160" s="70"/>
      <c r="F6160" s="71"/>
      <c r="G6160" s="72"/>
      <c r="H6160" s="71"/>
      <c r="I6160" s="72"/>
      <c r="J6160" s="73"/>
    </row>
    <row r="6161" spans="2:10" x14ac:dyDescent="0.3">
      <c r="B6161" s="68"/>
      <c r="D6161" s="69"/>
      <c r="E6161" s="70"/>
      <c r="F6161" s="71"/>
      <c r="G6161" s="72"/>
      <c r="H6161" s="71"/>
      <c r="I6161" s="72"/>
      <c r="J6161" s="73"/>
    </row>
    <row r="6162" spans="2:10" x14ac:dyDescent="0.3">
      <c r="B6162" s="68"/>
      <c r="D6162" s="69"/>
      <c r="E6162" s="70"/>
      <c r="F6162" s="71"/>
      <c r="G6162" s="72"/>
      <c r="H6162" s="71"/>
      <c r="I6162" s="72"/>
      <c r="J6162" s="73"/>
    </row>
    <row r="6163" spans="2:10" x14ac:dyDescent="0.3">
      <c r="B6163" s="68"/>
      <c r="D6163" s="69"/>
      <c r="E6163" s="70"/>
      <c r="F6163" s="71"/>
      <c r="G6163" s="72"/>
      <c r="H6163" s="71"/>
      <c r="I6163" s="72"/>
      <c r="J6163" s="73"/>
    </row>
    <row r="6164" spans="2:10" x14ac:dyDescent="0.3">
      <c r="B6164" s="68"/>
      <c r="D6164" s="69"/>
      <c r="E6164" s="70"/>
      <c r="F6164" s="71"/>
      <c r="G6164" s="72"/>
      <c r="H6164" s="71"/>
      <c r="I6164" s="72"/>
      <c r="J6164" s="73"/>
    </row>
    <row r="6165" spans="2:10" x14ac:dyDescent="0.3">
      <c r="B6165" s="68"/>
      <c r="D6165" s="69"/>
      <c r="E6165" s="70"/>
      <c r="F6165" s="71"/>
      <c r="G6165" s="72"/>
      <c r="H6165" s="71"/>
      <c r="I6165" s="72"/>
      <c r="J6165" s="73"/>
    </row>
    <row r="6166" spans="2:10" x14ac:dyDescent="0.3">
      <c r="B6166" s="68"/>
      <c r="D6166" s="69"/>
      <c r="E6166" s="70"/>
      <c r="F6166" s="71"/>
      <c r="G6166" s="72"/>
      <c r="H6166" s="71"/>
      <c r="I6166" s="72"/>
      <c r="J6166" s="73"/>
    </row>
    <row r="6167" spans="2:10" x14ac:dyDescent="0.3">
      <c r="B6167" s="68"/>
      <c r="D6167" s="69"/>
      <c r="E6167" s="70"/>
      <c r="F6167" s="71"/>
      <c r="G6167" s="72"/>
      <c r="H6167" s="71"/>
      <c r="I6167" s="72"/>
      <c r="J6167" s="73"/>
    </row>
    <row r="6168" spans="2:10" x14ac:dyDescent="0.3">
      <c r="B6168" s="68"/>
      <c r="D6168" s="69"/>
      <c r="E6168" s="70"/>
      <c r="F6168" s="71"/>
      <c r="G6168" s="72"/>
      <c r="H6168" s="71"/>
      <c r="I6168" s="72"/>
      <c r="J6168" s="73"/>
    </row>
    <row r="6169" spans="2:10" x14ac:dyDescent="0.3">
      <c r="B6169" s="68"/>
      <c r="D6169" s="69"/>
      <c r="E6169" s="70"/>
      <c r="F6169" s="71"/>
      <c r="G6169" s="72"/>
      <c r="H6169" s="71"/>
      <c r="I6169" s="72"/>
      <c r="J6169" s="73"/>
    </row>
    <row r="6170" spans="2:10" x14ac:dyDescent="0.3">
      <c r="B6170" s="68"/>
      <c r="D6170" s="69"/>
      <c r="E6170" s="70"/>
      <c r="F6170" s="71"/>
      <c r="G6170" s="72"/>
      <c r="H6170" s="71"/>
      <c r="I6170" s="72"/>
      <c r="J6170" s="73"/>
    </row>
    <row r="6171" spans="2:10" x14ac:dyDescent="0.3">
      <c r="B6171" s="68"/>
      <c r="D6171" s="69"/>
      <c r="E6171" s="70"/>
      <c r="F6171" s="71"/>
      <c r="G6171" s="72"/>
      <c r="H6171" s="71"/>
      <c r="I6171" s="72"/>
      <c r="J6171" s="73"/>
    </row>
    <row r="6172" spans="2:10" x14ac:dyDescent="0.3">
      <c r="B6172" s="68"/>
      <c r="D6172" s="69"/>
      <c r="E6172" s="70"/>
      <c r="F6172" s="71"/>
      <c r="G6172" s="72"/>
      <c r="H6172" s="71"/>
      <c r="I6172" s="72"/>
      <c r="J6172" s="73"/>
    </row>
    <row r="6173" spans="2:10" x14ac:dyDescent="0.3">
      <c r="B6173" s="68"/>
      <c r="D6173" s="69"/>
      <c r="E6173" s="70"/>
      <c r="F6173" s="71"/>
      <c r="G6173" s="72"/>
      <c r="H6173" s="71"/>
      <c r="I6173" s="72"/>
      <c r="J6173" s="73"/>
    </row>
    <row r="6174" spans="2:10" x14ac:dyDescent="0.3">
      <c r="B6174" s="68"/>
      <c r="D6174" s="69"/>
      <c r="E6174" s="70"/>
      <c r="F6174" s="71"/>
      <c r="G6174" s="72"/>
      <c r="H6174" s="71"/>
      <c r="I6174" s="72"/>
      <c r="J6174" s="73"/>
    </row>
    <row r="6175" spans="2:10" x14ac:dyDescent="0.3">
      <c r="B6175" s="68"/>
      <c r="D6175" s="69"/>
      <c r="E6175" s="70"/>
      <c r="F6175" s="71"/>
      <c r="G6175" s="72"/>
      <c r="H6175" s="71"/>
      <c r="I6175" s="72"/>
      <c r="J6175" s="73"/>
    </row>
    <row r="6176" spans="2:10" x14ac:dyDescent="0.3">
      <c r="B6176" s="68"/>
      <c r="D6176" s="69"/>
      <c r="E6176" s="70"/>
      <c r="F6176" s="71"/>
      <c r="G6176" s="72"/>
      <c r="H6176" s="71"/>
      <c r="I6176" s="72"/>
      <c r="J6176" s="73"/>
    </row>
    <row r="6177" spans="2:10" x14ac:dyDescent="0.3">
      <c r="B6177" s="68"/>
      <c r="D6177" s="69"/>
      <c r="E6177" s="70"/>
      <c r="F6177" s="71"/>
      <c r="G6177" s="72"/>
      <c r="H6177" s="71"/>
      <c r="I6177" s="72"/>
      <c r="J6177" s="73"/>
    </row>
    <row r="6178" spans="2:10" x14ac:dyDescent="0.3">
      <c r="B6178" s="68"/>
      <c r="D6178" s="69"/>
      <c r="E6178" s="70"/>
      <c r="F6178" s="71"/>
      <c r="G6178" s="72"/>
      <c r="H6178" s="71"/>
      <c r="I6178" s="72"/>
      <c r="J6178" s="73"/>
    </row>
    <row r="6179" spans="2:10" x14ac:dyDescent="0.3">
      <c r="B6179" s="68"/>
      <c r="D6179" s="69"/>
      <c r="E6179" s="70"/>
      <c r="F6179" s="71"/>
      <c r="G6179" s="72"/>
      <c r="H6179" s="71"/>
      <c r="I6179" s="72"/>
      <c r="J6179" s="73"/>
    </row>
    <row r="6180" spans="2:10" x14ac:dyDescent="0.3">
      <c r="B6180" s="68"/>
      <c r="D6180" s="69"/>
      <c r="E6180" s="70"/>
      <c r="F6180" s="71"/>
      <c r="G6180" s="72"/>
      <c r="H6180" s="71"/>
      <c r="I6180" s="72"/>
      <c r="J6180" s="73"/>
    </row>
    <row r="6181" spans="2:10" x14ac:dyDescent="0.3">
      <c r="B6181" s="68"/>
      <c r="D6181" s="69"/>
      <c r="E6181" s="70"/>
      <c r="F6181" s="71"/>
      <c r="G6181" s="72"/>
      <c r="H6181" s="71"/>
      <c r="I6181" s="72"/>
      <c r="J6181" s="73"/>
    </row>
    <row r="6182" spans="2:10" x14ac:dyDescent="0.3">
      <c r="B6182" s="68"/>
      <c r="D6182" s="69"/>
      <c r="E6182" s="70"/>
      <c r="F6182" s="71"/>
      <c r="G6182" s="72"/>
      <c r="H6182" s="71"/>
      <c r="I6182" s="72"/>
      <c r="J6182" s="73"/>
    </row>
    <row r="6183" spans="2:10" x14ac:dyDescent="0.3">
      <c r="B6183" s="68"/>
      <c r="D6183" s="69"/>
      <c r="E6183" s="70"/>
      <c r="F6183" s="71"/>
      <c r="G6183" s="72"/>
      <c r="H6183" s="71"/>
      <c r="I6183" s="72"/>
      <c r="J6183" s="73"/>
    </row>
    <row r="6184" spans="2:10" x14ac:dyDescent="0.3">
      <c r="B6184" s="68"/>
      <c r="D6184" s="69"/>
      <c r="E6184" s="70"/>
      <c r="F6184" s="71"/>
      <c r="G6184" s="72"/>
      <c r="H6184" s="71"/>
      <c r="I6184" s="72"/>
      <c r="J6184" s="73"/>
    </row>
    <row r="6185" spans="2:10" x14ac:dyDescent="0.3">
      <c r="B6185" s="68"/>
      <c r="D6185" s="69"/>
      <c r="E6185" s="70"/>
      <c r="F6185" s="71"/>
      <c r="G6185" s="72"/>
      <c r="H6185" s="71"/>
      <c r="I6185" s="72"/>
      <c r="J6185" s="73"/>
    </row>
    <row r="6186" spans="2:10" x14ac:dyDescent="0.3">
      <c r="B6186" s="68"/>
      <c r="D6186" s="69"/>
      <c r="E6186" s="70"/>
      <c r="F6186" s="71"/>
      <c r="G6186" s="72"/>
      <c r="H6186" s="71"/>
      <c r="I6186" s="72"/>
      <c r="J6186" s="73"/>
    </row>
    <row r="6187" spans="2:10" x14ac:dyDescent="0.3">
      <c r="B6187" s="68"/>
      <c r="D6187" s="69"/>
      <c r="E6187" s="70"/>
      <c r="F6187" s="71"/>
      <c r="G6187" s="72"/>
      <c r="H6187" s="71"/>
      <c r="I6187" s="72"/>
      <c r="J6187" s="73"/>
    </row>
    <row r="6188" spans="2:10" x14ac:dyDescent="0.3">
      <c r="B6188" s="68"/>
      <c r="D6188" s="69"/>
      <c r="E6188" s="70"/>
      <c r="F6188" s="71"/>
      <c r="G6188" s="72"/>
      <c r="H6188" s="71"/>
      <c r="I6188" s="72"/>
      <c r="J6188" s="73"/>
    </row>
    <row r="6189" spans="2:10" x14ac:dyDescent="0.3">
      <c r="B6189" s="68"/>
      <c r="D6189" s="69"/>
      <c r="E6189" s="70"/>
      <c r="F6189" s="71"/>
      <c r="G6189" s="72"/>
      <c r="H6189" s="71"/>
      <c r="I6189" s="72"/>
      <c r="J6189" s="73"/>
    </row>
    <row r="6190" spans="2:10" x14ac:dyDescent="0.3">
      <c r="B6190" s="68"/>
      <c r="D6190" s="69"/>
      <c r="E6190" s="70"/>
      <c r="F6190" s="71"/>
      <c r="G6190" s="72"/>
      <c r="H6190" s="71"/>
      <c r="I6190" s="72"/>
      <c r="J6190" s="73"/>
    </row>
    <row r="6191" spans="2:10" x14ac:dyDescent="0.3">
      <c r="B6191" s="68"/>
      <c r="D6191" s="69"/>
      <c r="E6191" s="70"/>
      <c r="F6191" s="71"/>
      <c r="G6191" s="72"/>
      <c r="H6191" s="71"/>
      <c r="I6191" s="72"/>
      <c r="J6191" s="73"/>
    </row>
    <row r="6192" spans="2:10" x14ac:dyDescent="0.3">
      <c r="B6192" s="68"/>
      <c r="D6192" s="69"/>
      <c r="E6192" s="70"/>
      <c r="F6192" s="71"/>
      <c r="G6192" s="72"/>
      <c r="H6192" s="71"/>
      <c r="I6192" s="72"/>
      <c r="J6192" s="73"/>
    </row>
    <row r="6193" spans="2:10" x14ac:dyDescent="0.3">
      <c r="B6193" s="68"/>
      <c r="D6193" s="69"/>
      <c r="E6193" s="70"/>
      <c r="F6193" s="71"/>
      <c r="G6193" s="72"/>
      <c r="H6193" s="71"/>
      <c r="I6193" s="72"/>
      <c r="J6193" s="73"/>
    </row>
    <row r="6194" spans="2:10" x14ac:dyDescent="0.3">
      <c r="B6194" s="68"/>
      <c r="D6194" s="69"/>
      <c r="E6194" s="70"/>
      <c r="F6194" s="71"/>
      <c r="G6194" s="72"/>
      <c r="H6194" s="71"/>
      <c r="I6194" s="72"/>
      <c r="J6194" s="73"/>
    </row>
    <row r="6195" spans="2:10" x14ac:dyDescent="0.3">
      <c r="B6195" s="68"/>
      <c r="D6195" s="69"/>
      <c r="E6195" s="70"/>
      <c r="F6195" s="71"/>
      <c r="G6195" s="72"/>
      <c r="H6195" s="71"/>
      <c r="I6195" s="72"/>
      <c r="J6195" s="73"/>
    </row>
    <row r="6196" spans="2:10" x14ac:dyDescent="0.3">
      <c r="B6196" s="68"/>
      <c r="D6196" s="69"/>
      <c r="E6196" s="70"/>
      <c r="F6196" s="71"/>
      <c r="G6196" s="72"/>
      <c r="H6196" s="71"/>
      <c r="I6196" s="72"/>
      <c r="J6196" s="73"/>
    </row>
    <row r="6197" spans="2:10" x14ac:dyDescent="0.3">
      <c r="B6197" s="68"/>
      <c r="D6197" s="69"/>
      <c r="E6197" s="70"/>
      <c r="F6197" s="71"/>
      <c r="G6197" s="72"/>
      <c r="H6197" s="71"/>
      <c r="I6197" s="72"/>
      <c r="J6197" s="73"/>
    </row>
    <row r="6198" spans="2:10" x14ac:dyDescent="0.3">
      <c r="B6198" s="68"/>
      <c r="D6198" s="69"/>
      <c r="E6198" s="70"/>
      <c r="F6198" s="71"/>
      <c r="G6198" s="72"/>
      <c r="H6198" s="71"/>
      <c r="I6198" s="72"/>
      <c r="J6198" s="73"/>
    </row>
    <row r="6199" spans="2:10" x14ac:dyDescent="0.3">
      <c r="B6199" s="68"/>
      <c r="D6199" s="69"/>
      <c r="E6199" s="70"/>
      <c r="F6199" s="71"/>
      <c r="G6199" s="72"/>
      <c r="H6199" s="71"/>
      <c r="I6199" s="72"/>
      <c r="J6199" s="73"/>
    </row>
    <row r="6200" spans="2:10" x14ac:dyDescent="0.3">
      <c r="B6200" s="68"/>
      <c r="D6200" s="69"/>
      <c r="E6200" s="70"/>
      <c r="F6200" s="71"/>
      <c r="G6200" s="72"/>
      <c r="H6200" s="71"/>
      <c r="I6200" s="72"/>
      <c r="J6200" s="73"/>
    </row>
    <row r="6201" spans="2:10" x14ac:dyDescent="0.3">
      <c r="B6201" s="68"/>
      <c r="D6201" s="69"/>
      <c r="E6201" s="70"/>
      <c r="F6201" s="71"/>
      <c r="G6201" s="72"/>
      <c r="H6201" s="71"/>
      <c r="I6201" s="72"/>
      <c r="J6201" s="73"/>
    </row>
    <row r="6202" spans="2:10" x14ac:dyDescent="0.3">
      <c r="B6202" s="68"/>
      <c r="D6202" s="69"/>
      <c r="E6202" s="70"/>
      <c r="F6202" s="71"/>
      <c r="G6202" s="72"/>
      <c r="H6202" s="71"/>
      <c r="I6202" s="72"/>
      <c r="J6202" s="73"/>
    </row>
    <row r="6203" spans="2:10" x14ac:dyDescent="0.3">
      <c r="B6203" s="68"/>
      <c r="D6203" s="69"/>
      <c r="E6203" s="70"/>
      <c r="F6203" s="71"/>
      <c r="G6203" s="72"/>
      <c r="H6203" s="71"/>
      <c r="I6203" s="72"/>
      <c r="J6203" s="73"/>
    </row>
    <row r="6204" spans="2:10" x14ac:dyDescent="0.3">
      <c r="B6204" s="68"/>
      <c r="D6204" s="69"/>
      <c r="E6204" s="70"/>
      <c r="F6204" s="71"/>
      <c r="G6204" s="72"/>
      <c r="H6204" s="71"/>
      <c r="I6204" s="72"/>
      <c r="J6204" s="73"/>
    </row>
    <row r="6205" spans="2:10" x14ac:dyDescent="0.3">
      <c r="B6205" s="68"/>
      <c r="D6205" s="69"/>
      <c r="E6205" s="70"/>
      <c r="F6205" s="71"/>
      <c r="G6205" s="72"/>
      <c r="H6205" s="71"/>
      <c r="I6205" s="72"/>
      <c r="J6205" s="73"/>
    </row>
    <row r="6206" spans="2:10" x14ac:dyDescent="0.3">
      <c r="B6206" s="68"/>
      <c r="D6206" s="69"/>
      <c r="E6206" s="70"/>
      <c r="F6206" s="71"/>
      <c r="G6206" s="72"/>
      <c r="H6206" s="71"/>
      <c r="I6206" s="72"/>
      <c r="J6206" s="73"/>
    </row>
    <row r="6207" spans="2:10" x14ac:dyDescent="0.3">
      <c r="B6207" s="68"/>
      <c r="D6207" s="69"/>
      <c r="E6207" s="70"/>
      <c r="F6207" s="71"/>
      <c r="G6207" s="72"/>
      <c r="H6207" s="71"/>
      <c r="I6207" s="72"/>
      <c r="J6207" s="73"/>
    </row>
    <row r="6208" spans="2:10" x14ac:dyDescent="0.3">
      <c r="B6208" s="68"/>
      <c r="D6208" s="69"/>
      <c r="E6208" s="70"/>
      <c r="F6208" s="71"/>
      <c r="G6208" s="72"/>
      <c r="H6208" s="71"/>
      <c r="I6208" s="72"/>
      <c r="J6208" s="73"/>
    </row>
    <row r="6209" spans="2:10" x14ac:dyDescent="0.3">
      <c r="B6209" s="68"/>
      <c r="D6209" s="69"/>
      <c r="E6209" s="70"/>
      <c r="F6209" s="71"/>
      <c r="G6209" s="72"/>
      <c r="H6209" s="71"/>
      <c r="I6209" s="72"/>
      <c r="J6209" s="73"/>
    </row>
    <row r="6210" spans="2:10" x14ac:dyDescent="0.3">
      <c r="B6210" s="68"/>
      <c r="D6210" s="69"/>
      <c r="E6210" s="70"/>
      <c r="F6210" s="71"/>
      <c r="G6210" s="72"/>
      <c r="H6210" s="71"/>
      <c r="I6210" s="72"/>
      <c r="J6210" s="73"/>
    </row>
    <row r="6211" spans="2:10" x14ac:dyDescent="0.3">
      <c r="B6211" s="68"/>
      <c r="D6211" s="69"/>
      <c r="E6211" s="70"/>
      <c r="F6211" s="71"/>
      <c r="G6211" s="72"/>
      <c r="H6211" s="71"/>
      <c r="I6211" s="72"/>
      <c r="J6211" s="73"/>
    </row>
    <row r="6212" spans="2:10" x14ac:dyDescent="0.3">
      <c r="B6212" s="68"/>
      <c r="D6212" s="69"/>
      <c r="E6212" s="70"/>
      <c r="F6212" s="71"/>
      <c r="G6212" s="72"/>
      <c r="H6212" s="71"/>
      <c r="I6212" s="72"/>
      <c r="J6212" s="73"/>
    </row>
    <row r="6213" spans="2:10" x14ac:dyDescent="0.3">
      <c r="B6213" s="68"/>
      <c r="D6213" s="69"/>
      <c r="E6213" s="70"/>
      <c r="F6213" s="71"/>
      <c r="G6213" s="72"/>
      <c r="H6213" s="71"/>
      <c r="I6213" s="72"/>
      <c r="J6213" s="73"/>
    </row>
    <row r="6214" spans="2:10" x14ac:dyDescent="0.3">
      <c r="B6214" s="68"/>
      <c r="D6214" s="69"/>
      <c r="E6214" s="70"/>
      <c r="F6214" s="71"/>
      <c r="G6214" s="72"/>
      <c r="H6214" s="71"/>
      <c r="I6214" s="72"/>
      <c r="J6214" s="73"/>
    </row>
    <row r="6215" spans="2:10" x14ac:dyDescent="0.3">
      <c r="B6215" s="68"/>
      <c r="D6215" s="69"/>
      <c r="E6215" s="70"/>
      <c r="F6215" s="71"/>
      <c r="G6215" s="72"/>
      <c r="H6215" s="71"/>
      <c r="I6215" s="72"/>
      <c r="J6215" s="73"/>
    </row>
    <row r="6216" spans="2:10" x14ac:dyDescent="0.3">
      <c r="B6216" s="68"/>
      <c r="D6216" s="69"/>
      <c r="E6216" s="70"/>
      <c r="F6216" s="71"/>
      <c r="G6216" s="72"/>
      <c r="H6216" s="71"/>
      <c r="I6216" s="72"/>
      <c r="J6216" s="73"/>
    </row>
    <row r="6217" spans="2:10" x14ac:dyDescent="0.3">
      <c r="B6217" s="68"/>
      <c r="D6217" s="69"/>
      <c r="E6217" s="70"/>
      <c r="F6217" s="71"/>
      <c r="G6217" s="72"/>
      <c r="H6217" s="71"/>
      <c r="I6217" s="72"/>
      <c r="J6217" s="73"/>
    </row>
    <row r="6218" spans="2:10" x14ac:dyDescent="0.3">
      <c r="B6218" s="68"/>
      <c r="D6218" s="69"/>
      <c r="E6218" s="70"/>
      <c r="F6218" s="71"/>
      <c r="G6218" s="72"/>
      <c r="H6218" s="71"/>
      <c r="I6218" s="72"/>
      <c r="J6218" s="73"/>
    </row>
    <row r="6219" spans="2:10" x14ac:dyDescent="0.3">
      <c r="B6219" s="68"/>
      <c r="D6219" s="69"/>
      <c r="E6219" s="70"/>
      <c r="F6219" s="71"/>
      <c r="G6219" s="72"/>
      <c r="H6219" s="71"/>
      <c r="I6219" s="72"/>
      <c r="J6219" s="73"/>
    </row>
    <row r="6220" spans="2:10" x14ac:dyDescent="0.3">
      <c r="B6220" s="68"/>
      <c r="D6220" s="69"/>
      <c r="E6220" s="70"/>
      <c r="F6220" s="71"/>
      <c r="G6220" s="72"/>
      <c r="H6220" s="71"/>
      <c r="I6220" s="72"/>
      <c r="J6220" s="73"/>
    </row>
    <row r="6221" spans="2:10" x14ac:dyDescent="0.3">
      <c r="B6221" s="68"/>
      <c r="D6221" s="69"/>
      <c r="E6221" s="70"/>
      <c r="F6221" s="71"/>
      <c r="G6221" s="72"/>
      <c r="H6221" s="71"/>
      <c r="I6221" s="72"/>
      <c r="J6221" s="73"/>
    </row>
    <row r="6222" spans="2:10" x14ac:dyDescent="0.3">
      <c r="B6222" s="68"/>
      <c r="D6222" s="69"/>
      <c r="E6222" s="70"/>
      <c r="F6222" s="71"/>
      <c r="G6222" s="72"/>
      <c r="H6222" s="71"/>
      <c r="I6222" s="72"/>
      <c r="J6222" s="73"/>
    </row>
    <row r="6223" spans="2:10" x14ac:dyDescent="0.3">
      <c r="B6223" s="68"/>
      <c r="D6223" s="69"/>
      <c r="E6223" s="70"/>
      <c r="F6223" s="71"/>
      <c r="G6223" s="72"/>
      <c r="H6223" s="71"/>
      <c r="I6223" s="72"/>
      <c r="J6223" s="73"/>
    </row>
    <row r="6224" spans="2:10" x14ac:dyDescent="0.3">
      <c r="B6224" s="68"/>
      <c r="D6224" s="69"/>
      <c r="E6224" s="70"/>
      <c r="F6224" s="71"/>
      <c r="G6224" s="72"/>
      <c r="H6224" s="71"/>
      <c r="I6224" s="72"/>
      <c r="J6224" s="73"/>
    </row>
    <row r="6225" spans="2:10" x14ac:dyDescent="0.3">
      <c r="B6225" s="68"/>
      <c r="D6225" s="69"/>
      <c r="E6225" s="70"/>
      <c r="F6225" s="71"/>
      <c r="G6225" s="72"/>
      <c r="H6225" s="71"/>
      <c r="I6225" s="72"/>
      <c r="J6225" s="73"/>
    </row>
    <row r="6226" spans="2:10" x14ac:dyDescent="0.3">
      <c r="B6226" s="68"/>
      <c r="D6226" s="69"/>
      <c r="E6226" s="70"/>
      <c r="F6226" s="71"/>
      <c r="G6226" s="72"/>
      <c r="H6226" s="71"/>
      <c r="I6226" s="72"/>
      <c r="J6226" s="73"/>
    </row>
    <row r="6227" spans="2:10" x14ac:dyDescent="0.3">
      <c r="B6227" s="68"/>
      <c r="D6227" s="69"/>
      <c r="E6227" s="70"/>
      <c r="F6227" s="71"/>
      <c r="G6227" s="72"/>
      <c r="H6227" s="71"/>
      <c r="I6227" s="72"/>
      <c r="J6227" s="73"/>
    </row>
    <row r="6228" spans="2:10" x14ac:dyDescent="0.3">
      <c r="B6228" s="68"/>
      <c r="D6228" s="69"/>
      <c r="E6228" s="70"/>
      <c r="F6228" s="71"/>
      <c r="G6228" s="72"/>
      <c r="H6228" s="71"/>
      <c r="I6228" s="72"/>
      <c r="J6228" s="73"/>
    </row>
    <row r="6229" spans="2:10" x14ac:dyDescent="0.3">
      <c r="B6229" s="68"/>
      <c r="D6229" s="69"/>
      <c r="E6229" s="70"/>
      <c r="F6229" s="71"/>
      <c r="G6229" s="72"/>
      <c r="H6229" s="71"/>
      <c r="I6229" s="72"/>
      <c r="J6229" s="73"/>
    </row>
    <row r="6230" spans="2:10" x14ac:dyDescent="0.3">
      <c r="B6230" s="68"/>
      <c r="D6230" s="69"/>
      <c r="E6230" s="70"/>
      <c r="F6230" s="71"/>
      <c r="G6230" s="72"/>
      <c r="H6230" s="71"/>
      <c r="I6230" s="72"/>
      <c r="J6230" s="73"/>
    </row>
    <row r="6231" spans="2:10" x14ac:dyDescent="0.3">
      <c r="B6231" s="68"/>
      <c r="D6231" s="69"/>
      <c r="E6231" s="70"/>
      <c r="F6231" s="71"/>
      <c r="G6231" s="72"/>
      <c r="H6231" s="71"/>
      <c r="I6231" s="72"/>
      <c r="J6231" s="73"/>
    </row>
    <row r="6232" spans="2:10" x14ac:dyDescent="0.3">
      <c r="B6232" s="68"/>
      <c r="D6232" s="69"/>
      <c r="E6232" s="70"/>
      <c r="F6232" s="71"/>
      <c r="G6232" s="72"/>
      <c r="H6232" s="71"/>
      <c r="I6232" s="72"/>
      <c r="J6232" s="73"/>
    </row>
    <row r="6233" spans="2:10" x14ac:dyDescent="0.3">
      <c r="B6233" s="68"/>
      <c r="D6233" s="69"/>
      <c r="E6233" s="70"/>
      <c r="F6233" s="71"/>
      <c r="G6233" s="72"/>
      <c r="H6233" s="71"/>
      <c r="I6233" s="72"/>
      <c r="J6233" s="73"/>
    </row>
    <row r="6234" spans="2:10" x14ac:dyDescent="0.3">
      <c r="B6234" s="68"/>
      <c r="D6234" s="69"/>
      <c r="E6234" s="70"/>
      <c r="F6234" s="71"/>
      <c r="G6234" s="72"/>
      <c r="H6234" s="71"/>
      <c r="I6234" s="72"/>
      <c r="J6234" s="73"/>
    </row>
    <row r="6235" spans="2:10" x14ac:dyDescent="0.3">
      <c r="B6235" s="68"/>
      <c r="D6235" s="69"/>
      <c r="E6235" s="70"/>
      <c r="F6235" s="71"/>
      <c r="G6235" s="72"/>
      <c r="H6235" s="71"/>
      <c r="I6235" s="72"/>
      <c r="J6235" s="73"/>
    </row>
    <row r="6236" spans="2:10" x14ac:dyDescent="0.3">
      <c r="B6236" s="68"/>
      <c r="D6236" s="69"/>
      <c r="E6236" s="70"/>
      <c r="F6236" s="71"/>
      <c r="G6236" s="72"/>
      <c r="H6236" s="71"/>
      <c r="I6236" s="72"/>
      <c r="J6236" s="73"/>
    </row>
    <row r="6237" spans="2:10" x14ac:dyDescent="0.3">
      <c r="B6237" s="68"/>
      <c r="D6237" s="69"/>
      <c r="E6237" s="70"/>
      <c r="F6237" s="71"/>
      <c r="G6237" s="72"/>
      <c r="H6237" s="71"/>
      <c r="I6237" s="72"/>
      <c r="J6237" s="73"/>
    </row>
    <row r="6238" spans="2:10" x14ac:dyDescent="0.3">
      <c r="B6238" s="68"/>
      <c r="D6238" s="69"/>
      <c r="E6238" s="70"/>
      <c r="F6238" s="71"/>
      <c r="G6238" s="72"/>
      <c r="H6238" s="71"/>
      <c r="I6238" s="72"/>
      <c r="J6238" s="73"/>
    </row>
    <row r="6239" spans="2:10" x14ac:dyDescent="0.3">
      <c r="B6239" s="68"/>
      <c r="D6239" s="69"/>
      <c r="E6239" s="70"/>
      <c r="F6239" s="71"/>
      <c r="G6239" s="72"/>
      <c r="H6239" s="71"/>
      <c r="I6239" s="72"/>
      <c r="J6239" s="73"/>
    </row>
    <row r="6240" spans="2:10" x14ac:dyDescent="0.3">
      <c r="B6240" s="68"/>
      <c r="D6240" s="69"/>
      <c r="E6240" s="70"/>
      <c r="F6240" s="71"/>
      <c r="G6240" s="72"/>
      <c r="H6240" s="71"/>
      <c r="I6240" s="72"/>
      <c r="J6240" s="73"/>
    </row>
    <row r="6241" spans="2:10" x14ac:dyDescent="0.3">
      <c r="B6241" s="68"/>
      <c r="D6241" s="69"/>
      <c r="E6241" s="70"/>
      <c r="F6241" s="71"/>
      <c r="G6241" s="72"/>
      <c r="H6241" s="71"/>
      <c r="I6241" s="72"/>
      <c r="J6241" s="73"/>
    </row>
    <row r="6242" spans="2:10" x14ac:dyDescent="0.3">
      <c r="B6242" s="68"/>
      <c r="D6242" s="69"/>
      <c r="E6242" s="70"/>
      <c r="F6242" s="71"/>
      <c r="G6242" s="72"/>
      <c r="H6242" s="71"/>
      <c r="I6242" s="72"/>
      <c r="J6242" s="73"/>
    </row>
    <row r="6243" spans="2:10" x14ac:dyDescent="0.3">
      <c r="B6243" s="68"/>
      <c r="D6243" s="69"/>
      <c r="E6243" s="70"/>
      <c r="F6243" s="71"/>
      <c r="G6243" s="72"/>
      <c r="H6243" s="71"/>
      <c r="I6243" s="72"/>
      <c r="J6243" s="73"/>
    </row>
    <row r="6244" spans="2:10" x14ac:dyDescent="0.3">
      <c r="B6244" s="68"/>
      <c r="D6244" s="69"/>
      <c r="E6244" s="70"/>
      <c r="F6244" s="71"/>
      <c r="G6244" s="72"/>
      <c r="H6244" s="71"/>
      <c r="I6244" s="72"/>
      <c r="J6244" s="73"/>
    </row>
    <row r="6245" spans="2:10" x14ac:dyDescent="0.3">
      <c r="B6245" s="68"/>
      <c r="D6245" s="69"/>
      <c r="E6245" s="70"/>
      <c r="F6245" s="71"/>
      <c r="G6245" s="72"/>
      <c r="H6245" s="71"/>
      <c r="I6245" s="72"/>
      <c r="J6245" s="73"/>
    </row>
    <row r="6246" spans="2:10" x14ac:dyDescent="0.3">
      <c r="B6246" s="68"/>
      <c r="D6246" s="69"/>
      <c r="E6246" s="70"/>
      <c r="F6246" s="71"/>
      <c r="G6246" s="72"/>
      <c r="H6246" s="71"/>
      <c r="I6246" s="72"/>
      <c r="J6246" s="73"/>
    </row>
    <row r="6247" spans="2:10" x14ac:dyDescent="0.3">
      <c r="B6247" s="68"/>
      <c r="D6247" s="69"/>
      <c r="E6247" s="70"/>
      <c r="F6247" s="71"/>
      <c r="G6247" s="72"/>
      <c r="H6247" s="71"/>
      <c r="I6247" s="72"/>
      <c r="J6247" s="73"/>
    </row>
    <row r="6248" spans="2:10" x14ac:dyDescent="0.3">
      <c r="B6248" s="68"/>
      <c r="D6248" s="69"/>
      <c r="E6248" s="70"/>
      <c r="F6248" s="71"/>
      <c r="G6248" s="72"/>
      <c r="H6248" s="71"/>
      <c r="I6248" s="72"/>
      <c r="J6248" s="73"/>
    </row>
    <row r="6249" spans="2:10" x14ac:dyDescent="0.3">
      <c r="B6249" s="68"/>
      <c r="D6249" s="69"/>
      <c r="E6249" s="70"/>
      <c r="F6249" s="71"/>
      <c r="G6249" s="72"/>
      <c r="H6249" s="71"/>
      <c r="I6249" s="72"/>
      <c r="J6249" s="73"/>
    </row>
    <row r="6250" spans="2:10" x14ac:dyDescent="0.3">
      <c r="B6250" s="68"/>
      <c r="D6250" s="69"/>
      <c r="E6250" s="70"/>
      <c r="F6250" s="71"/>
      <c r="G6250" s="72"/>
      <c r="H6250" s="71"/>
      <c r="I6250" s="72"/>
      <c r="J6250" s="73"/>
    </row>
    <row r="6251" spans="2:10" x14ac:dyDescent="0.3">
      <c r="B6251" s="68"/>
      <c r="D6251" s="69"/>
      <c r="E6251" s="70"/>
      <c r="F6251" s="71"/>
      <c r="G6251" s="72"/>
      <c r="H6251" s="71"/>
      <c r="I6251" s="72"/>
      <c r="J6251" s="73"/>
    </row>
    <row r="6252" spans="2:10" x14ac:dyDescent="0.3">
      <c r="B6252" s="68"/>
      <c r="D6252" s="69"/>
      <c r="E6252" s="70"/>
      <c r="F6252" s="71"/>
      <c r="G6252" s="72"/>
      <c r="H6252" s="71"/>
      <c r="I6252" s="72"/>
      <c r="J6252" s="73"/>
    </row>
    <row r="6253" spans="2:10" x14ac:dyDescent="0.3">
      <c r="B6253" s="68"/>
      <c r="D6253" s="69"/>
      <c r="E6253" s="70"/>
      <c r="F6253" s="71"/>
      <c r="G6253" s="72"/>
      <c r="H6253" s="71"/>
      <c r="I6253" s="72"/>
      <c r="J6253" s="73"/>
    </row>
    <row r="6254" spans="2:10" x14ac:dyDescent="0.3">
      <c r="B6254" s="68"/>
      <c r="D6254" s="69"/>
      <c r="E6254" s="70"/>
      <c r="F6254" s="71"/>
      <c r="G6254" s="72"/>
      <c r="H6254" s="71"/>
      <c r="I6254" s="72"/>
      <c r="J6254" s="73"/>
    </row>
    <row r="6255" spans="2:10" x14ac:dyDescent="0.3">
      <c r="B6255" s="68"/>
      <c r="D6255" s="69"/>
      <c r="E6255" s="70"/>
      <c r="F6255" s="71"/>
      <c r="G6255" s="72"/>
      <c r="H6255" s="71"/>
      <c r="I6255" s="72"/>
      <c r="J6255" s="73"/>
    </row>
    <row r="6256" spans="2:10" x14ac:dyDescent="0.3">
      <c r="B6256" s="68"/>
      <c r="D6256" s="69"/>
      <c r="E6256" s="70"/>
      <c r="F6256" s="71"/>
      <c r="G6256" s="72"/>
      <c r="H6256" s="71"/>
      <c r="I6256" s="72"/>
      <c r="J6256" s="73"/>
    </row>
    <row r="6257" spans="2:10" x14ac:dyDescent="0.3">
      <c r="B6257" s="68"/>
      <c r="D6257" s="69"/>
      <c r="E6257" s="70"/>
      <c r="F6257" s="71"/>
      <c r="G6257" s="72"/>
      <c r="H6257" s="71"/>
      <c r="I6257" s="72"/>
      <c r="J6257" s="73"/>
    </row>
    <row r="6258" spans="2:10" x14ac:dyDescent="0.3">
      <c r="B6258" s="68"/>
      <c r="D6258" s="69"/>
      <c r="E6258" s="70"/>
      <c r="F6258" s="71"/>
      <c r="G6258" s="72"/>
      <c r="H6258" s="71"/>
      <c r="I6258" s="72"/>
      <c r="J6258" s="73"/>
    </row>
    <row r="6259" spans="2:10" x14ac:dyDescent="0.3">
      <c r="B6259" s="68"/>
      <c r="D6259" s="69"/>
      <c r="E6259" s="70"/>
      <c r="F6259" s="71"/>
      <c r="G6259" s="72"/>
      <c r="H6259" s="71"/>
      <c r="I6259" s="72"/>
      <c r="J6259" s="73"/>
    </row>
    <row r="6260" spans="2:10" x14ac:dyDescent="0.3">
      <c r="B6260" s="68"/>
      <c r="D6260" s="69"/>
      <c r="E6260" s="70"/>
      <c r="F6260" s="71"/>
      <c r="G6260" s="72"/>
      <c r="H6260" s="71"/>
      <c r="I6260" s="72"/>
      <c r="J6260" s="73"/>
    </row>
    <row r="6261" spans="2:10" x14ac:dyDescent="0.3">
      <c r="B6261" s="68"/>
      <c r="D6261" s="69"/>
      <c r="E6261" s="70"/>
      <c r="F6261" s="71"/>
      <c r="G6261" s="72"/>
      <c r="H6261" s="71"/>
      <c r="I6261" s="72"/>
      <c r="J6261" s="73"/>
    </row>
    <row r="6262" spans="2:10" x14ac:dyDescent="0.3">
      <c r="B6262" s="68"/>
      <c r="D6262" s="69"/>
      <c r="E6262" s="70"/>
      <c r="F6262" s="71"/>
      <c r="G6262" s="72"/>
      <c r="H6262" s="71"/>
      <c r="I6262" s="72"/>
      <c r="J6262" s="73"/>
    </row>
    <row r="6263" spans="2:10" x14ac:dyDescent="0.3">
      <c r="B6263" s="68"/>
      <c r="D6263" s="69"/>
      <c r="E6263" s="70"/>
      <c r="F6263" s="71"/>
      <c r="G6263" s="72"/>
      <c r="H6263" s="71"/>
      <c r="I6263" s="72"/>
      <c r="J6263" s="73"/>
    </row>
    <row r="6264" spans="2:10" x14ac:dyDescent="0.3">
      <c r="B6264" s="68"/>
      <c r="D6264" s="69"/>
      <c r="E6264" s="70"/>
      <c r="F6264" s="71"/>
      <c r="G6264" s="72"/>
      <c r="H6264" s="71"/>
      <c r="I6264" s="72"/>
      <c r="J6264" s="73"/>
    </row>
    <row r="6265" spans="2:10" x14ac:dyDescent="0.3">
      <c r="B6265" s="68"/>
      <c r="D6265" s="69"/>
      <c r="E6265" s="70"/>
      <c r="F6265" s="71"/>
      <c r="G6265" s="72"/>
      <c r="H6265" s="71"/>
      <c r="I6265" s="72"/>
      <c r="J6265" s="73"/>
    </row>
    <row r="6266" spans="2:10" x14ac:dyDescent="0.3">
      <c r="B6266" s="68"/>
      <c r="D6266" s="69"/>
      <c r="E6266" s="70"/>
      <c r="F6266" s="71"/>
      <c r="G6266" s="72"/>
      <c r="H6266" s="71"/>
      <c r="I6266" s="72"/>
      <c r="J6266" s="73"/>
    </row>
    <row r="6267" spans="2:10" x14ac:dyDescent="0.3">
      <c r="B6267" s="68"/>
      <c r="D6267" s="69"/>
      <c r="E6267" s="70"/>
      <c r="F6267" s="71"/>
      <c r="G6267" s="72"/>
      <c r="H6267" s="71"/>
      <c r="I6267" s="72"/>
      <c r="J6267" s="73"/>
    </row>
    <row r="6268" spans="2:10" x14ac:dyDescent="0.3">
      <c r="B6268" s="68"/>
      <c r="D6268" s="69"/>
      <c r="E6268" s="70"/>
      <c r="F6268" s="71"/>
      <c r="G6268" s="72"/>
      <c r="H6268" s="71"/>
      <c r="I6268" s="72"/>
      <c r="J6268" s="73"/>
    </row>
    <row r="6269" spans="2:10" x14ac:dyDescent="0.3">
      <c r="B6269" s="68"/>
      <c r="D6269" s="69"/>
      <c r="E6269" s="70"/>
      <c r="F6269" s="71"/>
      <c r="G6269" s="72"/>
      <c r="H6269" s="71"/>
      <c r="I6269" s="72"/>
      <c r="J6269" s="73"/>
    </row>
    <row r="6270" spans="2:10" x14ac:dyDescent="0.3">
      <c r="B6270" s="68"/>
      <c r="D6270" s="69"/>
      <c r="E6270" s="70"/>
      <c r="F6270" s="71"/>
      <c r="G6270" s="72"/>
      <c r="H6270" s="71"/>
      <c r="I6270" s="72"/>
      <c r="J6270" s="73"/>
    </row>
    <row r="6271" spans="2:10" x14ac:dyDescent="0.3">
      <c r="B6271" s="68"/>
      <c r="D6271" s="69"/>
      <c r="E6271" s="70"/>
      <c r="F6271" s="71"/>
      <c r="G6271" s="72"/>
      <c r="H6271" s="71"/>
      <c r="I6271" s="72"/>
      <c r="J6271" s="73"/>
    </row>
    <row r="6272" spans="2:10" x14ac:dyDescent="0.3">
      <c r="B6272" s="68"/>
      <c r="D6272" s="69"/>
      <c r="E6272" s="70"/>
      <c r="F6272" s="71"/>
      <c r="G6272" s="72"/>
      <c r="H6272" s="71"/>
      <c r="I6272" s="72"/>
      <c r="J6272" s="73"/>
    </row>
    <row r="6273" spans="2:10" x14ac:dyDescent="0.3">
      <c r="B6273" s="68"/>
      <c r="D6273" s="69"/>
      <c r="E6273" s="70"/>
      <c r="F6273" s="71"/>
      <c r="G6273" s="72"/>
      <c r="H6273" s="71"/>
      <c r="I6273" s="72"/>
      <c r="J6273" s="73"/>
    </row>
    <row r="6274" spans="2:10" x14ac:dyDescent="0.3">
      <c r="B6274" s="68"/>
      <c r="D6274" s="69"/>
      <c r="E6274" s="70"/>
      <c r="F6274" s="71"/>
      <c r="G6274" s="72"/>
      <c r="H6274" s="71"/>
      <c r="I6274" s="72"/>
      <c r="J6274" s="73"/>
    </row>
    <row r="6275" spans="2:10" x14ac:dyDescent="0.3">
      <c r="B6275" s="68"/>
      <c r="D6275" s="69"/>
      <c r="E6275" s="70"/>
      <c r="F6275" s="71"/>
      <c r="G6275" s="72"/>
      <c r="H6275" s="71"/>
      <c r="I6275" s="72"/>
      <c r="J6275" s="73"/>
    </row>
    <row r="6276" spans="2:10" x14ac:dyDescent="0.3">
      <c r="B6276" s="68"/>
      <c r="D6276" s="69"/>
      <c r="E6276" s="70"/>
      <c r="F6276" s="71"/>
      <c r="G6276" s="72"/>
      <c r="H6276" s="71"/>
      <c r="I6276" s="72"/>
      <c r="J6276" s="73"/>
    </row>
    <row r="6277" spans="2:10" x14ac:dyDescent="0.3">
      <c r="B6277" s="68"/>
      <c r="D6277" s="69"/>
      <c r="E6277" s="70"/>
      <c r="F6277" s="71"/>
      <c r="G6277" s="72"/>
      <c r="H6277" s="71"/>
      <c r="I6277" s="72"/>
      <c r="J6277" s="73"/>
    </row>
    <row r="6278" spans="2:10" x14ac:dyDescent="0.3">
      <c r="B6278" s="68"/>
      <c r="D6278" s="69"/>
      <c r="E6278" s="70"/>
      <c r="F6278" s="71"/>
      <c r="G6278" s="72"/>
      <c r="H6278" s="71"/>
      <c r="I6278" s="72"/>
      <c r="J6278" s="73"/>
    </row>
    <row r="6279" spans="2:10" x14ac:dyDescent="0.3">
      <c r="B6279" s="68"/>
      <c r="D6279" s="69"/>
      <c r="E6279" s="70"/>
      <c r="F6279" s="71"/>
      <c r="G6279" s="72"/>
      <c r="H6279" s="71"/>
      <c r="I6279" s="72"/>
      <c r="J6279" s="73"/>
    </row>
    <row r="6280" spans="2:10" x14ac:dyDescent="0.3">
      <c r="B6280" s="68"/>
      <c r="D6280" s="69"/>
      <c r="E6280" s="70"/>
      <c r="F6280" s="71"/>
      <c r="G6280" s="72"/>
      <c r="H6280" s="71"/>
      <c r="I6280" s="72"/>
      <c r="J6280" s="73"/>
    </row>
    <row r="6281" spans="2:10" x14ac:dyDescent="0.3">
      <c r="B6281" s="68"/>
      <c r="D6281" s="69"/>
      <c r="E6281" s="70"/>
      <c r="F6281" s="71"/>
      <c r="G6281" s="72"/>
      <c r="H6281" s="71"/>
      <c r="I6281" s="72"/>
      <c r="J6281" s="73"/>
    </row>
    <row r="6282" spans="2:10" x14ac:dyDescent="0.3">
      <c r="B6282" s="68"/>
      <c r="D6282" s="69"/>
      <c r="E6282" s="70"/>
      <c r="F6282" s="71"/>
      <c r="G6282" s="72"/>
      <c r="H6282" s="71"/>
      <c r="I6282" s="72"/>
      <c r="J6282" s="73"/>
    </row>
    <row r="6283" spans="2:10" x14ac:dyDescent="0.3">
      <c r="B6283" s="68"/>
      <c r="D6283" s="69"/>
      <c r="E6283" s="70"/>
      <c r="F6283" s="71"/>
      <c r="G6283" s="72"/>
      <c r="H6283" s="71"/>
      <c r="I6283" s="72"/>
      <c r="J6283" s="73"/>
    </row>
    <row r="6284" spans="2:10" x14ac:dyDescent="0.3">
      <c r="B6284" s="68"/>
      <c r="D6284" s="69"/>
      <c r="E6284" s="70"/>
      <c r="F6284" s="71"/>
      <c r="G6284" s="72"/>
      <c r="H6284" s="71"/>
      <c r="I6284" s="72"/>
      <c r="J6284" s="73"/>
    </row>
    <row r="6285" spans="2:10" x14ac:dyDescent="0.3">
      <c r="B6285" s="68"/>
      <c r="D6285" s="69"/>
      <c r="E6285" s="70"/>
      <c r="F6285" s="71"/>
      <c r="G6285" s="72"/>
      <c r="H6285" s="71"/>
      <c r="I6285" s="72"/>
      <c r="J6285" s="73"/>
    </row>
    <row r="6286" spans="2:10" x14ac:dyDescent="0.3">
      <c r="B6286" s="68"/>
      <c r="D6286" s="69"/>
      <c r="E6286" s="70"/>
      <c r="F6286" s="71"/>
      <c r="G6286" s="72"/>
      <c r="H6286" s="71"/>
      <c r="I6286" s="72"/>
      <c r="J6286" s="73"/>
    </row>
    <row r="6287" spans="2:10" x14ac:dyDescent="0.3">
      <c r="B6287" s="68"/>
      <c r="D6287" s="69"/>
      <c r="E6287" s="70"/>
      <c r="F6287" s="71"/>
      <c r="G6287" s="72"/>
      <c r="H6287" s="71"/>
      <c r="I6287" s="72"/>
      <c r="J6287" s="73"/>
    </row>
    <row r="6288" spans="2:10" x14ac:dyDescent="0.3">
      <c r="B6288" s="68"/>
      <c r="D6288" s="69"/>
      <c r="E6288" s="70"/>
      <c r="F6288" s="71"/>
      <c r="G6288" s="72"/>
      <c r="H6288" s="71"/>
      <c r="I6288" s="72"/>
      <c r="J6288" s="73"/>
    </row>
    <row r="6289" spans="2:10" x14ac:dyDescent="0.3">
      <c r="B6289" s="68"/>
      <c r="D6289" s="69"/>
      <c r="E6289" s="70"/>
      <c r="F6289" s="71"/>
      <c r="G6289" s="72"/>
      <c r="H6289" s="71"/>
      <c r="I6289" s="72"/>
      <c r="J6289" s="73"/>
    </row>
    <row r="6290" spans="2:10" x14ac:dyDescent="0.3">
      <c r="B6290" s="68"/>
      <c r="D6290" s="69"/>
      <c r="E6290" s="70"/>
      <c r="F6290" s="71"/>
      <c r="G6290" s="72"/>
      <c r="H6290" s="71"/>
      <c r="I6290" s="72"/>
      <c r="J6290" s="73"/>
    </row>
    <row r="6291" spans="2:10" x14ac:dyDescent="0.3">
      <c r="B6291" s="68"/>
      <c r="D6291" s="69"/>
      <c r="E6291" s="70"/>
      <c r="F6291" s="71"/>
      <c r="G6291" s="72"/>
      <c r="H6291" s="71"/>
      <c r="I6291" s="72"/>
      <c r="J6291" s="73"/>
    </row>
    <row r="6292" spans="2:10" x14ac:dyDescent="0.3">
      <c r="B6292" s="68"/>
      <c r="D6292" s="69"/>
      <c r="E6292" s="70"/>
      <c r="F6292" s="71"/>
      <c r="G6292" s="72"/>
      <c r="H6292" s="71"/>
      <c r="I6292" s="72"/>
      <c r="J6292" s="73"/>
    </row>
    <row r="6293" spans="2:10" x14ac:dyDescent="0.3">
      <c r="B6293" s="68"/>
      <c r="D6293" s="69"/>
      <c r="E6293" s="70"/>
      <c r="F6293" s="71"/>
      <c r="G6293" s="72"/>
      <c r="H6293" s="71"/>
      <c r="I6293" s="72"/>
      <c r="J6293" s="73"/>
    </row>
    <row r="6294" spans="2:10" x14ac:dyDescent="0.3">
      <c r="B6294" s="68"/>
      <c r="D6294" s="69"/>
      <c r="E6294" s="70"/>
      <c r="F6294" s="71"/>
      <c r="G6294" s="72"/>
      <c r="H6294" s="71"/>
      <c r="I6294" s="72"/>
      <c r="J6294" s="73"/>
    </row>
    <row r="6295" spans="2:10" x14ac:dyDescent="0.3">
      <c r="B6295" s="68"/>
      <c r="D6295" s="69"/>
      <c r="E6295" s="70"/>
      <c r="F6295" s="71"/>
      <c r="G6295" s="72"/>
      <c r="H6295" s="71"/>
      <c r="I6295" s="72"/>
      <c r="J6295" s="73"/>
    </row>
    <row r="6296" spans="2:10" x14ac:dyDescent="0.3">
      <c r="B6296" s="68"/>
      <c r="D6296" s="69"/>
      <c r="E6296" s="70"/>
      <c r="F6296" s="71"/>
      <c r="G6296" s="72"/>
      <c r="H6296" s="71"/>
      <c r="I6296" s="72"/>
      <c r="J6296" s="73"/>
    </row>
    <row r="6297" spans="2:10" x14ac:dyDescent="0.3">
      <c r="B6297" s="68"/>
      <c r="D6297" s="69"/>
      <c r="E6297" s="70"/>
      <c r="F6297" s="71"/>
      <c r="G6297" s="72"/>
      <c r="H6297" s="71"/>
      <c r="I6297" s="72"/>
      <c r="J6297" s="73"/>
    </row>
    <row r="6298" spans="2:10" x14ac:dyDescent="0.3">
      <c r="B6298" s="68"/>
      <c r="D6298" s="69"/>
      <c r="E6298" s="70"/>
      <c r="F6298" s="71"/>
      <c r="G6298" s="72"/>
      <c r="H6298" s="71"/>
      <c r="I6298" s="72"/>
      <c r="J6298" s="73"/>
    </row>
    <row r="6299" spans="2:10" x14ac:dyDescent="0.3">
      <c r="B6299" s="68"/>
      <c r="D6299" s="69"/>
      <c r="E6299" s="70"/>
      <c r="F6299" s="71"/>
      <c r="G6299" s="72"/>
      <c r="H6299" s="71"/>
      <c r="I6299" s="72"/>
      <c r="J6299" s="73"/>
    </row>
    <row r="6300" spans="2:10" x14ac:dyDescent="0.3">
      <c r="B6300" s="68"/>
      <c r="D6300" s="69"/>
      <c r="E6300" s="70"/>
      <c r="F6300" s="71"/>
      <c r="G6300" s="72"/>
      <c r="H6300" s="71"/>
      <c r="I6300" s="72"/>
      <c r="J6300" s="73"/>
    </row>
    <row r="6301" spans="2:10" x14ac:dyDescent="0.3">
      <c r="B6301" s="68"/>
      <c r="D6301" s="69"/>
      <c r="E6301" s="70"/>
      <c r="F6301" s="71"/>
      <c r="G6301" s="72"/>
      <c r="H6301" s="71"/>
      <c r="I6301" s="72"/>
      <c r="J6301" s="73"/>
    </row>
    <row r="6302" spans="2:10" x14ac:dyDescent="0.3">
      <c r="B6302" s="68"/>
      <c r="D6302" s="69"/>
      <c r="E6302" s="70"/>
      <c r="F6302" s="71"/>
      <c r="G6302" s="72"/>
      <c r="H6302" s="71"/>
      <c r="I6302" s="72"/>
      <c r="J6302" s="73"/>
    </row>
    <row r="6303" spans="2:10" x14ac:dyDescent="0.3">
      <c r="B6303" s="68"/>
      <c r="D6303" s="69"/>
      <c r="E6303" s="70"/>
      <c r="F6303" s="71"/>
      <c r="G6303" s="72"/>
      <c r="H6303" s="71"/>
      <c r="I6303" s="72"/>
      <c r="J6303" s="73"/>
    </row>
    <row r="6304" spans="2:10" x14ac:dyDescent="0.3">
      <c r="B6304" s="68"/>
      <c r="D6304" s="69"/>
      <c r="E6304" s="70"/>
      <c r="F6304" s="71"/>
      <c r="G6304" s="72"/>
      <c r="H6304" s="71"/>
      <c r="I6304" s="72"/>
      <c r="J6304" s="73"/>
    </row>
    <row r="6305" spans="2:10" x14ac:dyDescent="0.3">
      <c r="B6305" s="68"/>
      <c r="D6305" s="69"/>
      <c r="E6305" s="70"/>
      <c r="F6305" s="71"/>
      <c r="G6305" s="72"/>
      <c r="H6305" s="71"/>
      <c r="I6305" s="72"/>
      <c r="J6305" s="73"/>
    </row>
    <row r="6306" spans="2:10" x14ac:dyDescent="0.3">
      <c r="B6306" s="68"/>
      <c r="D6306" s="69"/>
      <c r="E6306" s="70"/>
      <c r="F6306" s="71"/>
      <c r="G6306" s="72"/>
      <c r="H6306" s="71"/>
      <c r="I6306" s="72"/>
      <c r="J6306" s="73"/>
    </row>
    <row r="6307" spans="2:10" x14ac:dyDescent="0.3">
      <c r="B6307" s="68"/>
      <c r="D6307" s="69"/>
      <c r="E6307" s="70"/>
      <c r="F6307" s="71"/>
      <c r="G6307" s="72"/>
      <c r="H6307" s="71"/>
      <c r="I6307" s="72"/>
      <c r="J6307" s="73"/>
    </row>
    <row r="6308" spans="2:10" x14ac:dyDescent="0.3">
      <c r="B6308" s="68"/>
      <c r="D6308" s="69"/>
      <c r="E6308" s="70"/>
      <c r="F6308" s="71"/>
      <c r="G6308" s="72"/>
      <c r="H6308" s="71"/>
      <c r="I6308" s="72"/>
      <c r="J6308" s="73"/>
    </row>
    <row r="6309" spans="2:10" x14ac:dyDescent="0.3">
      <c r="B6309" s="68"/>
      <c r="D6309" s="69"/>
      <c r="E6309" s="70"/>
      <c r="F6309" s="71"/>
      <c r="G6309" s="72"/>
      <c r="H6309" s="71"/>
      <c r="I6309" s="72"/>
      <c r="J6309" s="73"/>
    </row>
    <row r="6310" spans="2:10" x14ac:dyDescent="0.3">
      <c r="B6310" s="68"/>
      <c r="D6310" s="69"/>
      <c r="E6310" s="70"/>
      <c r="F6310" s="71"/>
      <c r="G6310" s="72"/>
      <c r="H6310" s="71"/>
      <c r="I6310" s="72"/>
      <c r="J6310" s="73"/>
    </row>
    <row r="6311" spans="2:10" x14ac:dyDescent="0.3">
      <c r="B6311" s="68"/>
      <c r="D6311" s="69"/>
      <c r="E6311" s="70"/>
      <c r="F6311" s="71"/>
      <c r="G6311" s="72"/>
      <c r="H6311" s="71"/>
      <c r="I6311" s="72"/>
      <c r="J6311" s="73"/>
    </row>
    <row r="6312" spans="2:10" x14ac:dyDescent="0.3">
      <c r="B6312" s="68"/>
      <c r="D6312" s="69"/>
      <c r="E6312" s="70"/>
      <c r="F6312" s="71"/>
      <c r="G6312" s="72"/>
      <c r="H6312" s="71"/>
      <c r="I6312" s="72"/>
      <c r="J6312" s="73"/>
    </row>
    <row r="6313" spans="2:10" x14ac:dyDescent="0.3">
      <c r="B6313" s="68"/>
      <c r="D6313" s="69"/>
      <c r="E6313" s="70"/>
      <c r="F6313" s="71"/>
      <c r="G6313" s="72"/>
      <c r="H6313" s="71"/>
      <c r="I6313" s="72"/>
      <c r="J6313" s="73"/>
    </row>
    <row r="6314" spans="2:10" x14ac:dyDescent="0.3">
      <c r="B6314" s="68"/>
      <c r="D6314" s="69"/>
      <c r="E6314" s="70"/>
      <c r="F6314" s="71"/>
      <c r="G6314" s="72"/>
      <c r="H6314" s="71"/>
      <c r="I6314" s="72"/>
      <c r="J6314" s="73"/>
    </row>
    <row r="6315" spans="2:10" x14ac:dyDescent="0.3">
      <c r="B6315" s="68"/>
      <c r="D6315" s="69"/>
      <c r="E6315" s="70"/>
      <c r="F6315" s="71"/>
      <c r="G6315" s="72"/>
      <c r="H6315" s="71"/>
      <c r="I6315" s="72"/>
      <c r="J6315" s="73"/>
    </row>
    <row r="6316" spans="2:10" x14ac:dyDescent="0.3">
      <c r="B6316" s="68"/>
      <c r="D6316" s="69"/>
      <c r="E6316" s="70"/>
      <c r="F6316" s="71"/>
      <c r="G6316" s="72"/>
      <c r="H6316" s="71"/>
      <c r="I6316" s="72"/>
      <c r="J6316" s="73"/>
    </row>
    <row r="6317" spans="2:10" x14ac:dyDescent="0.3">
      <c r="B6317" s="68"/>
      <c r="D6317" s="69"/>
      <c r="E6317" s="70"/>
      <c r="F6317" s="71"/>
      <c r="G6317" s="72"/>
      <c r="H6317" s="71"/>
      <c r="I6317" s="72"/>
      <c r="J6317" s="73"/>
    </row>
    <row r="6318" spans="2:10" x14ac:dyDescent="0.3">
      <c r="B6318" s="68"/>
      <c r="D6318" s="69"/>
      <c r="E6318" s="70"/>
      <c r="F6318" s="71"/>
      <c r="G6318" s="72"/>
      <c r="H6318" s="71"/>
      <c r="I6318" s="72"/>
      <c r="J6318" s="73"/>
    </row>
    <row r="6319" spans="2:10" x14ac:dyDescent="0.3">
      <c r="B6319" s="68"/>
      <c r="D6319" s="69"/>
      <c r="E6319" s="70"/>
      <c r="F6319" s="71"/>
      <c r="G6319" s="72"/>
      <c r="H6319" s="71"/>
      <c r="I6319" s="72"/>
      <c r="J6319" s="73"/>
    </row>
    <row r="6320" spans="2:10" x14ac:dyDescent="0.3">
      <c r="B6320" s="68"/>
      <c r="D6320" s="69"/>
      <c r="E6320" s="70"/>
      <c r="F6320" s="71"/>
      <c r="G6320" s="72"/>
      <c r="H6320" s="71"/>
      <c r="I6320" s="72"/>
      <c r="J6320" s="73"/>
    </row>
    <row r="6321" spans="2:10" x14ac:dyDescent="0.3">
      <c r="B6321" s="68"/>
      <c r="D6321" s="69"/>
      <c r="E6321" s="70"/>
      <c r="F6321" s="71"/>
      <c r="G6321" s="72"/>
      <c r="H6321" s="71"/>
      <c r="I6321" s="72"/>
      <c r="J6321" s="73"/>
    </row>
    <row r="6322" spans="2:10" x14ac:dyDescent="0.3">
      <c r="B6322" s="68"/>
      <c r="D6322" s="69"/>
      <c r="E6322" s="70"/>
      <c r="F6322" s="71"/>
      <c r="G6322" s="72"/>
      <c r="H6322" s="71"/>
      <c r="I6322" s="72"/>
      <c r="J6322" s="73"/>
    </row>
    <row r="6323" spans="2:10" x14ac:dyDescent="0.3">
      <c r="B6323" s="68"/>
      <c r="D6323" s="69"/>
      <c r="E6323" s="70"/>
      <c r="F6323" s="71"/>
      <c r="G6323" s="72"/>
      <c r="H6323" s="71"/>
      <c r="I6323" s="72"/>
      <c r="J6323" s="73"/>
    </row>
    <row r="6324" spans="2:10" x14ac:dyDescent="0.3">
      <c r="B6324" s="68"/>
      <c r="D6324" s="69"/>
      <c r="E6324" s="70"/>
      <c r="F6324" s="71"/>
      <c r="G6324" s="72"/>
      <c r="H6324" s="71"/>
      <c r="I6324" s="72"/>
      <c r="J6324" s="73"/>
    </row>
    <row r="6325" spans="2:10" x14ac:dyDescent="0.3">
      <c r="B6325" s="68"/>
      <c r="D6325" s="69"/>
      <c r="E6325" s="70"/>
      <c r="F6325" s="71"/>
      <c r="G6325" s="72"/>
      <c r="H6325" s="71"/>
      <c r="I6325" s="72"/>
      <c r="J6325" s="73"/>
    </row>
    <row r="6326" spans="2:10" x14ac:dyDescent="0.3">
      <c r="B6326" s="68"/>
      <c r="D6326" s="69"/>
      <c r="E6326" s="70"/>
      <c r="F6326" s="71"/>
      <c r="G6326" s="72"/>
      <c r="H6326" s="71"/>
      <c r="I6326" s="72"/>
      <c r="J6326" s="73"/>
    </row>
    <row r="6327" spans="2:10" x14ac:dyDescent="0.3">
      <c r="B6327" s="68"/>
      <c r="D6327" s="69"/>
      <c r="E6327" s="70"/>
      <c r="F6327" s="71"/>
      <c r="G6327" s="72"/>
      <c r="H6327" s="71"/>
      <c r="I6327" s="72"/>
      <c r="J6327" s="73"/>
    </row>
    <row r="6328" spans="2:10" x14ac:dyDescent="0.3">
      <c r="B6328" s="68"/>
      <c r="D6328" s="69"/>
      <c r="E6328" s="70"/>
      <c r="F6328" s="71"/>
      <c r="G6328" s="72"/>
      <c r="H6328" s="71"/>
      <c r="I6328" s="72"/>
      <c r="J6328" s="73"/>
    </row>
    <row r="6329" spans="2:10" x14ac:dyDescent="0.3">
      <c r="B6329" s="68"/>
      <c r="D6329" s="69"/>
      <c r="E6329" s="70"/>
      <c r="F6329" s="71"/>
      <c r="G6329" s="72"/>
      <c r="H6329" s="71"/>
      <c r="I6329" s="72"/>
      <c r="J6329" s="73"/>
    </row>
    <row r="6330" spans="2:10" x14ac:dyDescent="0.3">
      <c r="B6330" s="68"/>
      <c r="D6330" s="69"/>
      <c r="E6330" s="70"/>
      <c r="F6330" s="71"/>
      <c r="G6330" s="72"/>
      <c r="H6330" s="71"/>
      <c r="I6330" s="72"/>
      <c r="J6330" s="73"/>
    </row>
    <row r="6331" spans="2:10" x14ac:dyDescent="0.3">
      <c r="B6331" s="68"/>
      <c r="D6331" s="69"/>
      <c r="E6331" s="70"/>
      <c r="F6331" s="71"/>
      <c r="G6331" s="72"/>
      <c r="H6331" s="71"/>
      <c r="I6331" s="72"/>
      <c r="J6331" s="73"/>
    </row>
    <row r="6332" spans="2:10" x14ac:dyDescent="0.3">
      <c r="B6332" s="68"/>
      <c r="D6332" s="69"/>
      <c r="E6332" s="70"/>
      <c r="F6332" s="71"/>
      <c r="G6332" s="72"/>
      <c r="H6332" s="71"/>
      <c r="I6332" s="72"/>
      <c r="J6332" s="73"/>
    </row>
    <row r="6333" spans="2:10" x14ac:dyDescent="0.3">
      <c r="B6333" s="68"/>
      <c r="D6333" s="69"/>
      <c r="E6333" s="70"/>
      <c r="F6333" s="71"/>
      <c r="G6333" s="72"/>
      <c r="H6333" s="71"/>
      <c r="I6333" s="72"/>
      <c r="J6333" s="73"/>
    </row>
    <row r="6334" spans="2:10" x14ac:dyDescent="0.3">
      <c r="B6334" s="68"/>
      <c r="D6334" s="69"/>
      <c r="E6334" s="70"/>
      <c r="F6334" s="71"/>
      <c r="G6334" s="72"/>
      <c r="H6334" s="71"/>
      <c r="I6334" s="72"/>
      <c r="J6334" s="73"/>
    </row>
    <row r="6335" spans="2:10" x14ac:dyDescent="0.3">
      <c r="B6335" s="68"/>
      <c r="D6335" s="69"/>
      <c r="E6335" s="70"/>
      <c r="F6335" s="71"/>
      <c r="G6335" s="72"/>
      <c r="H6335" s="71"/>
      <c r="I6335" s="72"/>
      <c r="J6335" s="73"/>
    </row>
    <row r="6336" spans="2:10" x14ac:dyDescent="0.3">
      <c r="B6336" s="68"/>
      <c r="D6336" s="69"/>
      <c r="E6336" s="70"/>
      <c r="F6336" s="71"/>
      <c r="G6336" s="72"/>
      <c r="H6336" s="71"/>
      <c r="I6336" s="72"/>
      <c r="J6336" s="73"/>
    </row>
    <row r="6337" spans="2:10" x14ac:dyDescent="0.3">
      <c r="B6337" s="68"/>
      <c r="D6337" s="69"/>
      <c r="E6337" s="70"/>
      <c r="F6337" s="71"/>
      <c r="G6337" s="72"/>
      <c r="H6337" s="71"/>
      <c r="I6337" s="72"/>
      <c r="J6337" s="73"/>
    </row>
    <row r="6338" spans="2:10" x14ac:dyDescent="0.3">
      <c r="B6338" s="68"/>
      <c r="D6338" s="69"/>
      <c r="E6338" s="70"/>
      <c r="F6338" s="71"/>
      <c r="G6338" s="72"/>
      <c r="H6338" s="71"/>
      <c r="I6338" s="72"/>
      <c r="J6338" s="73"/>
    </row>
    <row r="6339" spans="2:10" x14ac:dyDescent="0.3">
      <c r="B6339" s="68"/>
      <c r="D6339" s="69"/>
      <c r="E6339" s="70"/>
      <c r="F6339" s="71"/>
      <c r="G6339" s="72"/>
      <c r="H6339" s="71"/>
      <c r="I6339" s="72"/>
      <c r="J6339" s="73"/>
    </row>
    <row r="6340" spans="2:10" x14ac:dyDescent="0.3">
      <c r="B6340" s="68"/>
      <c r="D6340" s="69"/>
      <c r="E6340" s="70"/>
      <c r="F6340" s="71"/>
      <c r="G6340" s="72"/>
      <c r="H6340" s="71"/>
      <c r="I6340" s="72"/>
      <c r="J6340" s="73"/>
    </row>
    <row r="6341" spans="2:10" x14ac:dyDescent="0.3">
      <c r="B6341" s="68"/>
      <c r="D6341" s="69"/>
      <c r="E6341" s="70"/>
      <c r="F6341" s="71"/>
      <c r="G6341" s="72"/>
      <c r="H6341" s="71"/>
      <c r="I6341" s="72"/>
      <c r="J6341" s="73"/>
    </row>
    <row r="6342" spans="2:10" x14ac:dyDescent="0.3">
      <c r="B6342" s="68"/>
      <c r="D6342" s="69"/>
      <c r="E6342" s="70"/>
      <c r="F6342" s="71"/>
      <c r="G6342" s="72"/>
      <c r="H6342" s="71"/>
      <c r="I6342" s="72"/>
      <c r="J6342" s="73"/>
    </row>
    <row r="6343" spans="2:10" x14ac:dyDescent="0.3">
      <c r="B6343" s="68"/>
      <c r="D6343" s="69"/>
      <c r="E6343" s="70"/>
      <c r="F6343" s="71"/>
      <c r="G6343" s="72"/>
      <c r="H6343" s="71"/>
      <c r="I6343" s="72"/>
      <c r="J6343" s="73"/>
    </row>
    <row r="6344" spans="2:10" x14ac:dyDescent="0.3">
      <c r="B6344" s="68"/>
      <c r="D6344" s="69"/>
      <c r="E6344" s="70"/>
      <c r="F6344" s="71"/>
      <c r="G6344" s="72"/>
      <c r="H6344" s="71"/>
      <c r="I6344" s="72"/>
      <c r="J6344" s="73"/>
    </row>
    <row r="6345" spans="2:10" x14ac:dyDescent="0.3">
      <c r="B6345" s="68"/>
      <c r="D6345" s="69"/>
      <c r="E6345" s="70"/>
      <c r="F6345" s="71"/>
      <c r="G6345" s="72"/>
      <c r="H6345" s="71"/>
      <c r="I6345" s="72"/>
      <c r="J6345" s="73"/>
    </row>
    <row r="6346" spans="2:10" x14ac:dyDescent="0.3">
      <c r="B6346" s="68"/>
      <c r="D6346" s="69"/>
      <c r="E6346" s="70"/>
      <c r="F6346" s="71"/>
      <c r="G6346" s="72"/>
      <c r="H6346" s="71"/>
      <c r="I6346" s="72"/>
      <c r="J6346" s="73"/>
    </row>
    <row r="6347" spans="2:10" x14ac:dyDescent="0.3">
      <c r="B6347" s="68"/>
      <c r="D6347" s="69"/>
      <c r="E6347" s="70"/>
      <c r="F6347" s="71"/>
      <c r="G6347" s="72"/>
      <c r="H6347" s="71"/>
      <c r="I6347" s="72"/>
      <c r="J6347" s="73"/>
    </row>
    <row r="6348" spans="2:10" x14ac:dyDescent="0.3">
      <c r="B6348" s="68"/>
      <c r="D6348" s="69"/>
      <c r="E6348" s="70"/>
      <c r="F6348" s="71"/>
      <c r="G6348" s="72"/>
      <c r="H6348" s="71"/>
      <c r="I6348" s="72"/>
      <c r="J6348" s="73"/>
    </row>
    <row r="6349" spans="2:10" x14ac:dyDescent="0.3">
      <c r="B6349" s="68"/>
      <c r="D6349" s="69"/>
      <c r="E6349" s="70"/>
      <c r="F6349" s="71"/>
      <c r="G6349" s="72"/>
      <c r="H6349" s="71"/>
      <c r="I6349" s="72"/>
      <c r="J6349" s="73"/>
    </row>
    <row r="6350" spans="2:10" x14ac:dyDescent="0.3">
      <c r="B6350" s="68"/>
      <c r="D6350" s="69"/>
      <c r="E6350" s="70"/>
      <c r="F6350" s="71"/>
      <c r="G6350" s="72"/>
      <c r="H6350" s="71"/>
      <c r="I6350" s="72"/>
      <c r="J6350" s="73"/>
    </row>
    <row r="6351" spans="2:10" x14ac:dyDescent="0.3">
      <c r="B6351" s="68"/>
      <c r="D6351" s="69"/>
      <c r="E6351" s="70"/>
      <c r="F6351" s="71"/>
      <c r="G6351" s="72"/>
      <c r="H6351" s="71"/>
      <c r="I6351" s="72"/>
      <c r="J6351" s="73"/>
    </row>
    <row r="6352" spans="2:10" x14ac:dyDescent="0.3">
      <c r="B6352" s="68"/>
      <c r="D6352" s="69"/>
      <c r="E6352" s="70"/>
      <c r="F6352" s="71"/>
      <c r="G6352" s="72"/>
      <c r="H6352" s="71"/>
      <c r="I6352" s="72"/>
      <c r="J6352" s="73"/>
    </row>
    <row r="6353" spans="2:10" x14ac:dyDescent="0.3">
      <c r="B6353" s="68"/>
      <c r="D6353" s="69"/>
      <c r="E6353" s="70"/>
      <c r="F6353" s="71"/>
      <c r="G6353" s="72"/>
      <c r="H6353" s="71"/>
      <c r="I6353" s="72"/>
      <c r="J6353" s="73"/>
    </row>
    <row r="6354" spans="2:10" x14ac:dyDescent="0.3">
      <c r="B6354" s="68"/>
      <c r="D6354" s="69"/>
      <c r="E6354" s="70"/>
      <c r="F6354" s="71"/>
      <c r="G6354" s="72"/>
      <c r="H6354" s="71"/>
      <c r="I6354" s="72"/>
      <c r="J6354" s="73"/>
    </row>
    <row r="6355" spans="2:10" x14ac:dyDescent="0.3">
      <c r="B6355" s="68"/>
      <c r="D6355" s="69"/>
      <c r="E6355" s="70"/>
      <c r="F6355" s="71"/>
      <c r="G6355" s="72"/>
      <c r="H6355" s="71"/>
      <c r="I6355" s="72"/>
      <c r="J6355" s="73"/>
    </row>
    <row r="6356" spans="2:10" x14ac:dyDescent="0.3">
      <c r="B6356" s="68"/>
      <c r="D6356" s="69"/>
      <c r="E6356" s="70"/>
      <c r="F6356" s="71"/>
      <c r="G6356" s="72"/>
      <c r="H6356" s="71"/>
      <c r="I6356" s="72"/>
      <c r="J6356" s="73"/>
    </row>
    <row r="6357" spans="2:10" x14ac:dyDescent="0.3">
      <c r="B6357" s="68"/>
      <c r="D6357" s="69"/>
      <c r="E6357" s="70"/>
      <c r="F6357" s="71"/>
      <c r="G6357" s="72"/>
      <c r="H6357" s="71"/>
      <c r="I6357" s="72"/>
      <c r="J6357" s="73"/>
    </row>
    <row r="6358" spans="2:10" x14ac:dyDescent="0.3">
      <c r="B6358" s="68"/>
      <c r="D6358" s="69"/>
      <c r="E6358" s="70"/>
      <c r="F6358" s="71"/>
      <c r="G6358" s="72"/>
      <c r="H6358" s="71"/>
      <c r="I6358" s="72"/>
      <c r="J6358" s="73"/>
    </row>
    <row r="6359" spans="2:10" x14ac:dyDescent="0.3">
      <c r="B6359" s="68"/>
      <c r="D6359" s="69"/>
      <c r="E6359" s="70"/>
      <c r="F6359" s="71"/>
      <c r="G6359" s="72"/>
      <c r="H6359" s="71"/>
      <c r="I6359" s="72"/>
      <c r="J6359" s="73"/>
    </row>
    <row r="6360" spans="2:10" x14ac:dyDescent="0.3">
      <c r="B6360" s="68"/>
      <c r="D6360" s="69"/>
      <c r="E6360" s="70"/>
      <c r="F6360" s="71"/>
      <c r="G6360" s="72"/>
      <c r="H6360" s="71"/>
      <c r="I6360" s="72"/>
      <c r="J6360" s="73"/>
    </row>
    <row r="6361" spans="2:10" x14ac:dyDescent="0.3">
      <c r="B6361" s="68"/>
      <c r="D6361" s="69"/>
      <c r="E6361" s="70"/>
      <c r="F6361" s="71"/>
      <c r="G6361" s="72"/>
      <c r="H6361" s="71"/>
      <c r="I6361" s="72"/>
      <c r="J6361" s="73"/>
    </row>
    <row r="6362" spans="2:10" x14ac:dyDescent="0.3">
      <c r="B6362" s="68"/>
      <c r="D6362" s="69"/>
      <c r="E6362" s="70"/>
      <c r="F6362" s="71"/>
      <c r="G6362" s="72"/>
      <c r="H6362" s="71"/>
      <c r="I6362" s="72"/>
      <c r="J6362" s="73"/>
    </row>
    <row r="6363" spans="2:10" x14ac:dyDescent="0.3">
      <c r="B6363" s="68"/>
      <c r="D6363" s="69"/>
      <c r="E6363" s="70"/>
      <c r="F6363" s="71"/>
      <c r="G6363" s="72"/>
      <c r="H6363" s="71"/>
      <c r="I6363" s="72"/>
      <c r="J6363" s="73"/>
    </row>
    <row r="6364" spans="2:10" x14ac:dyDescent="0.3">
      <c r="B6364" s="68"/>
      <c r="D6364" s="69"/>
      <c r="E6364" s="70"/>
      <c r="F6364" s="71"/>
      <c r="G6364" s="72"/>
      <c r="H6364" s="71"/>
      <c r="I6364" s="72"/>
      <c r="J6364" s="73"/>
    </row>
    <row r="6365" spans="2:10" x14ac:dyDescent="0.3">
      <c r="B6365" s="68"/>
      <c r="D6365" s="69"/>
      <c r="E6365" s="70"/>
      <c r="F6365" s="71"/>
      <c r="G6365" s="72"/>
      <c r="H6365" s="71"/>
      <c r="I6365" s="72"/>
      <c r="J6365" s="73"/>
    </row>
    <row r="6366" spans="2:10" x14ac:dyDescent="0.3">
      <c r="B6366" s="68"/>
      <c r="D6366" s="69"/>
      <c r="E6366" s="70"/>
      <c r="F6366" s="71"/>
      <c r="G6366" s="72"/>
      <c r="H6366" s="71"/>
      <c r="I6366" s="72"/>
      <c r="J6366" s="73"/>
    </row>
    <row r="6367" spans="2:10" x14ac:dyDescent="0.3">
      <c r="B6367" s="68"/>
      <c r="D6367" s="69"/>
      <c r="E6367" s="70"/>
      <c r="F6367" s="71"/>
      <c r="G6367" s="72"/>
      <c r="H6367" s="71"/>
      <c r="I6367" s="72"/>
      <c r="J6367" s="73"/>
    </row>
    <row r="6368" spans="2:10" x14ac:dyDescent="0.3">
      <c r="B6368" s="68"/>
      <c r="D6368" s="69"/>
      <c r="E6368" s="70"/>
      <c r="F6368" s="71"/>
      <c r="G6368" s="72"/>
      <c r="H6368" s="71"/>
      <c r="I6368" s="72"/>
      <c r="J6368" s="73"/>
    </row>
    <row r="6369" spans="2:10" x14ac:dyDescent="0.3">
      <c r="B6369" s="68"/>
      <c r="D6369" s="69"/>
      <c r="E6369" s="70"/>
      <c r="F6369" s="71"/>
      <c r="G6369" s="72"/>
      <c r="H6369" s="71"/>
      <c r="I6369" s="72"/>
      <c r="J6369" s="73"/>
    </row>
    <row r="6370" spans="2:10" x14ac:dyDescent="0.3">
      <c r="B6370" s="68"/>
      <c r="D6370" s="69"/>
      <c r="E6370" s="70"/>
      <c r="F6370" s="71"/>
      <c r="G6370" s="72"/>
      <c r="H6370" s="71"/>
      <c r="I6370" s="72"/>
      <c r="J6370" s="73"/>
    </row>
    <row r="6371" spans="2:10" x14ac:dyDescent="0.3">
      <c r="B6371" s="68"/>
      <c r="D6371" s="69"/>
      <c r="E6371" s="70"/>
      <c r="F6371" s="71"/>
      <c r="G6371" s="72"/>
      <c r="H6371" s="71"/>
      <c r="I6371" s="72"/>
      <c r="J6371" s="73"/>
    </row>
    <row r="6372" spans="2:10" x14ac:dyDescent="0.3">
      <c r="B6372" s="68"/>
      <c r="D6372" s="69"/>
      <c r="E6372" s="70"/>
      <c r="F6372" s="71"/>
      <c r="G6372" s="72"/>
      <c r="H6372" s="71"/>
      <c r="I6372" s="72"/>
      <c r="J6372" s="73"/>
    </row>
    <row r="6373" spans="2:10" x14ac:dyDescent="0.3">
      <c r="B6373" s="68"/>
      <c r="D6373" s="69"/>
      <c r="E6373" s="70"/>
      <c r="F6373" s="71"/>
      <c r="G6373" s="72"/>
      <c r="H6373" s="71"/>
      <c r="I6373" s="72"/>
      <c r="J6373" s="73"/>
    </row>
    <row r="6374" spans="2:10" x14ac:dyDescent="0.3">
      <c r="B6374" s="68"/>
      <c r="D6374" s="69"/>
      <c r="E6374" s="70"/>
      <c r="F6374" s="71"/>
      <c r="G6374" s="72"/>
      <c r="H6374" s="71"/>
      <c r="I6374" s="72"/>
      <c r="J6374" s="73"/>
    </row>
    <row r="6375" spans="2:10" x14ac:dyDescent="0.3">
      <c r="B6375" s="68"/>
      <c r="D6375" s="69"/>
      <c r="E6375" s="70"/>
      <c r="F6375" s="71"/>
      <c r="G6375" s="72"/>
      <c r="H6375" s="71"/>
      <c r="I6375" s="72"/>
      <c r="J6375" s="73"/>
    </row>
    <row r="6376" spans="2:10" x14ac:dyDescent="0.3">
      <c r="B6376" s="68"/>
      <c r="D6376" s="69"/>
      <c r="E6376" s="70"/>
      <c r="F6376" s="71"/>
      <c r="G6376" s="72"/>
      <c r="H6376" s="71"/>
      <c r="I6376" s="72"/>
      <c r="J6376" s="73"/>
    </row>
    <row r="6377" spans="2:10" x14ac:dyDescent="0.3">
      <c r="B6377" s="68"/>
      <c r="D6377" s="69"/>
      <c r="E6377" s="70"/>
      <c r="F6377" s="71"/>
      <c r="G6377" s="72"/>
      <c r="H6377" s="71"/>
      <c r="I6377" s="72"/>
      <c r="J6377" s="73"/>
    </row>
    <row r="6378" spans="2:10" x14ac:dyDescent="0.3">
      <c r="B6378" s="68"/>
      <c r="D6378" s="69"/>
      <c r="E6378" s="70"/>
      <c r="F6378" s="71"/>
      <c r="G6378" s="72"/>
      <c r="H6378" s="71"/>
      <c r="I6378" s="72"/>
      <c r="J6378" s="73"/>
    </row>
    <row r="6379" spans="2:10" x14ac:dyDescent="0.3">
      <c r="B6379" s="68"/>
      <c r="D6379" s="69"/>
      <c r="E6379" s="70"/>
      <c r="F6379" s="71"/>
      <c r="G6379" s="72"/>
      <c r="H6379" s="71"/>
      <c r="I6379" s="72"/>
      <c r="J6379" s="73"/>
    </row>
    <row r="6380" spans="2:10" x14ac:dyDescent="0.3">
      <c r="B6380" s="68"/>
      <c r="D6380" s="69"/>
      <c r="E6380" s="70"/>
      <c r="F6380" s="71"/>
      <c r="G6380" s="72"/>
      <c r="H6380" s="71"/>
      <c r="I6380" s="72"/>
      <c r="J6380" s="73"/>
    </row>
    <row r="6381" spans="2:10" x14ac:dyDescent="0.3">
      <c r="B6381" s="68"/>
      <c r="D6381" s="69"/>
      <c r="E6381" s="70"/>
      <c r="F6381" s="71"/>
      <c r="G6381" s="72"/>
      <c r="H6381" s="71"/>
      <c r="I6381" s="72"/>
      <c r="J6381" s="73"/>
    </row>
    <row r="6382" spans="2:10" x14ac:dyDescent="0.3">
      <c r="B6382" s="68"/>
      <c r="D6382" s="69"/>
      <c r="E6382" s="70"/>
      <c r="F6382" s="71"/>
      <c r="G6382" s="72"/>
      <c r="H6382" s="71"/>
      <c r="I6382" s="72"/>
      <c r="J6382" s="73"/>
    </row>
    <row r="6383" spans="2:10" x14ac:dyDescent="0.3">
      <c r="B6383" s="68"/>
      <c r="D6383" s="69"/>
      <c r="E6383" s="70"/>
      <c r="F6383" s="71"/>
      <c r="G6383" s="72"/>
      <c r="H6383" s="71"/>
      <c r="I6383" s="72"/>
      <c r="J6383" s="73"/>
    </row>
    <row r="6384" spans="2:10" x14ac:dyDescent="0.3">
      <c r="B6384" s="68"/>
      <c r="D6384" s="69"/>
      <c r="E6384" s="70"/>
      <c r="F6384" s="71"/>
      <c r="G6384" s="72"/>
      <c r="H6384" s="71"/>
      <c r="I6384" s="72"/>
      <c r="J6384" s="73"/>
    </row>
    <row r="6385" spans="2:10" x14ac:dyDescent="0.3">
      <c r="B6385" s="68"/>
      <c r="D6385" s="69"/>
      <c r="E6385" s="70"/>
      <c r="F6385" s="71"/>
      <c r="G6385" s="72"/>
      <c r="H6385" s="71"/>
      <c r="I6385" s="72"/>
      <c r="J6385" s="73"/>
    </row>
    <row r="6386" spans="2:10" x14ac:dyDescent="0.3">
      <c r="B6386" s="68"/>
      <c r="D6386" s="69"/>
      <c r="E6386" s="70"/>
      <c r="F6386" s="71"/>
      <c r="G6386" s="72"/>
      <c r="H6386" s="71"/>
      <c r="I6386" s="72"/>
      <c r="J6386" s="73"/>
    </row>
    <row r="6387" spans="2:10" x14ac:dyDescent="0.3">
      <c r="B6387" s="68"/>
      <c r="D6387" s="69"/>
      <c r="E6387" s="70"/>
      <c r="F6387" s="71"/>
      <c r="G6387" s="72"/>
      <c r="H6387" s="71"/>
      <c r="I6387" s="72"/>
      <c r="J6387" s="73"/>
    </row>
    <row r="6388" spans="2:10" x14ac:dyDescent="0.3">
      <c r="B6388" s="68"/>
      <c r="D6388" s="69"/>
      <c r="E6388" s="70"/>
      <c r="F6388" s="71"/>
      <c r="G6388" s="72"/>
      <c r="H6388" s="71"/>
      <c r="I6388" s="72"/>
      <c r="J6388" s="73"/>
    </row>
    <row r="6389" spans="2:10" x14ac:dyDescent="0.3">
      <c r="B6389" s="68"/>
      <c r="D6389" s="69"/>
      <c r="E6389" s="70"/>
      <c r="F6389" s="71"/>
      <c r="G6389" s="72"/>
      <c r="H6389" s="71"/>
      <c r="I6389" s="72"/>
      <c r="J6389" s="73"/>
    </row>
    <row r="6390" spans="2:10" x14ac:dyDescent="0.3">
      <c r="B6390" s="68"/>
      <c r="D6390" s="69"/>
      <c r="E6390" s="70"/>
      <c r="F6390" s="71"/>
      <c r="G6390" s="72"/>
      <c r="H6390" s="71"/>
      <c r="I6390" s="72"/>
      <c r="J6390" s="73"/>
    </row>
    <row r="6391" spans="2:10" x14ac:dyDescent="0.3">
      <c r="B6391" s="68"/>
      <c r="D6391" s="69"/>
      <c r="E6391" s="70"/>
      <c r="F6391" s="71"/>
      <c r="G6391" s="72"/>
      <c r="H6391" s="71"/>
      <c r="I6391" s="72"/>
      <c r="J6391" s="73"/>
    </row>
    <row r="6392" spans="2:10" x14ac:dyDescent="0.3">
      <c r="B6392" s="68"/>
      <c r="D6392" s="69"/>
      <c r="E6392" s="70"/>
      <c r="F6392" s="71"/>
      <c r="G6392" s="72"/>
      <c r="H6392" s="71"/>
      <c r="I6392" s="72"/>
      <c r="J6392" s="73"/>
    </row>
    <row r="6393" spans="2:10" x14ac:dyDescent="0.3">
      <c r="B6393" s="68"/>
      <c r="D6393" s="69"/>
      <c r="E6393" s="70"/>
      <c r="F6393" s="71"/>
      <c r="G6393" s="72"/>
      <c r="H6393" s="71"/>
      <c r="I6393" s="72"/>
      <c r="J6393" s="73"/>
    </row>
    <row r="6394" spans="2:10" x14ac:dyDescent="0.3">
      <c r="B6394" s="68"/>
      <c r="D6394" s="69"/>
      <c r="E6394" s="70"/>
      <c r="F6394" s="71"/>
      <c r="G6394" s="72"/>
      <c r="H6394" s="71"/>
      <c r="I6394" s="72"/>
      <c r="J6394" s="73"/>
    </row>
    <row r="6395" spans="2:10" x14ac:dyDescent="0.3">
      <c r="B6395" s="68"/>
      <c r="D6395" s="69"/>
      <c r="E6395" s="70"/>
      <c r="F6395" s="71"/>
      <c r="G6395" s="72"/>
      <c r="H6395" s="71"/>
      <c r="I6395" s="72"/>
      <c r="J6395" s="73"/>
    </row>
    <row r="6396" spans="2:10" x14ac:dyDescent="0.3">
      <c r="B6396" s="68"/>
      <c r="D6396" s="69"/>
      <c r="E6396" s="70"/>
      <c r="F6396" s="71"/>
      <c r="G6396" s="72"/>
      <c r="H6396" s="71"/>
      <c r="I6396" s="72"/>
      <c r="J6396" s="73"/>
    </row>
    <row r="6397" spans="2:10" x14ac:dyDescent="0.3">
      <c r="B6397" s="68"/>
      <c r="D6397" s="69"/>
      <c r="E6397" s="70"/>
      <c r="F6397" s="71"/>
      <c r="G6397" s="72"/>
      <c r="H6397" s="71"/>
      <c r="I6397" s="72"/>
      <c r="J6397" s="73"/>
    </row>
    <row r="6398" spans="2:10" x14ac:dyDescent="0.3">
      <c r="B6398" s="68"/>
      <c r="D6398" s="69"/>
      <c r="E6398" s="70"/>
      <c r="F6398" s="71"/>
      <c r="G6398" s="72"/>
      <c r="H6398" s="71"/>
      <c r="I6398" s="72"/>
      <c r="J6398" s="73"/>
    </row>
    <row r="6399" spans="2:10" x14ac:dyDescent="0.3">
      <c r="B6399" s="68"/>
      <c r="D6399" s="69"/>
      <c r="E6399" s="70"/>
      <c r="F6399" s="71"/>
      <c r="G6399" s="72"/>
      <c r="H6399" s="71"/>
      <c r="I6399" s="72"/>
      <c r="J6399" s="73"/>
    </row>
    <row r="6400" spans="2:10" x14ac:dyDescent="0.3">
      <c r="B6400" s="68"/>
      <c r="D6400" s="69"/>
      <c r="E6400" s="70"/>
      <c r="F6400" s="71"/>
      <c r="G6400" s="72"/>
      <c r="H6400" s="71"/>
      <c r="I6400" s="72"/>
      <c r="J6400" s="73"/>
    </row>
    <row r="6401" spans="2:10" x14ac:dyDescent="0.3">
      <c r="B6401" s="68"/>
      <c r="D6401" s="69"/>
      <c r="E6401" s="70"/>
      <c r="F6401" s="71"/>
      <c r="G6401" s="72"/>
      <c r="H6401" s="71"/>
      <c r="I6401" s="72"/>
      <c r="J6401" s="73"/>
    </row>
    <row r="6402" spans="2:10" x14ac:dyDescent="0.3">
      <c r="B6402" s="68"/>
      <c r="D6402" s="69"/>
      <c r="E6402" s="70"/>
      <c r="F6402" s="71"/>
      <c r="G6402" s="72"/>
      <c r="H6402" s="71"/>
      <c r="I6402" s="72"/>
      <c r="J6402" s="73"/>
    </row>
    <row r="6403" spans="2:10" x14ac:dyDescent="0.3">
      <c r="B6403" s="68"/>
      <c r="D6403" s="69"/>
      <c r="E6403" s="70"/>
      <c r="F6403" s="71"/>
      <c r="G6403" s="72"/>
      <c r="H6403" s="71"/>
      <c r="I6403" s="72"/>
      <c r="J6403" s="73"/>
    </row>
    <row r="6404" spans="2:10" x14ac:dyDescent="0.3">
      <c r="B6404" s="68"/>
      <c r="D6404" s="69"/>
      <c r="E6404" s="70"/>
      <c r="F6404" s="71"/>
      <c r="G6404" s="72"/>
      <c r="H6404" s="71"/>
      <c r="I6404" s="72"/>
      <c r="J6404" s="73"/>
    </row>
    <row r="6405" spans="2:10" x14ac:dyDescent="0.3">
      <c r="B6405" s="68"/>
      <c r="D6405" s="69"/>
      <c r="E6405" s="70"/>
      <c r="F6405" s="71"/>
      <c r="G6405" s="72"/>
      <c r="H6405" s="71"/>
      <c r="I6405" s="72"/>
      <c r="J6405" s="73"/>
    </row>
    <row r="6406" spans="2:10" x14ac:dyDescent="0.3">
      <c r="B6406" s="68"/>
      <c r="D6406" s="69"/>
      <c r="E6406" s="70"/>
      <c r="F6406" s="71"/>
      <c r="G6406" s="72"/>
      <c r="H6406" s="71"/>
      <c r="I6406" s="72"/>
      <c r="J6406" s="73"/>
    </row>
    <row r="6407" spans="2:10" x14ac:dyDescent="0.3">
      <c r="B6407" s="68"/>
      <c r="D6407" s="69"/>
      <c r="E6407" s="70"/>
      <c r="F6407" s="71"/>
      <c r="G6407" s="72"/>
      <c r="H6407" s="71"/>
      <c r="I6407" s="72"/>
      <c r="J6407" s="73"/>
    </row>
    <row r="6408" spans="2:10" x14ac:dyDescent="0.3">
      <c r="B6408" s="68"/>
      <c r="D6408" s="69"/>
      <c r="E6408" s="70"/>
      <c r="F6408" s="71"/>
      <c r="G6408" s="72"/>
      <c r="H6408" s="71"/>
      <c r="I6408" s="72"/>
      <c r="J6408" s="73"/>
    </row>
    <row r="6409" spans="2:10" x14ac:dyDescent="0.3">
      <c r="B6409" s="68"/>
      <c r="D6409" s="69"/>
      <c r="E6409" s="70"/>
      <c r="F6409" s="71"/>
      <c r="G6409" s="72"/>
      <c r="H6409" s="71"/>
      <c r="I6409" s="72"/>
      <c r="J6409" s="73"/>
    </row>
    <row r="6410" spans="2:10" x14ac:dyDescent="0.3">
      <c r="B6410" s="68"/>
      <c r="D6410" s="69"/>
      <c r="E6410" s="70"/>
      <c r="F6410" s="71"/>
      <c r="G6410" s="72"/>
      <c r="H6410" s="71"/>
      <c r="I6410" s="72"/>
      <c r="J6410" s="73"/>
    </row>
    <row r="6411" spans="2:10" x14ac:dyDescent="0.3">
      <c r="B6411" s="68"/>
      <c r="D6411" s="69"/>
      <c r="E6411" s="70"/>
      <c r="F6411" s="71"/>
      <c r="G6411" s="72"/>
      <c r="H6411" s="71"/>
      <c r="I6411" s="72"/>
      <c r="J6411" s="73"/>
    </row>
    <row r="6412" spans="2:10" x14ac:dyDescent="0.3">
      <c r="B6412" s="68"/>
      <c r="D6412" s="69"/>
      <c r="E6412" s="70"/>
      <c r="F6412" s="71"/>
      <c r="G6412" s="72"/>
      <c r="H6412" s="71"/>
      <c r="I6412" s="72"/>
      <c r="J6412" s="73"/>
    </row>
    <row r="6413" spans="2:10" x14ac:dyDescent="0.3">
      <c r="B6413" s="68"/>
      <c r="D6413" s="69"/>
      <c r="E6413" s="70"/>
      <c r="F6413" s="71"/>
      <c r="G6413" s="72"/>
      <c r="H6413" s="71"/>
      <c r="I6413" s="72"/>
      <c r="J6413" s="73"/>
    </row>
    <row r="6414" spans="2:10" x14ac:dyDescent="0.3">
      <c r="B6414" s="68"/>
      <c r="D6414" s="69"/>
      <c r="E6414" s="70"/>
      <c r="F6414" s="71"/>
      <c r="G6414" s="72"/>
      <c r="H6414" s="71"/>
      <c r="I6414" s="72"/>
      <c r="J6414" s="73"/>
    </row>
    <row r="6415" spans="2:10" x14ac:dyDescent="0.3">
      <c r="B6415" s="68"/>
      <c r="D6415" s="69"/>
      <c r="E6415" s="70"/>
      <c r="F6415" s="71"/>
      <c r="G6415" s="72"/>
      <c r="H6415" s="71"/>
      <c r="I6415" s="72"/>
      <c r="J6415" s="73"/>
    </row>
    <row r="6416" spans="2:10" x14ac:dyDescent="0.3">
      <c r="B6416" s="68"/>
      <c r="D6416" s="69"/>
      <c r="E6416" s="70"/>
      <c r="F6416" s="71"/>
      <c r="G6416" s="72"/>
      <c r="H6416" s="71"/>
      <c r="I6416" s="72"/>
      <c r="J6416" s="73"/>
    </row>
    <row r="6417" spans="2:10" x14ac:dyDescent="0.3">
      <c r="B6417" s="68"/>
      <c r="D6417" s="69"/>
      <c r="E6417" s="70"/>
      <c r="F6417" s="71"/>
      <c r="G6417" s="72"/>
      <c r="H6417" s="71"/>
      <c r="I6417" s="72"/>
      <c r="J6417" s="73"/>
    </row>
    <row r="6418" spans="2:10" x14ac:dyDescent="0.3">
      <c r="B6418" s="68"/>
      <c r="D6418" s="69"/>
      <c r="E6418" s="70"/>
      <c r="F6418" s="71"/>
      <c r="G6418" s="72"/>
      <c r="H6418" s="71"/>
      <c r="I6418" s="72"/>
      <c r="J6418" s="73"/>
    </row>
    <row r="6419" spans="2:10" x14ac:dyDescent="0.3">
      <c r="B6419" s="68"/>
      <c r="D6419" s="69"/>
      <c r="E6419" s="70"/>
      <c r="F6419" s="71"/>
      <c r="G6419" s="72"/>
      <c r="H6419" s="71"/>
      <c r="I6419" s="72"/>
      <c r="J6419" s="73"/>
    </row>
    <row r="6420" spans="2:10" x14ac:dyDescent="0.3">
      <c r="B6420" s="68"/>
      <c r="D6420" s="69"/>
      <c r="E6420" s="70"/>
      <c r="F6420" s="71"/>
      <c r="G6420" s="72"/>
      <c r="H6420" s="71"/>
      <c r="I6420" s="72"/>
      <c r="J6420" s="73"/>
    </row>
    <row r="6421" spans="2:10" x14ac:dyDescent="0.3">
      <c r="B6421" s="68"/>
      <c r="D6421" s="69"/>
      <c r="E6421" s="70"/>
      <c r="F6421" s="71"/>
      <c r="G6421" s="72"/>
      <c r="H6421" s="71"/>
      <c r="I6421" s="72"/>
      <c r="J6421" s="73"/>
    </row>
    <row r="6422" spans="2:10" x14ac:dyDescent="0.3">
      <c r="B6422" s="68"/>
      <c r="D6422" s="69"/>
      <c r="E6422" s="70"/>
      <c r="F6422" s="71"/>
      <c r="G6422" s="72"/>
      <c r="H6422" s="71"/>
      <c r="I6422" s="72"/>
      <c r="J6422" s="73"/>
    </row>
    <row r="6423" spans="2:10" x14ac:dyDescent="0.3">
      <c r="B6423" s="68"/>
      <c r="D6423" s="69"/>
      <c r="E6423" s="70"/>
      <c r="F6423" s="71"/>
      <c r="G6423" s="72"/>
      <c r="H6423" s="71"/>
      <c r="I6423" s="72"/>
      <c r="J6423" s="73"/>
    </row>
    <row r="6424" spans="2:10" x14ac:dyDescent="0.3">
      <c r="B6424" s="68"/>
      <c r="D6424" s="69"/>
      <c r="E6424" s="70"/>
      <c r="F6424" s="71"/>
      <c r="G6424" s="72"/>
      <c r="H6424" s="71"/>
      <c r="I6424" s="72"/>
      <c r="J6424" s="73"/>
    </row>
    <row r="6425" spans="2:10" x14ac:dyDescent="0.3">
      <c r="B6425" s="68"/>
      <c r="D6425" s="69"/>
      <c r="E6425" s="70"/>
      <c r="F6425" s="71"/>
      <c r="G6425" s="72"/>
      <c r="H6425" s="71"/>
      <c r="I6425" s="72"/>
      <c r="J6425" s="73"/>
    </row>
    <row r="6426" spans="2:10" x14ac:dyDescent="0.3">
      <c r="B6426" s="68"/>
      <c r="D6426" s="69"/>
      <c r="E6426" s="70"/>
      <c r="F6426" s="71"/>
      <c r="G6426" s="72"/>
      <c r="H6426" s="71"/>
      <c r="I6426" s="72"/>
      <c r="J6426" s="73"/>
    </row>
    <row r="6427" spans="2:10" x14ac:dyDescent="0.3">
      <c r="B6427" s="68"/>
      <c r="D6427" s="69"/>
      <c r="E6427" s="70"/>
      <c r="F6427" s="71"/>
      <c r="G6427" s="72"/>
      <c r="H6427" s="71"/>
      <c r="I6427" s="72"/>
      <c r="J6427" s="73"/>
    </row>
    <row r="6428" spans="2:10" x14ac:dyDescent="0.3">
      <c r="B6428" s="68"/>
      <c r="D6428" s="69"/>
      <c r="E6428" s="70"/>
      <c r="F6428" s="71"/>
      <c r="G6428" s="72"/>
      <c r="H6428" s="71"/>
      <c r="I6428" s="72"/>
      <c r="J6428" s="73"/>
    </row>
    <row r="6429" spans="2:10" x14ac:dyDescent="0.3">
      <c r="B6429" s="68"/>
      <c r="D6429" s="69"/>
      <c r="E6429" s="70"/>
      <c r="F6429" s="71"/>
      <c r="G6429" s="72"/>
      <c r="H6429" s="71"/>
      <c r="I6429" s="72"/>
      <c r="J6429" s="73"/>
    </row>
    <row r="6430" spans="2:10" x14ac:dyDescent="0.3">
      <c r="B6430" s="68"/>
      <c r="D6430" s="69"/>
      <c r="E6430" s="70"/>
      <c r="F6430" s="71"/>
      <c r="G6430" s="72"/>
      <c r="H6430" s="71"/>
      <c r="I6430" s="72"/>
      <c r="J6430" s="73"/>
    </row>
    <row r="6431" spans="2:10" x14ac:dyDescent="0.3">
      <c r="B6431" s="68"/>
      <c r="D6431" s="69"/>
      <c r="E6431" s="70"/>
      <c r="F6431" s="71"/>
      <c r="G6431" s="72"/>
      <c r="H6431" s="71"/>
      <c r="I6431" s="72"/>
      <c r="J6431" s="73"/>
    </row>
    <row r="6432" spans="2:10" x14ac:dyDescent="0.3">
      <c r="B6432" s="68"/>
      <c r="D6432" s="69"/>
      <c r="E6432" s="70"/>
      <c r="F6432" s="71"/>
      <c r="G6432" s="72"/>
      <c r="H6432" s="71"/>
      <c r="I6432" s="72"/>
      <c r="J6432" s="73"/>
    </row>
    <row r="6433" spans="2:10" x14ac:dyDescent="0.3">
      <c r="B6433" s="68"/>
      <c r="D6433" s="69"/>
      <c r="E6433" s="70"/>
      <c r="F6433" s="71"/>
      <c r="G6433" s="72"/>
      <c r="H6433" s="71"/>
      <c r="I6433" s="72"/>
      <c r="J6433" s="73"/>
    </row>
    <row r="6434" spans="2:10" x14ac:dyDescent="0.3">
      <c r="B6434" s="68"/>
      <c r="D6434" s="69"/>
      <c r="E6434" s="70"/>
      <c r="F6434" s="71"/>
      <c r="G6434" s="72"/>
      <c r="H6434" s="71"/>
      <c r="I6434" s="72"/>
      <c r="J6434" s="73"/>
    </row>
    <row r="6435" spans="2:10" x14ac:dyDescent="0.3">
      <c r="B6435" s="68"/>
      <c r="D6435" s="69"/>
      <c r="E6435" s="70"/>
      <c r="F6435" s="71"/>
      <c r="G6435" s="72"/>
      <c r="H6435" s="71"/>
      <c r="I6435" s="72"/>
      <c r="J6435" s="73"/>
    </row>
    <row r="6436" spans="2:10" x14ac:dyDescent="0.3">
      <c r="B6436" s="68"/>
      <c r="D6436" s="69"/>
      <c r="E6436" s="70"/>
      <c r="F6436" s="71"/>
      <c r="G6436" s="72"/>
      <c r="H6436" s="71"/>
      <c r="I6436" s="72"/>
      <c r="J6436" s="73"/>
    </row>
    <row r="6437" spans="2:10" x14ac:dyDescent="0.3">
      <c r="B6437" s="68"/>
      <c r="D6437" s="69"/>
      <c r="E6437" s="70"/>
      <c r="F6437" s="71"/>
      <c r="G6437" s="72"/>
      <c r="H6437" s="71"/>
      <c r="I6437" s="72"/>
      <c r="J6437" s="73"/>
    </row>
    <row r="6438" spans="2:10" x14ac:dyDescent="0.3">
      <c r="B6438" s="68"/>
      <c r="D6438" s="69"/>
      <c r="E6438" s="70"/>
      <c r="F6438" s="71"/>
      <c r="G6438" s="72"/>
      <c r="H6438" s="71"/>
      <c r="I6438" s="72"/>
      <c r="J6438" s="73"/>
    </row>
    <row r="6439" spans="2:10" x14ac:dyDescent="0.3">
      <c r="B6439" s="68"/>
      <c r="D6439" s="69"/>
      <c r="E6439" s="70"/>
      <c r="F6439" s="71"/>
      <c r="G6439" s="72"/>
      <c r="H6439" s="71"/>
      <c r="I6439" s="72"/>
      <c r="J6439" s="73"/>
    </row>
    <row r="6440" spans="2:10" x14ac:dyDescent="0.3">
      <c r="B6440" s="68"/>
      <c r="D6440" s="69"/>
      <c r="E6440" s="70"/>
      <c r="F6440" s="71"/>
      <c r="G6440" s="72"/>
      <c r="H6440" s="71"/>
      <c r="I6440" s="72"/>
      <c r="J6440" s="73"/>
    </row>
    <row r="6441" spans="2:10" x14ac:dyDescent="0.3">
      <c r="B6441" s="68"/>
      <c r="D6441" s="69"/>
      <c r="E6441" s="70"/>
      <c r="F6441" s="71"/>
      <c r="G6441" s="72"/>
      <c r="H6441" s="71"/>
      <c r="I6441" s="72"/>
      <c r="J6441" s="73"/>
    </row>
    <row r="6442" spans="2:10" x14ac:dyDescent="0.3">
      <c r="B6442" s="68"/>
      <c r="D6442" s="69"/>
      <c r="E6442" s="70"/>
      <c r="F6442" s="71"/>
      <c r="G6442" s="72"/>
      <c r="H6442" s="71"/>
      <c r="I6442" s="72"/>
      <c r="J6442" s="73"/>
    </row>
    <row r="6443" spans="2:10" x14ac:dyDescent="0.3">
      <c r="B6443" s="68"/>
      <c r="D6443" s="69"/>
      <c r="E6443" s="70"/>
      <c r="F6443" s="71"/>
      <c r="G6443" s="72"/>
      <c r="H6443" s="71"/>
      <c r="I6443" s="72"/>
      <c r="J6443" s="73"/>
    </row>
    <row r="6444" spans="2:10" x14ac:dyDescent="0.3">
      <c r="B6444" s="68"/>
      <c r="D6444" s="69"/>
      <c r="E6444" s="70"/>
      <c r="F6444" s="71"/>
      <c r="G6444" s="72"/>
      <c r="H6444" s="71"/>
      <c r="I6444" s="72"/>
      <c r="J6444" s="73"/>
    </row>
    <row r="6445" spans="2:10" x14ac:dyDescent="0.3">
      <c r="B6445" s="68"/>
      <c r="D6445" s="69"/>
      <c r="E6445" s="70"/>
      <c r="F6445" s="71"/>
      <c r="G6445" s="72"/>
      <c r="H6445" s="71"/>
      <c r="I6445" s="72"/>
      <c r="J6445" s="73"/>
    </row>
    <row r="6446" spans="2:10" x14ac:dyDescent="0.3">
      <c r="B6446" s="68"/>
      <c r="D6446" s="69"/>
      <c r="E6446" s="70"/>
      <c r="F6446" s="71"/>
      <c r="G6446" s="72"/>
      <c r="H6446" s="71"/>
      <c r="I6446" s="72"/>
      <c r="J6446" s="73"/>
    </row>
    <row r="6447" spans="2:10" x14ac:dyDescent="0.3">
      <c r="B6447" s="68"/>
      <c r="D6447" s="69"/>
      <c r="E6447" s="70"/>
      <c r="F6447" s="71"/>
      <c r="G6447" s="72"/>
      <c r="H6447" s="71"/>
      <c r="I6447" s="72"/>
      <c r="J6447" s="73"/>
    </row>
    <row r="6448" spans="2:10" x14ac:dyDescent="0.3">
      <c r="B6448" s="68"/>
      <c r="D6448" s="69"/>
      <c r="E6448" s="70"/>
      <c r="F6448" s="71"/>
      <c r="G6448" s="72"/>
      <c r="H6448" s="71"/>
      <c r="I6448" s="72"/>
      <c r="J6448" s="73"/>
    </row>
    <row r="6449" spans="2:10" x14ac:dyDescent="0.3">
      <c r="B6449" s="68"/>
      <c r="D6449" s="69"/>
      <c r="E6449" s="70"/>
      <c r="F6449" s="71"/>
      <c r="G6449" s="72"/>
      <c r="H6449" s="71"/>
      <c r="I6449" s="72"/>
      <c r="J6449" s="73"/>
    </row>
    <row r="6450" spans="2:10" x14ac:dyDescent="0.3">
      <c r="B6450" s="68"/>
      <c r="D6450" s="69"/>
      <c r="E6450" s="70"/>
      <c r="F6450" s="71"/>
      <c r="G6450" s="72"/>
      <c r="H6450" s="71"/>
      <c r="I6450" s="72"/>
      <c r="J6450" s="73"/>
    </row>
    <row r="6451" spans="2:10" x14ac:dyDescent="0.3">
      <c r="B6451" s="68"/>
      <c r="D6451" s="69"/>
      <c r="E6451" s="70"/>
      <c r="F6451" s="71"/>
      <c r="G6451" s="72"/>
      <c r="H6451" s="71"/>
      <c r="I6451" s="72"/>
      <c r="J6451" s="73"/>
    </row>
    <row r="6452" spans="2:10" x14ac:dyDescent="0.3">
      <c r="B6452" s="68"/>
      <c r="D6452" s="69"/>
      <c r="E6452" s="70"/>
      <c r="F6452" s="71"/>
      <c r="G6452" s="72"/>
      <c r="H6452" s="71"/>
      <c r="I6452" s="72"/>
      <c r="J6452" s="73"/>
    </row>
    <row r="6453" spans="2:10" x14ac:dyDescent="0.3">
      <c r="B6453" s="68"/>
      <c r="D6453" s="69"/>
      <c r="E6453" s="70"/>
      <c r="F6453" s="71"/>
      <c r="G6453" s="72"/>
      <c r="H6453" s="71"/>
      <c r="I6453" s="72"/>
      <c r="J6453" s="73"/>
    </row>
    <row r="6454" spans="2:10" x14ac:dyDescent="0.3">
      <c r="B6454" s="68"/>
      <c r="D6454" s="69"/>
      <c r="E6454" s="70"/>
      <c r="F6454" s="71"/>
      <c r="G6454" s="72"/>
      <c r="H6454" s="71"/>
      <c r="I6454" s="72"/>
      <c r="J6454" s="73"/>
    </row>
    <row r="6455" spans="2:10" x14ac:dyDescent="0.3">
      <c r="B6455" s="68"/>
      <c r="D6455" s="69"/>
      <c r="E6455" s="70"/>
      <c r="F6455" s="71"/>
      <c r="G6455" s="72"/>
      <c r="H6455" s="71"/>
      <c r="I6455" s="72"/>
      <c r="J6455" s="73"/>
    </row>
    <row r="6456" spans="2:10" x14ac:dyDescent="0.3">
      <c r="B6456" s="68"/>
      <c r="D6456" s="69"/>
      <c r="E6456" s="70"/>
      <c r="F6456" s="71"/>
      <c r="G6456" s="72"/>
      <c r="H6456" s="71"/>
      <c r="I6456" s="72"/>
      <c r="J6456" s="73"/>
    </row>
    <row r="6457" spans="2:10" x14ac:dyDescent="0.3">
      <c r="B6457" s="68"/>
      <c r="D6457" s="69"/>
      <c r="E6457" s="70"/>
      <c r="F6457" s="71"/>
      <c r="G6457" s="72"/>
      <c r="H6457" s="71"/>
      <c r="I6457" s="72"/>
      <c r="J6457" s="73"/>
    </row>
    <row r="6458" spans="2:10" x14ac:dyDescent="0.3">
      <c r="B6458" s="68"/>
      <c r="D6458" s="69"/>
      <c r="E6458" s="70"/>
      <c r="F6458" s="71"/>
      <c r="G6458" s="72"/>
      <c r="H6458" s="71"/>
      <c r="I6458" s="72"/>
      <c r="J6458" s="73"/>
    </row>
    <row r="6459" spans="2:10" x14ac:dyDescent="0.3">
      <c r="B6459" s="68"/>
      <c r="D6459" s="69"/>
      <c r="E6459" s="70"/>
      <c r="F6459" s="71"/>
      <c r="G6459" s="72"/>
      <c r="H6459" s="71"/>
      <c r="I6459" s="72"/>
      <c r="J6459" s="73"/>
    </row>
    <row r="6460" spans="2:10" x14ac:dyDescent="0.3">
      <c r="B6460" s="68"/>
      <c r="D6460" s="69"/>
      <c r="E6460" s="70"/>
      <c r="F6460" s="71"/>
      <c r="G6460" s="72"/>
      <c r="H6460" s="71"/>
      <c r="I6460" s="72"/>
      <c r="J6460" s="73"/>
    </row>
    <row r="6461" spans="2:10" x14ac:dyDescent="0.3">
      <c r="B6461" s="68"/>
      <c r="D6461" s="69"/>
      <c r="E6461" s="70"/>
      <c r="F6461" s="71"/>
      <c r="G6461" s="72"/>
      <c r="H6461" s="71"/>
      <c r="I6461" s="72"/>
      <c r="J6461" s="73"/>
    </row>
    <row r="6462" spans="2:10" x14ac:dyDescent="0.3">
      <c r="B6462" s="68"/>
      <c r="D6462" s="69"/>
      <c r="E6462" s="70"/>
      <c r="F6462" s="71"/>
      <c r="G6462" s="72"/>
      <c r="H6462" s="71"/>
      <c r="I6462" s="72"/>
      <c r="J6462" s="73"/>
    </row>
    <row r="6463" spans="2:10" x14ac:dyDescent="0.3">
      <c r="B6463" s="68"/>
      <c r="D6463" s="69"/>
      <c r="E6463" s="70"/>
      <c r="F6463" s="71"/>
      <c r="G6463" s="72"/>
      <c r="H6463" s="71"/>
      <c r="I6463" s="72"/>
      <c r="J6463" s="73"/>
    </row>
    <row r="6464" spans="2:10" x14ac:dyDescent="0.3">
      <c r="B6464" s="68"/>
      <c r="D6464" s="69"/>
      <c r="E6464" s="70"/>
      <c r="F6464" s="71"/>
      <c r="G6464" s="72"/>
      <c r="H6464" s="71"/>
      <c r="I6464" s="72"/>
      <c r="J6464" s="73"/>
    </row>
    <row r="6465" spans="2:10" x14ac:dyDescent="0.3">
      <c r="B6465" s="68"/>
      <c r="D6465" s="69"/>
      <c r="E6465" s="70"/>
      <c r="F6465" s="71"/>
      <c r="G6465" s="72"/>
      <c r="H6465" s="71"/>
      <c r="I6465" s="72"/>
      <c r="J6465" s="73"/>
    </row>
    <row r="6466" spans="2:10" x14ac:dyDescent="0.3">
      <c r="B6466" s="68"/>
      <c r="D6466" s="69"/>
      <c r="E6466" s="70"/>
      <c r="F6466" s="71"/>
      <c r="G6466" s="72"/>
      <c r="H6466" s="71"/>
      <c r="I6466" s="72"/>
      <c r="J6466" s="73"/>
    </row>
    <row r="6467" spans="2:10" x14ac:dyDescent="0.3">
      <c r="B6467" s="68"/>
      <c r="D6467" s="69"/>
      <c r="E6467" s="70"/>
      <c r="F6467" s="71"/>
      <c r="G6467" s="72"/>
      <c r="H6467" s="71"/>
      <c r="I6467" s="72"/>
      <c r="J6467" s="73"/>
    </row>
    <row r="6468" spans="2:10" x14ac:dyDescent="0.3">
      <c r="B6468" s="68"/>
      <c r="D6468" s="69"/>
      <c r="E6468" s="70"/>
      <c r="F6468" s="71"/>
      <c r="G6468" s="72"/>
      <c r="H6468" s="71"/>
      <c r="I6468" s="72"/>
      <c r="J6468" s="73"/>
    </row>
    <row r="6469" spans="2:10" x14ac:dyDescent="0.3">
      <c r="B6469" s="68"/>
      <c r="D6469" s="69"/>
      <c r="E6469" s="70"/>
      <c r="F6469" s="71"/>
      <c r="G6469" s="72"/>
      <c r="H6469" s="71"/>
      <c r="I6469" s="72"/>
      <c r="J6469" s="73"/>
    </row>
    <row r="6470" spans="2:10" x14ac:dyDescent="0.3">
      <c r="B6470" s="68"/>
      <c r="D6470" s="69"/>
      <c r="E6470" s="70"/>
      <c r="F6470" s="71"/>
      <c r="G6470" s="72"/>
      <c r="H6470" s="71"/>
      <c r="I6470" s="72"/>
      <c r="J6470" s="73"/>
    </row>
    <row r="6471" spans="2:10" x14ac:dyDescent="0.3">
      <c r="B6471" s="68"/>
      <c r="D6471" s="69"/>
      <c r="E6471" s="70"/>
      <c r="F6471" s="71"/>
      <c r="G6471" s="72"/>
      <c r="H6471" s="71"/>
      <c r="I6471" s="72"/>
      <c r="J6471" s="73"/>
    </row>
    <row r="6472" spans="2:10" x14ac:dyDescent="0.3">
      <c r="B6472" s="68"/>
      <c r="D6472" s="69"/>
      <c r="E6472" s="70"/>
      <c r="F6472" s="71"/>
      <c r="G6472" s="72"/>
      <c r="H6472" s="71"/>
      <c r="I6472" s="72"/>
      <c r="J6472" s="73"/>
    </row>
    <row r="6473" spans="2:10" x14ac:dyDescent="0.3">
      <c r="B6473" s="68"/>
      <c r="D6473" s="69"/>
      <c r="E6473" s="70"/>
      <c r="F6473" s="71"/>
      <c r="G6473" s="72"/>
      <c r="H6473" s="71"/>
      <c r="I6473" s="72"/>
      <c r="J6473" s="73"/>
    </row>
    <row r="6474" spans="2:10" x14ac:dyDescent="0.3">
      <c r="B6474" s="68"/>
      <c r="D6474" s="69"/>
      <c r="E6474" s="70"/>
      <c r="F6474" s="71"/>
      <c r="G6474" s="72"/>
      <c r="H6474" s="71"/>
      <c r="I6474" s="72"/>
      <c r="J6474" s="73"/>
    </row>
    <row r="6475" spans="2:10" x14ac:dyDescent="0.3">
      <c r="B6475" s="68"/>
      <c r="D6475" s="69"/>
      <c r="E6475" s="70"/>
      <c r="F6475" s="71"/>
      <c r="G6475" s="72"/>
      <c r="H6475" s="71"/>
      <c r="I6475" s="72"/>
      <c r="J6475" s="73"/>
    </row>
    <row r="6476" spans="2:10" x14ac:dyDescent="0.3">
      <c r="B6476" s="68"/>
      <c r="D6476" s="69"/>
      <c r="E6476" s="70"/>
      <c r="F6476" s="71"/>
      <c r="G6476" s="72"/>
      <c r="H6476" s="71"/>
      <c r="I6476" s="72"/>
      <c r="J6476" s="73"/>
    </row>
    <row r="6477" spans="2:10" x14ac:dyDescent="0.3">
      <c r="B6477" s="68"/>
      <c r="D6477" s="69"/>
      <c r="E6477" s="70"/>
      <c r="F6477" s="71"/>
      <c r="G6477" s="72"/>
      <c r="H6477" s="71"/>
      <c r="I6477" s="72"/>
      <c r="J6477" s="73"/>
    </row>
    <row r="6478" spans="2:10" x14ac:dyDescent="0.3">
      <c r="B6478" s="68"/>
      <c r="D6478" s="69"/>
      <c r="E6478" s="70"/>
      <c r="F6478" s="71"/>
      <c r="G6478" s="72"/>
      <c r="H6478" s="71"/>
      <c r="I6478" s="72"/>
      <c r="J6478" s="73"/>
    </row>
    <row r="6479" spans="2:10" x14ac:dyDescent="0.3">
      <c r="B6479" s="68"/>
      <c r="D6479" s="69"/>
      <c r="E6479" s="70"/>
      <c r="F6479" s="71"/>
      <c r="G6479" s="72"/>
      <c r="H6479" s="71"/>
      <c r="I6479" s="72"/>
      <c r="J6479" s="73"/>
    </row>
    <row r="6480" spans="2:10" x14ac:dyDescent="0.3">
      <c r="B6480" s="68"/>
      <c r="D6480" s="69"/>
      <c r="E6480" s="70"/>
      <c r="F6480" s="71"/>
      <c r="G6480" s="72"/>
      <c r="H6480" s="71"/>
      <c r="I6480" s="72"/>
      <c r="J6480" s="73"/>
    </row>
    <row r="6481" spans="2:10" x14ac:dyDescent="0.3">
      <c r="B6481" s="68"/>
      <c r="D6481" s="69"/>
      <c r="E6481" s="70"/>
      <c r="F6481" s="71"/>
      <c r="G6481" s="72"/>
      <c r="H6481" s="71"/>
      <c r="I6481" s="72"/>
      <c r="J6481" s="73"/>
    </row>
    <row r="6482" spans="2:10" x14ac:dyDescent="0.3">
      <c r="B6482" s="68"/>
      <c r="D6482" s="69"/>
      <c r="E6482" s="70"/>
      <c r="F6482" s="71"/>
      <c r="G6482" s="72"/>
      <c r="H6482" s="71"/>
      <c r="I6482" s="72"/>
      <c r="J6482" s="73"/>
    </row>
    <row r="6483" spans="2:10" x14ac:dyDescent="0.3">
      <c r="B6483" s="68"/>
      <c r="D6483" s="69"/>
      <c r="E6483" s="70"/>
      <c r="F6483" s="71"/>
      <c r="G6483" s="72"/>
      <c r="H6483" s="71"/>
      <c r="I6483" s="72"/>
      <c r="J6483" s="73"/>
    </row>
    <row r="6484" spans="2:10" x14ac:dyDescent="0.3">
      <c r="B6484" s="68"/>
      <c r="D6484" s="69"/>
      <c r="E6484" s="70"/>
      <c r="F6484" s="71"/>
      <c r="G6484" s="72"/>
      <c r="H6484" s="71"/>
      <c r="I6484" s="72"/>
      <c r="J6484" s="73"/>
    </row>
    <row r="6485" spans="2:10" x14ac:dyDescent="0.3">
      <c r="B6485" s="68"/>
      <c r="D6485" s="69"/>
      <c r="E6485" s="70"/>
      <c r="F6485" s="71"/>
      <c r="G6485" s="72"/>
      <c r="H6485" s="71"/>
      <c r="I6485" s="72"/>
      <c r="J6485" s="73"/>
    </row>
    <row r="6486" spans="2:10" x14ac:dyDescent="0.3">
      <c r="B6486" s="68"/>
      <c r="D6486" s="69"/>
      <c r="E6486" s="70"/>
      <c r="F6486" s="71"/>
      <c r="G6486" s="72"/>
      <c r="H6486" s="71"/>
      <c r="I6486" s="72"/>
      <c r="J6486" s="73"/>
    </row>
    <row r="6487" spans="2:10" x14ac:dyDescent="0.3">
      <c r="B6487" s="68"/>
      <c r="D6487" s="69"/>
      <c r="E6487" s="70"/>
      <c r="F6487" s="71"/>
      <c r="G6487" s="72"/>
      <c r="H6487" s="71"/>
      <c r="I6487" s="72"/>
      <c r="J6487" s="73"/>
    </row>
    <row r="6488" spans="2:10" x14ac:dyDescent="0.3">
      <c r="B6488" s="68"/>
      <c r="D6488" s="69"/>
      <c r="E6488" s="70"/>
      <c r="F6488" s="71"/>
      <c r="G6488" s="72"/>
      <c r="H6488" s="71"/>
      <c r="I6488" s="72"/>
      <c r="J6488" s="73"/>
    </row>
    <row r="6489" spans="2:10" x14ac:dyDescent="0.3">
      <c r="B6489" s="68"/>
      <c r="D6489" s="69"/>
      <c r="E6489" s="70"/>
      <c r="F6489" s="71"/>
      <c r="G6489" s="72"/>
      <c r="H6489" s="71"/>
      <c r="I6489" s="72"/>
      <c r="J6489" s="73"/>
    </row>
    <row r="6490" spans="2:10" x14ac:dyDescent="0.3">
      <c r="B6490" s="68"/>
      <c r="D6490" s="69"/>
      <c r="E6490" s="70"/>
      <c r="F6490" s="71"/>
      <c r="G6490" s="72"/>
      <c r="H6490" s="71"/>
      <c r="I6490" s="72"/>
      <c r="J6490" s="73"/>
    </row>
    <row r="6491" spans="2:10" x14ac:dyDescent="0.3">
      <c r="B6491" s="68"/>
      <c r="D6491" s="69"/>
      <c r="E6491" s="70"/>
      <c r="F6491" s="71"/>
      <c r="G6491" s="72"/>
      <c r="H6491" s="71"/>
      <c r="I6491" s="72"/>
      <c r="J6491" s="73"/>
    </row>
    <row r="6492" spans="2:10" x14ac:dyDescent="0.3">
      <c r="B6492" s="68"/>
      <c r="D6492" s="69"/>
      <c r="E6492" s="70"/>
      <c r="F6492" s="71"/>
      <c r="G6492" s="72"/>
      <c r="H6492" s="71"/>
      <c r="I6492" s="72"/>
      <c r="J6492" s="73"/>
    </row>
    <row r="6493" spans="2:10" x14ac:dyDescent="0.3">
      <c r="B6493" s="68"/>
      <c r="D6493" s="69"/>
      <c r="E6493" s="70"/>
      <c r="F6493" s="71"/>
      <c r="G6493" s="72"/>
      <c r="H6493" s="71"/>
      <c r="I6493" s="72"/>
      <c r="J6493" s="73"/>
    </row>
    <row r="6494" spans="2:10" x14ac:dyDescent="0.3">
      <c r="B6494" s="68"/>
      <c r="D6494" s="69"/>
      <c r="E6494" s="70"/>
      <c r="F6494" s="71"/>
      <c r="G6494" s="72"/>
      <c r="H6494" s="71"/>
      <c r="I6494" s="72"/>
      <c r="J6494" s="73"/>
    </row>
    <row r="6495" spans="2:10" x14ac:dyDescent="0.3">
      <c r="B6495" s="68"/>
      <c r="D6495" s="69"/>
      <c r="E6495" s="70"/>
      <c r="F6495" s="71"/>
      <c r="G6495" s="72"/>
      <c r="H6495" s="71"/>
      <c r="I6495" s="72"/>
      <c r="J6495" s="73"/>
    </row>
    <row r="6496" spans="2:10" x14ac:dyDescent="0.3">
      <c r="B6496" s="68"/>
      <c r="D6496" s="69"/>
      <c r="E6496" s="70"/>
      <c r="F6496" s="71"/>
      <c r="G6496" s="72"/>
      <c r="H6496" s="71"/>
      <c r="I6496" s="72"/>
      <c r="J6496" s="73"/>
    </row>
    <row r="6497" spans="2:10" x14ac:dyDescent="0.3">
      <c r="B6497" s="68"/>
      <c r="D6497" s="69"/>
      <c r="E6497" s="70"/>
      <c r="F6497" s="71"/>
      <c r="G6497" s="72"/>
      <c r="H6497" s="71"/>
      <c r="I6497" s="72"/>
      <c r="J6497" s="73"/>
    </row>
    <row r="6498" spans="2:10" x14ac:dyDescent="0.3">
      <c r="B6498" s="68"/>
      <c r="D6498" s="69"/>
      <c r="E6498" s="70"/>
      <c r="F6498" s="71"/>
      <c r="G6498" s="72"/>
      <c r="H6498" s="71"/>
      <c r="I6498" s="72"/>
      <c r="J6498" s="73"/>
    </row>
    <row r="6499" spans="2:10" x14ac:dyDescent="0.3">
      <c r="B6499" s="68"/>
      <c r="D6499" s="69"/>
      <c r="E6499" s="70"/>
      <c r="F6499" s="71"/>
      <c r="G6499" s="72"/>
      <c r="H6499" s="71"/>
      <c r="I6499" s="72"/>
      <c r="J6499" s="73"/>
    </row>
    <row r="6500" spans="2:10" x14ac:dyDescent="0.3">
      <c r="B6500" s="68"/>
      <c r="D6500" s="69"/>
      <c r="E6500" s="70"/>
      <c r="F6500" s="71"/>
      <c r="G6500" s="72"/>
      <c r="H6500" s="71"/>
      <c r="I6500" s="72"/>
      <c r="J6500" s="73"/>
    </row>
    <row r="6501" spans="2:10" x14ac:dyDescent="0.3">
      <c r="B6501" s="68"/>
      <c r="D6501" s="69"/>
      <c r="E6501" s="70"/>
      <c r="F6501" s="71"/>
      <c r="G6501" s="72"/>
      <c r="H6501" s="71"/>
      <c r="I6501" s="72"/>
      <c r="J6501" s="73"/>
    </row>
    <row r="6502" spans="2:10" x14ac:dyDescent="0.3">
      <c r="B6502" s="68"/>
      <c r="D6502" s="69"/>
      <c r="E6502" s="70"/>
      <c r="F6502" s="71"/>
      <c r="G6502" s="72"/>
      <c r="H6502" s="71"/>
      <c r="I6502" s="72"/>
      <c r="J6502" s="73"/>
    </row>
    <row r="6503" spans="2:10" x14ac:dyDescent="0.3">
      <c r="B6503" s="68"/>
      <c r="D6503" s="69"/>
      <c r="E6503" s="70"/>
      <c r="F6503" s="71"/>
      <c r="G6503" s="72"/>
      <c r="H6503" s="71"/>
      <c r="I6503" s="72"/>
      <c r="J6503" s="73"/>
    </row>
    <row r="6504" spans="2:10" x14ac:dyDescent="0.3">
      <c r="B6504" s="68"/>
      <c r="D6504" s="69"/>
      <c r="E6504" s="70"/>
      <c r="F6504" s="71"/>
      <c r="G6504" s="72"/>
      <c r="H6504" s="71"/>
      <c r="I6504" s="72"/>
      <c r="J6504" s="73"/>
    </row>
    <row r="6505" spans="2:10" x14ac:dyDescent="0.3">
      <c r="B6505" s="68"/>
      <c r="D6505" s="69"/>
      <c r="E6505" s="70"/>
      <c r="F6505" s="71"/>
      <c r="G6505" s="72"/>
      <c r="H6505" s="71"/>
      <c r="I6505" s="72"/>
      <c r="J6505" s="73"/>
    </row>
    <row r="6506" spans="2:10" x14ac:dyDescent="0.3">
      <c r="B6506" s="68"/>
      <c r="D6506" s="69"/>
      <c r="E6506" s="70"/>
      <c r="F6506" s="71"/>
      <c r="G6506" s="72"/>
      <c r="H6506" s="71"/>
      <c r="I6506" s="72"/>
      <c r="J6506" s="73"/>
    </row>
    <row r="6507" spans="2:10" x14ac:dyDescent="0.3">
      <c r="B6507" s="68"/>
      <c r="D6507" s="69"/>
      <c r="E6507" s="70"/>
      <c r="F6507" s="71"/>
      <c r="G6507" s="72"/>
      <c r="H6507" s="71"/>
      <c r="I6507" s="72"/>
      <c r="J6507" s="73"/>
    </row>
    <row r="6508" spans="2:10" x14ac:dyDescent="0.3">
      <c r="B6508" s="68"/>
      <c r="D6508" s="69"/>
      <c r="E6508" s="70"/>
      <c r="F6508" s="71"/>
      <c r="G6508" s="72"/>
      <c r="H6508" s="71"/>
      <c r="I6508" s="72"/>
      <c r="J6508" s="73"/>
    </row>
    <row r="6509" spans="2:10" x14ac:dyDescent="0.3">
      <c r="B6509" s="68"/>
      <c r="D6509" s="69"/>
      <c r="E6509" s="70"/>
      <c r="F6509" s="71"/>
      <c r="G6509" s="72"/>
      <c r="H6509" s="71"/>
      <c r="I6509" s="72"/>
      <c r="J6509" s="73"/>
    </row>
    <row r="6510" spans="2:10" x14ac:dyDescent="0.3">
      <c r="B6510" s="68"/>
      <c r="D6510" s="69"/>
      <c r="E6510" s="70"/>
      <c r="F6510" s="71"/>
      <c r="G6510" s="72"/>
      <c r="H6510" s="71"/>
      <c r="I6510" s="72"/>
      <c r="J6510" s="73"/>
    </row>
    <row r="6511" spans="2:10" x14ac:dyDescent="0.3">
      <c r="B6511" s="68"/>
      <c r="D6511" s="69"/>
      <c r="E6511" s="70"/>
      <c r="F6511" s="71"/>
      <c r="G6511" s="72"/>
      <c r="H6511" s="71"/>
      <c r="I6511" s="72"/>
      <c r="J6511" s="73"/>
    </row>
    <row r="6512" spans="2:10" x14ac:dyDescent="0.3">
      <c r="B6512" s="68"/>
      <c r="D6512" s="69"/>
      <c r="E6512" s="70"/>
      <c r="F6512" s="71"/>
      <c r="G6512" s="72"/>
      <c r="H6512" s="71"/>
      <c r="I6512" s="72"/>
      <c r="J6512" s="73"/>
    </row>
    <row r="6513" spans="2:10" x14ac:dyDescent="0.3">
      <c r="B6513" s="68"/>
      <c r="D6513" s="69"/>
      <c r="E6513" s="70"/>
      <c r="F6513" s="71"/>
      <c r="G6513" s="72"/>
      <c r="H6513" s="71"/>
      <c r="I6513" s="72"/>
      <c r="J6513" s="73"/>
    </row>
    <row r="6514" spans="2:10" x14ac:dyDescent="0.3">
      <c r="B6514" s="68"/>
      <c r="D6514" s="69"/>
      <c r="E6514" s="70"/>
      <c r="F6514" s="71"/>
      <c r="G6514" s="72"/>
      <c r="H6514" s="71"/>
      <c r="I6514" s="72"/>
      <c r="J6514" s="73"/>
    </row>
    <row r="6515" spans="2:10" x14ac:dyDescent="0.3">
      <c r="B6515" s="68"/>
      <c r="D6515" s="69"/>
      <c r="E6515" s="70"/>
      <c r="F6515" s="71"/>
      <c r="G6515" s="72"/>
      <c r="H6515" s="71"/>
      <c r="I6515" s="72"/>
      <c r="J6515" s="73"/>
    </row>
    <row r="6516" spans="2:10" x14ac:dyDescent="0.3">
      <c r="B6516" s="68"/>
      <c r="D6516" s="69"/>
      <c r="E6516" s="70"/>
      <c r="F6516" s="71"/>
      <c r="G6516" s="72"/>
      <c r="H6516" s="71"/>
      <c r="I6516" s="72"/>
      <c r="J6516" s="73"/>
    </row>
    <row r="6517" spans="2:10" x14ac:dyDescent="0.3">
      <c r="B6517" s="68"/>
      <c r="D6517" s="69"/>
      <c r="E6517" s="70"/>
      <c r="F6517" s="71"/>
      <c r="G6517" s="72"/>
      <c r="H6517" s="71"/>
      <c r="I6517" s="72"/>
      <c r="J6517" s="73"/>
    </row>
    <row r="6518" spans="2:10" x14ac:dyDescent="0.3">
      <c r="B6518" s="68"/>
      <c r="D6518" s="69"/>
      <c r="E6518" s="70"/>
      <c r="F6518" s="71"/>
      <c r="G6518" s="72"/>
      <c r="H6518" s="71"/>
      <c r="I6518" s="72"/>
      <c r="J6518" s="73"/>
    </row>
    <row r="6519" spans="2:10" x14ac:dyDescent="0.3">
      <c r="B6519" s="68"/>
      <c r="D6519" s="69"/>
      <c r="E6519" s="70"/>
      <c r="F6519" s="71"/>
      <c r="G6519" s="72"/>
      <c r="H6519" s="71"/>
      <c r="I6519" s="72"/>
      <c r="J6519" s="73"/>
    </row>
    <row r="6520" spans="2:10" x14ac:dyDescent="0.3">
      <c r="B6520" s="68"/>
      <c r="D6520" s="69"/>
      <c r="E6520" s="70"/>
      <c r="F6520" s="71"/>
      <c r="G6520" s="72"/>
      <c r="H6520" s="71"/>
      <c r="I6520" s="72"/>
      <c r="J6520" s="73"/>
    </row>
    <row r="6521" spans="2:10" x14ac:dyDescent="0.3">
      <c r="B6521" s="68"/>
      <c r="D6521" s="69"/>
      <c r="E6521" s="70"/>
      <c r="F6521" s="71"/>
      <c r="G6521" s="72"/>
      <c r="H6521" s="71"/>
      <c r="I6521" s="72"/>
      <c r="J6521" s="73"/>
    </row>
    <row r="6522" spans="2:10" x14ac:dyDescent="0.3">
      <c r="B6522" s="68"/>
      <c r="D6522" s="69"/>
      <c r="E6522" s="70"/>
      <c r="F6522" s="71"/>
      <c r="G6522" s="72"/>
      <c r="H6522" s="71"/>
      <c r="I6522" s="72"/>
      <c r="J6522" s="73"/>
    </row>
    <row r="6523" spans="2:10" x14ac:dyDescent="0.3">
      <c r="B6523" s="68"/>
      <c r="D6523" s="69"/>
      <c r="E6523" s="70"/>
      <c r="F6523" s="71"/>
      <c r="G6523" s="72"/>
      <c r="H6523" s="71"/>
      <c r="I6523" s="72"/>
      <c r="J6523" s="73"/>
    </row>
    <row r="6524" spans="2:10" x14ac:dyDescent="0.3">
      <c r="B6524" s="68"/>
      <c r="D6524" s="69"/>
      <c r="E6524" s="70"/>
      <c r="F6524" s="71"/>
      <c r="G6524" s="72"/>
      <c r="H6524" s="71"/>
      <c r="I6524" s="72"/>
      <c r="J6524" s="73"/>
    </row>
    <row r="6525" spans="2:10" x14ac:dyDescent="0.3">
      <c r="B6525" s="68"/>
      <c r="D6525" s="69"/>
      <c r="E6525" s="70"/>
      <c r="F6525" s="71"/>
      <c r="G6525" s="72"/>
      <c r="H6525" s="71"/>
      <c r="I6525" s="72"/>
      <c r="J6525" s="73"/>
    </row>
    <row r="6526" spans="2:10" x14ac:dyDescent="0.3">
      <c r="B6526" s="68"/>
      <c r="D6526" s="69"/>
      <c r="E6526" s="70"/>
      <c r="F6526" s="71"/>
      <c r="G6526" s="72"/>
      <c r="H6526" s="71"/>
      <c r="I6526" s="72"/>
      <c r="J6526" s="73"/>
    </row>
    <row r="6527" spans="2:10" x14ac:dyDescent="0.3">
      <c r="B6527" s="68"/>
      <c r="D6527" s="69"/>
      <c r="E6527" s="70"/>
      <c r="F6527" s="71"/>
      <c r="G6527" s="72"/>
      <c r="H6527" s="71"/>
      <c r="I6527" s="72"/>
      <c r="J6527" s="73"/>
    </row>
    <row r="6528" spans="2:10" x14ac:dyDescent="0.3">
      <c r="B6528" s="68"/>
      <c r="D6528" s="69"/>
      <c r="E6528" s="70"/>
      <c r="F6528" s="71"/>
      <c r="G6528" s="72"/>
      <c r="H6528" s="71"/>
      <c r="I6528" s="72"/>
      <c r="J6528" s="73"/>
    </row>
    <row r="6529" spans="2:10" x14ac:dyDescent="0.3">
      <c r="B6529" s="68"/>
      <c r="D6529" s="69"/>
      <c r="E6529" s="70"/>
      <c r="F6529" s="71"/>
      <c r="G6529" s="72"/>
      <c r="H6529" s="71"/>
      <c r="I6529" s="72"/>
      <c r="J6529" s="73"/>
    </row>
    <row r="6530" spans="2:10" x14ac:dyDescent="0.3">
      <c r="B6530" s="68"/>
      <c r="D6530" s="69"/>
      <c r="E6530" s="70"/>
      <c r="F6530" s="71"/>
      <c r="G6530" s="72"/>
      <c r="H6530" s="71"/>
      <c r="I6530" s="72"/>
      <c r="J6530" s="73"/>
    </row>
    <row r="6531" spans="2:10" x14ac:dyDescent="0.3">
      <c r="B6531" s="68"/>
      <c r="D6531" s="69"/>
      <c r="E6531" s="70"/>
      <c r="F6531" s="71"/>
      <c r="G6531" s="72"/>
      <c r="H6531" s="71"/>
      <c r="I6531" s="72"/>
      <c r="J6531" s="73"/>
    </row>
    <row r="6532" spans="2:10" x14ac:dyDescent="0.3">
      <c r="B6532" s="68"/>
      <c r="D6532" s="69"/>
      <c r="E6532" s="70"/>
      <c r="F6532" s="71"/>
      <c r="G6532" s="72"/>
      <c r="H6532" s="71"/>
      <c r="I6532" s="72"/>
      <c r="J6532" s="73"/>
    </row>
    <row r="6533" spans="2:10" x14ac:dyDescent="0.3">
      <c r="B6533" s="68"/>
      <c r="D6533" s="69"/>
      <c r="E6533" s="70"/>
      <c r="F6533" s="71"/>
      <c r="G6533" s="72"/>
      <c r="H6533" s="71"/>
      <c r="I6533" s="72"/>
      <c r="J6533" s="73"/>
    </row>
    <row r="6534" spans="2:10" x14ac:dyDescent="0.3">
      <c r="B6534" s="68"/>
      <c r="D6534" s="69"/>
      <c r="E6534" s="70"/>
      <c r="F6534" s="71"/>
      <c r="G6534" s="72"/>
      <c r="H6534" s="71"/>
      <c r="I6534" s="72"/>
      <c r="J6534" s="73"/>
    </row>
    <row r="6535" spans="2:10" x14ac:dyDescent="0.3">
      <c r="B6535" s="68"/>
      <c r="D6535" s="69"/>
      <c r="E6535" s="70"/>
      <c r="F6535" s="71"/>
      <c r="G6535" s="72"/>
      <c r="H6535" s="71"/>
      <c r="I6535" s="72"/>
      <c r="J6535" s="73"/>
    </row>
    <row r="6536" spans="2:10" x14ac:dyDescent="0.3">
      <c r="B6536" s="68"/>
      <c r="D6536" s="69"/>
      <c r="E6536" s="70"/>
      <c r="F6536" s="71"/>
      <c r="G6536" s="72"/>
      <c r="H6536" s="71"/>
      <c r="I6536" s="72"/>
      <c r="J6536" s="73"/>
    </row>
    <row r="6537" spans="2:10" x14ac:dyDescent="0.3">
      <c r="B6537" s="68"/>
      <c r="D6537" s="69"/>
      <c r="E6537" s="70"/>
      <c r="F6537" s="71"/>
      <c r="G6537" s="72"/>
      <c r="H6537" s="71"/>
      <c r="I6537" s="72"/>
      <c r="J6537" s="73"/>
    </row>
    <row r="6538" spans="2:10" x14ac:dyDescent="0.3">
      <c r="B6538" s="68"/>
      <c r="D6538" s="69"/>
      <c r="E6538" s="70"/>
      <c r="F6538" s="71"/>
      <c r="G6538" s="72"/>
      <c r="H6538" s="71"/>
      <c r="I6538" s="72"/>
      <c r="J6538" s="73"/>
    </row>
    <row r="6539" spans="2:10" x14ac:dyDescent="0.3">
      <c r="B6539" s="68"/>
      <c r="D6539" s="69"/>
      <c r="E6539" s="70"/>
      <c r="F6539" s="71"/>
      <c r="G6539" s="72"/>
      <c r="H6539" s="71"/>
      <c r="I6539" s="72"/>
      <c r="J6539" s="73"/>
    </row>
    <row r="6540" spans="2:10" x14ac:dyDescent="0.3">
      <c r="B6540" s="68"/>
      <c r="D6540" s="69"/>
      <c r="E6540" s="70"/>
      <c r="F6540" s="71"/>
      <c r="G6540" s="72"/>
      <c r="H6540" s="71"/>
      <c r="I6540" s="72"/>
      <c r="J6540" s="73"/>
    </row>
    <row r="6541" spans="2:10" x14ac:dyDescent="0.3">
      <c r="B6541" s="68"/>
      <c r="D6541" s="69"/>
      <c r="E6541" s="70"/>
      <c r="F6541" s="71"/>
      <c r="G6541" s="72"/>
      <c r="H6541" s="71"/>
      <c r="I6541" s="72"/>
      <c r="J6541" s="73"/>
    </row>
    <row r="6542" spans="2:10" x14ac:dyDescent="0.3">
      <c r="B6542" s="68"/>
      <c r="D6542" s="69"/>
      <c r="E6542" s="70"/>
      <c r="F6542" s="71"/>
      <c r="G6542" s="72"/>
      <c r="H6542" s="71"/>
      <c r="I6542" s="72"/>
      <c r="J6542" s="73"/>
    </row>
    <row r="6543" spans="2:10" x14ac:dyDescent="0.3">
      <c r="B6543" s="68"/>
      <c r="D6543" s="69"/>
      <c r="E6543" s="70"/>
      <c r="F6543" s="71"/>
      <c r="G6543" s="72"/>
      <c r="H6543" s="71"/>
      <c r="I6543" s="72"/>
      <c r="J6543" s="73"/>
    </row>
    <row r="6544" spans="2:10" x14ac:dyDescent="0.3">
      <c r="B6544" s="68"/>
      <c r="D6544" s="69"/>
      <c r="E6544" s="70"/>
      <c r="F6544" s="71"/>
      <c r="G6544" s="72"/>
      <c r="H6544" s="71"/>
      <c r="I6544" s="72"/>
      <c r="J6544" s="73"/>
    </row>
    <row r="6545" spans="2:10" x14ac:dyDescent="0.3">
      <c r="B6545" s="68"/>
      <c r="D6545" s="69"/>
      <c r="E6545" s="70"/>
      <c r="F6545" s="71"/>
      <c r="G6545" s="72"/>
      <c r="H6545" s="71"/>
      <c r="I6545" s="72"/>
      <c r="J6545" s="73"/>
    </row>
    <row r="6546" spans="2:10" x14ac:dyDescent="0.3">
      <c r="B6546" s="68"/>
      <c r="D6546" s="69"/>
      <c r="E6546" s="70"/>
      <c r="F6546" s="71"/>
      <c r="G6546" s="72"/>
      <c r="H6546" s="71"/>
      <c r="I6546" s="72"/>
      <c r="J6546" s="73"/>
    </row>
    <row r="6547" spans="2:10" x14ac:dyDescent="0.3">
      <c r="B6547" s="68"/>
      <c r="D6547" s="69"/>
      <c r="E6547" s="70"/>
      <c r="F6547" s="71"/>
      <c r="G6547" s="72"/>
      <c r="H6547" s="71"/>
      <c r="I6547" s="72"/>
      <c r="J6547" s="73"/>
    </row>
    <row r="6548" spans="2:10" x14ac:dyDescent="0.3">
      <c r="B6548" s="68"/>
      <c r="D6548" s="69"/>
      <c r="E6548" s="70"/>
      <c r="F6548" s="71"/>
      <c r="G6548" s="72"/>
      <c r="H6548" s="71"/>
      <c r="I6548" s="72"/>
      <c r="J6548" s="73"/>
    </row>
    <row r="6549" spans="2:10" x14ac:dyDescent="0.3">
      <c r="B6549" s="68"/>
      <c r="D6549" s="69"/>
      <c r="E6549" s="70"/>
      <c r="F6549" s="71"/>
      <c r="G6549" s="72"/>
      <c r="H6549" s="71"/>
      <c r="I6549" s="72"/>
      <c r="J6549" s="73"/>
    </row>
    <row r="6550" spans="2:10" x14ac:dyDescent="0.3">
      <c r="B6550" s="68"/>
      <c r="D6550" s="69"/>
      <c r="E6550" s="70"/>
      <c r="F6550" s="71"/>
      <c r="G6550" s="72"/>
      <c r="H6550" s="71"/>
      <c r="I6550" s="72"/>
      <c r="J6550" s="73"/>
    </row>
    <row r="6551" spans="2:10" x14ac:dyDescent="0.3">
      <c r="B6551" s="68"/>
      <c r="D6551" s="69"/>
      <c r="E6551" s="70"/>
      <c r="F6551" s="71"/>
      <c r="G6551" s="72"/>
      <c r="H6551" s="71"/>
      <c r="I6551" s="72"/>
      <c r="J6551" s="73"/>
    </row>
    <row r="6552" spans="2:10" x14ac:dyDescent="0.3">
      <c r="B6552" s="68"/>
      <c r="D6552" s="69"/>
      <c r="E6552" s="70"/>
      <c r="F6552" s="71"/>
      <c r="G6552" s="72"/>
      <c r="H6552" s="71"/>
      <c r="I6552" s="72"/>
      <c r="J6552" s="73"/>
    </row>
    <row r="6553" spans="2:10" x14ac:dyDescent="0.3">
      <c r="B6553" s="68"/>
      <c r="D6553" s="69"/>
      <c r="E6553" s="70"/>
      <c r="F6553" s="71"/>
      <c r="G6553" s="72"/>
      <c r="H6553" s="71"/>
      <c r="I6553" s="72"/>
      <c r="J6553" s="73"/>
    </row>
    <row r="6554" spans="2:10" x14ac:dyDescent="0.3">
      <c r="B6554" s="68"/>
      <c r="D6554" s="69"/>
      <c r="E6554" s="70"/>
      <c r="F6554" s="71"/>
      <c r="G6554" s="72"/>
      <c r="H6554" s="71"/>
      <c r="I6554" s="72"/>
      <c r="J6554" s="73"/>
    </row>
    <row r="6555" spans="2:10" x14ac:dyDescent="0.3">
      <c r="B6555" s="68"/>
      <c r="D6555" s="69"/>
      <c r="E6555" s="70"/>
      <c r="F6555" s="71"/>
      <c r="G6555" s="72"/>
      <c r="H6555" s="71"/>
      <c r="I6555" s="72"/>
      <c r="J6555" s="73"/>
    </row>
    <row r="6556" spans="2:10" x14ac:dyDescent="0.3">
      <c r="B6556" s="68"/>
      <c r="D6556" s="69"/>
      <c r="E6556" s="70"/>
      <c r="F6556" s="71"/>
      <c r="G6556" s="72"/>
      <c r="H6556" s="71"/>
      <c r="I6556" s="72"/>
      <c r="J6556" s="73"/>
    </row>
    <row r="6557" spans="2:10" x14ac:dyDescent="0.3">
      <c r="B6557" s="68"/>
      <c r="D6557" s="69"/>
      <c r="E6557" s="70"/>
      <c r="F6557" s="71"/>
      <c r="G6557" s="72"/>
      <c r="H6557" s="71"/>
      <c r="I6557" s="72"/>
      <c r="J6557" s="73"/>
    </row>
    <row r="6558" spans="2:10" x14ac:dyDescent="0.3">
      <c r="B6558" s="68"/>
      <c r="D6558" s="69"/>
      <c r="E6558" s="70"/>
      <c r="F6558" s="71"/>
      <c r="G6558" s="72"/>
      <c r="H6558" s="71"/>
      <c r="I6558" s="72"/>
      <c r="J6558" s="73"/>
    </row>
    <row r="6559" spans="2:10" x14ac:dyDescent="0.3">
      <c r="B6559" s="68"/>
      <c r="D6559" s="69"/>
      <c r="E6559" s="70"/>
      <c r="F6559" s="71"/>
      <c r="G6559" s="72"/>
      <c r="H6559" s="71"/>
      <c r="I6559" s="72"/>
      <c r="J6559" s="73"/>
    </row>
    <row r="6560" spans="2:10" x14ac:dyDescent="0.3">
      <c r="B6560" s="68"/>
      <c r="D6560" s="69"/>
      <c r="E6560" s="70"/>
      <c r="F6560" s="71"/>
      <c r="G6560" s="72"/>
      <c r="H6560" s="71"/>
      <c r="I6560" s="72"/>
      <c r="J6560" s="73"/>
    </row>
    <row r="6561" spans="2:10" x14ac:dyDescent="0.3">
      <c r="B6561" s="68"/>
      <c r="D6561" s="69"/>
      <c r="E6561" s="70"/>
      <c r="F6561" s="71"/>
      <c r="G6561" s="72"/>
      <c r="H6561" s="71"/>
      <c r="I6561" s="72"/>
      <c r="J6561" s="73"/>
    </row>
    <row r="6562" spans="2:10" x14ac:dyDescent="0.3">
      <c r="B6562" s="68"/>
      <c r="D6562" s="69"/>
      <c r="E6562" s="70"/>
      <c r="F6562" s="71"/>
      <c r="G6562" s="72"/>
      <c r="H6562" s="71"/>
      <c r="I6562" s="72"/>
      <c r="J6562" s="73"/>
    </row>
    <row r="6563" spans="2:10" x14ac:dyDescent="0.3">
      <c r="B6563" s="68"/>
      <c r="D6563" s="69"/>
      <c r="E6563" s="70"/>
      <c r="F6563" s="71"/>
      <c r="G6563" s="72"/>
      <c r="H6563" s="71"/>
      <c r="I6563" s="72"/>
      <c r="J6563" s="73"/>
    </row>
    <row r="6564" spans="2:10" x14ac:dyDescent="0.3">
      <c r="B6564" s="68"/>
      <c r="D6564" s="69"/>
      <c r="E6564" s="70"/>
      <c r="F6564" s="71"/>
      <c r="G6564" s="72"/>
      <c r="H6564" s="71"/>
      <c r="I6564" s="72"/>
      <c r="J6564" s="73"/>
    </row>
    <row r="6565" spans="2:10" x14ac:dyDescent="0.3">
      <c r="B6565" s="68"/>
      <c r="D6565" s="69"/>
      <c r="E6565" s="70"/>
      <c r="F6565" s="71"/>
      <c r="G6565" s="72"/>
      <c r="H6565" s="71"/>
      <c r="I6565" s="72"/>
      <c r="J6565" s="73"/>
    </row>
    <row r="6566" spans="2:10" x14ac:dyDescent="0.3">
      <c r="B6566" s="68"/>
      <c r="D6566" s="69"/>
      <c r="E6566" s="70"/>
      <c r="F6566" s="71"/>
      <c r="G6566" s="72"/>
      <c r="H6566" s="71"/>
      <c r="I6566" s="72"/>
      <c r="J6566" s="73"/>
    </row>
    <row r="6567" spans="2:10" x14ac:dyDescent="0.3">
      <c r="B6567" s="68"/>
      <c r="D6567" s="69"/>
      <c r="E6567" s="70"/>
      <c r="F6567" s="71"/>
      <c r="G6567" s="72"/>
      <c r="H6567" s="71"/>
      <c r="I6567" s="72"/>
      <c r="J6567" s="73"/>
    </row>
    <row r="6568" spans="2:10" x14ac:dyDescent="0.3">
      <c r="B6568" s="68"/>
      <c r="D6568" s="69"/>
      <c r="E6568" s="70"/>
      <c r="F6568" s="71"/>
      <c r="G6568" s="72"/>
      <c r="H6568" s="71"/>
      <c r="I6568" s="72"/>
      <c r="J6568" s="73"/>
    </row>
    <row r="6569" spans="2:10" x14ac:dyDescent="0.3">
      <c r="B6569" s="68"/>
      <c r="D6569" s="69"/>
      <c r="E6569" s="70"/>
      <c r="F6569" s="71"/>
      <c r="G6569" s="72"/>
      <c r="H6569" s="71"/>
      <c r="I6569" s="72"/>
      <c r="J6569" s="73"/>
    </row>
    <row r="6570" spans="2:10" x14ac:dyDescent="0.3">
      <c r="B6570" s="68"/>
      <c r="D6570" s="69"/>
      <c r="E6570" s="70"/>
      <c r="F6570" s="71"/>
      <c r="G6570" s="72"/>
      <c r="H6570" s="71"/>
      <c r="I6570" s="72"/>
      <c r="J6570" s="73"/>
    </row>
    <row r="6571" spans="2:10" x14ac:dyDescent="0.3">
      <c r="B6571" s="68"/>
      <c r="D6571" s="69"/>
      <c r="E6571" s="70"/>
      <c r="F6571" s="71"/>
      <c r="G6571" s="72"/>
      <c r="H6571" s="71"/>
      <c r="I6571" s="72"/>
      <c r="J6571" s="73"/>
    </row>
    <row r="6572" spans="2:10" x14ac:dyDescent="0.3">
      <c r="B6572" s="68"/>
      <c r="D6572" s="69"/>
      <c r="E6572" s="70"/>
      <c r="F6572" s="71"/>
      <c r="G6572" s="72"/>
      <c r="H6572" s="71"/>
      <c r="I6572" s="72"/>
      <c r="J6572" s="73"/>
    </row>
    <row r="6573" spans="2:10" x14ac:dyDescent="0.3">
      <c r="B6573" s="68"/>
      <c r="D6573" s="69"/>
      <c r="E6573" s="70"/>
      <c r="F6573" s="71"/>
      <c r="G6573" s="72"/>
      <c r="H6573" s="71"/>
      <c r="I6573" s="72"/>
      <c r="J6573" s="73"/>
    </row>
    <row r="6574" spans="2:10" x14ac:dyDescent="0.3">
      <c r="B6574" s="68"/>
      <c r="D6574" s="69"/>
      <c r="E6574" s="70"/>
      <c r="F6574" s="71"/>
      <c r="G6574" s="72"/>
      <c r="H6574" s="71"/>
      <c r="I6574" s="72"/>
      <c r="J6574" s="73"/>
    </row>
    <row r="6575" spans="2:10" x14ac:dyDescent="0.3">
      <c r="B6575" s="68"/>
      <c r="D6575" s="69"/>
      <c r="E6575" s="70"/>
      <c r="F6575" s="71"/>
      <c r="G6575" s="72"/>
      <c r="H6575" s="71"/>
      <c r="I6575" s="72"/>
      <c r="J6575" s="73"/>
    </row>
    <row r="6576" spans="2:10" x14ac:dyDescent="0.3">
      <c r="B6576" s="68"/>
      <c r="D6576" s="69"/>
      <c r="E6576" s="70"/>
      <c r="F6576" s="71"/>
      <c r="G6576" s="72"/>
      <c r="H6576" s="71"/>
      <c r="I6576" s="72"/>
      <c r="J6576" s="73"/>
    </row>
    <row r="6577" spans="2:10" x14ac:dyDescent="0.3">
      <c r="B6577" s="68"/>
      <c r="D6577" s="69"/>
      <c r="E6577" s="70"/>
      <c r="F6577" s="71"/>
      <c r="G6577" s="72"/>
      <c r="H6577" s="71"/>
      <c r="I6577" s="72"/>
      <c r="J6577" s="73"/>
    </row>
    <row r="6578" spans="2:10" x14ac:dyDescent="0.3">
      <c r="B6578" s="68"/>
      <c r="D6578" s="69"/>
      <c r="E6578" s="70"/>
      <c r="F6578" s="71"/>
      <c r="G6578" s="72"/>
      <c r="H6578" s="71"/>
      <c r="I6578" s="72"/>
      <c r="J6578" s="73"/>
    </row>
    <row r="6579" spans="2:10" x14ac:dyDescent="0.3">
      <c r="B6579" s="68"/>
      <c r="D6579" s="69"/>
      <c r="E6579" s="70"/>
      <c r="F6579" s="71"/>
      <c r="G6579" s="72"/>
      <c r="H6579" s="71"/>
      <c r="I6579" s="72"/>
      <c r="J6579" s="73"/>
    </row>
    <row r="6580" spans="2:10" x14ac:dyDescent="0.3">
      <c r="B6580" s="68"/>
      <c r="D6580" s="69"/>
      <c r="E6580" s="70"/>
      <c r="F6580" s="71"/>
      <c r="G6580" s="72"/>
      <c r="H6580" s="71"/>
      <c r="I6580" s="72"/>
      <c r="J6580" s="73"/>
    </row>
    <row r="6581" spans="2:10" x14ac:dyDescent="0.3">
      <c r="B6581" s="68"/>
      <c r="D6581" s="69"/>
      <c r="E6581" s="70"/>
      <c r="F6581" s="71"/>
      <c r="G6581" s="72"/>
      <c r="H6581" s="71"/>
      <c r="I6581" s="72"/>
      <c r="J6581" s="73"/>
    </row>
    <row r="6582" spans="2:10" x14ac:dyDescent="0.3">
      <c r="B6582" s="68"/>
      <c r="D6582" s="69"/>
      <c r="E6582" s="70"/>
      <c r="F6582" s="71"/>
      <c r="G6582" s="72"/>
      <c r="H6582" s="71"/>
      <c r="I6582" s="72"/>
      <c r="J6582" s="73"/>
    </row>
    <row r="6583" spans="2:10" x14ac:dyDescent="0.3">
      <c r="B6583" s="68"/>
      <c r="D6583" s="69"/>
      <c r="E6583" s="70"/>
      <c r="F6583" s="71"/>
      <c r="G6583" s="72"/>
      <c r="H6583" s="71"/>
      <c r="I6583" s="72"/>
      <c r="J6583" s="73"/>
    </row>
    <row r="6584" spans="2:10" x14ac:dyDescent="0.3">
      <c r="B6584" s="68"/>
      <c r="D6584" s="69"/>
      <c r="E6584" s="70"/>
      <c r="F6584" s="71"/>
      <c r="G6584" s="72"/>
      <c r="H6584" s="71"/>
      <c r="I6584" s="72"/>
      <c r="J6584" s="73"/>
    </row>
    <row r="6585" spans="2:10" x14ac:dyDescent="0.3">
      <c r="B6585" s="68"/>
      <c r="D6585" s="69"/>
      <c r="E6585" s="70"/>
      <c r="F6585" s="71"/>
      <c r="G6585" s="72"/>
      <c r="H6585" s="71"/>
      <c r="I6585" s="72"/>
      <c r="J6585" s="73"/>
    </row>
    <row r="6586" spans="2:10" x14ac:dyDescent="0.3">
      <c r="B6586" s="68"/>
      <c r="D6586" s="69"/>
      <c r="E6586" s="70"/>
      <c r="F6586" s="71"/>
      <c r="G6586" s="72"/>
      <c r="H6586" s="71"/>
      <c r="I6586" s="72"/>
      <c r="J6586" s="73"/>
    </row>
    <row r="6587" spans="2:10" x14ac:dyDescent="0.3">
      <c r="B6587" s="68"/>
      <c r="D6587" s="69"/>
      <c r="E6587" s="70"/>
      <c r="F6587" s="71"/>
      <c r="G6587" s="72"/>
      <c r="H6587" s="71"/>
      <c r="I6587" s="72"/>
      <c r="J6587" s="73"/>
    </row>
    <row r="6588" spans="2:10" x14ac:dyDescent="0.3">
      <c r="B6588" s="68"/>
      <c r="D6588" s="69"/>
      <c r="E6588" s="70"/>
      <c r="F6588" s="71"/>
      <c r="G6588" s="72"/>
      <c r="H6588" s="71"/>
      <c r="I6588" s="72"/>
      <c r="J6588" s="73"/>
    </row>
    <row r="6589" spans="2:10" x14ac:dyDescent="0.3">
      <c r="B6589" s="68"/>
      <c r="D6589" s="69"/>
      <c r="E6589" s="70"/>
      <c r="F6589" s="71"/>
      <c r="G6589" s="72"/>
      <c r="H6589" s="71"/>
      <c r="I6589" s="72"/>
      <c r="J6589" s="73"/>
    </row>
    <row r="6590" spans="2:10" x14ac:dyDescent="0.3">
      <c r="B6590" s="68"/>
      <c r="D6590" s="69"/>
      <c r="E6590" s="70"/>
      <c r="F6590" s="71"/>
      <c r="G6590" s="72"/>
      <c r="H6590" s="71"/>
      <c r="I6590" s="72"/>
      <c r="J6590" s="73"/>
    </row>
    <row r="6591" spans="2:10" x14ac:dyDescent="0.3">
      <c r="B6591" s="68"/>
      <c r="D6591" s="69"/>
      <c r="E6591" s="70"/>
      <c r="F6591" s="71"/>
      <c r="G6591" s="72"/>
      <c r="H6591" s="71"/>
      <c r="I6591" s="72"/>
      <c r="J6591" s="73"/>
    </row>
    <row r="6592" spans="2:10" x14ac:dyDescent="0.3">
      <c r="B6592" s="68"/>
      <c r="D6592" s="69"/>
      <c r="E6592" s="70"/>
      <c r="F6592" s="71"/>
      <c r="G6592" s="72"/>
      <c r="H6592" s="71"/>
      <c r="I6592" s="72"/>
      <c r="J6592" s="73"/>
    </row>
    <row r="6593" spans="2:10" x14ac:dyDescent="0.3">
      <c r="B6593" s="68"/>
      <c r="D6593" s="69"/>
      <c r="E6593" s="70"/>
      <c r="F6593" s="71"/>
      <c r="G6593" s="72"/>
      <c r="H6593" s="71"/>
      <c r="I6593" s="72"/>
      <c r="J6593" s="73"/>
    </row>
    <row r="6594" spans="2:10" x14ac:dyDescent="0.3">
      <c r="B6594" s="68"/>
      <c r="D6594" s="69"/>
      <c r="E6594" s="70"/>
      <c r="F6594" s="71"/>
      <c r="G6594" s="72"/>
      <c r="H6594" s="71"/>
      <c r="I6594" s="72"/>
      <c r="J6594" s="73"/>
    </row>
    <row r="6595" spans="2:10" x14ac:dyDescent="0.3">
      <c r="B6595" s="68"/>
      <c r="D6595" s="69"/>
      <c r="E6595" s="70"/>
      <c r="F6595" s="71"/>
      <c r="G6595" s="72"/>
      <c r="H6595" s="71"/>
      <c r="I6595" s="72"/>
      <c r="J6595" s="73"/>
    </row>
    <row r="6596" spans="2:10" x14ac:dyDescent="0.3">
      <c r="B6596" s="68"/>
      <c r="D6596" s="69"/>
      <c r="E6596" s="70"/>
      <c r="F6596" s="71"/>
      <c r="G6596" s="72"/>
      <c r="H6596" s="71"/>
      <c r="I6596" s="72"/>
      <c r="J6596" s="73"/>
    </row>
    <row r="6597" spans="2:10" x14ac:dyDescent="0.3">
      <c r="B6597" s="68"/>
      <c r="D6597" s="69"/>
      <c r="E6597" s="70"/>
      <c r="F6597" s="71"/>
      <c r="G6597" s="72"/>
      <c r="H6597" s="71"/>
      <c r="I6597" s="72"/>
      <c r="J6597" s="73"/>
    </row>
    <row r="6598" spans="2:10" x14ac:dyDescent="0.3">
      <c r="B6598" s="68"/>
      <c r="D6598" s="69"/>
      <c r="E6598" s="70"/>
      <c r="F6598" s="71"/>
      <c r="G6598" s="72"/>
      <c r="H6598" s="71"/>
      <c r="I6598" s="72"/>
      <c r="J6598" s="73"/>
    </row>
    <row r="6599" spans="2:10" x14ac:dyDescent="0.3">
      <c r="B6599" s="68"/>
      <c r="D6599" s="69"/>
      <c r="E6599" s="70"/>
      <c r="F6599" s="71"/>
      <c r="G6599" s="72"/>
      <c r="H6599" s="71"/>
      <c r="I6599" s="72"/>
      <c r="J6599" s="73"/>
    </row>
    <row r="6600" spans="2:10" x14ac:dyDescent="0.3">
      <c r="B6600" s="68"/>
      <c r="D6600" s="69"/>
      <c r="E6600" s="70"/>
      <c r="F6600" s="71"/>
      <c r="G6600" s="72"/>
      <c r="H6600" s="71"/>
      <c r="I6600" s="72"/>
      <c r="J6600" s="73"/>
    </row>
    <row r="6601" spans="2:10" x14ac:dyDescent="0.3">
      <c r="B6601" s="68"/>
      <c r="D6601" s="69"/>
      <c r="E6601" s="70"/>
      <c r="F6601" s="71"/>
      <c r="G6601" s="72"/>
      <c r="H6601" s="71"/>
      <c r="I6601" s="72"/>
      <c r="J6601" s="73"/>
    </row>
    <row r="6602" spans="2:10" x14ac:dyDescent="0.3">
      <c r="B6602" s="68"/>
      <c r="D6602" s="69"/>
      <c r="E6602" s="70"/>
      <c r="F6602" s="71"/>
      <c r="G6602" s="72"/>
      <c r="H6602" s="71"/>
      <c r="I6602" s="72"/>
      <c r="J6602" s="73"/>
    </row>
    <row r="6603" spans="2:10" x14ac:dyDescent="0.3">
      <c r="B6603" s="68"/>
      <c r="D6603" s="69"/>
      <c r="E6603" s="70"/>
      <c r="F6603" s="71"/>
      <c r="G6603" s="72"/>
      <c r="H6603" s="71"/>
      <c r="I6603" s="72"/>
      <c r="J6603" s="73"/>
    </row>
    <row r="6604" spans="2:10" x14ac:dyDescent="0.3">
      <c r="B6604" s="68"/>
      <c r="D6604" s="69"/>
      <c r="E6604" s="70"/>
      <c r="F6604" s="71"/>
      <c r="G6604" s="72"/>
      <c r="H6604" s="71"/>
      <c r="I6604" s="72"/>
      <c r="J6604" s="73"/>
    </row>
    <row r="6605" spans="2:10" x14ac:dyDescent="0.3">
      <c r="B6605" s="68"/>
      <c r="D6605" s="69"/>
      <c r="E6605" s="70"/>
      <c r="F6605" s="71"/>
      <c r="G6605" s="72"/>
      <c r="H6605" s="71"/>
      <c r="I6605" s="72"/>
      <c r="J6605" s="73"/>
    </row>
    <row r="6606" spans="2:10" x14ac:dyDescent="0.3">
      <c r="B6606" s="68"/>
      <c r="D6606" s="69"/>
      <c r="E6606" s="70"/>
      <c r="F6606" s="71"/>
      <c r="G6606" s="72"/>
      <c r="H6606" s="71"/>
      <c r="I6606" s="72"/>
      <c r="J6606" s="73"/>
    </row>
    <row r="6607" spans="2:10" x14ac:dyDescent="0.3">
      <c r="B6607" s="68"/>
      <c r="D6607" s="69"/>
      <c r="E6607" s="70"/>
      <c r="F6607" s="71"/>
      <c r="G6607" s="72"/>
      <c r="H6607" s="71"/>
      <c r="I6607" s="72"/>
      <c r="J6607" s="73"/>
    </row>
    <row r="6608" spans="2:10" x14ac:dyDescent="0.3">
      <c r="B6608" s="68"/>
      <c r="D6608" s="69"/>
      <c r="E6608" s="70"/>
      <c r="F6608" s="71"/>
      <c r="G6608" s="72"/>
      <c r="H6608" s="71"/>
      <c r="I6608" s="72"/>
      <c r="J6608" s="73"/>
    </row>
    <row r="6609" spans="2:10" x14ac:dyDescent="0.3">
      <c r="B6609" s="68"/>
      <c r="D6609" s="69"/>
      <c r="E6609" s="70"/>
      <c r="F6609" s="71"/>
      <c r="G6609" s="72"/>
      <c r="H6609" s="71"/>
      <c r="I6609" s="72"/>
      <c r="J6609" s="73"/>
    </row>
    <row r="6610" spans="2:10" x14ac:dyDescent="0.3">
      <c r="B6610" s="68"/>
      <c r="D6610" s="69"/>
      <c r="E6610" s="70"/>
      <c r="F6610" s="71"/>
      <c r="G6610" s="72"/>
      <c r="H6610" s="71"/>
      <c r="I6610" s="72"/>
      <c r="J6610" s="73"/>
    </row>
    <row r="6611" spans="2:10" x14ac:dyDescent="0.3">
      <c r="B6611" s="68"/>
      <c r="D6611" s="69"/>
      <c r="E6611" s="70"/>
      <c r="F6611" s="71"/>
      <c r="G6611" s="72"/>
      <c r="H6611" s="71"/>
      <c r="I6611" s="72"/>
      <c r="J6611" s="73"/>
    </row>
    <row r="6612" spans="2:10" x14ac:dyDescent="0.3">
      <c r="B6612" s="68"/>
      <c r="D6612" s="69"/>
      <c r="E6612" s="70"/>
      <c r="F6612" s="71"/>
      <c r="G6612" s="72"/>
      <c r="H6612" s="71"/>
      <c r="I6612" s="72"/>
      <c r="J6612" s="73"/>
    </row>
    <row r="6613" spans="2:10" x14ac:dyDescent="0.3">
      <c r="B6613" s="68"/>
      <c r="D6613" s="69"/>
      <c r="E6613" s="70"/>
      <c r="F6613" s="71"/>
      <c r="G6613" s="72"/>
      <c r="H6613" s="71"/>
      <c r="I6613" s="72"/>
      <c r="J6613" s="73"/>
    </row>
    <row r="6614" spans="2:10" x14ac:dyDescent="0.3">
      <c r="B6614" s="68"/>
      <c r="D6614" s="69"/>
      <c r="E6614" s="70"/>
      <c r="F6614" s="71"/>
      <c r="G6614" s="72"/>
      <c r="H6614" s="71"/>
      <c r="I6614" s="72"/>
      <c r="J6614" s="73"/>
    </row>
    <row r="6615" spans="2:10" x14ac:dyDescent="0.3">
      <c r="B6615" s="68"/>
      <c r="D6615" s="69"/>
      <c r="E6615" s="70"/>
      <c r="F6615" s="71"/>
      <c r="G6615" s="72"/>
      <c r="H6615" s="71"/>
      <c r="I6615" s="72"/>
      <c r="J6615" s="73"/>
    </row>
    <row r="6616" spans="2:10" x14ac:dyDescent="0.3">
      <c r="B6616" s="68"/>
      <c r="D6616" s="69"/>
      <c r="E6616" s="70"/>
      <c r="F6616" s="71"/>
      <c r="G6616" s="72"/>
      <c r="H6616" s="71"/>
      <c r="I6616" s="72"/>
      <c r="J6616" s="73"/>
    </row>
    <row r="6617" spans="2:10" x14ac:dyDescent="0.3">
      <c r="B6617" s="68"/>
      <c r="D6617" s="69"/>
      <c r="E6617" s="70"/>
      <c r="F6617" s="71"/>
      <c r="G6617" s="72"/>
      <c r="H6617" s="71"/>
      <c r="I6617" s="72"/>
      <c r="J6617" s="73"/>
    </row>
    <row r="6618" spans="2:10" x14ac:dyDescent="0.3">
      <c r="B6618" s="68"/>
      <c r="D6618" s="69"/>
      <c r="E6618" s="70"/>
      <c r="F6618" s="71"/>
      <c r="G6618" s="72"/>
      <c r="H6618" s="71"/>
      <c r="I6618" s="72"/>
      <c r="J6618" s="73"/>
    </row>
    <row r="6619" spans="2:10" x14ac:dyDescent="0.3">
      <c r="B6619" s="68"/>
      <c r="D6619" s="69"/>
      <c r="E6619" s="70"/>
      <c r="F6619" s="71"/>
      <c r="G6619" s="72"/>
      <c r="H6619" s="71"/>
      <c r="I6619" s="72"/>
      <c r="J6619" s="73"/>
    </row>
    <row r="6620" spans="2:10" x14ac:dyDescent="0.3">
      <c r="B6620" s="68"/>
      <c r="D6620" s="69"/>
      <c r="E6620" s="70"/>
      <c r="F6620" s="71"/>
      <c r="G6620" s="72"/>
      <c r="H6620" s="71"/>
      <c r="I6620" s="72"/>
      <c r="J6620" s="73"/>
    </row>
    <row r="6621" spans="2:10" x14ac:dyDescent="0.3">
      <c r="B6621" s="68"/>
      <c r="D6621" s="69"/>
      <c r="E6621" s="70"/>
      <c r="F6621" s="71"/>
      <c r="G6621" s="72"/>
      <c r="H6621" s="71"/>
      <c r="I6621" s="72"/>
      <c r="J6621" s="73"/>
    </row>
    <row r="6622" spans="2:10" x14ac:dyDescent="0.3">
      <c r="B6622" s="68"/>
      <c r="D6622" s="69"/>
      <c r="E6622" s="70"/>
      <c r="F6622" s="71"/>
      <c r="G6622" s="72"/>
      <c r="H6622" s="71"/>
      <c r="I6622" s="72"/>
      <c r="J6622" s="73"/>
    </row>
    <row r="6623" spans="2:10" x14ac:dyDescent="0.3">
      <c r="B6623" s="68"/>
      <c r="D6623" s="69"/>
      <c r="E6623" s="70"/>
      <c r="F6623" s="71"/>
      <c r="G6623" s="72"/>
      <c r="H6623" s="71"/>
      <c r="I6623" s="72"/>
      <c r="J6623" s="73"/>
    </row>
    <row r="6624" spans="2:10" x14ac:dyDescent="0.3">
      <c r="B6624" s="68"/>
      <c r="D6624" s="69"/>
      <c r="E6624" s="70"/>
      <c r="F6624" s="71"/>
      <c r="G6624" s="72"/>
      <c r="H6624" s="71"/>
      <c r="I6624" s="72"/>
      <c r="J6624" s="73"/>
    </row>
    <row r="6625" spans="2:10" x14ac:dyDescent="0.3">
      <c r="B6625" s="68"/>
      <c r="D6625" s="69"/>
      <c r="E6625" s="70"/>
      <c r="F6625" s="71"/>
      <c r="G6625" s="72"/>
      <c r="H6625" s="71"/>
      <c r="I6625" s="72"/>
      <c r="J6625" s="73"/>
    </row>
    <row r="6626" spans="2:10" x14ac:dyDescent="0.3">
      <c r="B6626" s="68"/>
      <c r="D6626" s="69"/>
      <c r="E6626" s="70"/>
      <c r="F6626" s="71"/>
      <c r="G6626" s="72"/>
      <c r="H6626" s="71"/>
      <c r="I6626" s="72"/>
      <c r="J6626" s="73"/>
    </row>
    <row r="6627" spans="2:10" x14ac:dyDescent="0.3">
      <c r="B6627" s="68"/>
      <c r="D6627" s="69"/>
      <c r="E6627" s="70"/>
      <c r="F6627" s="71"/>
      <c r="G6627" s="72"/>
      <c r="H6627" s="71"/>
      <c r="I6627" s="72"/>
      <c r="J6627" s="73"/>
    </row>
    <row r="6628" spans="2:10" x14ac:dyDescent="0.3">
      <c r="B6628" s="68"/>
      <c r="D6628" s="69"/>
      <c r="E6628" s="70"/>
      <c r="F6628" s="71"/>
      <c r="G6628" s="72"/>
      <c r="H6628" s="71"/>
      <c r="I6628" s="72"/>
      <c r="J6628" s="73"/>
    </row>
    <row r="6629" spans="2:10" x14ac:dyDescent="0.3">
      <c r="B6629" s="68"/>
      <c r="D6629" s="69"/>
      <c r="E6629" s="70"/>
      <c r="F6629" s="71"/>
      <c r="G6629" s="72"/>
      <c r="H6629" s="71"/>
      <c r="I6629" s="72"/>
      <c r="J6629" s="73"/>
    </row>
    <row r="6630" spans="2:10" x14ac:dyDescent="0.3">
      <c r="B6630" s="68"/>
      <c r="D6630" s="69"/>
      <c r="E6630" s="70"/>
      <c r="F6630" s="71"/>
      <c r="G6630" s="72"/>
      <c r="H6630" s="71"/>
      <c r="I6630" s="72"/>
      <c r="J6630" s="73"/>
    </row>
    <row r="6631" spans="2:10" x14ac:dyDescent="0.3">
      <c r="B6631" s="68"/>
      <c r="D6631" s="69"/>
      <c r="E6631" s="70"/>
      <c r="F6631" s="71"/>
      <c r="G6631" s="72"/>
      <c r="H6631" s="71"/>
      <c r="I6631" s="72"/>
      <c r="J6631" s="73"/>
    </row>
    <row r="6632" spans="2:10" x14ac:dyDescent="0.3">
      <c r="B6632" s="68"/>
      <c r="D6632" s="69"/>
      <c r="E6632" s="70"/>
      <c r="F6632" s="71"/>
      <c r="G6632" s="72"/>
      <c r="H6632" s="71"/>
      <c r="I6632" s="72"/>
      <c r="J6632" s="73"/>
    </row>
    <row r="6633" spans="2:10" x14ac:dyDescent="0.3">
      <c r="B6633" s="68"/>
      <c r="D6633" s="69"/>
      <c r="E6633" s="70"/>
      <c r="F6633" s="71"/>
      <c r="G6633" s="72"/>
      <c r="H6633" s="71"/>
      <c r="I6633" s="72"/>
      <c r="J6633" s="73"/>
    </row>
    <row r="6634" spans="2:10" x14ac:dyDescent="0.3">
      <c r="B6634" s="68"/>
      <c r="D6634" s="69"/>
      <c r="E6634" s="70"/>
      <c r="F6634" s="71"/>
      <c r="G6634" s="72"/>
      <c r="H6634" s="71"/>
      <c r="I6634" s="72"/>
      <c r="J6634" s="73"/>
    </row>
    <row r="6635" spans="2:10" x14ac:dyDescent="0.3">
      <c r="B6635" s="68"/>
      <c r="D6635" s="69"/>
      <c r="E6635" s="70"/>
      <c r="F6635" s="71"/>
      <c r="G6635" s="72"/>
      <c r="H6635" s="71"/>
      <c r="I6635" s="72"/>
      <c r="J6635" s="73"/>
    </row>
    <row r="6636" spans="2:10" x14ac:dyDescent="0.3">
      <c r="B6636" s="68"/>
      <c r="D6636" s="69"/>
      <c r="E6636" s="70"/>
      <c r="F6636" s="71"/>
      <c r="G6636" s="72"/>
      <c r="H6636" s="71"/>
      <c r="I6636" s="72"/>
      <c r="J6636" s="73"/>
    </row>
    <row r="6637" spans="2:10" x14ac:dyDescent="0.3">
      <c r="B6637" s="68"/>
      <c r="D6637" s="69"/>
      <c r="E6637" s="70"/>
      <c r="F6637" s="71"/>
      <c r="G6637" s="72"/>
      <c r="H6637" s="71"/>
      <c r="I6637" s="72"/>
      <c r="J6637" s="73"/>
    </row>
    <row r="6638" spans="2:10" x14ac:dyDescent="0.3">
      <c r="B6638" s="68"/>
      <c r="D6638" s="69"/>
      <c r="E6638" s="70"/>
      <c r="F6638" s="71"/>
      <c r="G6638" s="72"/>
      <c r="H6638" s="71"/>
      <c r="I6638" s="72"/>
      <c r="J6638" s="73"/>
    </row>
    <row r="6639" spans="2:10" x14ac:dyDescent="0.3">
      <c r="B6639" s="68"/>
      <c r="D6639" s="69"/>
      <c r="E6639" s="70"/>
      <c r="F6639" s="71"/>
      <c r="G6639" s="72"/>
      <c r="H6639" s="71"/>
      <c r="I6639" s="72"/>
      <c r="J6639" s="73"/>
    </row>
    <row r="6640" spans="2:10" x14ac:dyDescent="0.3">
      <c r="B6640" s="68"/>
      <c r="D6640" s="69"/>
      <c r="E6640" s="70"/>
      <c r="F6640" s="71"/>
      <c r="G6640" s="72"/>
      <c r="H6640" s="71"/>
      <c r="I6640" s="72"/>
      <c r="J6640" s="73"/>
    </row>
    <row r="6641" spans="2:10" x14ac:dyDescent="0.3">
      <c r="B6641" s="68"/>
      <c r="D6641" s="69"/>
      <c r="E6641" s="70"/>
      <c r="F6641" s="71"/>
      <c r="G6641" s="72"/>
      <c r="H6641" s="71"/>
      <c r="I6641" s="72"/>
      <c r="J6641" s="73"/>
    </row>
    <row r="6642" spans="2:10" x14ac:dyDescent="0.3">
      <c r="B6642" s="68"/>
      <c r="D6642" s="69"/>
      <c r="E6642" s="70"/>
      <c r="F6642" s="71"/>
      <c r="G6642" s="72"/>
      <c r="H6642" s="71"/>
      <c r="I6642" s="72"/>
      <c r="J6642" s="73"/>
    </row>
    <row r="6643" spans="2:10" x14ac:dyDescent="0.3">
      <c r="B6643" s="68"/>
      <c r="D6643" s="69"/>
      <c r="E6643" s="70"/>
      <c r="F6643" s="71"/>
      <c r="G6643" s="72"/>
      <c r="H6643" s="71"/>
      <c r="I6643" s="72"/>
      <c r="J6643" s="73"/>
    </row>
    <row r="6644" spans="2:10" x14ac:dyDescent="0.3">
      <c r="B6644" s="68"/>
      <c r="D6644" s="69"/>
      <c r="E6644" s="70"/>
      <c r="F6644" s="71"/>
      <c r="G6644" s="72"/>
      <c r="H6644" s="71"/>
      <c r="I6644" s="72"/>
      <c r="J6644" s="73"/>
    </row>
    <row r="6645" spans="2:10" x14ac:dyDescent="0.3">
      <c r="B6645" s="68"/>
      <c r="D6645" s="69"/>
      <c r="E6645" s="70"/>
      <c r="F6645" s="71"/>
      <c r="G6645" s="72"/>
      <c r="H6645" s="71"/>
      <c r="I6645" s="72"/>
      <c r="J6645" s="73"/>
    </row>
    <row r="6646" spans="2:10" x14ac:dyDescent="0.3">
      <c r="B6646" s="68"/>
      <c r="D6646" s="69"/>
      <c r="E6646" s="70"/>
      <c r="F6646" s="71"/>
      <c r="G6646" s="72"/>
      <c r="H6646" s="71"/>
      <c r="I6646" s="72"/>
      <c r="J6646" s="73"/>
    </row>
    <row r="6647" spans="2:10" x14ac:dyDescent="0.3">
      <c r="B6647" s="68"/>
      <c r="D6647" s="69"/>
      <c r="E6647" s="70"/>
      <c r="F6647" s="71"/>
      <c r="G6647" s="72"/>
      <c r="H6647" s="71"/>
      <c r="I6647" s="72"/>
      <c r="J6647" s="73"/>
    </row>
    <row r="6648" spans="2:10" x14ac:dyDescent="0.3">
      <c r="B6648" s="68"/>
      <c r="D6648" s="69"/>
      <c r="E6648" s="70"/>
      <c r="F6648" s="71"/>
      <c r="G6648" s="72"/>
      <c r="H6648" s="71"/>
      <c r="I6648" s="72"/>
      <c r="J6648" s="73"/>
    </row>
    <row r="6649" spans="2:10" x14ac:dyDescent="0.3">
      <c r="B6649" s="68"/>
      <c r="D6649" s="69"/>
      <c r="E6649" s="70"/>
      <c r="F6649" s="71"/>
      <c r="G6649" s="72"/>
      <c r="H6649" s="71"/>
      <c r="I6649" s="72"/>
      <c r="J6649" s="73"/>
    </row>
    <row r="6650" spans="2:10" x14ac:dyDescent="0.3">
      <c r="B6650" s="68"/>
      <c r="D6650" s="69"/>
      <c r="E6650" s="70"/>
      <c r="F6650" s="71"/>
      <c r="G6650" s="72"/>
      <c r="H6650" s="71"/>
      <c r="I6650" s="72"/>
      <c r="J6650" s="73"/>
    </row>
    <row r="6651" spans="2:10" x14ac:dyDescent="0.3">
      <c r="B6651" s="68"/>
      <c r="D6651" s="69"/>
      <c r="E6651" s="70"/>
      <c r="F6651" s="71"/>
      <c r="G6651" s="72"/>
      <c r="H6651" s="71"/>
      <c r="I6651" s="72"/>
      <c r="J6651" s="73"/>
    </row>
    <row r="6652" spans="2:10" x14ac:dyDescent="0.3">
      <c r="B6652" s="68"/>
      <c r="D6652" s="69"/>
      <c r="E6652" s="70"/>
      <c r="F6652" s="71"/>
      <c r="G6652" s="72"/>
      <c r="H6652" s="71"/>
      <c r="I6652" s="72"/>
      <c r="J6652" s="73"/>
    </row>
    <row r="6653" spans="2:10" x14ac:dyDescent="0.3">
      <c r="B6653" s="68"/>
      <c r="D6653" s="69"/>
      <c r="E6653" s="70"/>
      <c r="F6653" s="71"/>
      <c r="G6653" s="72"/>
      <c r="H6653" s="71"/>
      <c r="I6653" s="72"/>
      <c r="J6653" s="73"/>
    </row>
    <row r="6654" spans="2:10" x14ac:dyDescent="0.3">
      <c r="B6654" s="68"/>
      <c r="D6654" s="69"/>
      <c r="E6654" s="70"/>
      <c r="F6654" s="71"/>
      <c r="G6654" s="72"/>
      <c r="H6654" s="71"/>
      <c r="I6654" s="72"/>
      <c r="J6654" s="73"/>
    </row>
    <row r="6655" spans="2:10" x14ac:dyDescent="0.3">
      <c r="B6655" s="68"/>
      <c r="D6655" s="69"/>
      <c r="E6655" s="70"/>
      <c r="F6655" s="71"/>
      <c r="G6655" s="72"/>
      <c r="H6655" s="71"/>
      <c r="I6655" s="72"/>
      <c r="J6655" s="73"/>
    </row>
    <row r="6656" spans="2:10" x14ac:dyDescent="0.3">
      <c r="B6656" s="68"/>
      <c r="D6656" s="69"/>
      <c r="E6656" s="70"/>
      <c r="F6656" s="71"/>
      <c r="G6656" s="72"/>
      <c r="H6656" s="71"/>
      <c r="I6656" s="72"/>
      <c r="J6656" s="73"/>
    </row>
    <row r="6657" spans="2:10" x14ac:dyDescent="0.3">
      <c r="B6657" s="68"/>
      <c r="D6657" s="69"/>
      <c r="E6657" s="70"/>
      <c r="F6657" s="71"/>
      <c r="G6657" s="72"/>
      <c r="H6657" s="71"/>
      <c r="I6657" s="72"/>
      <c r="J6657" s="73"/>
    </row>
    <row r="6658" spans="2:10" x14ac:dyDescent="0.3">
      <c r="B6658" s="68"/>
      <c r="D6658" s="69"/>
      <c r="E6658" s="70"/>
      <c r="F6658" s="71"/>
      <c r="G6658" s="72"/>
      <c r="H6658" s="71"/>
      <c r="I6658" s="72"/>
      <c r="J6658" s="73"/>
    </row>
    <row r="6659" spans="2:10" x14ac:dyDescent="0.3">
      <c r="B6659" s="68"/>
      <c r="D6659" s="69"/>
      <c r="E6659" s="70"/>
      <c r="F6659" s="71"/>
      <c r="G6659" s="72"/>
      <c r="H6659" s="71"/>
      <c r="I6659" s="72"/>
      <c r="J6659" s="73"/>
    </row>
    <row r="6660" spans="2:10" x14ac:dyDescent="0.3">
      <c r="B6660" s="68"/>
      <c r="D6660" s="69"/>
      <c r="E6660" s="70"/>
      <c r="F6660" s="71"/>
      <c r="G6660" s="72"/>
      <c r="H6660" s="71"/>
      <c r="I6660" s="72"/>
      <c r="J6660" s="73"/>
    </row>
    <row r="6661" spans="2:10" x14ac:dyDescent="0.3">
      <c r="B6661" s="68"/>
      <c r="D6661" s="69"/>
      <c r="E6661" s="70"/>
      <c r="F6661" s="71"/>
      <c r="G6661" s="72"/>
      <c r="H6661" s="71"/>
      <c r="I6661" s="72"/>
      <c r="J6661" s="73"/>
    </row>
    <row r="6662" spans="2:10" x14ac:dyDescent="0.3">
      <c r="B6662" s="68"/>
      <c r="D6662" s="69"/>
      <c r="E6662" s="70"/>
      <c r="F6662" s="71"/>
      <c r="G6662" s="72"/>
      <c r="H6662" s="71"/>
      <c r="I6662" s="72"/>
      <c r="J6662" s="73"/>
    </row>
    <row r="6663" spans="2:10" x14ac:dyDescent="0.3">
      <c r="B6663" s="68"/>
      <c r="D6663" s="69"/>
      <c r="E6663" s="70"/>
      <c r="F6663" s="71"/>
      <c r="G6663" s="72"/>
      <c r="H6663" s="71"/>
      <c r="I6663" s="72"/>
      <c r="J6663" s="73"/>
    </row>
    <row r="6664" spans="2:10" x14ac:dyDescent="0.3">
      <c r="B6664" s="68"/>
      <c r="D6664" s="69"/>
      <c r="E6664" s="70"/>
      <c r="F6664" s="71"/>
      <c r="G6664" s="72"/>
      <c r="H6664" s="71"/>
      <c r="I6664" s="72"/>
      <c r="J6664" s="73"/>
    </row>
    <row r="6665" spans="2:10" x14ac:dyDescent="0.3">
      <c r="B6665" s="68"/>
      <c r="D6665" s="69"/>
      <c r="E6665" s="70"/>
      <c r="F6665" s="71"/>
      <c r="G6665" s="72"/>
      <c r="H6665" s="71"/>
      <c r="I6665" s="72"/>
      <c r="J6665" s="73"/>
    </row>
    <row r="6666" spans="2:10" x14ac:dyDescent="0.3">
      <c r="B6666" s="68"/>
      <c r="D6666" s="69"/>
      <c r="E6666" s="70"/>
      <c r="F6666" s="71"/>
      <c r="G6666" s="72"/>
      <c r="H6666" s="71"/>
      <c r="I6666" s="72"/>
      <c r="J6666" s="73"/>
    </row>
    <row r="6667" spans="2:10" x14ac:dyDescent="0.3">
      <c r="B6667" s="68"/>
      <c r="D6667" s="69"/>
      <c r="E6667" s="70"/>
      <c r="F6667" s="71"/>
      <c r="G6667" s="72"/>
      <c r="H6667" s="71"/>
      <c r="I6667" s="72"/>
      <c r="J6667" s="73"/>
    </row>
    <row r="6668" spans="2:10" x14ac:dyDescent="0.3">
      <c r="B6668" s="68"/>
      <c r="D6668" s="69"/>
      <c r="E6668" s="70"/>
      <c r="F6668" s="71"/>
      <c r="G6668" s="72"/>
      <c r="H6668" s="71"/>
      <c r="I6668" s="72"/>
      <c r="J6668" s="73"/>
    </row>
    <row r="6669" spans="2:10" x14ac:dyDescent="0.3">
      <c r="B6669" s="68"/>
      <c r="D6669" s="69"/>
      <c r="E6669" s="70"/>
      <c r="F6669" s="71"/>
      <c r="G6669" s="72"/>
      <c r="H6669" s="71"/>
      <c r="I6669" s="72"/>
      <c r="J6669" s="73"/>
    </row>
    <row r="6670" spans="2:10" x14ac:dyDescent="0.3">
      <c r="B6670" s="68"/>
      <c r="D6670" s="69"/>
      <c r="E6670" s="70"/>
      <c r="F6670" s="71"/>
      <c r="G6670" s="72"/>
      <c r="H6670" s="71"/>
      <c r="I6670" s="72"/>
      <c r="J6670" s="73"/>
    </row>
    <row r="6671" spans="2:10" x14ac:dyDescent="0.3">
      <c r="B6671" s="68"/>
      <c r="D6671" s="69"/>
      <c r="E6671" s="70"/>
      <c r="F6671" s="71"/>
      <c r="G6671" s="72"/>
      <c r="H6671" s="71"/>
      <c r="I6671" s="72"/>
      <c r="J6671" s="73"/>
    </row>
    <row r="6672" spans="2:10" x14ac:dyDescent="0.3">
      <c r="B6672" s="68"/>
      <c r="D6672" s="69"/>
      <c r="E6672" s="70"/>
      <c r="F6672" s="71"/>
      <c r="G6672" s="72"/>
      <c r="H6672" s="71"/>
      <c r="I6672" s="72"/>
      <c r="J6672" s="73"/>
    </row>
    <row r="6673" spans="2:10" x14ac:dyDescent="0.3">
      <c r="B6673" s="68"/>
      <c r="D6673" s="69"/>
      <c r="E6673" s="70"/>
      <c r="F6673" s="71"/>
      <c r="G6673" s="72"/>
      <c r="H6673" s="71"/>
      <c r="I6673" s="72"/>
      <c r="J6673" s="73"/>
    </row>
    <row r="6674" spans="2:10" x14ac:dyDescent="0.3">
      <c r="B6674" s="68"/>
      <c r="D6674" s="69"/>
      <c r="E6674" s="70"/>
      <c r="F6674" s="71"/>
      <c r="G6674" s="72"/>
      <c r="H6674" s="71"/>
      <c r="I6674" s="72"/>
      <c r="J6674" s="73"/>
    </row>
    <row r="6675" spans="2:10" x14ac:dyDescent="0.3">
      <c r="B6675" s="68"/>
      <c r="D6675" s="69"/>
      <c r="E6675" s="70"/>
      <c r="F6675" s="71"/>
      <c r="G6675" s="72"/>
      <c r="H6675" s="71"/>
      <c r="I6675" s="72"/>
      <c r="J6675" s="73"/>
    </row>
    <row r="6676" spans="2:10" x14ac:dyDescent="0.3">
      <c r="B6676" s="68"/>
      <c r="D6676" s="69"/>
      <c r="E6676" s="70"/>
      <c r="F6676" s="71"/>
      <c r="G6676" s="72"/>
      <c r="H6676" s="71"/>
      <c r="I6676" s="72"/>
      <c r="J6676" s="73"/>
    </row>
    <row r="6677" spans="2:10" x14ac:dyDescent="0.3">
      <c r="B6677" s="68"/>
      <c r="D6677" s="69"/>
      <c r="E6677" s="70"/>
      <c r="F6677" s="71"/>
      <c r="G6677" s="72"/>
      <c r="H6677" s="71"/>
      <c r="I6677" s="72"/>
      <c r="J6677" s="73"/>
    </row>
    <row r="6678" spans="2:10" x14ac:dyDescent="0.3">
      <c r="B6678" s="68"/>
      <c r="D6678" s="69"/>
      <c r="E6678" s="70"/>
      <c r="F6678" s="71"/>
      <c r="G6678" s="72"/>
      <c r="H6678" s="71"/>
      <c r="I6678" s="72"/>
      <c r="J6678" s="73"/>
    </row>
    <row r="6679" spans="2:10" x14ac:dyDescent="0.3">
      <c r="B6679" s="68"/>
      <c r="D6679" s="69"/>
      <c r="E6679" s="70"/>
      <c r="F6679" s="71"/>
      <c r="G6679" s="72"/>
      <c r="H6679" s="71"/>
      <c r="I6679" s="72"/>
      <c r="J6679" s="73"/>
    </row>
    <row r="6680" spans="2:10" x14ac:dyDescent="0.3">
      <c r="B6680" s="68"/>
      <c r="D6680" s="69"/>
      <c r="E6680" s="70"/>
      <c r="F6680" s="71"/>
      <c r="G6680" s="72"/>
      <c r="H6680" s="71"/>
      <c r="I6680" s="72"/>
      <c r="J6680" s="73"/>
    </row>
    <row r="6681" spans="2:10" x14ac:dyDescent="0.3">
      <c r="B6681" s="68"/>
      <c r="D6681" s="69"/>
      <c r="E6681" s="70"/>
      <c r="F6681" s="71"/>
      <c r="G6681" s="72"/>
      <c r="H6681" s="71"/>
      <c r="I6681" s="72"/>
      <c r="J6681" s="73"/>
    </row>
    <row r="6682" spans="2:10" x14ac:dyDescent="0.3">
      <c r="B6682" s="68"/>
      <c r="D6682" s="69"/>
      <c r="E6682" s="70"/>
      <c r="F6682" s="71"/>
      <c r="G6682" s="72"/>
      <c r="H6682" s="71"/>
      <c r="I6682" s="72"/>
      <c r="J6682" s="73"/>
    </row>
    <row r="6683" spans="2:10" x14ac:dyDescent="0.3">
      <c r="B6683" s="68"/>
      <c r="D6683" s="69"/>
      <c r="E6683" s="70"/>
      <c r="F6683" s="71"/>
      <c r="G6683" s="72"/>
      <c r="H6683" s="71"/>
      <c r="I6683" s="72"/>
      <c r="J6683" s="73"/>
    </row>
    <row r="6684" spans="2:10" x14ac:dyDescent="0.3">
      <c r="B6684" s="68"/>
      <c r="D6684" s="69"/>
      <c r="E6684" s="70"/>
      <c r="F6684" s="71"/>
      <c r="G6684" s="72"/>
      <c r="H6684" s="71"/>
      <c r="I6684" s="72"/>
      <c r="J6684" s="73"/>
    </row>
    <row r="6685" spans="2:10" x14ac:dyDescent="0.3">
      <c r="B6685" s="68"/>
      <c r="D6685" s="69"/>
      <c r="E6685" s="70"/>
      <c r="F6685" s="71"/>
      <c r="G6685" s="72"/>
      <c r="H6685" s="71"/>
      <c r="I6685" s="72"/>
      <c r="J6685" s="73"/>
    </row>
    <row r="6686" spans="2:10" x14ac:dyDescent="0.3">
      <c r="B6686" s="68"/>
      <c r="D6686" s="69"/>
      <c r="E6686" s="70"/>
      <c r="F6686" s="71"/>
      <c r="G6686" s="72"/>
      <c r="H6686" s="71"/>
      <c r="I6686" s="72"/>
      <c r="J6686" s="73"/>
    </row>
    <row r="6687" spans="2:10" x14ac:dyDescent="0.3">
      <c r="B6687" s="68"/>
      <c r="D6687" s="69"/>
      <c r="E6687" s="70"/>
      <c r="F6687" s="71"/>
      <c r="G6687" s="72"/>
      <c r="H6687" s="71"/>
      <c r="I6687" s="72"/>
      <c r="J6687" s="73"/>
    </row>
    <row r="6688" spans="2:10" x14ac:dyDescent="0.3">
      <c r="B6688" s="68"/>
      <c r="D6688" s="69"/>
      <c r="E6688" s="70"/>
      <c r="F6688" s="71"/>
      <c r="G6688" s="72"/>
      <c r="H6688" s="71"/>
      <c r="I6688" s="72"/>
      <c r="J6688" s="73"/>
    </row>
    <row r="6689" spans="2:10" x14ac:dyDescent="0.3">
      <c r="B6689" s="68"/>
      <c r="D6689" s="69"/>
      <c r="E6689" s="70"/>
      <c r="F6689" s="71"/>
      <c r="G6689" s="72"/>
      <c r="H6689" s="71"/>
      <c r="I6689" s="72"/>
      <c r="J6689" s="73"/>
    </row>
    <row r="6690" spans="2:10" x14ac:dyDescent="0.3">
      <c r="B6690" s="68"/>
      <c r="D6690" s="69"/>
      <c r="E6690" s="70"/>
      <c r="F6690" s="71"/>
      <c r="G6690" s="72"/>
      <c r="H6690" s="71"/>
      <c r="I6690" s="72"/>
      <c r="J6690" s="73"/>
    </row>
    <row r="6691" spans="2:10" x14ac:dyDescent="0.3">
      <c r="B6691" s="68"/>
      <c r="D6691" s="69"/>
      <c r="E6691" s="70"/>
      <c r="F6691" s="71"/>
      <c r="G6691" s="72"/>
      <c r="H6691" s="71"/>
      <c r="I6691" s="72"/>
      <c r="J6691" s="73"/>
    </row>
    <row r="6692" spans="2:10" x14ac:dyDescent="0.3">
      <c r="B6692" s="68"/>
      <c r="D6692" s="69"/>
      <c r="E6692" s="70"/>
      <c r="F6692" s="71"/>
      <c r="G6692" s="72"/>
      <c r="H6692" s="71"/>
      <c r="I6692" s="72"/>
      <c r="J6692" s="73"/>
    </row>
    <row r="6693" spans="2:10" x14ac:dyDescent="0.3">
      <c r="B6693" s="68"/>
      <c r="D6693" s="69"/>
      <c r="E6693" s="70"/>
      <c r="F6693" s="71"/>
      <c r="G6693" s="72"/>
      <c r="H6693" s="71"/>
      <c r="I6693" s="72"/>
      <c r="J6693" s="73"/>
    </row>
    <row r="6694" spans="2:10" x14ac:dyDescent="0.3">
      <c r="B6694" s="68"/>
      <c r="D6694" s="69"/>
      <c r="E6694" s="70"/>
      <c r="F6694" s="71"/>
      <c r="G6694" s="72"/>
      <c r="H6694" s="71"/>
      <c r="I6694" s="72"/>
      <c r="J6694" s="73"/>
    </row>
    <row r="6695" spans="2:10" x14ac:dyDescent="0.3">
      <c r="B6695" s="68"/>
      <c r="D6695" s="69"/>
      <c r="E6695" s="70"/>
      <c r="F6695" s="71"/>
      <c r="G6695" s="72"/>
      <c r="H6695" s="71"/>
      <c r="I6695" s="72"/>
      <c r="J6695" s="73"/>
    </row>
    <row r="6696" spans="2:10" x14ac:dyDescent="0.3">
      <c r="B6696" s="68"/>
      <c r="D6696" s="69"/>
      <c r="E6696" s="70"/>
      <c r="F6696" s="71"/>
      <c r="G6696" s="72"/>
      <c r="H6696" s="71"/>
      <c r="I6696" s="72"/>
      <c r="J6696" s="73"/>
    </row>
    <row r="6697" spans="2:10" x14ac:dyDescent="0.3">
      <c r="B6697" s="68"/>
      <c r="D6697" s="69"/>
      <c r="E6697" s="70"/>
      <c r="F6697" s="71"/>
      <c r="G6697" s="72"/>
      <c r="H6697" s="71"/>
      <c r="I6697" s="72"/>
      <c r="J6697" s="73"/>
    </row>
    <row r="6698" spans="2:10" x14ac:dyDescent="0.3">
      <c r="B6698" s="68"/>
      <c r="D6698" s="69"/>
      <c r="E6698" s="70"/>
      <c r="F6698" s="71"/>
      <c r="G6698" s="72"/>
      <c r="H6698" s="71"/>
      <c r="I6698" s="72"/>
      <c r="J6698" s="73"/>
    </row>
    <row r="6699" spans="2:10" x14ac:dyDescent="0.3">
      <c r="B6699" s="68"/>
      <c r="D6699" s="69"/>
      <c r="E6699" s="70"/>
      <c r="F6699" s="71"/>
      <c r="G6699" s="72"/>
      <c r="H6699" s="71"/>
      <c r="I6699" s="72"/>
      <c r="J6699" s="73"/>
    </row>
    <row r="6700" spans="2:10" x14ac:dyDescent="0.3">
      <c r="B6700" s="68"/>
      <c r="D6700" s="69"/>
      <c r="E6700" s="70"/>
      <c r="F6700" s="71"/>
      <c r="G6700" s="72"/>
      <c r="H6700" s="71"/>
      <c r="I6700" s="72"/>
      <c r="J6700" s="73"/>
    </row>
    <row r="6701" spans="2:10" x14ac:dyDescent="0.3">
      <c r="B6701" s="68"/>
      <c r="D6701" s="69"/>
      <c r="E6701" s="70"/>
      <c r="F6701" s="71"/>
      <c r="G6701" s="72"/>
      <c r="H6701" s="71"/>
      <c r="I6701" s="72"/>
      <c r="J6701" s="73"/>
    </row>
    <row r="6702" spans="2:10" x14ac:dyDescent="0.3">
      <c r="B6702" s="68"/>
      <c r="D6702" s="69"/>
      <c r="E6702" s="70"/>
      <c r="F6702" s="71"/>
      <c r="G6702" s="72"/>
      <c r="H6702" s="71"/>
      <c r="I6702" s="72"/>
      <c r="J6702" s="73"/>
    </row>
    <row r="6703" spans="2:10" x14ac:dyDescent="0.3">
      <c r="B6703" s="68"/>
      <c r="D6703" s="69"/>
      <c r="E6703" s="70"/>
      <c r="F6703" s="71"/>
      <c r="G6703" s="72"/>
      <c r="H6703" s="71"/>
      <c r="I6703" s="72"/>
      <c r="J6703" s="73"/>
    </row>
    <row r="6704" spans="2:10" x14ac:dyDescent="0.3">
      <c r="B6704" s="68"/>
      <c r="D6704" s="69"/>
      <c r="E6704" s="70"/>
      <c r="F6704" s="71"/>
      <c r="G6704" s="72"/>
      <c r="H6704" s="71"/>
      <c r="I6704" s="72"/>
      <c r="J6704" s="73"/>
    </row>
    <row r="6705" spans="2:10" x14ac:dyDescent="0.3">
      <c r="B6705" s="68"/>
      <c r="D6705" s="69"/>
      <c r="E6705" s="70"/>
      <c r="F6705" s="71"/>
      <c r="G6705" s="72"/>
      <c r="H6705" s="71"/>
      <c r="I6705" s="72"/>
      <c r="J6705" s="73"/>
    </row>
    <row r="6706" spans="2:10" x14ac:dyDescent="0.3">
      <c r="B6706" s="68"/>
      <c r="D6706" s="69"/>
      <c r="E6706" s="70"/>
      <c r="F6706" s="71"/>
      <c r="G6706" s="72"/>
      <c r="H6706" s="71"/>
      <c r="I6706" s="72"/>
      <c r="J6706" s="73"/>
    </row>
    <row r="6707" spans="2:10" x14ac:dyDescent="0.3">
      <c r="B6707" s="68"/>
      <c r="D6707" s="69"/>
      <c r="E6707" s="70"/>
      <c r="F6707" s="71"/>
      <c r="G6707" s="72"/>
      <c r="H6707" s="71"/>
      <c r="I6707" s="72"/>
      <c r="J6707" s="73"/>
    </row>
    <row r="6708" spans="2:10" x14ac:dyDescent="0.3">
      <c r="B6708" s="68"/>
      <c r="D6708" s="69"/>
      <c r="E6708" s="70"/>
      <c r="F6708" s="71"/>
      <c r="G6708" s="72"/>
      <c r="H6708" s="71"/>
      <c r="I6708" s="72"/>
      <c r="J6708" s="73"/>
    </row>
    <row r="6709" spans="2:10" x14ac:dyDescent="0.3">
      <c r="B6709" s="68"/>
      <c r="D6709" s="69"/>
      <c r="E6709" s="70"/>
      <c r="F6709" s="71"/>
      <c r="G6709" s="72"/>
      <c r="H6709" s="71"/>
      <c r="I6709" s="72"/>
      <c r="J6709" s="73"/>
    </row>
    <row r="6710" spans="2:10" x14ac:dyDescent="0.3">
      <c r="B6710" s="68"/>
      <c r="D6710" s="69"/>
      <c r="E6710" s="70"/>
      <c r="F6710" s="71"/>
      <c r="G6710" s="72"/>
      <c r="H6710" s="71"/>
      <c r="I6710" s="72"/>
      <c r="J6710" s="73"/>
    </row>
    <row r="6711" spans="2:10" x14ac:dyDescent="0.3">
      <c r="B6711" s="68"/>
      <c r="D6711" s="69"/>
      <c r="E6711" s="70"/>
      <c r="F6711" s="71"/>
      <c r="G6711" s="72"/>
      <c r="H6711" s="71"/>
      <c r="I6711" s="72"/>
      <c r="J6711" s="73"/>
    </row>
    <row r="6712" spans="2:10" x14ac:dyDescent="0.3">
      <c r="B6712" s="68"/>
      <c r="D6712" s="69"/>
      <c r="E6712" s="70"/>
      <c r="F6712" s="71"/>
      <c r="G6712" s="72"/>
      <c r="H6712" s="71"/>
      <c r="I6712" s="72"/>
      <c r="J6712" s="73"/>
    </row>
    <row r="6713" spans="2:10" x14ac:dyDescent="0.3">
      <c r="B6713" s="68"/>
      <c r="D6713" s="69"/>
      <c r="E6713" s="70"/>
      <c r="F6713" s="71"/>
      <c r="G6713" s="72"/>
      <c r="H6713" s="71"/>
      <c r="I6713" s="72"/>
      <c r="J6713" s="73"/>
    </row>
    <row r="6714" spans="2:10" x14ac:dyDescent="0.3">
      <c r="B6714" s="68"/>
      <c r="D6714" s="69"/>
      <c r="E6714" s="70"/>
      <c r="F6714" s="71"/>
      <c r="G6714" s="72"/>
      <c r="H6714" s="71"/>
      <c r="I6714" s="72"/>
      <c r="J6714" s="73"/>
    </row>
    <row r="6715" spans="2:10" x14ac:dyDescent="0.3">
      <c r="B6715" s="68"/>
      <c r="D6715" s="69"/>
      <c r="E6715" s="70"/>
      <c r="F6715" s="71"/>
      <c r="G6715" s="72"/>
      <c r="H6715" s="71"/>
      <c r="I6715" s="72"/>
      <c r="J6715" s="73"/>
    </row>
    <row r="6716" spans="2:10" x14ac:dyDescent="0.3">
      <c r="B6716" s="68"/>
      <c r="D6716" s="69"/>
      <c r="E6716" s="70"/>
      <c r="F6716" s="71"/>
      <c r="G6716" s="72"/>
      <c r="H6716" s="71"/>
      <c r="I6716" s="72"/>
      <c r="J6716" s="73"/>
    </row>
    <row r="6717" spans="2:10" x14ac:dyDescent="0.3">
      <c r="B6717" s="68"/>
      <c r="D6717" s="69"/>
      <c r="E6717" s="70"/>
      <c r="F6717" s="71"/>
      <c r="G6717" s="72"/>
      <c r="H6717" s="71"/>
      <c r="I6717" s="72"/>
      <c r="J6717" s="73"/>
    </row>
    <row r="6718" spans="2:10" x14ac:dyDescent="0.3">
      <c r="B6718" s="68"/>
      <c r="D6718" s="69"/>
      <c r="E6718" s="70"/>
      <c r="F6718" s="71"/>
      <c r="G6718" s="72"/>
      <c r="H6718" s="71"/>
      <c r="I6718" s="72"/>
      <c r="J6718" s="73"/>
    </row>
    <row r="6719" spans="2:10" x14ac:dyDescent="0.3">
      <c r="B6719" s="68"/>
      <c r="D6719" s="69"/>
      <c r="E6719" s="70"/>
      <c r="F6719" s="71"/>
      <c r="G6719" s="72"/>
      <c r="H6719" s="71"/>
      <c r="I6719" s="72"/>
      <c r="J6719" s="73"/>
    </row>
    <row r="6720" spans="2:10" x14ac:dyDescent="0.3">
      <c r="B6720" s="68"/>
      <c r="D6720" s="69"/>
      <c r="E6720" s="70"/>
      <c r="F6720" s="71"/>
      <c r="G6720" s="72"/>
      <c r="H6720" s="71"/>
      <c r="I6720" s="72"/>
      <c r="J6720" s="73"/>
    </row>
    <row r="6721" spans="2:10" x14ac:dyDescent="0.3">
      <c r="B6721" s="68"/>
      <c r="D6721" s="69"/>
      <c r="E6721" s="70"/>
      <c r="F6721" s="71"/>
      <c r="G6721" s="72"/>
      <c r="H6721" s="71"/>
      <c r="I6721" s="72"/>
      <c r="J6721" s="73"/>
    </row>
    <row r="6722" spans="2:10" x14ac:dyDescent="0.3">
      <c r="B6722" s="68"/>
      <c r="D6722" s="69"/>
      <c r="E6722" s="70"/>
      <c r="F6722" s="71"/>
      <c r="G6722" s="72"/>
      <c r="H6722" s="71"/>
      <c r="I6722" s="72"/>
      <c r="J6722" s="73"/>
    </row>
    <row r="6723" spans="2:10" x14ac:dyDescent="0.3">
      <c r="B6723" s="68"/>
      <c r="D6723" s="69"/>
      <c r="E6723" s="70"/>
      <c r="F6723" s="71"/>
      <c r="G6723" s="72"/>
      <c r="H6723" s="71"/>
      <c r="I6723" s="72"/>
      <c r="J6723" s="73"/>
    </row>
    <row r="6724" spans="2:10" x14ac:dyDescent="0.3">
      <c r="B6724" s="68"/>
      <c r="D6724" s="69"/>
      <c r="E6724" s="70"/>
      <c r="F6724" s="71"/>
      <c r="G6724" s="72"/>
      <c r="H6724" s="71"/>
      <c r="I6724" s="72"/>
      <c r="J6724" s="73"/>
    </row>
    <row r="6725" spans="2:10" x14ac:dyDescent="0.3">
      <c r="B6725" s="68"/>
      <c r="D6725" s="69"/>
      <c r="E6725" s="70"/>
      <c r="F6725" s="71"/>
      <c r="G6725" s="72"/>
      <c r="H6725" s="71"/>
      <c r="I6725" s="72"/>
      <c r="J6725" s="73"/>
    </row>
    <row r="6726" spans="2:10" x14ac:dyDescent="0.3">
      <c r="B6726" s="68"/>
      <c r="D6726" s="69"/>
      <c r="E6726" s="70"/>
      <c r="F6726" s="71"/>
      <c r="G6726" s="72"/>
      <c r="H6726" s="71"/>
      <c r="I6726" s="72"/>
      <c r="J6726" s="73"/>
    </row>
    <row r="6727" spans="2:10" x14ac:dyDescent="0.3">
      <c r="B6727" s="68"/>
      <c r="D6727" s="69"/>
      <c r="E6727" s="70"/>
      <c r="F6727" s="71"/>
      <c r="G6727" s="72"/>
      <c r="H6727" s="71"/>
      <c r="I6727" s="72"/>
      <c r="J6727" s="73"/>
    </row>
    <row r="6728" spans="2:10" x14ac:dyDescent="0.3">
      <c r="B6728" s="68"/>
      <c r="D6728" s="69"/>
      <c r="E6728" s="70"/>
      <c r="F6728" s="71"/>
      <c r="G6728" s="72"/>
      <c r="H6728" s="71"/>
      <c r="I6728" s="72"/>
      <c r="J6728" s="73"/>
    </row>
    <row r="6729" spans="2:10" x14ac:dyDescent="0.3">
      <c r="B6729" s="68"/>
      <c r="D6729" s="69"/>
      <c r="E6729" s="70"/>
      <c r="F6729" s="71"/>
      <c r="G6729" s="72"/>
      <c r="H6729" s="71"/>
      <c r="I6729" s="72"/>
      <c r="J6729" s="73"/>
    </row>
    <row r="6730" spans="2:10" x14ac:dyDescent="0.3">
      <c r="B6730" s="68"/>
      <c r="D6730" s="69"/>
      <c r="E6730" s="70"/>
      <c r="F6730" s="71"/>
      <c r="G6730" s="72"/>
      <c r="H6730" s="71"/>
      <c r="I6730" s="72"/>
      <c r="J6730" s="73"/>
    </row>
    <row r="6731" spans="2:10" x14ac:dyDescent="0.3">
      <c r="B6731" s="68"/>
      <c r="D6731" s="69"/>
      <c r="E6731" s="70"/>
      <c r="F6731" s="71"/>
      <c r="G6731" s="72"/>
      <c r="H6731" s="71"/>
      <c r="I6731" s="72"/>
      <c r="J6731" s="73"/>
    </row>
    <row r="6732" spans="2:10" x14ac:dyDescent="0.3">
      <c r="B6732" s="68"/>
      <c r="D6732" s="69"/>
      <c r="E6732" s="70"/>
      <c r="F6732" s="71"/>
      <c r="G6732" s="72"/>
      <c r="H6732" s="71"/>
      <c r="I6732" s="72"/>
      <c r="J6732" s="73"/>
    </row>
    <row r="6733" spans="2:10" x14ac:dyDescent="0.3">
      <c r="B6733" s="68"/>
      <c r="D6733" s="69"/>
      <c r="E6733" s="70"/>
      <c r="F6733" s="71"/>
      <c r="G6733" s="72"/>
      <c r="H6733" s="71"/>
      <c r="I6733" s="72"/>
      <c r="J6733" s="73"/>
    </row>
    <row r="6734" spans="2:10" x14ac:dyDescent="0.3">
      <c r="B6734" s="68"/>
      <c r="D6734" s="69"/>
      <c r="E6734" s="70"/>
      <c r="F6734" s="71"/>
      <c r="G6734" s="72"/>
      <c r="H6734" s="71"/>
      <c r="I6734" s="72"/>
      <c r="J6734" s="73"/>
    </row>
    <row r="6735" spans="2:10" x14ac:dyDescent="0.3">
      <c r="B6735" s="68"/>
      <c r="D6735" s="69"/>
      <c r="E6735" s="70"/>
      <c r="F6735" s="71"/>
      <c r="G6735" s="72"/>
      <c r="H6735" s="71"/>
      <c r="I6735" s="72"/>
      <c r="J6735" s="73"/>
    </row>
    <row r="6736" spans="2:10" x14ac:dyDescent="0.3">
      <c r="B6736" s="68"/>
      <c r="D6736" s="69"/>
      <c r="E6736" s="70"/>
      <c r="F6736" s="71"/>
      <c r="G6736" s="72"/>
      <c r="H6736" s="71"/>
      <c r="I6736" s="72"/>
      <c r="J6736" s="73"/>
    </row>
    <row r="6737" spans="2:10" x14ac:dyDescent="0.3">
      <c r="B6737" s="68"/>
      <c r="D6737" s="69"/>
      <c r="E6737" s="70"/>
      <c r="F6737" s="71"/>
      <c r="G6737" s="72"/>
      <c r="H6737" s="71"/>
      <c r="I6737" s="72"/>
      <c r="J6737" s="73"/>
    </row>
    <row r="6738" spans="2:10" x14ac:dyDescent="0.3">
      <c r="B6738" s="68"/>
      <c r="D6738" s="69"/>
      <c r="E6738" s="70"/>
      <c r="F6738" s="71"/>
      <c r="G6738" s="72"/>
      <c r="H6738" s="71"/>
      <c r="I6738" s="72"/>
      <c r="J6738" s="73"/>
    </row>
    <row r="6739" spans="2:10" x14ac:dyDescent="0.3">
      <c r="B6739" s="68"/>
      <c r="D6739" s="69"/>
      <c r="E6739" s="70"/>
      <c r="F6739" s="71"/>
      <c r="G6739" s="72"/>
      <c r="H6739" s="71"/>
      <c r="I6739" s="72"/>
      <c r="J6739" s="73"/>
    </row>
    <row r="6740" spans="2:10" x14ac:dyDescent="0.3">
      <c r="B6740" s="68"/>
      <c r="D6740" s="69"/>
      <c r="E6740" s="70"/>
      <c r="F6740" s="71"/>
      <c r="G6740" s="72"/>
      <c r="H6740" s="71"/>
      <c r="I6740" s="72"/>
      <c r="J6740" s="73"/>
    </row>
    <row r="6741" spans="2:10" x14ac:dyDescent="0.3">
      <c r="B6741" s="68"/>
      <c r="D6741" s="69"/>
      <c r="E6741" s="70"/>
      <c r="F6741" s="71"/>
      <c r="G6741" s="72"/>
      <c r="H6741" s="71"/>
      <c r="I6741" s="72"/>
      <c r="J6741" s="73"/>
    </row>
    <row r="6742" spans="2:10" x14ac:dyDescent="0.3">
      <c r="B6742" s="68"/>
      <c r="D6742" s="69"/>
      <c r="E6742" s="70"/>
      <c r="F6742" s="71"/>
      <c r="G6742" s="72"/>
      <c r="H6742" s="71"/>
      <c r="I6742" s="72"/>
      <c r="J6742" s="73"/>
    </row>
    <row r="6743" spans="2:10" x14ac:dyDescent="0.3">
      <c r="B6743" s="68"/>
      <c r="D6743" s="69"/>
      <c r="E6743" s="70"/>
      <c r="F6743" s="71"/>
      <c r="G6743" s="72"/>
      <c r="H6743" s="71"/>
      <c r="I6743" s="72"/>
      <c r="J6743" s="73"/>
    </row>
    <row r="6744" spans="2:10" x14ac:dyDescent="0.3">
      <c r="B6744" s="68"/>
      <c r="D6744" s="69"/>
      <c r="E6744" s="70"/>
      <c r="F6744" s="71"/>
      <c r="G6744" s="72"/>
      <c r="H6744" s="71"/>
      <c r="I6744" s="72"/>
      <c r="J6744" s="73"/>
    </row>
    <row r="6745" spans="2:10" x14ac:dyDescent="0.3">
      <c r="B6745" s="68"/>
      <c r="D6745" s="69"/>
      <c r="E6745" s="70"/>
      <c r="F6745" s="71"/>
      <c r="G6745" s="72"/>
      <c r="H6745" s="71"/>
      <c r="I6745" s="72"/>
      <c r="J6745" s="73"/>
    </row>
    <row r="6746" spans="2:10" x14ac:dyDescent="0.3">
      <c r="B6746" s="68"/>
      <c r="D6746" s="69"/>
      <c r="E6746" s="70"/>
      <c r="F6746" s="71"/>
      <c r="G6746" s="72"/>
      <c r="H6746" s="71"/>
      <c r="I6746" s="72"/>
      <c r="J6746" s="73"/>
    </row>
    <row r="6747" spans="2:10" x14ac:dyDescent="0.3">
      <c r="B6747" s="68"/>
      <c r="D6747" s="69"/>
      <c r="E6747" s="70"/>
      <c r="F6747" s="71"/>
      <c r="G6747" s="72"/>
      <c r="H6747" s="71"/>
      <c r="I6747" s="72"/>
      <c r="J6747" s="73"/>
    </row>
    <row r="6748" spans="2:10" x14ac:dyDescent="0.3">
      <c r="B6748" s="68"/>
      <c r="D6748" s="69"/>
      <c r="E6748" s="70"/>
      <c r="F6748" s="71"/>
      <c r="G6748" s="72"/>
      <c r="H6748" s="71"/>
      <c r="I6748" s="72"/>
      <c r="J6748" s="73"/>
    </row>
    <row r="6749" spans="2:10" x14ac:dyDescent="0.3">
      <c r="B6749" s="68"/>
      <c r="D6749" s="69"/>
      <c r="E6749" s="70"/>
      <c r="F6749" s="71"/>
      <c r="G6749" s="72"/>
      <c r="H6749" s="71"/>
      <c r="I6749" s="72"/>
      <c r="J6749" s="73"/>
    </row>
    <row r="6750" spans="2:10" x14ac:dyDescent="0.3">
      <c r="B6750" s="68"/>
      <c r="D6750" s="69"/>
      <c r="E6750" s="70"/>
      <c r="F6750" s="71"/>
      <c r="G6750" s="72"/>
      <c r="H6750" s="71"/>
      <c r="I6750" s="72"/>
      <c r="J6750" s="73"/>
    </row>
    <row r="6751" spans="2:10" x14ac:dyDescent="0.3">
      <c r="B6751" s="68"/>
      <c r="D6751" s="69"/>
      <c r="E6751" s="70"/>
      <c r="F6751" s="71"/>
      <c r="G6751" s="72"/>
      <c r="H6751" s="71"/>
      <c r="I6751" s="72"/>
      <c r="J6751" s="73"/>
    </row>
    <row r="6752" spans="2:10" x14ac:dyDescent="0.3">
      <c r="B6752" s="68"/>
      <c r="D6752" s="69"/>
      <c r="E6752" s="70"/>
      <c r="F6752" s="71"/>
      <c r="G6752" s="72"/>
      <c r="H6752" s="71"/>
      <c r="I6752" s="72"/>
      <c r="J6752" s="73"/>
    </row>
    <row r="6753" spans="2:10" x14ac:dyDescent="0.3">
      <c r="B6753" s="68"/>
      <c r="D6753" s="69"/>
      <c r="E6753" s="70"/>
      <c r="F6753" s="71"/>
      <c r="G6753" s="72"/>
      <c r="H6753" s="71"/>
      <c r="I6753" s="72"/>
      <c r="J6753" s="73"/>
    </row>
    <row r="6754" spans="2:10" x14ac:dyDescent="0.3">
      <c r="B6754" s="68"/>
      <c r="D6754" s="69"/>
      <c r="E6754" s="70"/>
      <c r="F6754" s="71"/>
      <c r="G6754" s="72"/>
      <c r="H6754" s="71"/>
      <c r="I6754" s="72"/>
      <c r="J6754" s="73"/>
    </row>
    <row r="6755" spans="2:10" x14ac:dyDescent="0.3">
      <c r="B6755" s="68"/>
      <c r="D6755" s="69"/>
      <c r="E6755" s="70"/>
      <c r="F6755" s="71"/>
      <c r="G6755" s="72"/>
      <c r="H6755" s="71"/>
      <c r="I6755" s="72"/>
      <c r="J6755" s="73"/>
    </row>
    <row r="6756" spans="2:10" x14ac:dyDescent="0.3">
      <c r="B6756" s="68"/>
      <c r="D6756" s="69"/>
      <c r="E6756" s="70"/>
      <c r="F6756" s="71"/>
      <c r="G6756" s="72"/>
      <c r="H6756" s="71"/>
      <c r="I6756" s="72"/>
      <c r="J6756" s="73"/>
    </row>
    <row r="6757" spans="2:10" x14ac:dyDescent="0.3">
      <c r="B6757" s="68"/>
      <c r="D6757" s="69"/>
      <c r="E6757" s="70"/>
      <c r="F6757" s="71"/>
      <c r="G6757" s="72"/>
      <c r="H6757" s="71"/>
      <c r="I6757" s="72"/>
      <c r="J6757" s="73"/>
    </row>
    <row r="6758" spans="2:10" x14ac:dyDescent="0.3">
      <c r="B6758" s="68"/>
      <c r="D6758" s="69"/>
      <c r="E6758" s="70"/>
      <c r="F6758" s="71"/>
      <c r="G6758" s="72"/>
      <c r="H6758" s="71"/>
      <c r="I6758" s="72"/>
      <c r="J6758" s="73"/>
    </row>
    <row r="6759" spans="2:10" x14ac:dyDescent="0.3">
      <c r="B6759" s="68"/>
      <c r="D6759" s="69"/>
      <c r="E6759" s="70"/>
      <c r="F6759" s="71"/>
      <c r="G6759" s="72"/>
      <c r="H6759" s="71"/>
      <c r="I6759" s="72"/>
      <c r="J6759" s="73"/>
    </row>
    <row r="6760" spans="2:10" x14ac:dyDescent="0.3">
      <c r="B6760" s="68"/>
      <c r="D6760" s="69"/>
      <c r="E6760" s="70"/>
      <c r="F6760" s="71"/>
      <c r="G6760" s="72"/>
      <c r="H6760" s="71"/>
      <c r="I6760" s="72"/>
      <c r="J6760" s="73"/>
    </row>
    <row r="6761" spans="2:10" x14ac:dyDescent="0.3">
      <c r="B6761" s="68"/>
      <c r="D6761" s="69"/>
      <c r="E6761" s="70"/>
      <c r="F6761" s="71"/>
      <c r="G6761" s="72"/>
      <c r="H6761" s="71"/>
      <c r="I6761" s="72"/>
      <c r="J6761" s="73"/>
    </row>
    <row r="6762" spans="2:10" x14ac:dyDescent="0.3">
      <c r="B6762" s="68"/>
      <c r="D6762" s="69"/>
      <c r="E6762" s="70"/>
      <c r="F6762" s="71"/>
      <c r="G6762" s="72"/>
      <c r="H6762" s="71"/>
      <c r="I6762" s="72"/>
      <c r="J6762" s="73"/>
    </row>
    <row r="6763" spans="2:10" x14ac:dyDescent="0.3">
      <c r="B6763" s="68"/>
      <c r="D6763" s="69"/>
      <c r="E6763" s="70"/>
      <c r="F6763" s="71"/>
      <c r="G6763" s="72"/>
      <c r="H6763" s="71"/>
      <c r="I6763" s="72"/>
      <c r="J6763" s="73"/>
    </row>
    <row r="6764" spans="2:10" x14ac:dyDescent="0.3">
      <c r="B6764" s="68"/>
      <c r="D6764" s="69"/>
      <c r="E6764" s="70"/>
      <c r="F6764" s="71"/>
      <c r="G6764" s="72"/>
      <c r="H6764" s="71"/>
      <c r="I6764" s="72"/>
      <c r="J6764" s="73"/>
    </row>
    <row r="6765" spans="2:10" x14ac:dyDescent="0.3">
      <c r="B6765" s="68"/>
      <c r="D6765" s="69"/>
      <c r="E6765" s="70"/>
      <c r="F6765" s="71"/>
      <c r="G6765" s="72"/>
      <c r="H6765" s="71"/>
      <c r="I6765" s="72"/>
      <c r="J6765" s="73"/>
    </row>
    <row r="6766" spans="2:10" x14ac:dyDescent="0.3">
      <c r="B6766" s="68"/>
      <c r="D6766" s="69"/>
      <c r="E6766" s="70"/>
      <c r="F6766" s="71"/>
      <c r="G6766" s="72"/>
      <c r="H6766" s="71"/>
      <c r="I6766" s="72"/>
      <c r="J6766" s="73"/>
    </row>
    <row r="6767" spans="2:10" x14ac:dyDescent="0.3">
      <c r="B6767" s="68"/>
      <c r="D6767" s="69"/>
      <c r="E6767" s="70"/>
      <c r="F6767" s="71"/>
      <c r="G6767" s="72"/>
      <c r="H6767" s="71"/>
      <c r="I6767" s="72"/>
      <c r="J6767" s="73"/>
    </row>
    <row r="6768" spans="2:10" x14ac:dyDescent="0.3">
      <c r="B6768" s="68"/>
      <c r="D6768" s="69"/>
      <c r="E6768" s="70"/>
      <c r="F6768" s="71"/>
      <c r="G6768" s="72"/>
      <c r="H6768" s="71"/>
      <c r="I6768" s="72"/>
      <c r="J6768" s="73"/>
    </row>
    <row r="6769" spans="2:10" x14ac:dyDescent="0.3">
      <c r="B6769" s="68"/>
      <c r="D6769" s="69"/>
      <c r="E6769" s="70"/>
      <c r="F6769" s="71"/>
      <c r="G6769" s="72"/>
      <c r="H6769" s="71"/>
      <c r="I6769" s="72"/>
      <c r="J6769" s="73"/>
    </row>
    <row r="6770" spans="2:10" x14ac:dyDescent="0.3">
      <c r="B6770" s="68"/>
      <c r="D6770" s="69"/>
      <c r="E6770" s="70"/>
      <c r="F6770" s="71"/>
      <c r="G6770" s="72"/>
      <c r="H6770" s="71"/>
      <c r="I6770" s="72"/>
      <c r="J6770" s="73"/>
    </row>
    <row r="6771" spans="2:10" x14ac:dyDescent="0.3">
      <c r="B6771" s="68"/>
      <c r="D6771" s="69"/>
      <c r="E6771" s="70"/>
      <c r="F6771" s="71"/>
      <c r="G6771" s="72"/>
      <c r="H6771" s="71"/>
      <c r="I6771" s="72"/>
      <c r="J6771" s="73"/>
    </row>
    <row r="6772" spans="2:10" x14ac:dyDescent="0.3">
      <c r="B6772" s="68"/>
      <c r="D6772" s="69"/>
      <c r="E6772" s="70"/>
      <c r="F6772" s="71"/>
      <c r="G6772" s="72"/>
      <c r="H6772" s="71"/>
      <c r="I6772" s="72"/>
      <c r="J6772" s="73"/>
    </row>
    <row r="6773" spans="2:10" x14ac:dyDescent="0.3">
      <c r="B6773" s="68"/>
      <c r="D6773" s="69"/>
      <c r="E6773" s="70"/>
      <c r="F6773" s="71"/>
      <c r="G6773" s="72"/>
      <c r="H6773" s="71"/>
      <c r="I6773" s="72"/>
      <c r="J6773" s="73"/>
    </row>
    <row r="6774" spans="2:10" x14ac:dyDescent="0.3">
      <c r="B6774" s="68"/>
      <c r="D6774" s="69"/>
      <c r="E6774" s="70"/>
      <c r="F6774" s="71"/>
      <c r="G6774" s="72"/>
      <c r="H6774" s="71"/>
      <c r="I6774" s="72"/>
      <c r="J6774" s="73"/>
    </row>
    <row r="6775" spans="2:10" x14ac:dyDescent="0.3">
      <c r="B6775" s="68"/>
      <c r="D6775" s="69"/>
      <c r="E6775" s="70"/>
      <c r="F6775" s="71"/>
      <c r="G6775" s="72"/>
      <c r="H6775" s="71"/>
      <c r="I6775" s="72"/>
      <c r="J6775" s="73"/>
    </row>
    <row r="6776" spans="2:10" x14ac:dyDescent="0.3">
      <c r="B6776" s="68"/>
      <c r="D6776" s="69"/>
      <c r="E6776" s="70"/>
      <c r="F6776" s="71"/>
      <c r="G6776" s="72"/>
      <c r="H6776" s="71"/>
      <c r="I6776" s="72"/>
      <c r="J6776" s="73"/>
    </row>
    <row r="6777" spans="2:10" x14ac:dyDescent="0.3">
      <c r="B6777" s="68"/>
      <c r="D6777" s="69"/>
      <c r="E6777" s="70"/>
      <c r="F6777" s="71"/>
      <c r="G6777" s="72"/>
      <c r="H6777" s="71"/>
      <c r="I6777" s="72"/>
      <c r="J6777" s="73"/>
    </row>
    <row r="6778" spans="2:10" x14ac:dyDescent="0.3">
      <c r="B6778" s="68"/>
      <c r="D6778" s="69"/>
      <c r="E6778" s="70"/>
      <c r="F6778" s="71"/>
      <c r="G6778" s="72"/>
      <c r="H6778" s="71"/>
      <c r="I6778" s="72"/>
      <c r="J6778" s="73"/>
    </row>
    <row r="6779" spans="2:10" x14ac:dyDescent="0.3">
      <c r="B6779" s="68"/>
      <c r="D6779" s="69"/>
      <c r="E6779" s="70"/>
      <c r="F6779" s="71"/>
      <c r="G6779" s="72"/>
      <c r="H6779" s="71"/>
      <c r="I6779" s="72"/>
      <c r="J6779" s="73"/>
    </row>
    <row r="6780" spans="2:10" x14ac:dyDescent="0.3">
      <c r="B6780" s="68"/>
      <c r="D6780" s="69"/>
      <c r="E6780" s="70"/>
      <c r="F6780" s="71"/>
      <c r="G6780" s="72"/>
      <c r="H6780" s="71"/>
      <c r="I6780" s="72"/>
      <c r="J6780" s="73"/>
    </row>
    <row r="6781" spans="2:10" x14ac:dyDescent="0.3">
      <c r="B6781" s="68"/>
      <c r="D6781" s="69"/>
      <c r="E6781" s="70"/>
      <c r="F6781" s="71"/>
      <c r="G6781" s="72"/>
      <c r="H6781" s="71"/>
      <c r="I6781" s="72"/>
      <c r="J6781" s="73"/>
    </row>
    <row r="6782" spans="2:10" x14ac:dyDescent="0.3">
      <c r="B6782" s="68"/>
      <c r="D6782" s="69"/>
      <c r="E6782" s="70"/>
      <c r="F6782" s="71"/>
      <c r="G6782" s="72"/>
      <c r="H6782" s="71"/>
      <c r="I6782" s="72"/>
      <c r="J6782" s="73"/>
    </row>
    <row r="6783" spans="2:10" x14ac:dyDescent="0.3">
      <c r="B6783" s="68"/>
      <c r="D6783" s="69"/>
      <c r="E6783" s="70"/>
      <c r="F6783" s="71"/>
      <c r="G6783" s="72"/>
      <c r="H6783" s="71"/>
      <c r="I6783" s="72"/>
      <c r="J6783" s="73"/>
    </row>
    <row r="6784" spans="2:10" x14ac:dyDescent="0.3">
      <c r="B6784" s="68"/>
      <c r="D6784" s="69"/>
      <c r="E6784" s="70"/>
      <c r="F6784" s="71"/>
      <c r="G6784" s="72"/>
      <c r="H6784" s="71"/>
      <c r="I6784" s="72"/>
      <c r="J6784" s="73"/>
    </row>
    <row r="6785" spans="2:10" x14ac:dyDescent="0.3">
      <c r="B6785" s="68"/>
      <c r="D6785" s="69"/>
      <c r="E6785" s="70"/>
      <c r="F6785" s="71"/>
      <c r="G6785" s="72"/>
      <c r="H6785" s="71"/>
      <c r="I6785" s="72"/>
      <c r="J6785" s="73"/>
    </row>
    <row r="6786" spans="2:10" x14ac:dyDescent="0.3">
      <c r="B6786" s="68"/>
      <c r="D6786" s="69"/>
      <c r="E6786" s="70"/>
      <c r="F6786" s="71"/>
      <c r="G6786" s="72"/>
      <c r="H6786" s="71"/>
      <c r="I6786" s="72"/>
      <c r="J6786" s="73"/>
    </row>
    <row r="6787" spans="2:10" x14ac:dyDescent="0.3">
      <c r="B6787" s="68"/>
      <c r="D6787" s="69"/>
      <c r="E6787" s="70"/>
      <c r="F6787" s="71"/>
      <c r="G6787" s="72"/>
      <c r="H6787" s="71"/>
      <c r="I6787" s="72"/>
      <c r="J6787" s="73"/>
    </row>
    <row r="6788" spans="2:10" x14ac:dyDescent="0.3">
      <c r="B6788" s="68"/>
      <c r="D6788" s="69"/>
      <c r="E6788" s="70"/>
      <c r="F6788" s="71"/>
      <c r="G6788" s="72"/>
      <c r="H6788" s="71"/>
      <c r="I6788" s="72"/>
      <c r="J6788" s="73"/>
    </row>
    <row r="6789" spans="2:10" x14ac:dyDescent="0.3">
      <c r="B6789" s="68"/>
      <c r="D6789" s="69"/>
      <c r="E6789" s="70"/>
      <c r="F6789" s="71"/>
      <c r="G6789" s="72"/>
      <c r="H6789" s="71"/>
      <c r="I6789" s="72"/>
      <c r="J6789" s="73"/>
    </row>
    <row r="6790" spans="2:10" x14ac:dyDescent="0.3">
      <c r="B6790" s="68"/>
      <c r="D6790" s="69"/>
      <c r="E6790" s="70"/>
      <c r="F6790" s="71"/>
      <c r="G6790" s="72"/>
      <c r="H6790" s="71"/>
      <c r="I6790" s="72"/>
      <c r="J6790" s="73"/>
    </row>
    <row r="6791" spans="2:10" x14ac:dyDescent="0.3">
      <c r="B6791" s="68"/>
      <c r="D6791" s="69"/>
      <c r="E6791" s="70"/>
      <c r="F6791" s="71"/>
      <c r="G6791" s="72"/>
      <c r="H6791" s="71"/>
      <c r="I6791" s="72"/>
      <c r="J6791" s="73"/>
    </row>
    <row r="6792" spans="2:10" x14ac:dyDescent="0.3">
      <c r="B6792" s="68"/>
      <c r="D6792" s="69"/>
      <c r="E6792" s="70"/>
      <c r="F6792" s="71"/>
      <c r="G6792" s="72"/>
      <c r="H6792" s="71"/>
      <c r="I6792" s="72"/>
      <c r="J6792" s="73"/>
    </row>
    <row r="6793" spans="2:10" x14ac:dyDescent="0.3">
      <c r="B6793" s="68"/>
      <c r="D6793" s="69"/>
      <c r="E6793" s="70"/>
      <c r="F6793" s="71"/>
      <c r="G6793" s="72"/>
      <c r="H6793" s="71"/>
      <c r="I6793" s="72"/>
      <c r="J6793" s="73"/>
    </row>
    <row r="6794" spans="2:10" x14ac:dyDescent="0.3">
      <c r="B6794" s="68"/>
      <c r="D6794" s="69"/>
      <c r="E6794" s="70"/>
      <c r="F6794" s="71"/>
      <c r="G6794" s="72"/>
      <c r="H6794" s="71"/>
      <c r="I6794" s="72"/>
      <c r="J6794" s="73"/>
    </row>
    <row r="6795" spans="2:10" x14ac:dyDescent="0.3">
      <c r="B6795" s="68"/>
      <c r="D6795" s="69"/>
      <c r="E6795" s="70"/>
      <c r="F6795" s="71"/>
      <c r="G6795" s="72"/>
      <c r="H6795" s="71"/>
      <c r="I6795" s="72"/>
      <c r="J6795" s="73"/>
    </row>
    <row r="6796" spans="2:10" x14ac:dyDescent="0.3">
      <c r="B6796" s="68"/>
      <c r="D6796" s="69"/>
      <c r="E6796" s="70"/>
      <c r="F6796" s="71"/>
      <c r="G6796" s="72"/>
      <c r="H6796" s="71"/>
      <c r="I6796" s="72"/>
      <c r="J6796" s="73"/>
    </row>
    <row r="6797" spans="2:10" x14ac:dyDescent="0.3">
      <c r="B6797" s="68"/>
      <c r="D6797" s="69"/>
      <c r="E6797" s="70"/>
      <c r="F6797" s="71"/>
      <c r="G6797" s="72"/>
      <c r="H6797" s="71"/>
      <c r="I6797" s="72"/>
      <c r="J6797" s="73"/>
    </row>
    <row r="6798" spans="2:10" x14ac:dyDescent="0.3">
      <c r="B6798" s="68"/>
      <c r="D6798" s="69"/>
      <c r="E6798" s="70"/>
      <c r="F6798" s="71"/>
      <c r="G6798" s="72"/>
      <c r="H6798" s="71"/>
      <c r="I6798" s="72"/>
      <c r="J6798" s="73"/>
    </row>
    <row r="6799" spans="2:10" x14ac:dyDescent="0.3">
      <c r="B6799" s="68"/>
      <c r="D6799" s="69"/>
      <c r="E6799" s="70"/>
      <c r="F6799" s="71"/>
      <c r="G6799" s="72"/>
      <c r="H6799" s="71"/>
      <c r="I6799" s="72"/>
      <c r="J6799" s="73"/>
    </row>
    <row r="6800" spans="2:10" x14ac:dyDescent="0.3">
      <c r="B6800" s="68"/>
      <c r="D6800" s="69"/>
      <c r="E6800" s="70"/>
      <c r="F6800" s="71"/>
      <c r="G6800" s="72"/>
      <c r="H6800" s="71"/>
      <c r="I6800" s="72"/>
      <c r="J6800" s="73"/>
    </row>
    <row r="6801" spans="2:10" x14ac:dyDescent="0.3">
      <c r="B6801" s="68"/>
      <c r="D6801" s="69"/>
      <c r="E6801" s="70"/>
      <c r="F6801" s="71"/>
      <c r="G6801" s="72"/>
      <c r="H6801" s="71"/>
      <c r="I6801" s="72"/>
      <c r="J6801" s="73"/>
    </row>
    <row r="6802" spans="2:10" x14ac:dyDescent="0.3">
      <c r="B6802" s="68"/>
      <c r="D6802" s="69"/>
      <c r="E6802" s="70"/>
      <c r="F6802" s="71"/>
      <c r="G6802" s="72"/>
      <c r="H6802" s="71"/>
      <c r="I6802" s="72"/>
      <c r="J6802" s="73"/>
    </row>
    <row r="6803" spans="2:10" x14ac:dyDescent="0.3">
      <c r="B6803" s="68"/>
      <c r="D6803" s="69"/>
      <c r="E6803" s="70"/>
      <c r="F6803" s="71"/>
      <c r="G6803" s="72"/>
      <c r="H6803" s="71"/>
      <c r="I6803" s="72"/>
      <c r="J6803" s="73"/>
    </row>
    <row r="6804" spans="2:10" x14ac:dyDescent="0.3">
      <c r="B6804" s="68"/>
      <c r="D6804" s="69"/>
      <c r="E6804" s="70"/>
      <c r="F6804" s="71"/>
      <c r="G6804" s="72"/>
      <c r="H6804" s="71"/>
      <c r="I6804" s="72"/>
      <c r="J6804" s="73"/>
    </row>
    <row r="6805" spans="2:10" x14ac:dyDescent="0.3">
      <c r="B6805" s="68"/>
      <c r="D6805" s="69"/>
      <c r="E6805" s="70"/>
      <c r="F6805" s="71"/>
      <c r="G6805" s="72"/>
      <c r="H6805" s="71"/>
      <c r="I6805" s="72"/>
      <c r="J6805" s="73"/>
    </row>
    <row r="6806" spans="2:10" x14ac:dyDescent="0.3">
      <c r="B6806" s="68"/>
      <c r="D6806" s="69"/>
      <c r="E6806" s="70"/>
      <c r="F6806" s="71"/>
      <c r="G6806" s="72"/>
      <c r="H6806" s="71"/>
      <c r="I6806" s="72"/>
      <c r="J6806" s="73"/>
    </row>
    <row r="6807" spans="2:10" x14ac:dyDescent="0.3">
      <c r="B6807" s="68"/>
      <c r="D6807" s="69"/>
      <c r="E6807" s="70"/>
      <c r="F6807" s="71"/>
      <c r="G6807" s="72"/>
      <c r="H6807" s="71"/>
      <c r="I6807" s="72"/>
      <c r="J6807" s="73"/>
    </row>
    <row r="6808" spans="2:10" x14ac:dyDescent="0.3">
      <c r="B6808" s="68"/>
      <c r="D6808" s="69"/>
      <c r="E6808" s="70"/>
      <c r="F6808" s="71"/>
      <c r="G6808" s="72"/>
      <c r="H6808" s="71"/>
      <c r="I6808" s="72"/>
      <c r="J6808" s="73"/>
    </row>
    <row r="6809" spans="2:10" x14ac:dyDescent="0.3">
      <c r="B6809" s="68"/>
      <c r="D6809" s="69"/>
      <c r="E6809" s="70"/>
      <c r="F6809" s="71"/>
      <c r="G6809" s="72"/>
      <c r="H6809" s="71"/>
      <c r="I6809" s="72"/>
      <c r="J6809" s="73"/>
    </row>
    <row r="6810" spans="2:10" x14ac:dyDescent="0.3">
      <c r="B6810" s="68"/>
      <c r="D6810" s="69"/>
      <c r="E6810" s="70"/>
      <c r="F6810" s="71"/>
      <c r="G6810" s="72"/>
      <c r="H6810" s="71"/>
      <c r="I6810" s="72"/>
      <c r="J6810" s="73"/>
    </row>
    <row r="6811" spans="2:10" x14ac:dyDescent="0.3">
      <c r="B6811" s="68"/>
      <c r="D6811" s="69"/>
      <c r="E6811" s="70"/>
      <c r="F6811" s="71"/>
      <c r="G6811" s="72"/>
      <c r="H6811" s="71"/>
      <c r="I6811" s="72"/>
      <c r="J6811" s="73"/>
    </row>
    <row r="6812" spans="2:10" x14ac:dyDescent="0.3">
      <c r="B6812" s="68"/>
      <c r="D6812" s="69"/>
      <c r="E6812" s="70"/>
      <c r="F6812" s="71"/>
      <c r="G6812" s="72"/>
      <c r="H6812" s="71"/>
      <c r="I6812" s="72"/>
      <c r="J6812" s="73"/>
    </row>
    <row r="6813" spans="2:10" x14ac:dyDescent="0.3">
      <c r="B6813" s="68"/>
      <c r="D6813" s="69"/>
      <c r="E6813" s="70"/>
      <c r="F6813" s="71"/>
      <c r="G6813" s="72"/>
      <c r="H6813" s="71"/>
      <c r="I6813" s="72"/>
      <c r="J6813" s="73"/>
    </row>
    <row r="6814" spans="2:10" x14ac:dyDescent="0.3">
      <c r="B6814" s="68"/>
      <c r="D6814" s="69"/>
      <c r="E6814" s="70"/>
      <c r="F6814" s="71"/>
      <c r="G6814" s="72"/>
      <c r="H6814" s="71"/>
      <c r="I6814" s="72"/>
      <c r="J6814" s="73"/>
    </row>
    <row r="6815" spans="2:10" x14ac:dyDescent="0.3">
      <c r="B6815" s="68"/>
      <c r="D6815" s="69"/>
      <c r="E6815" s="70"/>
      <c r="F6815" s="71"/>
      <c r="G6815" s="72"/>
      <c r="H6815" s="71"/>
      <c r="I6815" s="72"/>
      <c r="J6815" s="73"/>
    </row>
    <row r="6816" spans="2:10" x14ac:dyDescent="0.3">
      <c r="B6816" s="68"/>
      <c r="D6816" s="69"/>
      <c r="E6816" s="70"/>
      <c r="F6816" s="71"/>
      <c r="G6816" s="72"/>
      <c r="H6816" s="71"/>
      <c r="I6816" s="72"/>
      <c r="J6816" s="73"/>
    </row>
    <row r="6817" spans="2:10" x14ac:dyDescent="0.3">
      <c r="B6817" s="68"/>
      <c r="D6817" s="69"/>
      <c r="E6817" s="70"/>
      <c r="F6817" s="71"/>
      <c r="G6817" s="72"/>
      <c r="H6817" s="71"/>
      <c r="I6817" s="72"/>
      <c r="J6817" s="73"/>
    </row>
    <row r="6818" spans="2:10" x14ac:dyDescent="0.3">
      <c r="B6818" s="68"/>
      <c r="D6818" s="69"/>
      <c r="E6818" s="70"/>
      <c r="F6818" s="71"/>
      <c r="G6818" s="72"/>
      <c r="H6818" s="71"/>
      <c r="I6818" s="72"/>
      <c r="J6818" s="73"/>
    </row>
    <row r="6819" spans="2:10" x14ac:dyDescent="0.3">
      <c r="B6819" s="68"/>
      <c r="D6819" s="69"/>
      <c r="E6819" s="70"/>
      <c r="F6819" s="71"/>
      <c r="G6819" s="72"/>
      <c r="H6819" s="71"/>
      <c r="I6819" s="72"/>
      <c r="J6819" s="73"/>
    </row>
    <row r="6820" spans="2:10" x14ac:dyDescent="0.3">
      <c r="B6820" s="68"/>
      <c r="D6820" s="69"/>
      <c r="E6820" s="70"/>
      <c r="F6820" s="71"/>
      <c r="G6820" s="72"/>
      <c r="H6820" s="71"/>
      <c r="I6820" s="72"/>
      <c r="J6820" s="73"/>
    </row>
    <row r="6821" spans="2:10" x14ac:dyDescent="0.3">
      <c r="B6821" s="68"/>
      <c r="D6821" s="69"/>
      <c r="E6821" s="70"/>
      <c r="F6821" s="71"/>
      <c r="G6821" s="72"/>
      <c r="H6821" s="71"/>
      <c r="I6821" s="72"/>
      <c r="J6821" s="73"/>
    </row>
    <row r="6822" spans="2:10" x14ac:dyDescent="0.3">
      <c r="B6822" s="68"/>
      <c r="D6822" s="69"/>
      <c r="E6822" s="70"/>
      <c r="F6822" s="71"/>
      <c r="G6822" s="72"/>
      <c r="H6822" s="71"/>
      <c r="I6822" s="72"/>
      <c r="J6822" s="73"/>
    </row>
    <row r="6823" spans="2:10" x14ac:dyDescent="0.3">
      <c r="B6823" s="68"/>
      <c r="D6823" s="69"/>
      <c r="E6823" s="70"/>
      <c r="F6823" s="71"/>
      <c r="G6823" s="72"/>
      <c r="H6823" s="71"/>
      <c r="I6823" s="72"/>
      <c r="J6823" s="73"/>
    </row>
    <row r="6824" spans="2:10" x14ac:dyDescent="0.3">
      <c r="B6824" s="68"/>
      <c r="D6824" s="69"/>
      <c r="E6824" s="70"/>
      <c r="F6824" s="71"/>
      <c r="G6824" s="72"/>
      <c r="H6824" s="71"/>
      <c r="I6824" s="72"/>
      <c r="J6824" s="73"/>
    </row>
    <row r="6825" spans="2:10" x14ac:dyDescent="0.3">
      <c r="B6825" s="68"/>
      <c r="D6825" s="69"/>
      <c r="E6825" s="70"/>
      <c r="F6825" s="71"/>
      <c r="G6825" s="72"/>
      <c r="H6825" s="71"/>
      <c r="I6825" s="72"/>
      <c r="J6825" s="73"/>
    </row>
    <row r="6826" spans="2:10" x14ac:dyDescent="0.3">
      <c r="B6826" s="68"/>
      <c r="D6826" s="69"/>
      <c r="E6826" s="70"/>
      <c r="F6826" s="71"/>
      <c r="G6826" s="72"/>
      <c r="H6826" s="71"/>
      <c r="I6826" s="72"/>
      <c r="J6826" s="73"/>
    </row>
    <row r="6827" spans="2:10" x14ac:dyDescent="0.3">
      <c r="B6827" s="68"/>
      <c r="D6827" s="69"/>
      <c r="E6827" s="70"/>
      <c r="F6827" s="71"/>
      <c r="G6827" s="72"/>
      <c r="H6827" s="71"/>
      <c r="I6827" s="72"/>
      <c r="J6827" s="73"/>
    </row>
    <row r="6828" spans="2:10" x14ac:dyDescent="0.3">
      <c r="B6828" s="68"/>
      <c r="D6828" s="69"/>
      <c r="E6828" s="70"/>
      <c r="F6828" s="71"/>
      <c r="G6828" s="72"/>
      <c r="H6828" s="71"/>
      <c r="I6828" s="72"/>
      <c r="J6828" s="73"/>
    </row>
    <row r="6829" spans="2:10" x14ac:dyDescent="0.3">
      <c r="B6829" s="68"/>
      <c r="D6829" s="69"/>
      <c r="E6829" s="70"/>
      <c r="F6829" s="71"/>
      <c r="G6829" s="72"/>
      <c r="H6829" s="71"/>
      <c r="I6829" s="72"/>
      <c r="J6829" s="73"/>
    </row>
    <row r="6830" spans="2:10" x14ac:dyDescent="0.3">
      <c r="B6830" s="68"/>
      <c r="D6830" s="69"/>
      <c r="E6830" s="70"/>
      <c r="F6830" s="71"/>
      <c r="G6830" s="72"/>
      <c r="H6830" s="71"/>
      <c r="I6830" s="72"/>
      <c r="J6830" s="73"/>
    </row>
    <row r="6831" spans="2:10" x14ac:dyDescent="0.3">
      <c r="B6831" s="68"/>
      <c r="D6831" s="69"/>
      <c r="E6831" s="70"/>
      <c r="F6831" s="71"/>
      <c r="G6831" s="72"/>
      <c r="H6831" s="71"/>
      <c r="I6831" s="72"/>
      <c r="J6831" s="73"/>
    </row>
    <row r="6832" spans="2:10" x14ac:dyDescent="0.3">
      <c r="B6832" s="68"/>
      <c r="D6832" s="69"/>
      <c r="E6832" s="70"/>
      <c r="F6832" s="71"/>
      <c r="G6832" s="72"/>
      <c r="H6832" s="71"/>
      <c r="I6832" s="72"/>
      <c r="J6832" s="73"/>
    </row>
    <row r="6833" spans="2:10" x14ac:dyDescent="0.3">
      <c r="B6833" s="68"/>
      <c r="D6833" s="69"/>
      <c r="E6833" s="70"/>
      <c r="F6833" s="71"/>
      <c r="G6833" s="72"/>
      <c r="H6833" s="71"/>
      <c r="I6833" s="72"/>
      <c r="J6833" s="73"/>
    </row>
    <row r="6834" spans="2:10" x14ac:dyDescent="0.3">
      <c r="B6834" s="68"/>
      <c r="D6834" s="69"/>
      <c r="E6834" s="70"/>
      <c r="F6834" s="71"/>
      <c r="G6834" s="72"/>
      <c r="H6834" s="71"/>
      <c r="I6834" s="72"/>
      <c r="J6834" s="73"/>
    </row>
    <row r="6835" spans="2:10" x14ac:dyDescent="0.3">
      <c r="B6835" s="68"/>
      <c r="D6835" s="69"/>
      <c r="E6835" s="70"/>
      <c r="F6835" s="71"/>
      <c r="G6835" s="72"/>
      <c r="H6835" s="71"/>
      <c r="I6835" s="72"/>
      <c r="J6835" s="73"/>
    </row>
    <row r="6836" spans="2:10" x14ac:dyDescent="0.3">
      <c r="B6836" s="68"/>
      <c r="D6836" s="69"/>
      <c r="E6836" s="70"/>
      <c r="F6836" s="71"/>
      <c r="G6836" s="72"/>
      <c r="H6836" s="71"/>
      <c r="I6836" s="72"/>
      <c r="J6836" s="73"/>
    </row>
    <row r="6837" spans="2:10" x14ac:dyDescent="0.3">
      <c r="B6837" s="68"/>
      <c r="D6837" s="69"/>
      <c r="E6837" s="70"/>
      <c r="F6837" s="71"/>
      <c r="G6837" s="72"/>
      <c r="H6837" s="71"/>
      <c r="I6837" s="72"/>
      <c r="J6837" s="73"/>
    </row>
    <row r="6838" spans="2:10" x14ac:dyDescent="0.3">
      <c r="B6838" s="68"/>
      <c r="D6838" s="69"/>
      <c r="E6838" s="70"/>
      <c r="F6838" s="71"/>
      <c r="G6838" s="72"/>
      <c r="H6838" s="71"/>
      <c r="I6838" s="72"/>
      <c r="J6838" s="73"/>
    </row>
    <row r="6839" spans="2:10" x14ac:dyDescent="0.3">
      <c r="B6839" s="68"/>
      <c r="D6839" s="69"/>
      <c r="E6839" s="70"/>
      <c r="F6839" s="71"/>
      <c r="G6839" s="72"/>
      <c r="H6839" s="71"/>
      <c r="I6839" s="72"/>
      <c r="J6839" s="73"/>
    </row>
    <row r="6840" spans="2:10" x14ac:dyDescent="0.3">
      <c r="B6840" s="68"/>
      <c r="D6840" s="69"/>
      <c r="E6840" s="70"/>
      <c r="F6840" s="71"/>
      <c r="G6840" s="72"/>
      <c r="H6840" s="71"/>
      <c r="I6840" s="72"/>
      <c r="J6840" s="73"/>
    </row>
    <row r="6841" spans="2:10" x14ac:dyDescent="0.3">
      <c r="B6841" s="68"/>
      <c r="D6841" s="69"/>
      <c r="E6841" s="70"/>
      <c r="F6841" s="71"/>
      <c r="G6841" s="72"/>
      <c r="H6841" s="71"/>
      <c r="I6841" s="72"/>
      <c r="J6841" s="73"/>
    </row>
    <row r="6842" spans="2:10" x14ac:dyDescent="0.3">
      <c r="B6842" s="68"/>
      <c r="D6842" s="69"/>
      <c r="E6842" s="70"/>
      <c r="F6842" s="71"/>
      <c r="G6842" s="72"/>
      <c r="H6842" s="71"/>
      <c r="I6842" s="72"/>
      <c r="J6842" s="73"/>
    </row>
    <row r="6843" spans="2:10" x14ac:dyDescent="0.3">
      <c r="B6843" s="68"/>
      <c r="D6843" s="69"/>
      <c r="E6843" s="70"/>
      <c r="F6843" s="71"/>
      <c r="G6843" s="72"/>
      <c r="H6843" s="71"/>
      <c r="I6843" s="72"/>
      <c r="J6843" s="73"/>
    </row>
    <row r="6844" spans="2:10" x14ac:dyDescent="0.3">
      <c r="B6844" s="68"/>
      <c r="D6844" s="69"/>
      <c r="E6844" s="70"/>
      <c r="F6844" s="71"/>
      <c r="G6844" s="72"/>
      <c r="H6844" s="71"/>
      <c r="I6844" s="72"/>
      <c r="J6844" s="73"/>
    </row>
    <row r="6845" spans="2:10" x14ac:dyDescent="0.3">
      <c r="B6845" s="68"/>
      <c r="D6845" s="69"/>
      <c r="E6845" s="70"/>
      <c r="F6845" s="71"/>
      <c r="G6845" s="72"/>
      <c r="H6845" s="71"/>
      <c r="I6845" s="72"/>
      <c r="J6845" s="73"/>
    </row>
    <row r="6846" spans="2:10" x14ac:dyDescent="0.3">
      <c r="B6846" s="68"/>
      <c r="D6846" s="69"/>
      <c r="E6846" s="70"/>
      <c r="F6846" s="71"/>
      <c r="G6846" s="72"/>
      <c r="H6846" s="71"/>
      <c r="I6846" s="72"/>
      <c r="J6846" s="73"/>
    </row>
    <row r="6847" spans="2:10" x14ac:dyDescent="0.3">
      <c r="B6847" s="68"/>
      <c r="D6847" s="69"/>
      <c r="E6847" s="70"/>
      <c r="F6847" s="71"/>
      <c r="G6847" s="72"/>
      <c r="H6847" s="71"/>
      <c r="I6847" s="72"/>
      <c r="J6847" s="73"/>
    </row>
    <row r="6848" spans="2:10" x14ac:dyDescent="0.3">
      <c r="B6848" s="68"/>
      <c r="D6848" s="69"/>
      <c r="E6848" s="70"/>
      <c r="F6848" s="71"/>
      <c r="G6848" s="72"/>
      <c r="H6848" s="71"/>
      <c r="I6848" s="72"/>
      <c r="J6848" s="73"/>
    </row>
    <row r="6849" spans="2:10" x14ac:dyDescent="0.3">
      <c r="B6849" s="68"/>
      <c r="D6849" s="69"/>
      <c r="E6849" s="70"/>
      <c r="F6849" s="71"/>
      <c r="G6849" s="72"/>
      <c r="H6849" s="71"/>
      <c r="I6849" s="72"/>
      <c r="J6849" s="73"/>
    </row>
    <row r="6850" spans="2:10" x14ac:dyDescent="0.3">
      <c r="B6850" s="68"/>
      <c r="D6850" s="69"/>
      <c r="E6850" s="70"/>
      <c r="F6850" s="71"/>
      <c r="G6850" s="72"/>
      <c r="H6850" s="71"/>
      <c r="I6850" s="72"/>
      <c r="J6850" s="73"/>
    </row>
    <row r="6851" spans="2:10" x14ac:dyDescent="0.3">
      <c r="B6851" s="68"/>
      <c r="D6851" s="69"/>
      <c r="E6851" s="70"/>
      <c r="F6851" s="71"/>
      <c r="G6851" s="72"/>
      <c r="H6851" s="71"/>
      <c r="I6851" s="72"/>
      <c r="J6851" s="73"/>
    </row>
    <row r="6852" spans="2:10" x14ac:dyDescent="0.3">
      <c r="B6852" s="68"/>
      <c r="D6852" s="69"/>
      <c r="E6852" s="70"/>
      <c r="F6852" s="71"/>
      <c r="G6852" s="72"/>
      <c r="H6852" s="71"/>
      <c r="I6852" s="72"/>
      <c r="J6852" s="73"/>
    </row>
    <row r="6853" spans="2:10" x14ac:dyDescent="0.3">
      <c r="B6853" s="68"/>
      <c r="D6853" s="69"/>
      <c r="E6853" s="70"/>
      <c r="F6853" s="71"/>
      <c r="G6853" s="72"/>
      <c r="H6853" s="71"/>
      <c r="I6853" s="72"/>
      <c r="J6853" s="73"/>
    </row>
    <row r="6854" spans="2:10" x14ac:dyDescent="0.3">
      <c r="B6854" s="68"/>
      <c r="D6854" s="69"/>
      <c r="E6854" s="70"/>
      <c r="F6854" s="71"/>
      <c r="G6854" s="72"/>
      <c r="H6854" s="71"/>
      <c r="I6854" s="72"/>
      <c r="J6854" s="73"/>
    </row>
    <row r="6855" spans="2:10" x14ac:dyDescent="0.3">
      <c r="B6855" s="68"/>
      <c r="D6855" s="69"/>
      <c r="E6855" s="70"/>
      <c r="F6855" s="71"/>
      <c r="G6855" s="72"/>
      <c r="H6855" s="71"/>
      <c r="I6855" s="72"/>
      <c r="J6855" s="73"/>
    </row>
    <row r="6856" spans="2:10" x14ac:dyDescent="0.3">
      <c r="B6856" s="68"/>
      <c r="D6856" s="69"/>
      <c r="E6856" s="70"/>
      <c r="F6856" s="71"/>
      <c r="G6856" s="72"/>
      <c r="H6856" s="71"/>
      <c r="I6856" s="72"/>
      <c r="J6856" s="73"/>
    </row>
    <row r="6857" spans="2:10" x14ac:dyDescent="0.3">
      <c r="B6857" s="68"/>
      <c r="D6857" s="69"/>
      <c r="E6857" s="70"/>
      <c r="F6857" s="71"/>
      <c r="G6857" s="72"/>
      <c r="H6857" s="71"/>
      <c r="I6857" s="72"/>
      <c r="J6857" s="73"/>
    </row>
    <row r="6858" spans="2:10" x14ac:dyDescent="0.3">
      <c r="B6858" s="68"/>
      <c r="D6858" s="69"/>
      <c r="E6858" s="70"/>
      <c r="F6858" s="71"/>
      <c r="G6858" s="72"/>
      <c r="H6858" s="71"/>
      <c r="I6858" s="72"/>
      <c r="J6858" s="73"/>
    </row>
    <row r="6859" spans="2:10" x14ac:dyDescent="0.3">
      <c r="B6859" s="68"/>
      <c r="D6859" s="69"/>
      <c r="E6859" s="70"/>
      <c r="F6859" s="71"/>
      <c r="G6859" s="72"/>
      <c r="H6859" s="71"/>
      <c r="I6859" s="72"/>
      <c r="J6859" s="73"/>
    </row>
    <row r="6860" spans="2:10" x14ac:dyDescent="0.3">
      <c r="B6860" s="68"/>
      <c r="D6860" s="69"/>
      <c r="E6860" s="70"/>
      <c r="F6860" s="71"/>
      <c r="G6860" s="72"/>
      <c r="H6860" s="71"/>
      <c r="I6860" s="72"/>
      <c r="J6860" s="73"/>
    </row>
    <row r="6861" spans="2:10" x14ac:dyDescent="0.3">
      <c r="B6861" s="68"/>
      <c r="D6861" s="69"/>
      <c r="E6861" s="70"/>
      <c r="F6861" s="71"/>
      <c r="G6861" s="72"/>
      <c r="H6861" s="71"/>
      <c r="I6861" s="72"/>
      <c r="J6861" s="73"/>
    </row>
    <row r="6862" spans="2:10" x14ac:dyDescent="0.3">
      <c r="B6862" s="68"/>
      <c r="D6862" s="69"/>
      <c r="E6862" s="70"/>
      <c r="F6862" s="71"/>
      <c r="G6862" s="72"/>
      <c r="H6862" s="71"/>
      <c r="I6862" s="72"/>
      <c r="J6862" s="73"/>
    </row>
    <row r="6863" spans="2:10" x14ac:dyDescent="0.3">
      <c r="B6863" s="68"/>
      <c r="D6863" s="69"/>
      <c r="E6863" s="70"/>
      <c r="F6863" s="71"/>
      <c r="G6863" s="72"/>
      <c r="H6863" s="71"/>
      <c r="I6863" s="72"/>
      <c r="J6863" s="73"/>
    </row>
    <row r="6864" spans="2:10" x14ac:dyDescent="0.3">
      <c r="B6864" s="68"/>
      <c r="D6864" s="69"/>
      <c r="E6864" s="70"/>
      <c r="F6864" s="71"/>
      <c r="G6864" s="72"/>
      <c r="H6864" s="71"/>
      <c r="I6864" s="72"/>
      <c r="J6864" s="73"/>
    </row>
    <row r="6865" spans="2:10" x14ac:dyDescent="0.3">
      <c r="B6865" s="68"/>
      <c r="D6865" s="69"/>
      <c r="E6865" s="70"/>
      <c r="F6865" s="71"/>
      <c r="G6865" s="72"/>
      <c r="H6865" s="71"/>
      <c r="I6865" s="72"/>
      <c r="J6865" s="73"/>
    </row>
    <row r="6866" spans="2:10" x14ac:dyDescent="0.3">
      <c r="B6866" s="68"/>
      <c r="D6866" s="69"/>
      <c r="E6866" s="70"/>
      <c r="F6866" s="71"/>
      <c r="G6866" s="72"/>
      <c r="H6866" s="71"/>
      <c r="I6866" s="72"/>
      <c r="J6866" s="73"/>
    </row>
    <row r="6867" spans="2:10" x14ac:dyDescent="0.3">
      <c r="B6867" s="68"/>
      <c r="D6867" s="69"/>
      <c r="E6867" s="70"/>
      <c r="F6867" s="71"/>
      <c r="G6867" s="72"/>
      <c r="H6867" s="71"/>
      <c r="I6867" s="72"/>
      <c r="J6867" s="73"/>
    </row>
    <row r="6868" spans="2:10" x14ac:dyDescent="0.3">
      <c r="B6868" s="68"/>
      <c r="D6868" s="69"/>
      <c r="E6868" s="70"/>
      <c r="F6868" s="71"/>
      <c r="G6868" s="72"/>
      <c r="H6868" s="71"/>
      <c r="I6868" s="72"/>
      <c r="J6868" s="73"/>
    </row>
    <row r="6869" spans="2:10" x14ac:dyDescent="0.3">
      <c r="B6869" s="68"/>
      <c r="D6869" s="69"/>
      <c r="E6869" s="70"/>
      <c r="F6869" s="71"/>
      <c r="G6869" s="72"/>
      <c r="H6869" s="71"/>
      <c r="I6869" s="72"/>
      <c r="J6869" s="73"/>
    </row>
    <row r="6870" spans="2:10" x14ac:dyDescent="0.3">
      <c r="B6870" s="68"/>
      <c r="D6870" s="69"/>
      <c r="E6870" s="70"/>
      <c r="F6870" s="71"/>
      <c r="G6870" s="72"/>
      <c r="H6870" s="71"/>
      <c r="I6870" s="72"/>
      <c r="J6870" s="73"/>
    </row>
    <row r="6871" spans="2:10" x14ac:dyDescent="0.3">
      <c r="B6871" s="68"/>
      <c r="D6871" s="69"/>
      <c r="E6871" s="70"/>
      <c r="F6871" s="71"/>
      <c r="G6871" s="72"/>
      <c r="H6871" s="71"/>
      <c r="I6871" s="72"/>
      <c r="J6871" s="73"/>
    </row>
    <row r="6872" spans="2:10" x14ac:dyDescent="0.3">
      <c r="B6872" s="68"/>
      <c r="D6872" s="69"/>
      <c r="E6872" s="70"/>
      <c r="F6872" s="71"/>
      <c r="G6872" s="72"/>
      <c r="H6872" s="71"/>
      <c r="I6872" s="72"/>
      <c r="J6872" s="73"/>
    </row>
    <row r="6873" spans="2:10" x14ac:dyDescent="0.3">
      <c r="B6873" s="68"/>
      <c r="D6873" s="69"/>
      <c r="E6873" s="70"/>
      <c r="F6873" s="71"/>
      <c r="G6873" s="72"/>
      <c r="H6873" s="71"/>
      <c r="I6873" s="72"/>
      <c r="J6873" s="73"/>
    </row>
    <row r="6874" spans="2:10" x14ac:dyDescent="0.3">
      <c r="B6874" s="68"/>
      <c r="D6874" s="69"/>
      <c r="E6874" s="70"/>
      <c r="F6874" s="71"/>
      <c r="G6874" s="72"/>
      <c r="H6874" s="71"/>
      <c r="I6874" s="72"/>
      <c r="J6874" s="73"/>
    </row>
    <row r="6875" spans="2:10" x14ac:dyDescent="0.3">
      <c r="B6875" s="68"/>
      <c r="D6875" s="69"/>
      <c r="E6875" s="70"/>
      <c r="F6875" s="71"/>
      <c r="G6875" s="72"/>
      <c r="H6875" s="71"/>
      <c r="I6875" s="72"/>
      <c r="J6875" s="73"/>
    </row>
    <row r="6876" spans="2:10" x14ac:dyDescent="0.3">
      <c r="B6876" s="68"/>
      <c r="D6876" s="69"/>
      <c r="E6876" s="70"/>
      <c r="F6876" s="71"/>
      <c r="G6876" s="72"/>
      <c r="H6876" s="71"/>
      <c r="I6876" s="72"/>
      <c r="J6876" s="73"/>
    </row>
    <row r="6877" spans="2:10" x14ac:dyDescent="0.3">
      <c r="B6877" s="68"/>
      <c r="D6877" s="69"/>
      <c r="E6877" s="70"/>
      <c r="F6877" s="71"/>
      <c r="G6877" s="72"/>
      <c r="H6877" s="71"/>
      <c r="I6877" s="72"/>
      <c r="J6877" s="73"/>
    </row>
    <row r="6878" spans="2:10" x14ac:dyDescent="0.3">
      <c r="B6878" s="68"/>
      <c r="D6878" s="69"/>
      <c r="E6878" s="70"/>
      <c r="F6878" s="71"/>
      <c r="G6878" s="72"/>
      <c r="H6878" s="71"/>
      <c r="I6878" s="72"/>
      <c r="J6878" s="73"/>
    </row>
    <row r="6879" spans="2:10" x14ac:dyDescent="0.3">
      <c r="B6879" s="68"/>
      <c r="D6879" s="69"/>
      <c r="E6879" s="70"/>
      <c r="F6879" s="71"/>
      <c r="G6879" s="72"/>
      <c r="H6879" s="71"/>
      <c r="I6879" s="72"/>
      <c r="J6879" s="73"/>
    </row>
    <row r="6880" spans="2:10" x14ac:dyDescent="0.3">
      <c r="B6880" s="68"/>
      <c r="D6880" s="69"/>
      <c r="E6880" s="70"/>
      <c r="F6880" s="71"/>
      <c r="G6880" s="72"/>
      <c r="H6880" s="71"/>
      <c r="I6880" s="72"/>
      <c r="J6880" s="73"/>
    </row>
    <row r="6881" spans="2:10" x14ac:dyDescent="0.3">
      <c r="B6881" s="68"/>
      <c r="D6881" s="69"/>
      <c r="E6881" s="70"/>
      <c r="F6881" s="71"/>
      <c r="G6881" s="72"/>
      <c r="H6881" s="71"/>
      <c r="I6881" s="72"/>
      <c r="J6881" s="73"/>
    </row>
    <row r="6882" spans="2:10" x14ac:dyDescent="0.3">
      <c r="B6882" s="68"/>
      <c r="D6882" s="69"/>
      <c r="E6882" s="70"/>
      <c r="F6882" s="71"/>
      <c r="G6882" s="72"/>
      <c r="H6882" s="71"/>
      <c r="I6882" s="72"/>
      <c r="J6882" s="73"/>
    </row>
    <row r="6883" spans="2:10" x14ac:dyDescent="0.3">
      <c r="B6883" s="68"/>
      <c r="D6883" s="69"/>
      <c r="E6883" s="70"/>
      <c r="F6883" s="71"/>
      <c r="G6883" s="72"/>
      <c r="H6883" s="71"/>
      <c r="I6883" s="72"/>
      <c r="J6883" s="73"/>
    </row>
    <row r="6884" spans="2:10" x14ac:dyDescent="0.3">
      <c r="B6884" s="68"/>
      <c r="D6884" s="69"/>
      <c r="E6884" s="70"/>
      <c r="F6884" s="71"/>
      <c r="G6884" s="72"/>
      <c r="H6884" s="71"/>
      <c r="I6884" s="72"/>
      <c r="J6884" s="73"/>
    </row>
    <row r="6885" spans="2:10" x14ac:dyDescent="0.3">
      <c r="B6885" s="68"/>
      <c r="D6885" s="69"/>
      <c r="E6885" s="70"/>
      <c r="F6885" s="71"/>
      <c r="G6885" s="72"/>
      <c r="H6885" s="71"/>
      <c r="I6885" s="72"/>
      <c r="J6885" s="73"/>
    </row>
    <row r="6886" spans="2:10" x14ac:dyDescent="0.3">
      <c r="B6886" s="68"/>
      <c r="D6886" s="69"/>
      <c r="E6886" s="70"/>
      <c r="F6886" s="71"/>
      <c r="G6886" s="72"/>
      <c r="H6886" s="71"/>
      <c r="I6886" s="72"/>
      <c r="J6886" s="73"/>
    </row>
    <row r="6887" spans="2:10" x14ac:dyDescent="0.3">
      <c r="B6887" s="68"/>
      <c r="D6887" s="69"/>
      <c r="E6887" s="70"/>
      <c r="F6887" s="71"/>
      <c r="G6887" s="72"/>
      <c r="H6887" s="71"/>
      <c r="I6887" s="72"/>
      <c r="J6887" s="73"/>
    </row>
    <row r="6888" spans="2:10" x14ac:dyDescent="0.3">
      <c r="B6888" s="68"/>
      <c r="D6888" s="69"/>
      <c r="E6888" s="70"/>
      <c r="F6888" s="71"/>
      <c r="G6888" s="72"/>
      <c r="H6888" s="71"/>
      <c r="I6888" s="72"/>
      <c r="J6888" s="73"/>
    </row>
    <row r="6889" spans="2:10" x14ac:dyDescent="0.3">
      <c r="B6889" s="68"/>
      <c r="D6889" s="69"/>
      <c r="E6889" s="70"/>
      <c r="F6889" s="71"/>
      <c r="G6889" s="72"/>
      <c r="H6889" s="71"/>
      <c r="I6889" s="72"/>
      <c r="J6889" s="73"/>
    </row>
    <row r="6890" spans="2:10" x14ac:dyDescent="0.3">
      <c r="B6890" s="68"/>
      <c r="D6890" s="69"/>
      <c r="E6890" s="70"/>
      <c r="F6890" s="71"/>
      <c r="G6890" s="72"/>
      <c r="H6890" s="71"/>
      <c r="I6890" s="72"/>
      <c r="J6890" s="73"/>
    </row>
    <row r="6891" spans="2:10" x14ac:dyDescent="0.3">
      <c r="B6891" s="68"/>
      <c r="D6891" s="69"/>
      <c r="E6891" s="70"/>
      <c r="F6891" s="71"/>
      <c r="G6891" s="72"/>
      <c r="H6891" s="71"/>
      <c r="I6891" s="72"/>
      <c r="J6891" s="73"/>
    </row>
    <row r="6892" spans="2:10" x14ac:dyDescent="0.3">
      <c r="B6892" s="68"/>
      <c r="D6892" s="69"/>
      <c r="E6892" s="70"/>
      <c r="F6892" s="71"/>
      <c r="G6892" s="72"/>
      <c r="H6892" s="71"/>
      <c r="I6892" s="72"/>
      <c r="J6892" s="73"/>
    </row>
    <row r="6893" spans="2:10" x14ac:dyDescent="0.3">
      <c r="B6893" s="68"/>
      <c r="D6893" s="69"/>
      <c r="E6893" s="70"/>
      <c r="F6893" s="71"/>
      <c r="G6893" s="72"/>
      <c r="H6893" s="71"/>
      <c r="I6893" s="72"/>
      <c r="J6893" s="73"/>
    </row>
    <row r="6894" spans="2:10" x14ac:dyDescent="0.3">
      <c r="B6894" s="68"/>
      <c r="D6894" s="69"/>
      <c r="E6894" s="70"/>
      <c r="F6894" s="71"/>
      <c r="G6894" s="72"/>
      <c r="H6894" s="71"/>
      <c r="I6894" s="72"/>
      <c r="J6894" s="73"/>
    </row>
    <row r="6895" spans="2:10" x14ac:dyDescent="0.3">
      <c r="B6895" s="68"/>
      <c r="D6895" s="69"/>
      <c r="E6895" s="70"/>
      <c r="F6895" s="71"/>
      <c r="G6895" s="72"/>
      <c r="H6895" s="71"/>
      <c r="I6895" s="72"/>
      <c r="J6895" s="73"/>
    </row>
    <row r="6896" spans="2:10" x14ac:dyDescent="0.3">
      <c r="B6896" s="68"/>
      <c r="D6896" s="69"/>
      <c r="E6896" s="70"/>
      <c r="F6896" s="71"/>
      <c r="G6896" s="72"/>
      <c r="H6896" s="71"/>
      <c r="I6896" s="72"/>
      <c r="J6896" s="73"/>
    </row>
    <row r="6897" spans="2:10" x14ac:dyDescent="0.3">
      <c r="B6897" s="68"/>
      <c r="D6897" s="69"/>
      <c r="E6897" s="70"/>
      <c r="F6897" s="71"/>
      <c r="G6897" s="72"/>
      <c r="H6897" s="71"/>
      <c r="I6897" s="72"/>
      <c r="J6897" s="73"/>
    </row>
    <row r="6898" spans="2:10" x14ac:dyDescent="0.3">
      <c r="B6898" s="68"/>
      <c r="D6898" s="69"/>
      <c r="E6898" s="70"/>
      <c r="F6898" s="71"/>
      <c r="G6898" s="72"/>
      <c r="H6898" s="71"/>
      <c r="I6898" s="72"/>
      <c r="J6898" s="73"/>
    </row>
    <row r="6899" spans="2:10" x14ac:dyDescent="0.3">
      <c r="B6899" s="68"/>
      <c r="D6899" s="69"/>
      <c r="E6899" s="70"/>
      <c r="F6899" s="71"/>
      <c r="G6899" s="72"/>
      <c r="H6899" s="71"/>
      <c r="I6899" s="72"/>
      <c r="J6899" s="73"/>
    </row>
    <row r="6900" spans="2:10" x14ac:dyDescent="0.3">
      <c r="B6900" s="68"/>
      <c r="D6900" s="69"/>
      <c r="E6900" s="70"/>
      <c r="F6900" s="71"/>
      <c r="G6900" s="72"/>
      <c r="H6900" s="71"/>
      <c r="I6900" s="72"/>
      <c r="J6900" s="73"/>
    </row>
    <row r="6901" spans="2:10" x14ac:dyDescent="0.3">
      <c r="B6901" s="68"/>
      <c r="D6901" s="69"/>
      <c r="E6901" s="70"/>
      <c r="F6901" s="71"/>
      <c r="G6901" s="72"/>
      <c r="H6901" s="71"/>
      <c r="I6901" s="72"/>
      <c r="J6901" s="73"/>
    </row>
    <row r="6902" spans="2:10" x14ac:dyDescent="0.3">
      <c r="B6902" s="68"/>
      <c r="D6902" s="69"/>
      <c r="E6902" s="70"/>
      <c r="F6902" s="71"/>
      <c r="G6902" s="72"/>
      <c r="H6902" s="71"/>
      <c r="I6902" s="72"/>
      <c r="J6902" s="73"/>
    </row>
    <row r="6903" spans="2:10" x14ac:dyDescent="0.3">
      <c r="B6903" s="68"/>
      <c r="D6903" s="69"/>
      <c r="E6903" s="70"/>
      <c r="F6903" s="71"/>
      <c r="G6903" s="72"/>
      <c r="H6903" s="71"/>
      <c r="I6903" s="72"/>
      <c r="J6903" s="73"/>
    </row>
    <row r="6904" spans="2:10" x14ac:dyDescent="0.3">
      <c r="B6904" s="68"/>
      <c r="D6904" s="69"/>
      <c r="E6904" s="70"/>
      <c r="F6904" s="71"/>
      <c r="G6904" s="72"/>
      <c r="H6904" s="71"/>
      <c r="I6904" s="72"/>
      <c r="J6904" s="73"/>
    </row>
    <row r="6905" spans="2:10" x14ac:dyDescent="0.3">
      <c r="B6905" s="68"/>
      <c r="D6905" s="69"/>
      <c r="E6905" s="70"/>
      <c r="F6905" s="71"/>
      <c r="G6905" s="72"/>
      <c r="H6905" s="71"/>
      <c r="I6905" s="72"/>
      <c r="J6905" s="73"/>
    </row>
    <row r="6906" spans="2:10" x14ac:dyDescent="0.3">
      <c r="B6906" s="68"/>
      <c r="D6906" s="69"/>
      <c r="E6906" s="70"/>
      <c r="F6906" s="71"/>
      <c r="G6906" s="72"/>
      <c r="H6906" s="71"/>
      <c r="I6906" s="72"/>
      <c r="J6906" s="73"/>
    </row>
    <row r="6907" spans="2:10" x14ac:dyDescent="0.3">
      <c r="B6907" s="68"/>
      <c r="D6907" s="69"/>
      <c r="E6907" s="70"/>
      <c r="F6907" s="71"/>
      <c r="G6907" s="72"/>
      <c r="H6907" s="71"/>
      <c r="I6907" s="72"/>
      <c r="J6907" s="73"/>
    </row>
    <row r="6908" spans="2:10" x14ac:dyDescent="0.3">
      <c r="B6908" s="68"/>
      <c r="D6908" s="69"/>
      <c r="E6908" s="70"/>
      <c r="F6908" s="71"/>
      <c r="G6908" s="72"/>
      <c r="H6908" s="71"/>
      <c r="I6908" s="72"/>
      <c r="J6908" s="73"/>
    </row>
    <row r="6909" spans="2:10" x14ac:dyDescent="0.3">
      <c r="B6909" s="68"/>
      <c r="D6909" s="69"/>
      <c r="E6909" s="70"/>
      <c r="F6909" s="71"/>
      <c r="G6909" s="72"/>
      <c r="H6909" s="71"/>
      <c r="I6909" s="72"/>
      <c r="J6909" s="73"/>
    </row>
    <row r="6910" spans="2:10" x14ac:dyDescent="0.3">
      <c r="B6910" s="68"/>
      <c r="D6910" s="69"/>
      <c r="E6910" s="70"/>
      <c r="F6910" s="71"/>
      <c r="G6910" s="72"/>
      <c r="H6910" s="71"/>
      <c r="I6910" s="72"/>
      <c r="J6910" s="73"/>
    </row>
    <row r="6911" spans="2:10" x14ac:dyDescent="0.3">
      <c r="B6911" s="68"/>
      <c r="D6911" s="69"/>
      <c r="E6911" s="70"/>
      <c r="F6911" s="71"/>
      <c r="G6911" s="72"/>
      <c r="H6911" s="71"/>
      <c r="I6911" s="72"/>
      <c r="J6911" s="73"/>
    </row>
    <row r="6912" spans="2:10" x14ac:dyDescent="0.3">
      <c r="B6912" s="68"/>
      <c r="D6912" s="69"/>
      <c r="E6912" s="70"/>
      <c r="F6912" s="71"/>
      <c r="G6912" s="72"/>
      <c r="H6912" s="71"/>
      <c r="I6912" s="72"/>
      <c r="J6912" s="73"/>
    </row>
    <row r="6913" spans="2:10" x14ac:dyDescent="0.3">
      <c r="B6913" s="68"/>
      <c r="D6913" s="69"/>
      <c r="E6913" s="70"/>
      <c r="F6913" s="71"/>
      <c r="G6913" s="72"/>
      <c r="H6913" s="71"/>
      <c r="I6913" s="72"/>
      <c r="J6913" s="73"/>
    </row>
    <row r="6914" spans="2:10" x14ac:dyDescent="0.3">
      <c r="B6914" s="68"/>
      <c r="D6914" s="69"/>
      <c r="E6914" s="70"/>
      <c r="F6914" s="71"/>
      <c r="G6914" s="72"/>
      <c r="H6914" s="71"/>
      <c r="I6914" s="72"/>
      <c r="J6914" s="73"/>
    </row>
    <row r="6915" spans="2:10" x14ac:dyDescent="0.3">
      <c r="B6915" s="68"/>
      <c r="D6915" s="69"/>
      <c r="E6915" s="70"/>
      <c r="F6915" s="71"/>
      <c r="G6915" s="72"/>
      <c r="H6915" s="71"/>
      <c r="I6915" s="72"/>
      <c r="J6915" s="73"/>
    </row>
    <row r="6916" spans="2:10" x14ac:dyDescent="0.3">
      <c r="B6916" s="68"/>
      <c r="D6916" s="69"/>
      <c r="E6916" s="70"/>
      <c r="F6916" s="71"/>
      <c r="G6916" s="72"/>
      <c r="H6916" s="71"/>
      <c r="I6916" s="72"/>
      <c r="J6916" s="73"/>
    </row>
    <row r="6917" spans="2:10" x14ac:dyDescent="0.3">
      <c r="B6917" s="68"/>
      <c r="D6917" s="69"/>
      <c r="E6917" s="70"/>
      <c r="F6917" s="71"/>
      <c r="G6917" s="72"/>
      <c r="H6917" s="71"/>
      <c r="I6917" s="72"/>
      <c r="J6917" s="73"/>
    </row>
    <row r="6918" spans="2:10" x14ac:dyDescent="0.3">
      <c r="B6918" s="68"/>
      <c r="D6918" s="69"/>
      <c r="E6918" s="70"/>
      <c r="F6918" s="71"/>
      <c r="G6918" s="72"/>
      <c r="H6918" s="71"/>
      <c r="I6918" s="72"/>
      <c r="J6918" s="73"/>
    </row>
    <row r="6919" spans="2:10" x14ac:dyDescent="0.3">
      <c r="B6919" s="68"/>
      <c r="D6919" s="69"/>
      <c r="E6919" s="70"/>
      <c r="F6919" s="71"/>
      <c r="G6919" s="72"/>
      <c r="H6919" s="71"/>
      <c r="I6919" s="72"/>
      <c r="J6919" s="73"/>
    </row>
    <row r="6920" spans="2:10" x14ac:dyDescent="0.3">
      <c r="B6920" s="68"/>
      <c r="D6920" s="69"/>
      <c r="E6920" s="70"/>
      <c r="F6920" s="71"/>
      <c r="G6920" s="72"/>
      <c r="H6920" s="71"/>
      <c r="I6920" s="72"/>
      <c r="J6920" s="73"/>
    </row>
    <row r="6921" spans="2:10" x14ac:dyDescent="0.3">
      <c r="B6921" s="68"/>
      <c r="D6921" s="69"/>
      <c r="E6921" s="70"/>
      <c r="F6921" s="71"/>
      <c r="G6921" s="72"/>
      <c r="H6921" s="71"/>
      <c r="I6921" s="72"/>
      <c r="J6921" s="73"/>
    </row>
    <row r="6922" spans="2:10" x14ac:dyDescent="0.3">
      <c r="B6922" s="68"/>
      <c r="D6922" s="69"/>
      <c r="E6922" s="70"/>
      <c r="F6922" s="71"/>
      <c r="G6922" s="72"/>
      <c r="H6922" s="71"/>
      <c r="I6922" s="72"/>
      <c r="J6922" s="73"/>
    </row>
    <row r="6923" spans="2:10" x14ac:dyDescent="0.3">
      <c r="B6923" s="68"/>
      <c r="D6923" s="69"/>
      <c r="E6923" s="70"/>
      <c r="F6923" s="71"/>
      <c r="G6923" s="72"/>
      <c r="H6923" s="71"/>
      <c r="I6923" s="72"/>
      <c r="J6923" s="73"/>
    </row>
    <row r="6924" spans="2:10" x14ac:dyDescent="0.3">
      <c r="B6924" s="68"/>
      <c r="D6924" s="69"/>
      <c r="E6924" s="70"/>
      <c r="F6924" s="71"/>
      <c r="G6924" s="72"/>
      <c r="H6924" s="71"/>
      <c r="I6924" s="72"/>
      <c r="J6924" s="73"/>
    </row>
    <row r="6925" spans="2:10" x14ac:dyDescent="0.3">
      <c r="B6925" s="68"/>
      <c r="D6925" s="69"/>
      <c r="E6925" s="70"/>
      <c r="F6925" s="71"/>
      <c r="G6925" s="72"/>
      <c r="H6925" s="71"/>
      <c r="I6925" s="72"/>
      <c r="J6925" s="73"/>
    </row>
    <row r="6926" spans="2:10" x14ac:dyDescent="0.3">
      <c r="B6926" s="68"/>
      <c r="D6926" s="69"/>
      <c r="E6926" s="70"/>
      <c r="F6926" s="71"/>
      <c r="G6926" s="72"/>
      <c r="H6926" s="71"/>
      <c r="I6926" s="72"/>
      <c r="J6926" s="73"/>
    </row>
    <row r="6927" spans="2:10" x14ac:dyDescent="0.3">
      <c r="B6927" s="68"/>
      <c r="D6927" s="69"/>
      <c r="E6927" s="70"/>
      <c r="F6927" s="71"/>
      <c r="G6927" s="72"/>
      <c r="H6927" s="71"/>
      <c r="I6927" s="72"/>
      <c r="J6927" s="73"/>
    </row>
    <row r="6928" spans="2:10" x14ac:dyDescent="0.3">
      <c r="B6928" s="68"/>
      <c r="D6928" s="69"/>
      <c r="E6928" s="70"/>
      <c r="F6928" s="71"/>
      <c r="G6928" s="72"/>
      <c r="H6928" s="71"/>
      <c r="I6928" s="72"/>
      <c r="J6928" s="73"/>
    </row>
    <row r="6929" spans="2:10" x14ac:dyDescent="0.3">
      <c r="B6929" s="68"/>
      <c r="D6929" s="69"/>
      <c r="E6929" s="70"/>
      <c r="F6929" s="71"/>
      <c r="G6929" s="72"/>
      <c r="H6929" s="71"/>
      <c r="I6929" s="72"/>
      <c r="J6929" s="73"/>
    </row>
    <row r="6930" spans="2:10" x14ac:dyDescent="0.3">
      <c r="B6930" s="68"/>
      <c r="D6930" s="69"/>
      <c r="E6930" s="70"/>
      <c r="F6930" s="71"/>
      <c r="G6930" s="72"/>
      <c r="H6930" s="71"/>
      <c r="I6930" s="72"/>
      <c r="J6930" s="73"/>
    </row>
    <row r="6931" spans="2:10" x14ac:dyDescent="0.3">
      <c r="B6931" s="68"/>
      <c r="D6931" s="69"/>
      <c r="E6931" s="70"/>
      <c r="F6931" s="71"/>
      <c r="G6931" s="72"/>
      <c r="H6931" s="71"/>
      <c r="I6931" s="72"/>
      <c r="J6931" s="73"/>
    </row>
    <row r="6932" spans="2:10" x14ac:dyDescent="0.3">
      <c r="B6932" s="68"/>
      <c r="D6932" s="69"/>
      <c r="E6932" s="70"/>
      <c r="F6932" s="71"/>
      <c r="G6932" s="72"/>
      <c r="H6932" s="71"/>
      <c r="I6932" s="72"/>
      <c r="J6932" s="73"/>
    </row>
    <row r="6933" spans="2:10" x14ac:dyDescent="0.3">
      <c r="B6933" s="68"/>
      <c r="D6933" s="69"/>
      <c r="E6933" s="70"/>
      <c r="F6933" s="71"/>
      <c r="G6933" s="72"/>
      <c r="H6933" s="71"/>
      <c r="I6933" s="72"/>
      <c r="J6933" s="73"/>
    </row>
    <row r="6934" spans="2:10" x14ac:dyDescent="0.3">
      <c r="B6934" s="68"/>
      <c r="D6934" s="69"/>
      <c r="E6934" s="70"/>
      <c r="F6934" s="71"/>
      <c r="G6934" s="72"/>
      <c r="H6934" s="71"/>
      <c r="I6934" s="72"/>
      <c r="J6934" s="73"/>
    </row>
    <row r="6935" spans="2:10" x14ac:dyDescent="0.3">
      <c r="B6935" s="68"/>
      <c r="D6935" s="69"/>
      <c r="E6935" s="70"/>
      <c r="F6935" s="71"/>
      <c r="G6935" s="72"/>
      <c r="H6935" s="71"/>
      <c r="I6935" s="72"/>
      <c r="J6935" s="73"/>
    </row>
    <row r="6936" spans="2:10" x14ac:dyDescent="0.3">
      <c r="B6936" s="68"/>
      <c r="D6936" s="69"/>
      <c r="E6936" s="70"/>
      <c r="F6936" s="71"/>
      <c r="G6936" s="72"/>
      <c r="H6936" s="71"/>
      <c r="I6936" s="72"/>
      <c r="J6936" s="73"/>
    </row>
    <row r="6937" spans="2:10" x14ac:dyDescent="0.3">
      <c r="B6937" s="68"/>
      <c r="D6937" s="69"/>
      <c r="E6937" s="70"/>
      <c r="F6937" s="71"/>
      <c r="G6937" s="72"/>
      <c r="H6937" s="71"/>
      <c r="I6937" s="72"/>
      <c r="J6937" s="73"/>
    </row>
    <row r="6938" spans="2:10" x14ac:dyDescent="0.3">
      <c r="B6938" s="68"/>
      <c r="D6938" s="69"/>
      <c r="E6938" s="70"/>
      <c r="F6938" s="71"/>
      <c r="G6938" s="72"/>
      <c r="H6938" s="71"/>
      <c r="I6938" s="72"/>
      <c r="J6938" s="73"/>
    </row>
    <row r="6939" spans="2:10" x14ac:dyDescent="0.3">
      <c r="B6939" s="68"/>
      <c r="D6939" s="69"/>
      <c r="E6939" s="70"/>
      <c r="F6939" s="71"/>
      <c r="G6939" s="72"/>
      <c r="H6939" s="71"/>
      <c r="I6939" s="72"/>
      <c r="J6939" s="73"/>
    </row>
    <row r="6940" spans="2:10" x14ac:dyDescent="0.3">
      <c r="B6940" s="68"/>
      <c r="D6940" s="69"/>
      <c r="E6940" s="70"/>
      <c r="F6940" s="71"/>
      <c r="G6940" s="72"/>
      <c r="H6940" s="71"/>
      <c r="I6940" s="72"/>
      <c r="J6940" s="73"/>
    </row>
    <row r="6941" spans="2:10" x14ac:dyDescent="0.3">
      <c r="B6941" s="68"/>
      <c r="D6941" s="69"/>
      <c r="E6941" s="70"/>
      <c r="F6941" s="71"/>
      <c r="G6941" s="72"/>
      <c r="H6941" s="71"/>
      <c r="I6941" s="72"/>
      <c r="J6941" s="73"/>
    </row>
    <row r="6942" spans="2:10" x14ac:dyDescent="0.3">
      <c r="B6942" s="68"/>
      <c r="D6942" s="69"/>
      <c r="E6942" s="70"/>
      <c r="F6942" s="71"/>
      <c r="G6942" s="72"/>
      <c r="H6942" s="71"/>
      <c r="I6942" s="72"/>
      <c r="J6942" s="73"/>
    </row>
    <row r="6943" spans="2:10" x14ac:dyDescent="0.3">
      <c r="B6943" s="68"/>
      <c r="D6943" s="69"/>
      <c r="E6943" s="70"/>
      <c r="F6943" s="71"/>
      <c r="G6943" s="72"/>
      <c r="H6943" s="71"/>
      <c r="I6943" s="72"/>
      <c r="J6943" s="73"/>
    </row>
    <row r="6944" spans="2:10" x14ac:dyDescent="0.3">
      <c r="B6944" s="68"/>
      <c r="D6944" s="69"/>
      <c r="E6944" s="70"/>
      <c r="F6944" s="71"/>
      <c r="G6944" s="72"/>
      <c r="H6944" s="71"/>
      <c r="I6944" s="72"/>
      <c r="J6944" s="73"/>
    </row>
    <row r="6945" spans="2:10" x14ac:dyDescent="0.3">
      <c r="B6945" s="68"/>
      <c r="D6945" s="69"/>
      <c r="E6945" s="70"/>
      <c r="F6945" s="71"/>
      <c r="G6945" s="72"/>
      <c r="H6945" s="71"/>
      <c r="I6945" s="72"/>
      <c r="J6945" s="73"/>
    </row>
    <row r="6946" spans="2:10" x14ac:dyDescent="0.3">
      <c r="B6946" s="68"/>
      <c r="D6946" s="69"/>
      <c r="E6946" s="70"/>
      <c r="F6946" s="71"/>
      <c r="G6946" s="72"/>
      <c r="H6946" s="71"/>
      <c r="I6946" s="72"/>
      <c r="J6946" s="73"/>
    </row>
    <row r="6947" spans="2:10" x14ac:dyDescent="0.3">
      <c r="B6947" s="68"/>
      <c r="D6947" s="69"/>
      <c r="E6947" s="70"/>
      <c r="F6947" s="71"/>
      <c r="G6947" s="72"/>
      <c r="H6947" s="71"/>
      <c r="I6947" s="72"/>
      <c r="J6947" s="73"/>
    </row>
    <row r="6948" spans="2:10" x14ac:dyDescent="0.3">
      <c r="B6948" s="68"/>
      <c r="D6948" s="69"/>
      <c r="E6948" s="70"/>
      <c r="F6948" s="71"/>
      <c r="G6948" s="72"/>
      <c r="H6948" s="71"/>
      <c r="I6948" s="72"/>
      <c r="J6948" s="73"/>
    </row>
    <row r="6949" spans="2:10" x14ac:dyDescent="0.3">
      <c r="B6949" s="68"/>
      <c r="D6949" s="69"/>
      <c r="E6949" s="70"/>
      <c r="F6949" s="71"/>
      <c r="G6949" s="72"/>
      <c r="H6949" s="71"/>
      <c r="I6949" s="72"/>
      <c r="J6949" s="73"/>
    </row>
    <row r="6950" spans="2:10" x14ac:dyDescent="0.3">
      <c r="B6950" s="68"/>
      <c r="D6950" s="69"/>
      <c r="E6950" s="70"/>
      <c r="F6950" s="71"/>
      <c r="G6950" s="72"/>
      <c r="H6950" s="71"/>
      <c r="I6950" s="72"/>
      <c r="J6950" s="73"/>
    </row>
    <row r="6951" spans="2:10" x14ac:dyDescent="0.3">
      <c r="B6951" s="68"/>
      <c r="D6951" s="69"/>
      <c r="E6951" s="70"/>
      <c r="F6951" s="71"/>
      <c r="G6951" s="72"/>
      <c r="H6951" s="71"/>
      <c r="I6951" s="72"/>
      <c r="J6951" s="73"/>
    </row>
    <row r="6952" spans="2:10" x14ac:dyDescent="0.3">
      <c r="B6952" s="68"/>
      <c r="D6952" s="69"/>
      <c r="E6952" s="70"/>
      <c r="F6952" s="71"/>
      <c r="G6952" s="72"/>
      <c r="H6952" s="71"/>
      <c r="I6952" s="72"/>
      <c r="J6952" s="73"/>
    </row>
    <row r="6953" spans="2:10" x14ac:dyDescent="0.3">
      <c r="B6953" s="68"/>
      <c r="D6953" s="69"/>
      <c r="E6953" s="70"/>
      <c r="F6953" s="71"/>
      <c r="G6953" s="72"/>
      <c r="H6953" s="71"/>
      <c r="I6953" s="72"/>
      <c r="J6953" s="73"/>
    </row>
    <row r="6954" spans="2:10" x14ac:dyDescent="0.3">
      <c r="B6954" s="68"/>
      <c r="D6954" s="69"/>
      <c r="E6954" s="70"/>
      <c r="F6954" s="71"/>
      <c r="G6954" s="72"/>
      <c r="H6954" s="71"/>
      <c r="I6954" s="72"/>
      <c r="J6954" s="73"/>
    </row>
    <row r="6955" spans="2:10" x14ac:dyDescent="0.3">
      <c r="B6955" s="68"/>
      <c r="D6955" s="69"/>
      <c r="E6955" s="70"/>
      <c r="F6955" s="71"/>
      <c r="G6955" s="72"/>
      <c r="H6955" s="71"/>
      <c r="I6955" s="72"/>
      <c r="J6955" s="73"/>
    </row>
    <row r="6956" spans="2:10" x14ac:dyDescent="0.3">
      <c r="B6956" s="68"/>
      <c r="D6956" s="69"/>
      <c r="E6956" s="70"/>
      <c r="F6956" s="71"/>
      <c r="G6956" s="72"/>
      <c r="H6956" s="71"/>
      <c r="I6956" s="72"/>
      <c r="J6956" s="73"/>
    </row>
    <row r="6957" spans="2:10" x14ac:dyDescent="0.3">
      <c r="B6957" s="68"/>
      <c r="D6957" s="69"/>
      <c r="E6957" s="70"/>
      <c r="F6957" s="71"/>
      <c r="G6957" s="72"/>
      <c r="H6957" s="71"/>
      <c r="I6957" s="72"/>
      <c r="J6957" s="73"/>
    </row>
    <row r="6958" spans="2:10" x14ac:dyDescent="0.3">
      <c r="B6958" s="68"/>
      <c r="D6958" s="69"/>
      <c r="E6958" s="70"/>
      <c r="F6958" s="71"/>
      <c r="G6958" s="72"/>
      <c r="H6958" s="71"/>
      <c r="I6958" s="72"/>
      <c r="J6958" s="73"/>
    </row>
    <row r="6959" spans="2:10" x14ac:dyDescent="0.3">
      <c r="B6959" s="68"/>
      <c r="D6959" s="69"/>
      <c r="E6959" s="70"/>
      <c r="F6959" s="71"/>
      <c r="G6959" s="72"/>
      <c r="H6959" s="71"/>
      <c r="I6959" s="72"/>
      <c r="J6959" s="73"/>
    </row>
    <row r="6960" spans="2:10" x14ac:dyDescent="0.3">
      <c r="B6960" s="68"/>
      <c r="D6960" s="69"/>
      <c r="E6960" s="70"/>
      <c r="F6960" s="71"/>
      <c r="G6960" s="72"/>
      <c r="H6960" s="71"/>
      <c r="I6960" s="72"/>
      <c r="J6960" s="73"/>
    </row>
    <row r="6961" spans="2:10" x14ac:dyDescent="0.3">
      <c r="B6961" s="68"/>
      <c r="D6961" s="69"/>
      <c r="E6961" s="70"/>
      <c r="F6961" s="71"/>
      <c r="G6961" s="72"/>
      <c r="H6961" s="71"/>
      <c r="I6961" s="72"/>
      <c r="J6961" s="73"/>
    </row>
    <row r="6962" spans="2:10" x14ac:dyDescent="0.3">
      <c r="B6962" s="68"/>
      <c r="D6962" s="69"/>
      <c r="E6962" s="70"/>
      <c r="F6962" s="71"/>
      <c r="G6962" s="72"/>
      <c r="H6962" s="71"/>
      <c r="I6962" s="72"/>
      <c r="J6962" s="73"/>
    </row>
    <row r="6963" spans="2:10" x14ac:dyDescent="0.3">
      <c r="B6963" s="68"/>
      <c r="D6963" s="69"/>
      <c r="E6963" s="70"/>
      <c r="F6963" s="71"/>
      <c r="G6963" s="72"/>
      <c r="H6963" s="71"/>
      <c r="I6963" s="72"/>
      <c r="J6963" s="73"/>
    </row>
    <row r="6964" spans="2:10" x14ac:dyDescent="0.3">
      <c r="B6964" s="68"/>
      <c r="D6964" s="69"/>
      <c r="E6964" s="70"/>
      <c r="F6964" s="71"/>
      <c r="G6964" s="72"/>
      <c r="H6964" s="71"/>
      <c r="I6964" s="72"/>
      <c r="J6964" s="73"/>
    </row>
    <row r="6965" spans="2:10" x14ac:dyDescent="0.3">
      <c r="B6965" s="68"/>
      <c r="D6965" s="69"/>
      <c r="E6965" s="70"/>
      <c r="F6965" s="71"/>
      <c r="G6965" s="72"/>
      <c r="H6965" s="71"/>
      <c r="I6965" s="72"/>
      <c r="J6965" s="73"/>
    </row>
    <row r="6966" spans="2:10" x14ac:dyDescent="0.3">
      <c r="B6966" s="68"/>
      <c r="D6966" s="69"/>
      <c r="E6966" s="70"/>
      <c r="F6966" s="71"/>
      <c r="G6966" s="72"/>
      <c r="H6966" s="71"/>
      <c r="I6966" s="72"/>
      <c r="J6966" s="73"/>
    </row>
    <row r="6967" spans="2:10" x14ac:dyDescent="0.3">
      <c r="B6967" s="68"/>
      <c r="D6967" s="69"/>
      <c r="E6967" s="70"/>
      <c r="F6967" s="71"/>
      <c r="G6967" s="72"/>
      <c r="H6967" s="71"/>
      <c r="I6967" s="72"/>
      <c r="J6967" s="73"/>
    </row>
    <row r="6968" spans="2:10" x14ac:dyDescent="0.3">
      <c r="B6968" s="68"/>
      <c r="D6968" s="69"/>
      <c r="E6968" s="70"/>
      <c r="F6968" s="71"/>
      <c r="G6968" s="72"/>
      <c r="H6968" s="71"/>
      <c r="I6968" s="72"/>
      <c r="J6968" s="73"/>
    </row>
    <row r="6969" spans="2:10" x14ac:dyDescent="0.3">
      <c r="B6969" s="68"/>
      <c r="D6969" s="69"/>
      <c r="E6969" s="70"/>
      <c r="F6969" s="71"/>
      <c r="G6969" s="72"/>
      <c r="H6969" s="71"/>
      <c r="I6969" s="72"/>
      <c r="J6969" s="73"/>
    </row>
    <row r="6970" spans="2:10" x14ac:dyDescent="0.3">
      <c r="B6970" s="68"/>
      <c r="D6970" s="69"/>
      <c r="E6970" s="70"/>
      <c r="F6970" s="71"/>
      <c r="G6970" s="72"/>
      <c r="H6970" s="71"/>
      <c r="I6970" s="72"/>
      <c r="J6970" s="73"/>
    </row>
    <row r="6971" spans="2:10" x14ac:dyDescent="0.3">
      <c r="B6971" s="68"/>
      <c r="D6971" s="69"/>
      <c r="E6971" s="70"/>
      <c r="F6971" s="71"/>
      <c r="G6971" s="72"/>
      <c r="H6971" s="71"/>
      <c r="I6971" s="72"/>
      <c r="J6971" s="73"/>
    </row>
    <row r="6972" spans="2:10" x14ac:dyDescent="0.3">
      <c r="B6972" s="68"/>
      <c r="D6972" s="69"/>
      <c r="E6972" s="70"/>
      <c r="F6972" s="71"/>
      <c r="G6972" s="72"/>
      <c r="H6972" s="71"/>
      <c r="I6972" s="72"/>
      <c r="J6972" s="73"/>
    </row>
    <row r="6973" spans="2:10" x14ac:dyDescent="0.3">
      <c r="B6973" s="68"/>
      <c r="D6973" s="69"/>
      <c r="E6973" s="70"/>
      <c r="F6973" s="71"/>
      <c r="G6973" s="72"/>
      <c r="H6973" s="71"/>
      <c r="I6973" s="72"/>
      <c r="J6973" s="73"/>
    </row>
    <row r="6974" spans="2:10" x14ac:dyDescent="0.3">
      <c r="B6974" s="68"/>
      <c r="D6974" s="69"/>
      <c r="E6974" s="70"/>
      <c r="F6974" s="71"/>
      <c r="G6974" s="72"/>
      <c r="H6974" s="71"/>
      <c r="I6974" s="72"/>
      <c r="J6974" s="73"/>
    </row>
    <row r="6975" spans="2:10" x14ac:dyDescent="0.3">
      <c r="B6975" s="68"/>
      <c r="D6975" s="69"/>
      <c r="E6975" s="70"/>
      <c r="F6975" s="71"/>
      <c r="G6975" s="72"/>
      <c r="H6975" s="71"/>
      <c r="I6975" s="72"/>
      <c r="J6975" s="73"/>
    </row>
    <row r="6976" spans="2:10" x14ac:dyDescent="0.3">
      <c r="B6976" s="68"/>
      <c r="D6976" s="69"/>
      <c r="E6976" s="70"/>
      <c r="F6976" s="71"/>
      <c r="G6976" s="72"/>
      <c r="H6976" s="71"/>
      <c r="I6976" s="72"/>
      <c r="J6976" s="73"/>
    </row>
    <row r="6977" spans="2:10" x14ac:dyDescent="0.3">
      <c r="B6977" s="68"/>
      <c r="D6977" s="69"/>
      <c r="E6977" s="70"/>
      <c r="F6977" s="71"/>
      <c r="G6977" s="72"/>
      <c r="H6977" s="71"/>
      <c r="I6977" s="72"/>
      <c r="J6977" s="73"/>
    </row>
    <row r="6978" spans="2:10" x14ac:dyDescent="0.3">
      <c r="B6978" s="68"/>
      <c r="D6978" s="69"/>
      <c r="E6978" s="70"/>
      <c r="F6978" s="71"/>
      <c r="G6978" s="72"/>
      <c r="H6978" s="71"/>
      <c r="I6978" s="72"/>
      <c r="J6978" s="73"/>
    </row>
    <row r="6979" spans="2:10" x14ac:dyDescent="0.3">
      <c r="B6979" s="68"/>
      <c r="D6979" s="69"/>
      <c r="E6979" s="70"/>
      <c r="F6979" s="71"/>
      <c r="G6979" s="72"/>
      <c r="H6979" s="71"/>
      <c r="I6979" s="72"/>
      <c r="J6979" s="73"/>
    </row>
    <row r="6980" spans="2:10" x14ac:dyDescent="0.3">
      <c r="B6980" s="68"/>
      <c r="D6980" s="69"/>
      <c r="E6980" s="70"/>
      <c r="F6980" s="71"/>
      <c r="G6980" s="72"/>
      <c r="H6980" s="71"/>
      <c r="I6980" s="72"/>
      <c r="J6980" s="73"/>
    </row>
    <row r="6981" spans="2:10" x14ac:dyDescent="0.3">
      <c r="B6981" s="68"/>
      <c r="D6981" s="69"/>
      <c r="E6981" s="70"/>
      <c r="F6981" s="71"/>
      <c r="G6981" s="72"/>
      <c r="H6981" s="71"/>
      <c r="I6981" s="72"/>
      <c r="J6981" s="73"/>
    </row>
    <row r="6982" spans="2:10" x14ac:dyDescent="0.3">
      <c r="B6982" s="68"/>
      <c r="D6982" s="69"/>
      <c r="E6982" s="70"/>
      <c r="F6982" s="71"/>
      <c r="G6982" s="72"/>
      <c r="H6982" s="71"/>
      <c r="I6982" s="72"/>
      <c r="J6982" s="73"/>
    </row>
    <row r="6983" spans="2:10" x14ac:dyDescent="0.3">
      <c r="B6983" s="68"/>
      <c r="D6983" s="69"/>
      <c r="E6983" s="70"/>
      <c r="F6983" s="71"/>
      <c r="G6983" s="72"/>
      <c r="H6983" s="71"/>
      <c r="I6983" s="72"/>
      <c r="J6983" s="73"/>
    </row>
    <row r="6984" spans="2:10" x14ac:dyDescent="0.3">
      <c r="B6984" s="68"/>
      <c r="D6984" s="69"/>
      <c r="E6984" s="70"/>
      <c r="F6984" s="71"/>
      <c r="G6984" s="72"/>
      <c r="H6984" s="71"/>
      <c r="I6984" s="72"/>
      <c r="J6984" s="73"/>
    </row>
    <row r="6985" spans="2:10" x14ac:dyDescent="0.3">
      <c r="B6985" s="68"/>
      <c r="D6985" s="69"/>
      <c r="E6985" s="70"/>
      <c r="F6985" s="71"/>
      <c r="G6985" s="72"/>
      <c r="H6985" s="71"/>
      <c r="I6985" s="72"/>
      <c r="J6985" s="73"/>
    </row>
    <row r="6986" spans="2:10" x14ac:dyDescent="0.3">
      <c r="B6986" s="68"/>
      <c r="D6986" s="69"/>
      <c r="E6986" s="70"/>
      <c r="F6986" s="71"/>
      <c r="G6986" s="72"/>
      <c r="H6986" s="71"/>
      <c r="I6986" s="72"/>
      <c r="J6986" s="73"/>
    </row>
    <row r="6987" spans="2:10" x14ac:dyDescent="0.3">
      <c r="B6987" s="68"/>
      <c r="D6987" s="69"/>
      <c r="E6987" s="70"/>
      <c r="F6987" s="71"/>
      <c r="G6987" s="72"/>
      <c r="H6987" s="71"/>
      <c r="I6987" s="72"/>
      <c r="J6987" s="73"/>
    </row>
    <row r="6988" spans="2:10" x14ac:dyDescent="0.3">
      <c r="B6988" s="68"/>
      <c r="D6988" s="69"/>
      <c r="E6988" s="70"/>
      <c r="F6988" s="71"/>
      <c r="G6988" s="72"/>
      <c r="H6988" s="71"/>
      <c r="I6988" s="72"/>
      <c r="J6988" s="73"/>
    </row>
    <row r="6989" spans="2:10" x14ac:dyDescent="0.3">
      <c r="B6989" s="68"/>
      <c r="D6989" s="69"/>
      <c r="E6989" s="70"/>
      <c r="F6989" s="71"/>
      <c r="G6989" s="72"/>
      <c r="H6989" s="71"/>
      <c r="I6989" s="72"/>
      <c r="J6989" s="73"/>
    </row>
    <row r="6990" spans="2:10" x14ac:dyDescent="0.3">
      <c r="B6990" s="68"/>
      <c r="D6990" s="69"/>
      <c r="E6990" s="70"/>
      <c r="F6990" s="71"/>
      <c r="G6990" s="72"/>
      <c r="H6990" s="71"/>
      <c r="I6990" s="72"/>
      <c r="J6990" s="73"/>
    </row>
    <row r="6991" spans="2:10" x14ac:dyDescent="0.3">
      <c r="B6991" s="68"/>
      <c r="D6991" s="69"/>
      <c r="E6991" s="70"/>
      <c r="F6991" s="71"/>
      <c r="G6991" s="72"/>
      <c r="H6991" s="71"/>
      <c r="I6991" s="72"/>
      <c r="J6991" s="73"/>
    </row>
    <row r="6992" spans="2:10" x14ac:dyDescent="0.3">
      <c r="B6992" s="68"/>
      <c r="D6992" s="69"/>
      <c r="E6992" s="70"/>
      <c r="F6992" s="71"/>
      <c r="G6992" s="72"/>
      <c r="H6992" s="71"/>
      <c r="I6992" s="72"/>
      <c r="J6992" s="73"/>
    </row>
    <row r="6993" spans="2:10" x14ac:dyDescent="0.3">
      <c r="B6993" s="68"/>
      <c r="D6993" s="69"/>
      <c r="E6993" s="70"/>
      <c r="F6993" s="71"/>
      <c r="G6993" s="72"/>
      <c r="H6993" s="71"/>
      <c r="I6993" s="72"/>
      <c r="J6993" s="73"/>
    </row>
    <row r="6994" spans="2:10" x14ac:dyDescent="0.3">
      <c r="B6994" s="68"/>
      <c r="D6994" s="69"/>
      <c r="E6994" s="70"/>
      <c r="F6994" s="71"/>
      <c r="G6994" s="72"/>
      <c r="H6994" s="71"/>
      <c r="I6994" s="72"/>
      <c r="J6994" s="73"/>
    </row>
    <row r="6995" spans="2:10" x14ac:dyDescent="0.3">
      <c r="B6995" s="68"/>
      <c r="D6995" s="69"/>
      <c r="E6995" s="70"/>
      <c r="F6995" s="71"/>
      <c r="G6995" s="72"/>
      <c r="H6995" s="71"/>
      <c r="I6995" s="72"/>
      <c r="J6995" s="73"/>
    </row>
    <row r="6996" spans="2:10" x14ac:dyDescent="0.3">
      <c r="B6996" s="68"/>
      <c r="D6996" s="69"/>
      <c r="E6996" s="70"/>
      <c r="F6996" s="71"/>
      <c r="G6996" s="72"/>
      <c r="H6996" s="71"/>
      <c r="I6996" s="72"/>
      <c r="J6996" s="73"/>
    </row>
    <row r="6997" spans="2:10" x14ac:dyDescent="0.3">
      <c r="B6997" s="68"/>
      <c r="D6997" s="69"/>
      <c r="E6997" s="70"/>
      <c r="F6997" s="71"/>
      <c r="G6997" s="72"/>
      <c r="H6997" s="71"/>
      <c r="I6997" s="72"/>
      <c r="J6997" s="73"/>
    </row>
    <row r="6998" spans="2:10" x14ac:dyDescent="0.3">
      <c r="B6998" s="68"/>
      <c r="D6998" s="69"/>
      <c r="E6998" s="70"/>
      <c r="F6998" s="71"/>
      <c r="G6998" s="72"/>
      <c r="H6998" s="71"/>
      <c r="I6998" s="72"/>
      <c r="J6998" s="73"/>
    </row>
    <row r="6999" spans="2:10" x14ac:dyDescent="0.3">
      <c r="B6999" s="68"/>
      <c r="D6999" s="69"/>
      <c r="E6999" s="70"/>
      <c r="F6999" s="71"/>
      <c r="G6999" s="72"/>
      <c r="H6999" s="71"/>
      <c r="I6999" s="72"/>
      <c r="J6999" s="73"/>
    </row>
    <row r="7000" spans="2:10" x14ac:dyDescent="0.3">
      <c r="B7000" s="68"/>
      <c r="D7000" s="69"/>
      <c r="E7000" s="70"/>
      <c r="F7000" s="71"/>
      <c r="G7000" s="72"/>
      <c r="H7000" s="71"/>
      <c r="I7000" s="72"/>
      <c r="J7000" s="73"/>
    </row>
    <row r="7001" spans="2:10" x14ac:dyDescent="0.3">
      <c r="B7001" s="68"/>
      <c r="D7001" s="69"/>
      <c r="E7001" s="70"/>
      <c r="F7001" s="71"/>
      <c r="G7001" s="72"/>
      <c r="H7001" s="71"/>
      <c r="I7001" s="72"/>
      <c r="J7001" s="73"/>
    </row>
    <row r="7002" spans="2:10" x14ac:dyDescent="0.3">
      <c r="B7002" s="68"/>
      <c r="D7002" s="69"/>
      <c r="E7002" s="70"/>
      <c r="F7002" s="71"/>
      <c r="G7002" s="72"/>
      <c r="H7002" s="71"/>
      <c r="I7002" s="72"/>
      <c r="J7002" s="73"/>
    </row>
    <row r="7003" spans="2:10" x14ac:dyDescent="0.3">
      <c r="B7003" s="68"/>
      <c r="D7003" s="69"/>
      <c r="E7003" s="70"/>
      <c r="F7003" s="71"/>
      <c r="G7003" s="72"/>
      <c r="H7003" s="71"/>
      <c r="I7003" s="72"/>
      <c r="J7003" s="73"/>
    </row>
    <row r="7004" spans="2:10" x14ac:dyDescent="0.3">
      <c r="B7004" s="68"/>
      <c r="D7004" s="69"/>
      <c r="E7004" s="70"/>
      <c r="F7004" s="71"/>
      <c r="G7004" s="72"/>
      <c r="H7004" s="71"/>
      <c r="I7004" s="72"/>
      <c r="J7004" s="73"/>
    </row>
    <row r="7005" spans="2:10" x14ac:dyDescent="0.3">
      <c r="B7005" s="68"/>
      <c r="D7005" s="69"/>
      <c r="E7005" s="70"/>
      <c r="F7005" s="71"/>
      <c r="G7005" s="72"/>
      <c r="H7005" s="71"/>
      <c r="I7005" s="72"/>
      <c r="J7005" s="73"/>
    </row>
    <row r="7006" spans="2:10" x14ac:dyDescent="0.3">
      <c r="B7006" s="68"/>
      <c r="D7006" s="69"/>
      <c r="E7006" s="70"/>
      <c r="F7006" s="71"/>
      <c r="G7006" s="72"/>
      <c r="H7006" s="71"/>
      <c r="I7006" s="72"/>
      <c r="J7006" s="73"/>
    </row>
    <row r="7007" spans="2:10" x14ac:dyDescent="0.3">
      <c r="B7007" s="68"/>
      <c r="D7007" s="69"/>
      <c r="E7007" s="70"/>
      <c r="F7007" s="71"/>
      <c r="G7007" s="72"/>
      <c r="H7007" s="71"/>
      <c r="I7007" s="72"/>
      <c r="J7007" s="73"/>
    </row>
    <row r="7008" spans="2:10" x14ac:dyDescent="0.3">
      <c r="B7008" s="68"/>
      <c r="D7008" s="69"/>
      <c r="E7008" s="70"/>
      <c r="F7008" s="71"/>
      <c r="G7008" s="72"/>
      <c r="H7008" s="71"/>
      <c r="I7008" s="72"/>
      <c r="J7008" s="73"/>
    </row>
    <row r="7009" spans="2:10" x14ac:dyDescent="0.3">
      <c r="B7009" s="68"/>
      <c r="D7009" s="69"/>
      <c r="E7009" s="70"/>
      <c r="F7009" s="71"/>
      <c r="G7009" s="72"/>
      <c r="H7009" s="71"/>
      <c r="I7009" s="72"/>
      <c r="J7009" s="73"/>
    </row>
    <row r="7010" spans="2:10" x14ac:dyDescent="0.3">
      <c r="B7010" s="68"/>
      <c r="D7010" s="69"/>
      <c r="E7010" s="70"/>
      <c r="F7010" s="71"/>
      <c r="G7010" s="72"/>
      <c r="H7010" s="71"/>
      <c r="I7010" s="72"/>
      <c r="J7010" s="73"/>
    </row>
    <row r="7011" spans="2:10" x14ac:dyDescent="0.3">
      <c r="B7011" s="68"/>
      <c r="D7011" s="69"/>
      <c r="E7011" s="70"/>
      <c r="F7011" s="71"/>
      <c r="G7011" s="72"/>
      <c r="H7011" s="71"/>
      <c r="I7011" s="72"/>
      <c r="J7011" s="73"/>
    </row>
    <row r="7012" spans="2:10" x14ac:dyDescent="0.3">
      <c r="B7012" s="68"/>
      <c r="D7012" s="69"/>
      <c r="E7012" s="70"/>
      <c r="F7012" s="71"/>
      <c r="G7012" s="72"/>
      <c r="H7012" s="71"/>
      <c r="I7012" s="72"/>
      <c r="J7012" s="73"/>
    </row>
    <row r="7013" spans="2:10" x14ac:dyDescent="0.3">
      <c r="B7013" s="68"/>
      <c r="D7013" s="69"/>
      <c r="E7013" s="70"/>
      <c r="F7013" s="71"/>
      <c r="G7013" s="72"/>
      <c r="H7013" s="71"/>
      <c r="I7013" s="72"/>
      <c r="J7013" s="73"/>
    </row>
    <row r="7014" spans="2:10" x14ac:dyDescent="0.3">
      <c r="B7014" s="68"/>
      <c r="D7014" s="69"/>
      <c r="E7014" s="70"/>
      <c r="F7014" s="71"/>
      <c r="G7014" s="72"/>
      <c r="H7014" s="71"/>
      <c r="I7014" s="72"/>
      <c r="J7014" s="73"/>
    </row>
    <row r="7015" spans="2:10" x14ac:dyDescent="0.3">
      <c r="B7015" s="68"/>
      <c r="D7015" s="69"/>
      <c r="E7015" s="70"/>
      <c r="F7015" s="71"/>
      <c r="G7015" s="72"/>
      <c r="H7015" s="71"/>
      <c r="I7015" s="72"/>
      <c r="J7015" s="73"/>
    </row>
    <row r="7016" spans="2:10" x14ac:dyDescent="0.3">
      <c r="B7016" s="68"/>
      <c r="D7016" s="69"/>
      <c r="E7016" s="70"/>
      <c r="F7016" s="71"/>
      <c r="G7016" s="72"/>
      <c r="H7016" s="71"/>
      <c r="I7016" s="72"/>
      <c r="J7016" s="73"/>
    </row>
    <row r="7017" spans="2:10" x14ac:dyDescent="0.3">
      <c r="B7017" s="68"/>
      <c r="D7017" s="69"/>
      <c r="E7017" s="70"/>
      <c r="F7017" s="71"/>
      <c r="G7017" s="72"/>
      <c r="H7017" s="71"/>
      <c r="I7017" s="72"/>
      <c r="J7017" s="73"/>
    </row>
    <row r="7018" spans="2:10" x14ac:dyDescent="0.3">
      <c r="B7018" s="68"/>
      <c r="D7018" s="69"/>
      <c r="E7018" s="70"/>
      <c r="F7018" s="71"/>
      <c r="G7018" s="72"/>
      <c r="H7018" s="71"/>
      <c r="I7018" s="72"/>
      <c r="J7018" s="73"/>
    </row>
    <row r="7019" spans="2:10" x14ac:dyDescent="0.3">
      <c r="B7019" s="68"/>
      <c r="D7019" s="69"/>
      <c r="E7019" s="70"/>
      <c r="F7019" s="71"/>
      <c r="G7019" s="72"/>
      <c r="H7019" s="71"/>
      <c r="I7019" s="72"/>
      <c r="J7019" s="73"/>
    </row>
    <row r="7020" spans="2:10" x14ac:dyDescent="0.3">
      <c r="B7020" s="68"/>
      <c r="D7020" s="69"/>
      <c r="E7020" s="70"/>
      <c r="F7020" s="71"/>
      <c r="G7020" s="72"/>
      <c r="H7020" s="71"/>
      <c r="I7020" s="72"/>
      <c r="J7020" s="73"/>
    </row>
    <row r="7021" spans="2:10" x14ac:dyDescent="0.3">
      <c r="B7021" s="68"/>
      <c r="D7021" s="69"/>
      <c r="E7021" s="70"/>
      <c r="F7021" s="71"/>
      <c r="G7021" s="72"/>
      <c r="H7021" s="71"/>
      <c r="I7021" s="72"/>
      <c r="J7021" s="73"/>
    </row>
    <row r="7022" spans="2:10" x14ac:dyDescent="0.3">
      <c r="B7022" s="68"/>
      <c r="D7022" s="69"/>
      <c r="E7022" s="70"/>
      <c r="F7022" s="71"/>
      <c r="G7022" s="72"/>
      <c r="H7022" s="71"/>
      <c r="I7022" s="72"/>
      <c r="J7022" s="73"/>
    </row>
    <row r="7023" spans="2:10" x14ac:dyDescent="0.3">
      <c r="B7023" s="68"/>
      <c r="D7023" s="69"/>
      <c r="E7023" s="70"/>
      <c r="F7023" s="71"/>
      <c r="G7023" s="72"/>
      <c r="H7023" s="71"/>
      <c r="I7023" s="72"/>
      <c r="J7023" s="73"/>
    </row>
    <row r="7024" spans="2:10" x14ac:dyDescent="0.3">
      <c r="B7024" s="68"/>
      <c r="D7024" s="69"/>
      <c r="E7024" s="70"/>
      <c r="F7024" s="71"/>
      <c r="G7024" s="72"/>
      <c r="H7024" s="71"/>
      <c r="I7024" s="72"/>
      <c r="J7024" s="73"/>
    </row>
    <row r="7025" spans="2:10" x14ac:dyDescent="0.3">
      <c r="B7025" s="68"/>
      <c r="D7025" s="69"/>
      <c r="E7025" s="70"/>
      <c r="F7025" s="71"/>
      <c r="G7025" s="72"/>
      <c r="H7025" s="71"/>
      <c r="I7025" s="72"/>
      <c r="J7025" s="73"/>
    </row>
    <row r="7026" spans="2:10" x14ac:dyDescent="0.3">
      <c r="B7026" s="68"/>
      <c r="D7026" s="69"/>
      <c r="E7026" s="70"/>
      <c r="F7026" s="71"/>
      <c r="G7026" s="72"/>
      <c r="H7026" s="71"/>
      <c r="I7026" s="72"/>
      <c r="J7026" s="73"/>
    </row>
    <row r="7027" spans="2:10" x14ac:dyDescent="0.3">
      <c r="B7027" s="68"/>
      <c r="D7027" s="69"/>
      <c r="E7027" s="70"/>
      <c r="F7027" s="71"/>
      <c r="G7027" s="72"/>
      <c r="H7027" s="71"/>
      <c r="I7027" s="72"/>
      <c r="J7027" s="73"/>
    </row>
    <row r="7028" spans="2:10" x14ac:dyDescent="0.3">
      <c r="B7028" s="68"/>
      <c r="D7028" s="69"/>
      <c r="E7028" s="70"/>
      <c r="F7028" s="71"/>
      <c r="G7028" s="72"/>
      <c r="H7028" s="71"/>
      <c r="I7028" s="72"/>
      <c r="J7028" s="73"/>
    </row>
    <row r="7029" spans="2:10" x14ac:dyDescent="0.3">
      <c r="B7029" s="68"/>
      <c r="D7029" s="69"/>
      <c r="E7029" s="70"/>
      <c r="F7029" s="71"/>
      <c r="G7029" s="72"/>
      <c r="H7029" s="71"/>
      <c r="I7029" s="72"/>
      <c r="J7029" s="73"/>
    </row>
    <row r="7030" spans="2:10" x14ac:dyDescent="0.3">
      <c r="B7030" s="68"/>
      <c r="D7030" s="69"/>
      <c r="E7030" s="70"/>
      <c r="F7030" s="71"/>
      <c r="G7030" s="72"/>
      <c r="H7030" s="71"/>
      <c r="I7030" s="72"/>
      <c r="J7030" s="73"/>
    </row>
    <row r="7031" spans="2:10" x14ac:dyDescent="0.3">
      <c r="B7031" s="68"/>
      <c r="D7031" s="69"/>
      <c r="E7031" s="70"/>
      <c r="F7031" s="71"/>
      <c r="G7031" s="72"/>
      <c r="H7031" s="71"/>
      <c r="I7031" s="72"/>
      <c r="J7031" s="73"/>
    </row>
    <row r="7032" spans="2:10" x14ac:dyDescent="0.3">
      <c r="B7032" s="68"/>
      <c r="D7032" s="69"/>
      <c r="E7032" s="70"/>
      <c r="F7032" s="71"/>
      <c r="G7032" s="72"/>
      <c r="H7032" s="71"/>
      <c r="I7032" s="72"/>
      <c r="J7032" s="73"/>
    </row>
    <row r="7033" spans="2:10" x14ac:dyDescent="0.3">
      <c r="B7033" s="68"/>
      <c r="D7033" s="69"/>
      <c r="E7033" s="70"/>
      <c r="F7033" s="71"/>
      <c r="G7033" s="72"/>
      <c r="H7033" s="71"/>
      <c r="I7033" s="72"/>
      <c r="J7033" s="73"/>
    </row>
    <row r="7034" spans="2:10" x14ac:dyDescent="0.3">
      <c r="B7034" s="68"/>
      <c r="D7034" s="69"/>
      <c r="E7034" s="70"/>
      <c r="F7034" s="71"/>
      <c r="G7034" s="72"/>
      <c r="H7034" s="71"/>
      <c r="I7034" s="72"/>
      <c r="J7034" s="73"/>
    </row>
    <row r="7035" spans="2:10" x14ac:dyDescent="0.3">
      <c r="B7035" s="68"/>
      <c r="D7035" s="69"/>
      <c r="E7035" s="70"/>
      <c r="F7035" s="71"/>
      <c r="G7035" s="72"/>
      <c r="H7035" s="71"/>
      <c r="I7035" s="72"/>
      <c r="J7035" s="73"/>
    </row>
    <row r="7036" spans="2:10" x14ac:dyDescent="0.3">
      <c r="B7036" s="68"/>
      <c r="D7036" s="69"/>
      <c r="E7036" s="70"/>
      <c r="F7036" s="71"/>
      <c r="G7036" s="72"/>
      <c r="H7036" s="71"/>
      <c r="I7036" s="72"/>
      <c r="J7036" s="73"/>
    </row>
    <row r="7037" spans="2:10" x14ac:dyDescent="0.3">
      <c r="B7037" s="68"/>
      <c r="D7037" s="69"/>
      <c r="E7037" s="70"/>
      <c r="F7037" s="71"/>
      <c r="G7037" s="72"/>
      <c r="H7037" s="71"/>
      <c r="I7037" s="72"/>
      <c r="J7037" s="73"/>
    </row>
    <row r="7038" spans="2:10" x14ac:dyDescent="0.3">
      <c r="B7038" s="68"/>
      <c r="D7038" s="69"/>
      <c r="E7038" s="70"/>
      <c r="F7038" s="71"/>
      <c r="G7038" s="72"/>
      <c r="H7038" s="71"/>
      <c r="I7038" s="72"/>
      <c r="J7038" s="73"/>
    </row>
    <row r="7039" spans="2:10" x14ac:dyDescent="0.3">
      <c r="B7039" s="68"/>
      <c r="D7039" s="69"/>
      <c r="E7039" s="70"/>
      <c r="F7039" s="71"/>
      <c r="G7039" s="72"/>
      <c r="H7039" s="71"/>
      <c r="I7039" s="72"/>
      <c r="J7039" s="73"/>
    </row>
    <row r="7040" spans="2:10" x14ac:dyDescent="0.3">
      <c r="B7040" s="68"/>
      <c r="D7040" s="69"/>
      <c r="E7040" s="70"/>
      <c r="F7040" s="71"/>
      <c r="G7040" s="72"/>
      <c r="H7040" s="71"/>
      <c r="I7040" s="72"/>
      <c r="J7040" s="73"/>
    </row>
    <row r="7041" spans="2:10" x14ac:dyDescent="0.3">
      <c r="B7041" s="68"/>
      <c r="D7041" s="69"/>
      <c r="E7041" s="70"/>
      <c r="F7041" s="71"/>
      <c r="G7041" s="72"/>
      <c r="H7041" s="71"/>
      <c r="I7041" s="72"/>
      <c r="J7041" s="73"/>
    </row>
    <row r="7042" spans="2:10" x14ac:dyDescent="0.3">
      <c r="B7042" s="68"/>
      <c r="D7042" s="69"/>
      <c r="E7042" s="70"/>
      <c r="F7042" s="71"/>
      <c r="G7042" s="72"/>
      <c r="H7042" s="71"/>
      <c r="I7042" s="72"/>
      <c r="J7042" s="73"/>
    </row>
    <row r="7043" spans="2:10" x14ac:dyDescent="0.3">
      <c r="B7043" s="68"/>
      <c r="D7043" s="69"/>
      <c r="E7043" s="70"/>
      <c r="F7043" s="71"/>
      <c r="G7043" s="72"/>
      <c r="H7043" s="71"/>
      <c r="I7043" s="72"/>
      <c r="J7043" s="73"/>
    </row>
    <row r="7044" spans="2:10" x14ac:dyDescent="0.3">
      <c r="B7044" s="68"/>
      <c r="D7044" s="69"/>
      <c r="E7044" s="70"/>
      <c r="F7044" s="71"/>
      <c r="G7044" s="72"/>
      <c r="H7044" s="71"/>
      <c r="I7044" s="72"/>
      <c r="J7044" s="73"/>
    </row>
    <row r="7045" spans="2:10" x14ac:dyDescent="0.3">
      <c r="B7045" s="68"/>
      <c r="D7045" s="69"/>
      <c r="E7045" s="70"/>
      <c r="F7045" s="71"/>
      <c r="G7045" s="72"/>
      <c r="H7045" s="71"/>
      <c r="I7045" s="72"/>
      <c r="J7045" s="73"/>
    </row>
    <row r="7046" spans="2:10" x14ac:dyDescent="0.3">
      <c r="B7046" s="68"/>
      <c r="D7046" s="69"/>
      <c r="E7046" s="70"/>
      <c r="F7046" s="71"/>
      <c r="G7046" s="72"/>
      <c r="H7046" s="71"/>
      <c r="I7046" s="72"/>
      <c r="J7046" s="73"/>
    </row>
    <row r="7047" spans="2:10" x14ac:dyDescent="0.3">
      <c r="B7047" s="68"/>
      <c r="D7047" s="69"/>
      <c r="E7047" s="70"/>
      <c r="F7047" s="71"/>
      <c r="G7047" s="72"/>
      <c r="H7047" s="71"/>
      <c r="I7047" s="72"/>
      <c r="J7047" s="73"/>
    </row>
    <row r="7048" spans="2:10" x14ac:dyDescent="0.3">
      <c r="B7048" s="68"/>
      <c r="D7048" s="69"/>
      <c r="E7048" s="70"/>
      <c r="F7048" s="71"/>
      <c r="G7048" s="72"/>
      <c r="H7048" s="71"/>
      <c r="I7048" s="72"/>
      <c r="J7048" s="73"/>
    </row>
    <row r="7049" spans="2:10" x14ac:dyDescent="0.3">
      <c r="B7049" s="68"/>
      <c r="D7049" s="69"/>
      <c r="E7049" s="70"/>
      <c r="F7049" s="71"/>
      <c r="G7049" s="72"/>
      <c r="H7049" s="71"/>
      <c r="I7049" s="72"/>
      <c r="J7049" s="73"/>
    </row>
    <row r="7050" spans="2:10" x14ac:dyDescent="0.3">
      <c r="B7050" s="68"/>
      <c r="D7050" s="69"/>
      <c r="E7050" s="70"/>
      <c r="F7050" s="71"/>
      <c r="G7050" s="72"/>
      <c r="H7050" s="71"/>
      <c r="I7050" s="72"/>
      <c r="J7050" s="73"/>
    </row>
    <row r="7051" spans="2:10" x14ac:dyDescent="0.3">
      <c r="B7051" s="68"/>
      <c r="D7051" s="69"/>
      <c r="E7051" s="70"/>
      <c r="F7051" s="71"/>
      <c r="G7051" s="72"/>
      <c r="H7051" s="71"/>
      <c r="I7051" s="72"/>
      <c r="J7051" s="73"/>
    </row>
    <row r="7052" spans="2:10" x14ac:dyDescent="0.3">
      <c r="B7052" s="68"/>
      <c r="D7052" s="69"/>
      <c r="E7052" s="70"/>
      <c r="F7052" s="71"/>
      <c r="G7052" s="72"/>
      <c r="H7052" s="71"/>
      <c r="I7052" s="72"/>
      <c r="J7052" s="73"/>
    </row>
    <row r="7053" spans="2:10" x14ac:dyDescent="0.3">
      <c r="B7053" s="68"/>
      <c r="D7053" s="69"/>
      <c r="E7053" s="70"/>
      <c r="F7053" s="71"/>
      <c r="G7053" s="72"/>
      <c r="H7053" s="71"/>
      <c r="I7053" s="72"/>
      <c r="J7053" s="73"/>
    </row>
    <row r="7054" spans="2:10" x14ac:dyDescent="0.3">
      <c r="B7054" s="68"/>
      <c r="D7054" s="69"/>
      <c r="E7054" s="70"/>
      <c r="F7054" s="71"/>
      <c r="G7054" s="72"/>
      <c r="H7054" s="71"/>
      <c r="I7054" s="72"/>
      <c r="J7054" s="73"/>
    </row>
    <row r="7055" spans="2:10" x14ac:dyDescent="0.3">
      <c r="B7055" s="68"/>
      <c r="D7055" s="69"/>
      <c r="E7055" s="70"/>
      <c r="F7055" s="71"/>
      <c r="G7055" s="72"/>
      <c r="H7055" s="71"/>
      <c r="I7055" s="72"/>
      <c r="J7055" s="73"/>
    </row>
    <row r="7056" spans="2:10" x14ac:dyDescent="0.3">
      <c r="B7056" s="68"/>
      <c r="D7056" s="69"/>
      <c r="E7056" s="70"/>
      <c r="F7056" s="71"/>
      <c r="G7056" s="72"/>
      <c r="H7056" s="71"/>
      <c r="I7056" s="72"/>
      <c r="J7056" s="73"/>
    </row>
    <row r="7057" spans="2:10" x14ac:dyDescent="0.3">
      <c r="B7057" s="68"/>
      <c r="D7057" s="69"/>
      <c r="E7057" s="70"/>
      <c r="F7057" s="71"/>
      <c r="G7057" s="72"/>
      <c r="H7057" s="71"/>
      <c r="I7057" s="72"/>
      <c r="J7057" s="73"/>
    </row>
    <row r="7058" spans="2:10" x14ac:dyDescent="0.3">
      <c r="B7058" s="68"/>
      <c r="D7058" s="69"/>
      <c r="E7058" s="70"/>
      <c r="F7058" s="71"/>
      <c r="G7058" s="72"/>
      <c r="H7058" s="71"/>
      <c r="I7058" s="72"/>
      <c r="J7058" s="73"/>
    </row>
    <row r="7059" spans="2:10" x14ac:dyDescent="0.3">
      <c r="B7059" s="68"/>
      <c r="D7059" s="69"/>
      <c r="E7059" s="70"/>
      <c r="F7059" s="71"/>
      <c r="G7059" s="72"/>
      <c r="H7059" s="71"/>
      <c r="I7059" s="72"/>
      <c r="J7059" s="73"/>
    </row>
    <row r="7060" spans="2:10" x14ac:dyDescent="0.3">
      <c r="B7060" s="68"/>
      <c r="D7060" s="69"/>
      <c r="E7060" s="70"/>
      <c r="F7060" s="71"/>
      <c r="G7060" s="72"/>
      <c r="H7060" s="71"/>
      <c r="I7060" s="72"/>
      <c r="J7060" s="73"/>
    </row>
    <row r="7061" spans="2:10" x14ac:dyDescent="0.3">
      <c r="B7061" s="68"/>
      <c r="D7061" s="69"/>
      <c r="E7061" s="70"/>
      <c r="F7061" s="71"/>
      <c r="G7061" s="72"/>
      <c r="H7061" s="71"/>
      <c r="I7061" s="72"/>
      <c r="J7061" s="73"/>
    </row>
    <row r="7062" spans="2:10" x14ac:dyDescent="0.3">
      <c r="B7062" s="68"/>
      <c r="D7062" s="69"/>
      <c r="E7062" s="70"/>
      <c r="F7062" s="71"/>
      <c r="G7062" s="72"/>
      <c r="H7062" s="71"/>
      <c r="I7062" s="72"/>
      <c r="J7062" s="73"/>
    </row>
    <row r="7063" spans="2:10" x14ac:dyDescent="0.3">
      <c r="B7063" s="68"/>
      <c r="D7063" s="69"/>
      <c r="E7063" s="70"/>
      <c r="F7063" s="71"/>
      <c r="G7063" s="72"/>
      <c r="H7063" s="71"/>
      <c r="I7063" s="72"/>
      <c r="J7063" s="73"/>
    </row>
    <row r="7064" spans="2:10" x14ac:dyDescent="0.3">
      <c r="B7064" s="68"/>
      <c r="D7064" s="69"/>
      <c r="E7064" s="70"/>
      <c r="F7064" s="71"/>
      <c r="G7064" s="72"/>
      <c r="H7064" s="71"/>
      <c r="I7064" s="72"/>
      <c r="J7064" s="73"/>
    </row>
    <row r="7065" spans="2:10" x14ac:dyDescent="0.3">
      <c r="B7065" s="68"/>
      <c r="D7065" s="69"/>
      <c r="E7065" s="70"/>
      <c r="F7065" s="71"/>
      <c r="G7065" s="72"/>
      <c r="H7065" s="71"/>
      <c r="I7065" s="72"/>
      <c r="J7065" s="73"/>
    </row>
    <row r="7066" spans="2:10" x14ac:dyDescent="0.3">
      <c r="B7066" s="68"/>
      <c r="D7066" s="69"/>
      <c r="E7066" s="70"/>
      <c r="F7066" s="71"/>
      <c r="G7066" s="72"/>
      <c r="H7066" s="71"/>
      <c r="I7066" s="72"/>
      <c r="J7066" s="73"/>
    </row>
    <row r="7067" spans="2:10" x14ac:dyDescent="0.3">
      <c r="B7067" s="68"/>
      <c r="D7067" s="69"/>
      <c r="E7067" s="70"/>
      <c r="F7067" s="71"/>
      <c r="G7067" s="72"/>
      <c r="H7067" s="71"/>
      <c r="I7067" s="72"/>
      <c r="J7067" s="73"/>
    </row>
    <row r="7068" spans="2:10" x14ac:dyDescent="0.3">
      <c r="B7068" s="68"/>
      <c r="D7068" s="69"/>
      <c r="E7068" s="70"/>
      <c r="F7068" s="71"/>
      <c r="G7068" s="72"/>
      <c r="H7068" s="71"/>
      <c r="I7068" s="72"/>
      <c r="J7068" s="73"/>
    </row>
    <row r="7069" spans="2:10" x14ac:dyDescent="0.3">
      <c r="B7069" s="68"/>
      <c r="D7069" s="69"/>
      <c r="E7069" s="70"/>
      <c r="F7069" s="71"/>
      <c r="G7069" s="72"/>
      <c r="H7069" s="71"/>
      <c r="I7069" s="72"/>
      <c r="J7069" s="73"/>
    </row>
    <row r="7070" spans="2:10" x14ac:dyDescent="0.3">
      <c r="B7070" s="68"/>
      <c r="D7070" s="69"/>
      <c r="E7070" s="70"/>
      <c r="F7070" s="71"/>
      <c r="G7070" s="72"/>
      <c r="H7070" s="71"/>
      <c r="I7070" s="72"/>
      <c r="J7070" s="73"/>
    </row>
    <row r="7071" spans="2:10" x14ac:dyDescent="0.3">
      <c r="B7071" s="68"/>
      <c r="D7071" s="69"/>
      <c r="E7071" s="70"/>
      <c r="F7071" s="71"/>
      <c r="G7071" s="72"/>
      <c r="H7071" s="71"/>
      <c r="I7071" s="72"/>
      <c r="J7071" s="73"/>
    </row>
    <row r="7072" spans="2:10" x14ac:dyDescent="0.3">
      <c r="B7072" s="68"/>
      <c r="D7072" s="69"/>
      <c r="E7072" s="70"/>
      <c r="F7072" s="71"/>
      <c r="G7072" s="72"/>
      <c r="H7072" s="71"/>
      <c r="I7072" s="72"/>
      <c r="J7072" s="73"/>
    </row>
    <row r="7073" spans="2:10" x14ac:dyDescent="0.3">
      <c r="B7073" s="68"/>
      <c r="D7073" s="69"/>
      <c r="E7073" s="70"/>
      <c r="F7073" s="71"/>
      <c r="G7073" s="72"/>
      <c r="H7073" s="71"/>
      <c r="I7073" s="72"/>
      <c r="J7073" s="73"/>
    </row>
    <row r="7074" spans="2:10" x14ac:dyDescent="0.3">
      <c r="B7074" s="68"/>
      <c r="D7074" s="69"/>
      <c r="E7074" s="70"/>
      <c r="F7074" s="71"/>
      <c r="G7074" s="72"/>
      <c r="H7074" s="71"/>
      <c r="I7074" s="72"/>
      <c r="J7074" s="73"/>
    </row>
    <row r="7075" spans="2:10" x14ac:dyDescent="0.3">
      <c r="B7075" s="68"/>
      <c r="D7075" s="69"/>
      <c r="E7075" s="70"/>
      <c r="F7075" s="71"/>
      <c r="G7075" s="72"/>
      <c r="H7075" s="71"/>
      <c r="I7075" s="72"/>
      <c r="J7075" s="73"/>
    </row>
    <row r="7076" spans="2:10" x14ac:dyDescent="0.3">
      <c r="B7076" s="68"/>
      <c r="D7076" s="69"/>
      <c r="E7076" s="70"/>
      <c r="F7076" s="71"/>
      <c r="G7076" s="72"/>
      <c r="H7076" s="71"/>
      <c r="I7076" s="72"/>
      <c r="J7076" s="73"/>
    </row>
    <row r="7077" spans="2:10" x14ac:dyDescent="0.3">
      <c r="B7077" s="68"/>
      <c r="D7077" s="69"/>
      <c r="E7077" s="70"/>
      <c r="F7077" s="71"/>
      <c r="G7077" s="72"/>
      <c r="H7077" s="71"/>
      <c r="I7077" s="72"/>
      <c r="J7077" s="73"/>
    </row>
    <row r="7078" spans="2:10" x14ac:dyDescent="0.3">
      <c r="B7078" s="68"/>
      <c r="D7078" s="69"/>
      <c r="E7078" s="70"/>
      <c r="F7078" s="71"/>
      <c r="G7078" s="72"/>
      <c r="H7078" s="71"/>
      <c r="I7078" s="72"/>
      <c r="J7078" s="73"/>
    </row>
    <row r="7079" spans="2:10" x14ac:dyDescent="0.3">
      <c r="B7079" s="68"/>
      <c r="D7079" s="69"/>
      <c r="E7079" s="70"/>
      <c r="F7079" s="71"/>
      <c r="G7079" s="72"/>
      <c r="H7079" s="71"/>
      <c r="I7079" s="72"/>
      <c r="J7079" s="73"/>
    </row>
    <row r="7080" spans="2:10" x14ac:dyDescent="0.3">
      <c r="B7080" s="68"/>
      <c r="D7080" s="69"/>
      <c r="E7080" s="70"/>
      <c r="F7080" s="71"/>
      <c r="G7080" s="72"/>
      <c r="H7080" s="71"/>
      <c r="I7080" s="72"/>
      <c r="J7080" s="73"/>
    </row>
    <row r="7081" spans="2:10" x14ac:dyDescent="0.3">
      <c r="B7081" s="68"/>
      <c r="D7081" s="69"/>
      <c r="E7081" s="70"/>
      <c r="F7081" s="71"/>
      <c r="G7081" s="72"/>
      <c r="H7081" s="71"/>
      <c r="I7081" s="72"/>
      <c r="J7081" s="73"/>
    </row>
    <row r="7082" spans="2:10" x14ac:dyDescent="0.3">
      <c r="B7082" s="68"/>
      <c r="D7082" s="69"/>
      <c r="E7082" s="70"/>
      <c r="F7082" s="71"/>
      <c r="G7082" s="72"/>
      <c r="H7082" s="71"/>
      <c r="I7082" s="72"/>
      <c r="J7082" s="73"/>
    </row>
    <row r="7083" spans="2:10" x14ac:dyDescent="0.3">
      <c r="B7083" s="68"/>
      <c r="D7083" s="69"/>
      <c r="E7083" s="70"/>
      <c r="F7083" s="71"/>
      <c r="G7083" s="72"/>
      <c r="H7083" s="71"/>
      <c r="I7083" s="72"/>
      <c r="J7083" s="73"/>
    </row>
    <row r="7084" spans="2:10" x14ac:dyDescent="0.3">
      <c r="B7084" s="68"/>
      <c r="D7084" s="69"/>
      <c r="E7084" s="70"/>
      <c r="F7084" s="71"/>
      <c r="G7084" s="72"/>
      <c r="H7084" s="71"/>
      <c r="I7084" s="72"/>
      <c r="J7084" s="73"/>
    </row>
    <row r="7085" spans="2:10" x14ac:dyDescent="0.3">
      <c r="B7085" s="68"/>
      <c r="D7085" s="69"/>
      <c r="E7085" s="70"/>
      <c r="F7085" s="71"/>
      <c r="G7085" s="72"/>
      <c r="H7085" s="71"/>
      <c r="I7085" s="72"/>
      <c r="J7085" s="73"/>
    </row>
    <row r="7086" spans="2:10" x14ac:dyDescent="0.3">
      <c r="B7086" s="68"/>
      <c r="D7086" s="69"/>
      <c r="E7086" s="70"/>
      <c r="F7086" s="71"/>
      <c r="G7086" s="72"/>
      <c r="H7086" s="71"/>
      <c r="I7086" s="72"/>
      <c r="J7086" s="73"/>
    </row>
    <row r="7087" spans="2:10" x14ac:dyDescent="0.3">
      <c r="B7087" s="68"/>
      <c r="D7087" s="69"/>
      <c r="E7087" s="70"/>
      <c r="F7087" s="71"/>
      <c r="G7087" s="72"/>
      <c r="H7087" s="71"/>
      <c r="I7087" s="72"/>
      <c r="J7087" s="73"/>
    </row>
    <row r="7088" spans="2:10" x14ac:dyDescent="0.3">
      <c r="B7088" s="68"/>
      <c r="D7088" s="69"/>
      <c r="E7088" s="70"/>
      <c r="F7088" s="71"/>
      <c r="G7088" s="72"/>
      <c r="H7088" s="71"/>
      <c r="I7088" s="72"/>
      <c r="J7088" s="73"/>
    </row>
    <row r="7089" spans="2:10" x14ac:dyDescent="0.3">
      <c r="B7089" s="68"/>
      <c r="D7089" s="69"/>
      <c r="E7089" s="70"/>
      <c r="F7089" s="71"/>
      <c r="G7089" s="72"/>
      <c r="H7089" s="71"/>
      <c r="I7089" s="72"/>
      <c r="J7089" s="73"/>
    </row>
    <row r="7090" spans="2:10" x14ac:dyDescent="0.3">
      <c r="B7090" s="68"/>
      <c r="D7090" s="69"/>
      <c r="E7090" s="70"/>
      <c r="F7090" s="71"/>
      <c r="G7090" s="72"/>
      <c r="H7090" s="71"/>
      <c r="I7090" s="72"/>
      <c r="J7090" s="73"/>
    </row>
    <row r="7091" spans="2:10" x14ac:dyDescent="0.3">
      <c r="B7091" s="68"/>
      <c r="D7091" s="69"/>
      <c r="E7091" s="70"/>
      <c r="F7091" s="71"/>
      <c r="G7091" s="72"/>
      <c r="H7091" s="71"/>
      <c r="I7091" s="72"/>
      <c r="J7091" s="73"/>
    </row>
    <row r="7092" spans="2:10" x14ac:dyDescent="0.3">
      <c r="B7092" s="68"/>
      <c r="D7092" s="69"/>
      <c r="E7092" s="70"/>
      <c r="F7092" s="71"/>
      <c r="G7092" s="72"/>
      <c r="H7092" s="71"/>
      <c r="I7092" s="72"/>
      <c r="J7092" s="73"/>
    </row>
    <row r="7093" spans="2:10" x14ac:dyDescent="0.3">
      <c r="B7093" s="68"/>
      <c r="D7093" s="69"/>
      <c r="E7093" s="70"/>
      <c r="F7093" s="71"/>
      <c r="G7093" s="72"/>
      <c r="H7093" s="71"/>
      <c r="I7093" s="72"/>
      <c r="J7093" s="73"/>
    </row>
    <row r="7094" spans="2:10" x14ac:dyDescent="0.3">
      <c r="B7094" s="68"/>
      <c r="D7094" s="69"/>
      <c r="E7094" s="70"/>
      <c r="F7094" s="71"/>
      <c r="G7094" s="72"/>
      <c r="H7094" s="71"/>
      <c r="I7094" s="72"/>
      <c r="J7094" s="73"/>
    </row>
    <row r="7095" spans="2:10" x14ac:dyDescent="0.3">
      <c r="B7095" s="68"/>
      <c r="D7095" s="69"/>
      <c r="E7095" s="70"/>
      <c r="F7095" s="71"/>
      <c r="G7095" s="72"/>
      <c r="H7095" s="71"/>
      <c r="I7095" s="72"/>
      <c r="J7095" s="73"/>
    </row>
    <row r="7096" spans="2:10" x14ac:dyDescent="0.3">
      <c r="B7096" s="68"/>
      <c r="D7096" s="69"/>
      <c r="E7096" s="70"/>
      <c r="F7096" s="71"/>
      <c r="G7096" s="72"/>
      <c r="H7096" s="71"/>
      <c r="I7096" s="72"/>
      <c r="J7096" s="73"/>
    </row>
    <row r="7097" spans="2:10" x14ac:dyDescent="0.3">
      <c r="B7097" s="68"/>
      <c r="D7097" s="69"/>
      <c r="E7097" s="70"/>
      <c r="F7097" s="71"/>
      <c r="G7097" s="72"/>
      <c r="H7097" s="71"/>
      <c r="I7097" s="72"/>
      <c r="J7097" s="73"/>
    </row>
    <row r="7098" spans="2:10" x14ac:dyDescent="0.3">
      <c r="B7098" s="68"/>
      <c r="D7098" s="69"/>
      <c r="E7098" s="70"/>
      <c r="F7098" s="71"/>
      <c r="G7098" s="72"/>
      <c r="H7098" s="71"/>
      <c r="I7098" s="72"/>
      <c r="J7098" s="73"/>
    </row>
    <row r="7099" spans="2:10" x14ac:dyDescent="0.3">
      <c r="B7099" s="68"/>
      <c r="D7099" s="69"/>
      <c r="E7099" s="70"/>
      <c r="F7099" s="71"/>
      <c r="G7099" s="72"/>
      <c r="H7099" s="71"/>
      <c r="I7099" s="72"/>
      <c r="J7099" s="73"/>
    </row>
    <row r="7100" spans="2:10" x14ac:dyDescent="0.3">
      <c r="B7100" s="68"/>
      <c r="D7100" s="69"/>
      <c r="E7100" s="70"/>
      <c r="F7100" s="71"/>
      <c r="G7100" s="72"/>
      <c r="H7100" s="71"/>
      <c r="I7100" s="72"/>
      <c r="J7100" s="73"/>
    </row>
    <row r="7101" spans="2:10" x14ac:dyDescent="0.3">
      <c r="B7101" s="68"/>
      <c r="D7101" s="69"/>
      <c r="E7101" s="70"/>
      <c r="F7101" s="71"/>
      <c r="G7101" s="72"/>
      <c r="H7101" s="71"/>
      <c r="I7101" s="72"/>
      <c r="J7101" s="73"/>
    </row>
    <row r="7102" spans="2:10" x14ac:dyDescent="0.3">
      <c r="B7102" s="68"/>
      <c r="D7102" s="69"/>
      <c r="E7102" s="70"/>
      <c r="F7102" s="71"/>
      <c r="G7102" s="72"/>
      <c r="H7102" s="71"/>
      <c r="I7102" s="72"/>
      <c r="J7102" s="73"/>
    </row>
    <row r="7103" spans="2:10" x14ac:dyDescent="0.3">
      <c r="B7103" s="68"/>
      <c r="D7103" s="69"/>
      <c r="E7103" s="70"/>
      <c r="F7103" s="71"/>
      <c r="G7103" s="72"/>
      <c r="H7103" s="71"/>
      <c r="I7103" s="72"/>
      <c r="J7103" s="73"/>
    </row>
    <row r="7104" spans="2:10" x14ac:dyDescent="0.3">
      <c r="B7104" s="68"/>
      <c r="D7104" s="69"/>
      <c r="E7104" s="70"/>
      <c r="F7104" s="71"/>
      <c r="G7104" s="72"/>
      <c r="H7104" s="71"/>
      <c r="I7104" s="72"/>
      <c r="J7104" s="73"/>
    </row>
    <row r="7105" spans="2:10" x14ac:dyDescent="0.3">
      <c r="B7105" s="68"/>
      <c r="D7105" s="69"/>
      <c r="E7105" s="70"/>
      <c r="F7105" s="71"/>
      <c r="G7105" s="72"/>
      <c r="H7105" s="71"/>
      <c r="I7105" s="72"/>
      <c r="J7105" s="73"/>
    </row>
    <row r="7106" spans="2:10" x14ac:dyDescent="0.3">
      <c r="B7106" s="68"/>
      <c r="D7106" s="69"/>
      <c r="E7106" s="70"/>
      <c r="F7106" s="71"/>
      <c r="G7106" s="72"/>
      <c r="H7106" s="71"/>
      <c r="I7106" s="72"/>
      <c r="J7106" s="73"/>
    </row>
    <row r="7107" spans="2:10" x14ac:dyDescent="0.3">
      <c r="B7107" s="68"/>
      <c r="D7107" s="69"/>
      <c r="E7107" s="70"/>
      <c r="F7107" s="71"/>
      <c r="G7107" s="72"/>
      <c r="H7107" s="71"/>
      <c r="I7107" s="72"/>
      <c r="J7107" s="73"/>
    </row>
    <row r="7108" spans="2:10" x14ac:dyDescent="0.3">
      <c r="B7108" s="68"/>
      <c r="D7108" s="69"/>
      <c r="E7108" s="70"/>
      <c r="F7108" s="71"/>
      <c r="G7108" s="72"/>
      <c r="H7108" s="71"/>
      <c r="I7108" s="72"/>
      <c r="J7108" s="73"/>
    </row>
    <row r="7109" spans="2:10" x14ac:dyDescent="0.3">
      <c r="B7109" s="68"/>
      <c r="D7109" s="69"/>
      <c r="E7109" s="70"/>
      <c r="F7109" s="71"/>
      <c r="G7109" s="72"/>
      <c r="H7109" s="71"/>
      <c r="I7109" s="72"/>
      <c r="J7109" s="73"/>
    </row>
    <row r="7110" spans="2:10" x14ac:dyDescent="0.3">
      <c r="B7110" s="68"/>
      <c r="D7110" s="69"/>
      <c r="E7110" s="70"/>
      <c r="F7110" s="71"/>
      <c r="G7110" s="72"/>
      <c r="H7110" s="71"/>
      <c r="I7110" s="72"/>
      <c r="J7110" s="73"/>
    </row>
    <row r="7111" spans="2:10" x14ac:dyDescent="0.3">
      <c r="B7111" s="68"/>
      <c r="D7111" s="69"/>
      <c r="E7111" s="70"/>
      <c r="F7111" s="71"/>
      <c r="G7111" s="72"/>
      <c r="H7111" s="71"/>
      <c r="I7111" s="72"/>
      <c r="J7111" s="73"/>
    </row>
    <row r="7112" spans="2:10" x14ac:dyDescent="0.3">
      <c r="B7112" s="68"/>
      <c r="D7112" s="69"/>
      <c r="E7112" s="70"/>
      <c r="F7112" s="71"/>
      <c r="G7112" s="72"/>
      <c r="H7112" s="71"/>
      <c r="I7112" s="72"/>
      <c r="J7112" s="73"/>
    </row>
    <row r="7113" spans="2:10" x14ac:dyDescent="0.3">
      <c r="B7113" s="68"/>
      <c r="D7113" s="69"/>
      <c r="E7113" s="70"/>
      <c r="F7113" s="71"/>
      <c r="G7113" s="72"/>
      <c r="H7113" s="71"/>
      <c r="I7113" s="72"/>
      <c r="J7113" s="73"/>
    </row>
    <row r="7114" spans="2:10" x14ac:dyDescent="0.3">
      <c r="B7114" s="68"/>
      <c r="D7114" s="69"/>
      <c r="E7114" s="70"/>
      <c r="F7114" s="71"/>
      <c r="G7114" s="72"/>
      <c r="H7114" s="71"/>
      <c r="I7114" s="72"/>
      <c r="J7114" s="73"/>
    </row>
    <row r="7115" spans="2:10" x14ac:dyDescent="0.3">
      <c r="B7115" s="68"/>
      <c r="D7115" s="69"/>
      <c r="E7115" s="70"/>
      <c r="F7115" s="71"/>
      <c r="G7115" s="72"/>
      <c r="H7115" s="71"/>
      <c r="I7115" s="72"/>
      <c r="J7115" s="73"/>
    </row>
    <row r="7116" spans="2:10" x14ac:dyDescent="0.3">
      <c r="B7116" s="68"/>
      <c r="D7116" s="69"/>
      <c r="E7116" s="70"/>
      <c r="F7116" s="71"/>
      <c r="G7116" s="72"/>
      <c r="H7116" s="71"/>
      <c r="I7116" s="72"/>
      <c r="J7116" s="73"/>
    </row>
    <row r="7117" spans="2:10" x14ac:dyDescent="0.3">
      <c r="B7117" s="68"/>
      <c r="D7117" s="69"/>
      <c r="E7117" s="70"/>
      <c r="F7117" s="71"/>
      <c r="G7117" s="72"/>
      <c r="H7117" s="71"/>
      <c r="I7117" s="72"/>
      <c r="J7117" s="73"/>
    </row>
    <row r="7118" spans="2:10" x14ac:dyDescent="0.3">
      <c r="B7118" s="68"/>
      <c r="D7118" s="69"/>
      <c r="E7118" s="70"/>
      <c r="F7118" s="71"/>
      <c r="G7118" s="72"/>
      <c r="H7118" s="71"/>
      <c r="I7118" s="72"/>
      <c r="J7118" s="73"/>
    </row>
    <row r="7119" spans="2:10" x14ac:dyDescent="0.3">
      <c r="B7119" s="68"/>
      <c r="D7119" s="69"/>
      <c r="E7119" s="70"/>
      <c r="F7119" s="71"/>
      <c r="G7119" s="72"/>
      <c r="H7119" s="71"/>
      <c r="I7119" s="72"/>
      <c r="J7119" s="73"/>
    </row>
    <row r="7120" spans="2:10" x14ac:dyDescent="0.3">
      <c r="B7120" s="68"/>
      <c r="D7120" s="69"/>
      <c r="E7120" s="70"/>
      <c r="F7120" s="71"/>
      <c r="G7120" s="72"/>
      <c r="H7120" s="71"/>
      <c r="I7120" s="72"/>
      <c r="J7120" s="73"/>
    </row>
    <row r="7121" spans="2:10" x14ac:dyDescent="0.3">
      <c r="B7121" s="68"/>
      <c r="D7121" s="69"/>
      <c r="E7121" s="70"/>
      <c r="F7121" s="71"/>
      <c r="G7121" s="72"/>
      <c r="H7121" s="71"/>
      <c r="I7121" s="72"/>
      <c r="J7121" s="73"/>
    </row>
    <row r="7122" spans="2:10" x14ac:dyDescent="0.3">
      <c r="B7122" s="68"/>
      <c r="D7122" s="69"/>
      <c r="E7122" s="70"/>
      <c r="F7122" s="71"/>
      <c r="G7122" s="72"/>
      <c r="H7122" s="71"/>
      <c r="I7122" s="72"/>
      <c r="J7122" s="73"/>
    </row>
    <row r="7123" spans="2:10" x14ac:dyDescent="0.3">
      <c r="B7123" s="68"/>
      <c r="D7123" s="69"/>
      <c r="E7123" s="70"/>
      <c r="F7123" s="71"/>
      <c r="G7123" s="72"/>
      <c r="H7123" s="71"/>
      <c r="I7123" s="72"/>
      <c r="J7123" s="73"/>
    </row>
    <row r="7124" spans="2:10" x14ac:dyDescent="0.3">
      <c r="B7124" s="68"/>
      <c r="D7124" s="69"/>
      <c r="E7124" s="70"/>
      <c r="F7124" s="71"/>
      <c r="G7124" s="72"/>
      <c r="H7124" s="71"/>
      <c r="I7124" s="72"/>
      <c r="J7124" s="73"/>
    </row>
    <row r="7125" spans="2:10" x14ac:dyDescent="0.3">
      <c r="B7125" s="68"/>
      <c r="D7125" s="69"/>
      <c r="E7125" s="70"/>
      <c r="F7125" s="71"/>
      <c r="G7125" s="72"/>
      <c r="H7125" s="71"/>
      <c r="I7125" s="72"/>
      <c r="J7125" s="73"/>
    </row>
    <row r="7126" spans="2:10" x14ac:dyDescent="0.3">
      <c r="B7126" s="68"/>
      <c r="D7126" s="69"/>
      <c r="E7126" s="70"/>
      <c r="F7126" s="71"/>
      <c r="G7126" s="72"/>
      <c r="H7126" s="71"/>
      <c r="I7126" s="72"/>
      <c r="J7126" s="73"/>
    </row>
    <row r="7127" spans="2:10" x14ac:dyDescent="0.3">
      <c r="B7127" s="68"/>
      <c r="D7127" s="69"/>
      <c r="E7127" s="70"/>
      <c r="F7127" s="71"/>
      <c r="G7127" s="72"/>
      <c r="H7127" s="71"/>
      <c r="I7127" s="72"/>
      <c r="J7127" s="73"/>
    </row>
    <row r="7128" spans="2:10" x14ac:dyDescent="0.3">
      <c r="B7128" s="68"/>
      <c r="D7128" s="69"/>
      <c r="E7128" s="70"/>
      <c r="F7128" s="71"/>
      <c r="G7128" s="72"/>
      <c r="H7128" s="71"/>
      <c r="I7128" s="72"/>
      <c r="J7128" s="73"/>
    </row>
    <row r="7129" spans="2:10" x14ac:dyDescent="0.3">
      <c r="B7129" s="68"/>
      <c r="D7129" s="69"/>
      <c r="E7129" s="70"/>
      <c r="F7129" s="71"/>
      <c r="G7129" s="72"/>
      <c r="H7129" s="71"/>
      <c r="I7129" s="72"/>
      <c r="J7129" s="73"/>
    </row>
    <row r="7130" spans="2:10" x14ac:dyDescent="0.3">
      <c r="B7130" s="68"/>
      <c r="D7130" s="69"/>
      <c r="E7130" s="70"/>
      <c r="F7130" s="71"/>
      <c r="G7130" s="72"/>
      <c r="H7130" s="71"/>
      <c r="I7130" s="72"/>
      <c r="J7130" s="73"/>
    </row>
    <row r="7131" spans="2:10" x14ac:dyDescent="0.3">
      <c r="B7131" s="68"/>
      <c r="D7131" s="69"/>
      <c r="E7131" s="70"/>
      <c r="F7131" s="71"/>
      <c r="G7131" s="72"/>
      <c r="H7131" s="71"/>
      <c r="I7131" s="72"/>
      <c r="J7131" s="73"/>
    </row>
    <row r="7132" spans="2:10" x14ac:dyDescent="0.3">
      <c r="B7132" s="68"/>
      <c r="D7132" s="69"/>
      <c r="E7132" s="70"/>
      <c r="F7132" s="71"/>
      <c r="G7132" s="72"/>
      <c r="H7132" s="71"/>
      <c r="I7132" s="72"/>
      <c r="J7132" s="73"/>
    </row>
    <row r="7133" spans="2:10" x14ac:dyDescent="0.3">
      <c r="B7133" s="68"/>
      <c r="D7133" s="69"/>
      <c r="E7133" s="70"/>
      <c r="F7133" s="71"/>
      <c r="G7133" s="72"/>
      <c r="H7133" s="71"/>
      <c r="I7133" s="72"/>
      <c r="J7133" s="73"/>
    </row>
    <row r="7134" spans="2:10" x14ac:dyDescent="0.3">
      <c r="B7134" s="68"/>
      <c r="D7134" s="69"/>
      <c r="E7134" s="70"/>
      <c r="F7134" s="71"/>
      <c r="G7134" s="72"/>
      <c r="H7134" s="71"/>
      <c r="I7134" s="72"/>
      <c r="J7134" s="73"/>
    </row>
    <row r="7135" spans="2:10" x14ac:dyDescent="0.3">
      <c r="B7135" s="68"/>
      <c r="D7135" s="69"/>
      <c r="E7135" s="70"/>
      <c r="F7135" s="71"/>
      <c r="G7135" s="72"/>
      <c r="H7135" s="71"/>
      <c r="I7135" s="72"/>
      <c r="J7135" s="73"/>
    </row>
    <row r="7136" spans="2:10" x14ac:dyDescent="0.3">
      <c r="B7136" s="68"/>
      <c r="D7136" s="69"/>
      <c r="E7136" s="70"/>
      <c r="F7136" s="71"/>
      <c r="G7136" s="72"/>
      <c r="H7136" s="71"/>
      <c r="I7136" s="72"/>
      <c r="J7136" s="73"/>
    </row>
    <row r="7137" spans="2:10" x14ac:dyDescent="0.3">
      <c r="B7137" s="68"/>
      <c r="D7137" s="69"/>
      <c r="E7137" s="70"/>
      <c r="F7137" s="71"/>
      <c r="G7137" s="72"/>
      <c r="H7137" s="71"/>
      <c r="I7137" s="72"/>
      <c r="J7137" s="73"/>
    </row>
    <row r="7138" spans="2:10" x14ac:dyDescent="0.3">
      <c r="B7138" s="68"/>
      <c r="D7138" s="69"/>
      <c r="E7138" s="70"/>
      <c r="F7138" s="71"/>
      <c r="G7138" s="72"/>
      <c r="H7138" s="71"/>
      <c r="I7138" s="72"/>
      <c r="J7138" s="73"/>
    </row>
    <row r="7139" spans="2:10" x14ac:dyDescent="0.3">
      <c r="B7139" s="68"/>
      <c r="D7139" s="69"/>
      <c r="E7139" s="70"/>
      <c r="F7139" s="71"/>
      <c r="G7139" s="72"/>
      <c r="H7139" s="71"/>
      <c r="I7139" s="72"/>
      <c r="J7139" s="73"/>
    </row>
    <row r="7140" spans="2:10" x14ac:dyDescent="0.3">
      <c r="B7140" s="68"/>
      <c r="D7140" s="69"/>
      <c r="E7140" s="70"/>
      <c r="F7140" s="71"/>
      <c r="G7140" s="72"/>
      <c r="H7140" s="71"/>
      <c r="I7140" s="72"/>
      <c r="J7140" s="73"/>
    </row>
    <row r="7141" spans="2:10" x14ac:dyDescent="0.3">
      <c r="B7141" s="68"/>
      <c r="D7141" s="69"/>
      <c r="E7141" s="70"/>
      <c r="F7141" s="71"/>
      <c r="G7141" s="72"/>
      <c r="H7141" s="71"/>
      <c r="I7141" s="72"/>
      <c r="J7141" s="73"/>
    </row>
    <row r="7142" spans="2:10" x14ac:dyDescent="0.3">
      <c r="B7142" s="68"/>
      <c r="D7142" s="69"/>
      <c r="E7142" s="70"/>
      <c r="F7142" s="71"/>
      <c r="G7142" s="72"/>
      <c r="H7142" s="71"/>
      <c r="I7142" s="72"/>
      <c r="J7142" s="73"/>
    </row>
    <row r="7143" spans="2:10" x14ac:dyDescent="0.3">
      <c r="B7143" s="68"/>
      <c r="D7143" s="69"/>
      <c r="E7143" s="70"/>
      <c r="F7143" s="71"/>
      <c r="G7143" s="72"/>
      <c r="H7143" s="71"/>
      <c r="I7143" s="72"/>
      <c r="J7143" s="73"/>
    </row>
    <row r="7144" spans="2:10" x14ac:dyDescent="0.3">
      <c r="B7144" s="68"/>
      <c r="D7144" s="69"/>
      <c r="E7144" s="70"/>
      <c r="F7144" s="71"/>
      <c r="G7144" s="72"/>
      <c r="H7144" s="71"/>
      <c r="I7144" s="72"/>
      <c r="J7144" s="73"/>
    </row>
    <row r="7145" spans="2:10" x14ac:dyDescent="0.3">
      <c r="B7145" s="68"/>
      <c r="D7145" s="69"/>
      <c r="E7145" s="70"/>
      <c r="F7145" s="71"/>
      <c r="G7145" s="72"/>
      <c r="H7145" s="71"/>
      <c r="I7145" s="72"/>
      <c r="J7145" s="73"/>
    </row>
    <row r="7146" spans="2:10" x14ac:dyDescent="0.3">
      <c r="B7146" s="68"/>
      <c r="D7146" s="69"/>
      <c r="E7146" s="70"/>
      <c r="F7146" s="71"/>
      <c r="G7146" s="72"/>
      <c r="H7146" s="71"/>
      <c r="I7146" s="72"/>
      <c r="J7146" s="73"/>
    </row>
    <row r="7147" spans="2:10" x14ac:dyDescent="0.3">
      <c r="B7147" s="68"/>
      <c r="D7147" s="69"/>
      <c r="E7147" s="70"/>
      <c r="F7147" s="71"/>
      <c r="G7147" s="72"/>
      <c r="H7147" s="71"/>
      <c r="I7147" s="72"/>
      <c r="J7147" s="73"/>
    </row>
    <row r="7148" spans="2:10" x14ac:dyDescent="0.3">
      <c r="B7148" s="68"/>
      <c r="D7148" s="69"/>
      <c r="E7148" s="70"/>
      <c r="F7148" s="71"/>
      <c r="G7148" s="72"/>
      <c r="H7148" s="71"/>
      <c r="I7148" s="72"/>
      <c r="J7148" s="73"/>
    </row>
    <row r="7149" spans="2:10" x14ac:dyDescent="0.3">
      <c r="B7149" s="68"/>
      <c r="D7149" s="69"/>
      <c r="E7149" s="70"/>
      <c r="F7149" s="71"/>
      <c r="G7149" s="72"/>
      <c r="H7149" s="71"/>
      <c r="I7149" s="72"/>
      <c r="J7149" s="73"/>
    </row>
    <row r="7150" spans="2:10" x14ac:dyDescent="0.3">
      <c r="B7150" s="68"/>
      <c r="D7150" s="69"/>
      <c r="E7150" s="70"/>
      <c r="F7150" s="71"/>
      <c r="G7150" s="72"/>
      <c r="H7150" s="71"/>
      <c r="I7150" s="72"/>
      <c r="J7150" s="73"/>
    </row>
    <row r="7151" spans="2:10" x14ac:dyDescent="0.3">
      <c r="B7151" s="68"/>
      <c r="D7151" s="69"/>
      <c r="E7151" s="70"/>
      <c r="F7151" s="71"/>
      <c r="G7151" s="72"/>
      <c r="H7151" s="71"/>
      <c r="I7151" s="72"/>
      <c r="J7151" s="73"/>
    </row>
    <row r="7152" spans="2:10" x14ac:dyDescent="0.3">
      <c r="B7152" s="68"/>
      <c r="D7152" s="69"/>
      <c r="E7152" s="70"/>
      <c r="F7152" s="71"/>
      <c r="G7152" s="72"/>
      <c r="H7152" s="71"/>
      <c r="I7152" s="72"/>
      <c r="J7152" s="73"/>
    </row>
    <row r="7153" spans="2:10" x14ac:dyDescent="0.3">
      <c r="B7153" s="68"/>
      <c r="D7153" s="69"/>
      <c r="E7153" s="70"/>
      <c r="F7153" s="71"/>
      <c r="G7153" s="72"/>
      <c r="H7153" s="71"/>
      <c r="I7153" s="72"/>
      <c r="J7153" s="73"/>
    </row>
    <row r="7154" spans="2:10" x14ac:dyDescent="0.3">
      <c r="B7154" s="68"/>
      <c r="D7154" s="69"/>
      <c r="E7154" s="70"/>
      <c r="F7154" s="71"/>
      <c r="G7154" s="72"/>
      <c r="H7154" s="71"/>
      <c r="I7154" s="72"/>
      <c r="J7154" s="73"/>
    </row>
    <row r="7155" spans="2:10" x14ac:dyDescent="0.3">
      <c r="B7155" s="68"/>
      <c r="D7155" s="69"/>
      <c r="E7155" s="70"/>
      <c r="F7155" s="71"/>
      <c r="G7155" s="72"/>
      <c r="H7155" s="71"/>
      <c r="I7155" s="72"/>
      <c r="J7155" s="73"/>
    </row>
    <row r="7156" spans="2:10" x14ac:dyDescent="0.3">
      <c r="B7156" s="68"/>
      <c r="D7156" s="69"/>
      <c r="E7156" s="70"/>
      <c r="F7156" s="71"/>
      <c r="G7156" s="72"/>
      <c r="H7156" s="71"/>
      <c r="I7156" s="72"/>
      <c r="J7156" s="73"/>
    </row>
    <row r="7157" spans="2:10" x14ac:dyDescent="0.3">
      <c r="B7157" s="68"/>
      <c r="D7157" s="69"/>
      <c r="E7157" s="70"/>
      <c r="F7157" s="71"/>
      <c r="G7157" s="72"/>
      <c r="H7157" s="71"/>
      <c r="I7157" s="72"/>
      <c r="J7157" s="73"/>
    </row>
    <row r="7158" spans="2:10" x14ac:dyDescent="0.3">
      <c r="B7158" s="68"/>
      <c r="D7158" s="69"/>
      <c r="E7158" s="70"/>
      <c r="F7158" s="71"/>
      <c r="G7158" s="72"/>
      <c r="H7158" s="71"/>
      <c r="I7158" s="72"/>
      <c r="J7158" s="73"/>
    </row>
    <row r="7159" spans="2:10" x14ac:dyDescent="0.3">
      <c r="B7159" s="68"/>
      <c r="D7159" s="69"/>
      <c r="E7159" s="70"/>
      <c r="F7159" s="71"/>
      <c r="G7159" s="72"/>
      <c r="H7159" s="71"/>
      <c r="I7159" s="72"/>
      <c r="J7159" s="73"/>
    </row>
    <row r="7160" spans="2:10" x14ac:dyDescent="0.3">
      <c r="B7160" s="68"/>
      <c r="D7160" s="69"/>
      <c r="E7160" s="70"/>
      <c r="F7160" s="71"/>
      <c r="G7160" s="72"/>
      <c r="H7160" s="71"/>
      <c r="I7160" s="72"/>
      <c r="J7160" s="73"/>
    </row>
    <row r="7161" spans="2:10" x14ac:dyDescent="0.3">
      <c r="B7161" s="68"/>
      <c r="D7161" s="69"/>
      <c r="E7161" s="70"/>
      <c r="F7161" s="71"/>
      <c r="G7161" s="72"/>
      <c r="H7161" s="71"/>
      <c r="I7161" s="72"/>
      <c r="J7161" s="73"/>
    </row>
    <row r="7162" spans="2:10" x14ac:dyDescent="0.3">
      <c r="B7162" s="68"/>
      <c r="D7162" s="69"/>
      <c r="E7162" s="70"/>
      <c r="F7162" s="71"/>
      <c r="G7162" s="72"/>
      <c r="H7162" s="71"/>
      <c r="I7162" s="72"/>
      <c r="J7162" s="73"/>
    </row>
    <row r="7163" spans="2:10" x14ac:dyDescent="0.3">
      <c r="B7163" s="68"/>
      <c r="D7163" s="69"/>
      <c r="E7163" s="70"/>
      <c r="F7163" s="71"/>
      <c r="G7163" s="72"/>
      <c r="H7163" s="71"/>
      <c r="I7163" s="72"/>
      <c r="J7163" s="73"/>
    </row>
    <row r="7164" spans="2:10" x14ac:dyDescent="0.3">
      <c r="B7164" s="68"/>
      <c r="D7164" s="69"/>
      <c r="E7164" s="70"/>
      <c r="F7164" s="71"/>
      <c r="G7164" s="72"/>
      <c r="H7164" s="71"/>
      <c r="I7164" s="72"/>
      <c r="J7164" s="73"/>
    </row>
    <row r="7165" spans="2:10" x14ac:dyDescent="0.3">
      <c r="B7165" s="68"/>
      <c r="D7165" s="69"/>
      <c r="E7165" s="70"/>
      <c r="F7165" s="71"/>
      <c r="G7165" s="72"/>
      <c r="H7165" s="71"/>
      <c r="I7165" s="72"/>
      <c r="J7165" s="73"/>
    </row>
    <row r="7166" spans="2:10" x14ac:dyDescent="0.3">
      <c r="B7166" s="68"/>
      <c r="D7166" s="69"/>
      <c r="E7166" s="70"/>
      <c r="F7166" s="71"/>
      <c r="G7166" s="72"/>
      <c r="H7166" s="71"/>
      <c r="I7166" s="72"/>
      <c r="J7166" s="73"/>
    </row>
    <row r="7167" spans="2:10" x14ac:dyDescent="0.3">
      <c r="B7167" s="68"/>
      <c r="D7167" s="69"/>
      <c r="E7167" s="70"/>
      <c r="F7167" s="71"/>
      <c r="G7167" s="72"/>
      <c r="H7167" s="71"/>
      <c r="I7167" s="72"/>
      <c r="J7167" s="73"/>
    </row>
    <row r="7168" spans="2:10" x14ac:dyDescent="0.3">
      <c r="B7168" s="68"/>
      <c r="D7168" s="69"/>
      <c r="E7168" s="70"/>
      <c r="F7168" s="71"/>
      <c r="G7168" s="72"/>
      <c r="H7168" s="71"/>
      <c r="I7168" s="72"/>
      <c r="J7168" s="73"/>
    </row>
    <row r="7169" spans="2:10" x14ac:dyDescent="0.3">
      <c r="B7169" s="68"/>
      <c r="D7169" s="69"/>
      <c r="E7169" s="70"/>
      <c r="F7169" s="71"/>
      <c r="G7169" s="72"/>
      <c r="H7169" s="71"/>
      <c r="I7169" s="72"/>
      <c r="J7169" s="73"/>
    </row>
    <row r="7170" spans="2:10" x14ac:dyDescent="0.3">
      <c r="B7170" s="68"/>
      <c r="D7170" s="69"/>
      <c r="E7170" s="70"/>
      <c r="F7170" s="71"/>
      <c r="G7170" s="72"/>
      <c r="H7170" s="71"/>
      <c r="I7170" s="72"/>
      <c r="J7170" s="73"/>
    </row>
    <row r="7171" spans="2:10" x14ac:dyDescent="0.3">
      <c r="B7171" s="68"/>
      <c r="D7171" s="69"/>
      <c r="E7171" s="70"/>
      <c r="F7171" s="71"/>
      <c r="G7171" s="72"/>
      <c r="H7171" s="71"/>
      <c r="I7171" s="72"/>
      <c r="J7171" s="73"/>
    </row>
    <row r="7172" spans="2:10" x14ac:dyDescent="0.3">
      <c r="B7172" s="68"/>
      <c r="D7172" s="69"/>
      <c r="E7172" s="70"/>
      <c r="F7172" s="71"/>
      <c r="G7172" s="72"/>
      <c r="H7172" s="71"/>
      <c r="I7172" s="72"/>
      <c r="J7172" s="73"/>
    </row>
    <row r="7173" spans="2:10" x14ac:dyDescent="0.3">
      <c r="B7173" s="68"/>
      <c r="D7173" s="69"/>
      <c r="E7173" s="70"/>
      <c r="F7173" s="71"/>
      <c r="G7173" s="72"/>
      <c r="H7173" s="71"/>
      <c r="I7173" s="72"/>
      <c r="J7173" s="73"/>
    </row>
    <row r="7174" spans="2:10" x14ac:dyDescent="0.3">
      <c r="B7174" s="68"/>
      <c r="D7174" s="69"/>
      <c r="E7174" s="70"/>
      <c r="F7174" s="71"/>
      <c r="G7174" s="72"/>
      <c r="H7174" s="71"/>
      <c r="I7174" s="72"/>
      <c r="J7174" s="73"/>
    </row>
    <row r="7175" spans="2:10" x14ac:dyDescent="0.3">
      <c r="B7175" s="68"/>
      <c r="D7175" s="69"/>
      <c r="E7175" s="70"/>
      <c r="F7175" s="71"/>
      <c r="G7175" s="72"/>
      <c r="H7175" s="71"/>
      <c r="I7175" s="72"/>
      <c r="J7175" s="73"/>
    </row>
    <row r="7176" spans="2:10" x14ac:dyDescent="0.3">
      <c r="B7176" s="68"/>
      <c r="D7176" s="69"/>
      <c r="E7176" s="70"/>
      <c r="F7176" s="71"/>
      <c r="G7176" s="72"/>
      <c r="H7176" s="71"/>
      <c r="I7176" s="72"/>
      <c r="J7176" s="73"/>
    </row>
    <row r="7177" spans="2:10" x14ac:dyDescent="0.3">
      <c r="B7177" s="68"/>
      <c r="D7177" s="69"/>
      <c r="E7177" s="70"/>
      <c r="F7177" s="71"/>
      <c r="G7177" s="72"/>
      <c r="H7177" s="71"/>
      <c r="I7177" s="72"/>
      <c r="J7177" s="73"/>
    </row>
    <row r="7178" spans="2:10" x14ac:dyDescent="0.3">
      <c r="B7178" s="68"/>
      <c r="D7178" s="69"/>
      <c r="E7178" s="70"/>
      <c r="F7178" s="71"/>
      <c r="G7178" s="72"/>
      <c r="H7178" s="71"/>
      <c r="I7178" s="72"/>
      <c r="J7178" s="73"/>
    </row>
    <row r="7179" spans="2:10" x14ac:dyDescent="0.3">
      <c r="B7179" s="68"/>
      <c r="D7179" s="69"/>
      <c r="E7179" s="70"/>
      <c r="F7179" s="71"/>
      <c r="G7179" s="72"/>
      <c r="H7179" s="71"/>
      <c r="I7179" s="72"/>
      <c r="J7179" s="73"/>
    </row>
    <row r="7180" spans="2:10" x14ac:dyDescent="0.3">
      <c r="B7180" s="68"/>
      <c r="D7180" s="69"/>
      <c r="E7180" s="70"/>
      <c r="F7180" s="71"/>
      <c r="G7180" s="72"/>
      <c r="H7180" s="71"/>
      <c r="I7180" s="72"/>
      <c r="J7180" s="73"/>
    </row>
    <row r="7181" spans="2:10" x14ac:dyDescent="0.3">
      <c r="B7181" s="68"/>
      <c r="D7181" s="69"/>
      <c r="E7181" s="70"/>
      <c r="F7181" s="71"/>
      <c r="G7181" s="72"/>
      <c r="H7181" s="71"/>
      <c r="I7181" s="72"/>
      <c r="J7181" s="73"/>
    </row>
    <row r="7182" spans="2:10" x14ac:dyDescent="0.3">
      <c r="B7182" s="68"/>
      <c r="D7182" s="69"/>
      <c r="E7182" s="70"/>
      <c r="F7182" s="71"/>
      <c r="G7182" s="72"/>
      <c r="H7182" s="71"/>
      <c r="I7182" s="72"/>
      <c r="J7182" s="73"/>
    </row>
    <row r="7183" spans="2:10" x14ac:dyDescent="0.3">
      <c r="B7183" s="68"/>
      <c r="D7183" s="69"/>
      <c r="E7183" s="70"/>
      <c r="F7183" s="71"/>
      <c r="G7183" s="72"/>
      <c r="H7183" s="71"/>
      <c r="I7183" s="72"/>
      <c r="J7183" s="73"/>
    </row>
    <row r="7184" spans="2:10" x14ac:dyDescent="0.3">
      <c r="B7184" s="68"/>
      <c r="D7184" s="69"/>
      <c r="E7184" s="70"/>
      <c r="F7184" s="71"/>
      <c r="G7184" s="72"/>
      <c r="H7184" s="71"/>
      <c r="I7184" s="72"/>
      <c r="J7184" s="73"/>
    </row>
    <row r="7185" spans="2:10" x14ac:dyDescent="0.3">
      <c r="B7185" s="68"/>
      <c r="D7185" s="69"/>
      <c r="E7185" s="70"/>
      <c r="F7185" s="71"/>
      <c r="G7185" s="72"/>
      <c r="H7185" s="71"/>
      <c r="I7185" s="72"/>
      <c r="J7185" s="73"/>
    </row>
    <row r="7186" spans="2:10" x14ac:dyDescent="0.3">
      <c r="B7186" s="68"/>
      <c r="D7186" s="69"/>
      <c r="E7186" s="70"/>
      <c r="F7186" s="71"/>
      <c r="G7186" s="72"/>
      <c r="H7186" s="71"/>
      <c r="I7186" s="72"/>
      <c r="J7186" s="73"/>
    </row>
    <row r="7187" spans="2:10" x14ac:dyDescent="0.3">
      <c r="B7187" s="68"/>
      <c r="D7187" s="69"/>
      <c r="E7187" s="70"/>
      <c r="F7187" s="71"/>
      <c r="G7187" s="72"/>
      <c r="H7187" s="71"/>
      <c r="I7187" s="72"/>
      <c r="J7187" s="73"/>
    </row>
    <row r="7188" spans="2:10" x14ac:dyDescent="0.3">
      <c r="B7188" s="68"/>
      <c r="D7188" s="69"/>
      <c r="E7188" s="70"/>
      <c r="F7188" s="71"/>
      <c r="G7188" s="72"/>
      <c r="H7188" s="71"/>
      <c r="I7188" s="72"/>
      <c r="J7188" s="73"/>
    </row>
    <row r="7189" spans="2:10" x14ac:dyDescent="0.3">
      <c r="B7189" s="68"/>
      <c r="D7189" s="69"/>
      <c r="E7189" s="70"/>
      <c r="F7189" s="71"/>
      <c r="G7189" s="72"/>
      <c r="H7189" s="71"/>
      <c r="I7189" s="72"/>
      <c r="J7189" s="73"/>
    </row>
    <row r="7190" spans="2:10" x14ac:dyDescent="0.3">
      <c r="B7190" s="68"/>
      <c r="D7190" s="69"/>
      <c r="E7190" s="70"/>
      <c r="F7190" s="71"/>
      <c r="G7190" s="72"/>
      <c r="H7190" s="71"/>
      <c r="I7190" s="72"/>
      <c r="J7190" s="73"/>
    </row>
    <row r="7191" spans="2:10" x14ac:dyDescent="0.3">
      <c r="B7191" s="68"/>
      <c r="D7191" s="69"/>
      <c r="E7191" s="70"/>
      <c r="F7191" s="71"/>
      <c r="G7191" s="72"/>
      <c r="H7191" s="71"/>
      <c r="I7191" s="72"/>
      <c r="J7191" s="73"/>
    </row>
    <row r="7192" spans="2:10" x14ac:dyDescent="0.3">
      <c r="B7192" s="68"/>
      <c r="D7192" s="69"/>
      <c r="E7192" s="70"/>
      <c r="F7192" s="71"/>
      <c r="G7192" s="72"/>
      <c r="H7192" s="71"/>
      <c r="I7192" s="72"/>
      <c r="J7192" s="73"/>
    </row>
    <row r="7193" spans="2:10" x14ac:dyDescent="0.3">
      <c r="B7193" s="68"/>
      <c r="D7193" s="69"/>
      <c r="E7193" s="70"/>
      <c r="F7193" s="71"/>
      <c r="G7193" s="72"/>
      <c r="H7193" s="71"/>
      <c r="I7193" s="72"/>
      <c r="J7193" s="73"/>
    </row>
    <row r="7194" spans="2:10" x14ac:dyDescent="0.3">
      <c r="B7194" s="68"/>
      <c r="D7194" s="69"/>
      <c r="E7194" s="70"/>
      <c r="F7194" s="71"/>
      <c r="G7194" s="72"/>
      <c r="H7194" s="71"/>
      <c r="I7194" s="72"/>
      <c r="J7194" s="73"/>
    </row>
    <row r="7195" spans="2:10" x14ac:dyDescent="0.3">
      <c r="B7195" s="68"/>
      <c r="D7195" s="69"/>
      <c r="E7195" s="70"/>
      <c r="F7195" s="71"/>
      <c r="G7195" s="72"/>
      <c r="H7195" s="71"/>
      <c r="I7195" s="72"/>
      <c r="J7195" s="73"/>
    </row>
    <row r="7196" spans="2:10" x14ac:dyDescent="0.3">
      <c r="B7196" s="68"/>
      <c r="D7196" s="69"/>
      <c r="E7196" s="70"/>
      <c r="F7196" s="71"/>
      <c r="G7196" s="72"/>
      <c r="H7196" s="71"/>
      <c r="I7196" s="72"/>
      <c r="J7196" s="73"/>
    </row>
    <row r="7197" spans="2:10" x14ac:dyDescent="0.3">
      <c r="B7197" s="68"/>
      <c r="D7197" s="69"/>
      <c r="E7197" s="70"/>
      <c r="F7197" s="71"/>
      <c r="G7197" s="72"/>
      <c r="H7197" s="71"/>
      <c r="I7197" s="72"/>
      <c r="J7197" s="73"/>
    </row>
    <row r="7198" spans="2:10" x14ac:dyDescent="0.3">
      <c r="B7198" s="68"/>
      <c r="D7198" s="69"/>
      <c r="E7198" s="70"/>
      <c r="F7198" s="71"/>
      <c r="G7198" s="72"/>
      <c r="H7198" s="71"/>
      <c r="I7198" s="72"/>
      <c r="J7198" s="73"/>
    </row>
    <row r="7199" spans="2:10" x14ac:dyDescent="0.3">
      <c r="B7199" s="68"/>
      <c r="D7199" s="69"/>
      <c r="E7199" s="70"/>
      <c r="F7199" s="71"/>
      <c r="G7199" s="72"/>
      <c r="H7199" s="71"/>
      <c r="I7199" s="72"/>
      <c r="J7199" s="73"/>
    </row>
    <row r="7200" spans="2:10" x14ac:dyDescent="0.3">
      <c r="B7200" s="68"/>
      <c r="D7200" s="69"/>
      <c r="E7200" s="70"/>
      <c r="F7200" s="71"/>
      <c r="G7200" s="72"/>
      <c r="H7200" s="71"/>
      <c r="I7200" s="72"/>
      <c r="J7200" s="73"/>
    </row>
    <row r="7201" spans="2:10" x14ac:dyDescent="0.3">
      <c r="B7201" s="68"/>
      <c r="D7201" s="69"/>
      <c r="E7201" s="70"/>
      <c r="F7201" s="71"/>
      <c r="G7201" s="72"/>
      <c r="H7201" s="71"/>
      <c r="I7201" s="72"/>
      <c r="J7201" s="73"/>
    </row>
    <row r="7202" spans="2:10" x14ac:dyDescent="0.3">
      <c r="B7202" s="68"/>
      <c r="D7202" s="69"/>
      <c r="E7202" s="70"/>
      <c r="F7202" s="71"/>
      <c r="G7202" s="72"/>
      <c r="H7202" s="71"/>
      <c r="I7202" s="72"/>
      <c r="J7202" s="73"/>
    </row>
    <row r="7203" spans="2:10" x14ac:dyDescent="0.3">
      <c r="B7203" s="68"/>
      <c r="D7203" s="69"/>
      <c r="E7203" s="70"/>
      <c r="F7203" s="71"/>
      <c r="G7203" s="72"/>
      <c r="H7203" s="71"/>
      <c r="I7203" s="72"/>
      <c r="J7203" s="73"/>
    </row>
    <row r="7204" spans="2:10" x14ac:dyDescent="0.3">
      <c r="B7204" s="68"/>
      <c r="D7204" s="69"/>
      <c r="E7204" s="70"/>
      <c r="F7204" s="71"/>
      <c r="G7204" s="72"/>
      <c r="H7204" s="71"/>
      <c r="I7204" s="72"/>
      <c r="J7204" s="73"/>
    </row>
    <row r="7205" spans="2:10" x14ac:dyDescent="0.3">
      <c r="B7205" s="68"/>
      <c r="D7205" s="69"/>
      <c r="E7205" s="70"/>
      <c r="F7205" s="71"/>
      <c r="G7205" s="72"/>
      <c r="H7205" s="71"/>
      <c r="I7205" s="72"/>
      <c r="J7205" s="73"/>
    </row>
    <row r="7206" spans="2:10" x14ac:dyDescent="0.3">
      <c r="B7206" s="68"/>
      <c r="D7206" s="69"/>
      <c r="E7206" s="70"/>
      <c r="F7206" s="71"/>
      <c r="G7206" s="72"/>
      <c r="H7206" s="71"/>
      <c r="I7206" s="72"/>
      <c r="J7206" s="73"/>
    </row>
    <row r="7207" spans="2:10" x14ac:dyDescent="0.3">
      <c r="B7207" s="68"/>
      <c r="D7207" s="69"/>
      <c r="E7207" s="70"/>
      <c r="F7207" s="71"/>
      <c r="G7207" s="72"/>
      <c r="H7207" s="71"/>
      <c r="I7207" s="72"/>
      <c r="J7207" s="73"/>
    </row>
    <row r="7208" spans="2:10" x14ac:dyDescent="0.3">
      <c r="B7208" s="68"/>
      <c r="D7208" s="69"/>
      <c r="E7208" s="70"/>
      <c r="F7208" s="71"/>
      <c r="G7208" s="72"/>
      <c r="H7208" s="71"/>
      <c r="I7208" s="72"/>
      <c r="J7208" s="73"/>
    </row>
    <row r="7209" spans="2:10" x14ac:dyDescent="0.3">
      <c r="B7209" s="68"/>
      <c r="D7209" s="69"/>
      <c r="E7209" s="70"/>
      <c r="F7209" s="71"/>
      <c r="G7209" s="72"/>
      <c r="H7209" s="71"/>
      <c r="I7209" s="72"/>
      <c r="J7209" s="73"/>
    </row>
    <row r="7210" spans="2:10" x14ac:dyDescent="0.3">
      <c r="B7210" s="68"/>
      <c r="D7210" s="69"/>
      <c r="E7210" s="70"/>
      <c r="F7210" s="71"/>
      <c r="G7210" s="72"/>
      <c r="H7210" s="71"/>
      <c r="I7210" s="72"/>
      <c r="J7210" s="73"/>
    </row>
    <row r="7211" spans="2:10" x14ac:dyDescent="0.3">
      <c r="B7211" s="68"/>
      <c r="D7211" s="69"/>
      <c r="E7211" s="70"/>
      <c r="F7211" s="71"/>
      <c r="G7211" s="72"/>
      <c r="H7211" s="71"/>
      <c r="I7211" s="72"/>
      <c r="J7211" s="73"/>
    </row>
    <row r="7212" spans="2:10" x14ac:dyDescent="0.3">
      <c r="B7212" s="68"/>
      <c r="D7212" s="69"/>
      <c r="E7212" s="70"/>
      <c r="F7212" s="71"/>
      <c r="G7212" s="72"/>
      <c r="H7212" s="71"/>
      <c r="I7212" s="72"/>
      <c r="J7212" s="73"/>
    </row>
    <row r="7213" spans="2:10" x14ac:dyDescent="0.3">
      <c r="B7213" s="68"/>
      <c r="D7213" s="69"/>
      <c r="E7213" s="70"/>
      <c r="F7213" s="71"/>
      <c r="G7213" s="72"/>
      <c r="H7213" s="71"/>
      <c r="I7213" s="72"/>
      <c r="J7213" s="73"/>
    </row>
    <row r="7214" spans="2:10" x14ac:dyDescent="0.3">
      <c r="B7214" s="68"/>
      <c r="D7214" s="69"/>
      <c r="E7214" s="70"/>
      <c r="F7214" s="71"/>
      <c r="G7214" s="72"/>
      <c r="H7214" s="71"/>
      <c r="I7214" s="72"/>
      <c r="J7214" s="73"/>
    </row>
    <row r="7215" spans="2:10" x14ac:dyDescent="0.3">
      <c r="B7215" s="68"/>
      <c r="D7215" s="69"/>
      <c r="E7215" s="70"/>
      <c r="F7215" s="71"/>
      <c r="G7215" s="72"/>
      <c r="H7215" s="71"/>
      <c r="I7215" s="72"/>
      <c r="J7215" s="73"/>
    </row>
    <row r="7216" spans="2:10" x14ac:dyDescent="0.3">
      <c r="B7216" s="68"/>
      <c r="D7216" s="69"/>
      <c r="E7216" s="70"/>
      <c r="F7216" s="71"/>
      <c r="G7216" s="72"/>
      <c r="H7216" s="71"/>
      <c r="I7216" s="72"/>
      <c r="J7216" s="73"/>
    </row>
    <row r="7217" spans="2:10" x14ac:dyDescent="0.3">
      <c r="B7217" s="68"/>
      <c r="D7217" s="69"/>
      <c r="E7217" s="70"/>
      <c r="F7217" s="71"/>
      <c r="G7217" s="72"/>
      <c r="H7217" s="71"/>
      <c r="I7217" s="72"/>
      <c r="J7217" s="73"/>
    </row>
    <row r="7218" spans="2:10" x14ac:dyDescent="0.3">
      <c r="B7218" s="68"/>
      <c r="D7218" s="69"/>
      <c r="E7218" s="70"/>
      <c r="F7218" s="71"/>
      <c r="G7218" s="72"/>
      <c r="H7218" s="71"/>
      <c r="I7218" s="72"/>
      <c r="J7218" s="73"/>
    </row>
    <row r="7219" spans="2:10" x14ac:dyDescent="0.3">
      <c r="B7219" s="68"/>
      <c r="D7219" s="69"/>
      <c r="E7219" s="70"/>
      <c r="F7219" s="71"/>
      <c r="G7219" s="72"/>
      <c r="H7219" s="71"/>
      <c r="I7219" s="72"/>
      <c r="J7219" s="73"/>
    </row>
    <row r="7220" spans="2:10" x14ac:dyDescent="0.3">
      <c r="B7220" s="68"/>
      <c r="D7220" s="69"/>
      <c r="E7220" s="70"/>
      <c r="F7220" s="71"/>
      <c r="G7220" s="72"/>
      <c r="H7220" s="71"/>
      <c r="I7220" s="72"/>
      <c r="J7220" s="73"/>
    </row>
    <row r="7221" spans="2:10" x14ac:dyDescent="0.3">
      <c r="B7221" s="68"/>
      <c r="D7221" s="69"/>
      <c r="E7221" s="70"/>
      <c r="F7221" s="71"/>
      <c r="G7221" s="72"/>
      <c r="H7221" s="71"/>
      <c r="I7221" s="72"/>
      <c r="J7221" s="73"/>
    </row>
    <row r="7222" spans="2:10" x14ac:dyDescent="0.3">
      <c r="B7222" s="68"/>
      <c r="D7222" s="69"/>
      <c r="E7222" s="70"/>
      <c r="F7222" s="71"/>
      <c r="G7222" s="72"/>
      <c r="H7222" s="71"/>
      <c r="I7222" s="72"/>
      <c r="J7222" s="73"/>
    </row>
    <row r="7223" spans="2:10" x14ac:dyDescent="0.3">
      <c r="B7223" s="68"/>
      <c r="D7223" s="69"/>
      <c r="E7223" s="70"/>
      <c r="F7223" s="71"/>
      <c r="G7223" s="72"/>
      <c r="H7223" s="71"/>
      <c r="I7223" s="72"/>
      <c r="J7223" s="73"/>
    </row>
    <row r="7224" spans="2:10" x14ac:dyDescent="0.3">
      <c r="B7224" s="68"/>
      <c r="D7224" s="69"/>
      <c r="E7224" s="70"/>
      <c r="F7224" s="71"/>
      <c r="G7224" s="72"/>
      <c r="H7224" s="71"/>
      <c r="I7224" s="72"/>
      <c r="J7224" s="73"/>
    </row>
    <row r="7225" spans="2:10" x14ac:dyDescent="0.3">
      <c r="B7225" s="68"/>
      <c r="D7225" s="69"/>
      <c r="E7225" s="70"/>
      <c r="F7225" s="71"/>
      <c r="G7225" s="72"/>
      <c r="H7225" s="71"/>
      <c r="I7225" s="72"/>
      <c r="J7225" s="73"/>
    </row>
    <row r="7226" spans="2:10" x14ac:dyDescent="0.3">
      <c r="B7226" s="68"/>
      <c r="D7226" s="69"/>
      <c r="E7226" s="70"/>
      <c r="F7226" s="71"/>
      <c r="G7226" s="72"/>
      <c r="H7226" s="71"/>
      <c r="I7226" s="72"/>
      <c r="J7226" s="73"/>
    </row>
    <row r="7227" spans="2:10" x14ac:dyDescent="0.3">
      <c r="B7227" s="68"/>
      <c r="D7227" s="69"/>
      <c r="E7227" s="70"/>
      <c r="F7227" s="71"/>
      <c r="G7227" s="72"/>
      <c r="H7227" s="71"/>
      <c r="I7227" s="72"/>
      <c r="J7227" s="73"/>
    </row>
    <row r="7228" spans="2:10" x14ac:dyDescent="0.3">
      <c r="B7228" s="68"/>
      <c r="D7228" s="69"/>
      <c r="E7228" s="70"/>
      <c r="F7228" s="71"/>
      <c r="G7228" s="72"/>
      <c r="H7228" s="71"/>
      <c r="I7228" s="72"/>
      <c r="J7228" s="73"/>
    </row>
    <row r="7229" spans="2:10" x14ac:dyDescent="0.3">
      <c r="B7229" s="68"/>
      <c r="D7229" s="69"/>
      <c r="E7229" s="70"/>
      <c r="F7229" s="71"/>
      <c r="G7229" s="72"/>
      <c r="H7229" s="71"/>
      <c r="I7229" s="72"/>
      <c r="J7229" s="73"/>
    </row>
    <row r="7230" spans="2:10" x14ac:dyDescent="0.3">
      <c r="B7230" s="68"/>
      <c r="D7230" s="69"/>
      <c r="E7230" s="70"/>
      <c r="F7230" s="71"/>
      <c r="G7230" s="72"/>
      <c r="H7230" s="71"/>
      <c r="I7230" s="72"/>
      <c r="J7230" s="73"/>
    </row>
    <row r="7231" spans="2:10" x14ac:dyDescent="0.3">
      <c r="B7231" s="68"/>
      <c r="D7231" s="69"/>
      <c r="E7231" s="70"/>
      <c r="F7231" s="71"/>
      <c r="G7231" s="72"/>
      <c r="H7231" s="71"/>
      <c r="I7231" s="72"/>
      <c r="J7231" s="73"/>
    </row>
    <row r="7232" spans="2:10" x14ac:dyDescent="0.3">
      <c r="B7232" s="68"/>
      <c r="D7232" s="69"/>
      <c r="E7232" s="70"/>
      <c r="F7232" s="71"/>
      <c r="G7232" s="72"/>
      <c r="H7232" s="71"/>
      <c r="I7232" s="72"/>
      <c r="J7232" s="73"/>
    </row>
    <row r="7233" spans="2:10" x14ac:dyDescent="0.3">
      <c r="B7233" s="68"/>
      <c r="D7233" s="69"/>
      <c r="E7233" s="70"/>
      <c r="F7233" s="71"/>
      <c r="G7233" s="72"/>
      <c r="H7233" s="71"/>
      <c r="I7233" s="72"/>
      <c r="J7233" s="73"/>
    </row>
    <row r="7234" spans="2:10" x14ac:dyDescent="0.3">
      <c r="B7234" s="68"/>
      <c r="D7234" s="69"/>
      <c r="E7234" s="70"/>
      <c r="F7234" s="71"/>
      <c r="G7234" s="72"/>
      <c r="H7234" s="71"/>
      <c r="I7234" s="72"/>
      <c r="J7234" s="73"/>
    </row>
    <row r="7235" spans="2:10" x14ac:dyDescent="0.3">
      <c r="B7235" s="68"/>
      <c r="D7235" s="69"/>
      <c r="E7235" s="70"/>
      <c r="F7235" s="71"/>
      <c r="G7235" s="72"/>
      <c r="H7235" s="71"/>
      <c r="I7235" s="72"/>
      <c r="J7235" s="73"/>
    </row>
    <row r="7236" spans="2:10" x14ac:dyDescent="0.3">
      <c r="B7236" s="68"/>
      <c r="D7236" s="69"/>
      <c r="E7236" s="70"/>
      <c r="F7236" s="71"/>
      <c r="G7236" s="72"/>
      <c r="H7236" s="71"/>
      <c r="I7236" s="72"/>
      <c r="J7236" s="73"/>
    </row>
    <row r="7237" spans="2:10" x14ac:dyDescent="0.3">
      <c r="B7237" s="68"/>
      <c r="D7237" s="69"/>
      <c r="E7237" s="70"/>
      <c r="F7237" s="71"/>
      <c r="G7237" s="72"/>
      <c r="H7237" s="71"/>
      <c r="I7237" s="72"/>
      <c r="J7237" s="73"/>
    </row>
    <row r="7238" spans="2:10" x14ac:dyDescent="0.3">
      <c r="B7238" s="68"/>
      <c r="D7238" s="69"/>
      <c r="E7238" s="70"/>
      <c r="F7238" s="71"/>
      <c r="G7238" s="72"/>
      <c r="H7238" s="71"/>
      <c r="I7238" s="72"/>
      <c r="J7238" s="73"/>
    </row>
    <row r="7239" spans="2:10" x14ac:dyDescent="0.3">
      <c r="B7239" s="68"/>
      <c r="D7239" s="69"/>
      <c r="E7239" s="70"/>
      <c r="F7239" s="71"/>
      <c r="G7239" s="72"/>
      <c r="H7239" s="71"/>
      <c r="I7239" s="72"/>
      <c r="J7239" s="73"/>
    </row>
    <row r="7240" spans="2:10" x14ac:dyDescent="0.3">
      <c r="B7240" s="68"/>
      <c r="D7240" s="69"/>
      <c r="E7240" s="70"/>
      <c r="F7240" s="71"/>
      <c r="G7240" s="72"/>
      <c r="H7240" s="71"/>
      <c r="I7240" s="72"/>
      <c r="J7240" s="73"/>
    </row>
    <row r="7241" spans="2:10" x14ac:dyDescent="0.3">
      <c r="B7241" s="68"/>
      <c r="D7241" s="69"/>
      <c r="E7241" s="70"/>
      <c r="F7241" s="71"/>
      <c r="G7241" s="72"/>
      <c r="H7241" s="71"/>
      <c r="I7241" s="72"/>
      <c r="J7241" s="73"/>
    </row>
    <row r="7242" spans="2:10" x14ac:dyDescent="0.3">
      <c r="B7242" s="68"/>
      <c r="D7242" s="69"/>
      <c r="E7242" s="70"/>
      <c r="F7242" s="71"/>
      <c r="G7242" s="72"/>
      <c r="H7242" s="71"/>
      <c r="I7242" s="72"/>
      <c r="J7242" s="73"/>
    </row>
    <row r="7243" spans="2:10" x14ac:dyDescent="0.3">
      <c r="B7243" s="68"/>
      <c r="D7243" s="69"/>
      <c r="E7243" s="70"/>
      <c r="F7243" s="71"/>
      <c r="G7243" s="72"/>
      <c r="H7243" s="71"/>
      <c r="I7243" s="72"/>
      <c r="J7243" s="73"/>
    </row>
    <row r="7244" spans="2:10" x14ac:dyDescent="0.3">
      <c r="B7244" s="68"/>
      <c r="D7244" s="69"/>
      <c r="E7244" s="70"/>
      <c r="F7244" s="71"/>
      <c r="G7244" s="72"/>
      <c r="H7244" s="71"/>
      <c r="I7244" s="72"/>
      <c r="J7244" s="73"/>
    </row>
    <row r="7245" spans="2:10" x14ac:dyDescent="0.3">
      <c r="B7245" s="68"/>
      <c r="D7245" s="69"/>
      <c r="E7245" s="70"/>
      <c r="F7245" s="71"/>
      <c r="G7245" s="72"/>
      <c r="H7245" s="71"/>
      <c r="I7245" s="72"/>
      <c r="J7245" s="73"/>
    </row>
    <row r="7246" spans="2:10" x14ac:dyDescent="0.3">
      <c r="B7246" s="68"/>
      <c r="D7246" s="69"/>
      <c r="E7246" s="70"/>
      <c r="F7246" s="71"/>
      <c r="G7246" s="72"/>
      <c r="H7246" s="71"/>
      <c r="I7246" s="72"/>
      <c r="J7246" s="73"/>
    </row>
    <row r="7247" spans="2:10" x14ac:dyDescent="0.3">
      <c r="B7247" s="68"/>
      <c r="D7247" s="69"/>
      <c r="E7247" s="70"/>
      <c r="F7247" s="71"/>
      <c r="G7247" s="72"/>
      <c r="H7247" s="71"/>
      <c r="I7247" s="72"/>
      <c r="J7247" s="73"/>
    </row>
    <row r="7248" spans="2:10" x14ac:dyDescent="0.3">
      <c r="B7248" s="68"/>
      <c r="D7248" s="69"/>
      <c r="E7248" s="70"/>
      <c r="F7248" s="71"/>
      <c r="G7248" s="72"/>
      <c r="H7248" s="71"/>
      <c r="I7248" s="72"/>
      <c r="J7248" s="73"/>
    </row>
    <row r="7249" spans="2:10" x14ac:dyDescent="0.3">
      <c r="B7249" s="68"/>
      <c r="D7249" s="69"/>
      <c r="E7249" s="70"/>
      <c r="F7249" s="71"/>
      <c r="G7249" s="72"/>
      <c r="H7249" s="71"/>
      <c r="I7249" s="72"/>
      <c r="J7249" s="73"/>
    </row>
    <row r="7250" spans="2:10" x14ac:dyDescent="0.3">
      <c r="B7250" s="68"/>
      <c r="D7250" s="69"/>
      <c r="E7250" s="70"/>
      <c r="F7250" s="71"/>
      <c r="G7250" s="72"/>
      <c r="H7250" s="71"/>
      <c r="I7250" s="72"/>
      <c r="J7250" s="73"/>
    </row>
    <row r="7251" spans="2:10" x14ac:dyDescent="0.3">
      <c r="B7251" s="68"/>
      <c r="D7251" s="69"/>
      <c r="E7251" s="70"/>
      <c r="F7251" s="71"/>
      <c r="G7251" s="72"/>
      <c r="H7251" s="71"/>
      <c r="I7251" s="72"/>
      <c r="J7251" s="73"/>
    </row>
    <row r="7252" spans="2:10" x14ac:dyDescent="0.3">
      <c r="B7252" s="68"/>
      <c r="D7252" s="69"/>
      <c r="E7252" s="70"/>
      <c r="F7252" s="71"/>
      <c r="G7252" s="72"/>
      <c r="H7252" s="71"/>
      <c r="I7252" s="72"/>
      <c r="J7252" s="73"/>
    </row>
    <row r="7253" spans="2:10" x14ac:dyDescent="0.3">
      <c r="B7253" s="68"/>
      <c r="D7253" s="69"/>
      <c r="E7253" s="70"/>
      <c r="F7253" s="71"/>
      <c r="G7253" s="72"/>
      <c r="H7253" s="71"/>
      <c r="I7253" s="72"/>
      <c r="J7253" s="73"/>
    </row>
    <row r="7254" spans="2:10" x14ac:dyDescent="0.3">
      <c r="B7254" s="68"/>
      <c r="D7254" s="69"/>
      <c r="E7254" s="70"/>
      <c r="F7254" s="71"/>
      <c r="G7254" s="72"/>
      <c r="H7254" s="71"/>
      <c r="I7254" s="72"/>
      <c r="J7254" s="73"/>
    </row>
    <row r="7255" spans="2:10" x14ac:dyDescent="0.3">
      <c r="B7255" s="68"/>
      <c r="D7255" s="69"/>
      <c r="E7255" s="70"/>
      <c r="F7255" s="71"/>
      <c r="G7255" s="72"/>
      <c r="H7255" s="71"/>
      <c r="I7255" s="72"/>
      <c r="J7255" s="73"/>
    </row>
    <row r="7256" spans="2:10" x14ac:dyDescent="0.3">
      <c r="B7256" s="68"/>
      <c r="D7256" s="69"/>
      <c r="E7256" s="70"/>
      <c r="F7256" s="71"/>
      <c r="G7256" s="72"/>
      <c r="H7256" s="71"/>
      <c r="I7256" s="72"/>
      <c r="J7256" s="73"/>
    </row>
    <row r="7257" spans="2:10" x14ac:dyDescent="0.3">
      <c r="B7257" s="68"/>
      <c r="D7257" s="69"/>
      <c r="E7257" s="70"/>
      <c r="F7257" s="71"/>
      <c r="G7257" s="72"/>
      <c r="H7257" s="71"/>
      <c r="I7257" s="72"/>
      <c r="J7257" s="73"/>
    </row>
    <row r="7258" spans="2:10" x14ac:dyDescent="0.3">
      <c r="B7258" s="68"/>
      <c r="D7258" s="69"/>
      <c r="E7258" s="70"/>
      <c r="F7258" s="71"/>
      <c r="G7258" s="72"/>
      <c r="H7258" s="71"/>
      <c r="I7258" s="72"/>
      <c r="J7258" s="73"/>
    </row>
    <row r="7259" spans="2:10" x14ac:dyDescent="0.3">
      <c r="B7259" s="68"/>
      <c r="D7259" s="69"/>
      <c r="E7259" s="70"/>
      <c r="F7259" s="71"/>
      <c r="G7259" s="72"/>
      <c r="H7259" s="71"/>
      <c r="I7259" s="72"/>
      <c r="J7259" s="73"/>
    </row>
    <row r="7260" spans="2:10" x14ac:dyDescent="0.3">
      <c r="B7260" s="68"/>
      <c r="D7260" s="69"/>
      <c r="E7260" s="70"/>
      <c r="F7260" s="71"/>
      <c r="G7260" s="72"/>
      <c r="H7260" s="71"/>
      <c r="I7260" s="72"/>
      <c r="J7260" s="73"/>
    </row>
    <row r="7261" spans="2:10" x14ac:dyDescent="0.3">
      <c r="B7261" s="68"/>
      <c r="D7261" s="69"/>
      <c r="E7261" s="70"/>
      <c r="F7261" s="71"/>
      <c r="G7261" s="72"/>
      <c r="H7261" s="71"/>
      <c r="I7261" s="72"/>
      <c r="J7261" s="73"/>
    </row>
    <row r="7262" spans="2:10" x14ac:dyDescent="0.3">
      <c r="B7262" s="68"/>
      <c r="D7262" s="69"/>
      <c r="E7262" s="70"/>
      <c r="F7262" s="71"/>
      <c r="G7262" s="72"/>
      <c r="H7262" s="71"/>
      <c r="I7262" s="72"/>
      <c r="J7262" s="73"/>
    </row>
    <row r="7263" spans="2:10" x14ac:dyDescent="0.3">
      <c r="B7263" s="68"/>
      <c r="D7263" s="69"/>
      <c r="E7263" s="70"/>
      <c r="F7263" s="71"/>
      <c r="G7263" s="72"/>
      <c r="H7263" s="71"/>
      <c r="I7263" s="72"/>
      <c r="J7263" s="73"/>
    </row>
    <row r="7264" spans="2:10" x14ac:dyDescent="0.3">
      <c r="B7264" s="68"/>
      <c r="D7264" s="69"/>
      <c r="E7264" s="70"/>
      <c r="F7264" s="71"/>
      <c r="G7264" s="72"/>
      <c r="H7264" s="71"/>
      <c r="I7264" s="72"/>
      <c r="J7264" s="73"/>
    </row>
    <row r="7265" spans="2:10" x14ac:dyDescent="0.3">
      <c r="B7265" s="68"/>
      <c r="D7265" s="69"/>
      <c r="E7265" s="70"/>
      <c r="F7265" s="71"/>
      <c r="G7265" s="72"/>
      <c r="H7265" s="71"/>
      <c r="I7265" s="72"/>
      <c r="J7265" s="73"/>
    </row>
    <row r="7266" spans="2:10" x14ac:dyDescent="0.3">
      <c r="B7266" s="68"/>
      <c r="D7266" s="69"/>
      <c r="E7266" s="70"/>
      <c r="F7266" s="71"/>
      <c r="G7266" s="72"/>
      <c r="H7266" s="71"/>
      <c r="I7266" s="72"/>
      <c r="J7266" s="73"/>
    </row>
    <row r="7267" spans="2:10" x14ac:dyDescent="0.3">
      <c r="B7267" s="68"/>
      <c r="D7267" s="69"/>
      <c r="E7267" s="70"/>
      <c r="F7267" s="71"/>
      <c r="G7267" s="72"/>
      <c r="H7267" s="71"/>
      <c r="I7267" s="72"/>
      <c r="J7267" s="73"/>
    </row>
    <row r="7268" spans="2:10" x14ac:dyDescent="0.3">
      <c r="B7268" s="68"/>
      <c r="D7268" s="69"/>
      <c r="E7268" s="70"/>
      <c r="F7268" s="71"/>
      <c r="G7268" s="72"/>
      <c r="H7268" s="71"/>
      <c r="I7268" s="72"/>
      <c r="J7268" s="73"/>
    </row>
    <row r="7269" spans="2:10" x14ac:dyDescent="0.3">
      <c r="B7269" s="68"/>
      <c r="D7269" s="69"/>
      <c r="E7269" s="70"/>
      <c r="F7269" s="71"/>
      <c r="G7269" s="72"/>
      <c r="H7269" s="71"/>
      <c r="I7269" s="72"/>
      <c r="J7269" s="73"/>
    </row>
    <row r="7270" spans="2:10" x14ac:dyDescent="0.3">
      <c r="B7270" s="68"/>
      <c r="D7270" s="69"/>
      <c r="E7270" s="70"/>
      <c r="F7270" s="71"/>
      <c r="G7270" s="72"/>
      <c r="H7270" s="71"/>
      <c r="I7270" s="72"/>
      <c r="J7270" s="73"/>
    </row>
    <row r="7271" spans="2:10" x14ac:dyDescent="0.3">
      <c r="B7271" s="68"/>
      <c r="D7271" s="69"/>
      <c r="E7271" s="70"/>
      <c r="F7271" s="71"/>
      <c r="G7271" s="72"/>
      <c r="H7271" s="71"/>
      <c r="I7271" s="72"/>
      <c r="J7271" s="73"/>
    </row>
    <row r="7272" spans="2:10" x14ac:dyDescent="0.3">
      <c r="B7272" s="68"/>
      <c r="D7272" s="69"/>
      <c r="E7272" s="70"/>
      <c r="F7272" s="71"/>
      <c r="G7272" s="72"/>
      <c r="H7272" s="71"/>
      <c r="I7272" s="72"/>
      <c r="J7272" s="73"/>
    </row>
    <row r="7273" spans="2:10" x14ac:dyDescent="0.3">
      <c r="B7273" s="68"/>
      <c r="D7273" s="69"/>
      <c r="E7273" s="70"/>
      <c r="F7273" s="71"/>
      <c r="G7273" s="72"/>
      <c r="H7273" s="71"/>
      <c r="I7273" s="72"/>
      <c r="J7273" s="73"/>
    </row>
    <row r="7274" spans="2:10" x14ac:dyDescent="0.3">
      <c r="B7274" s="68"/>
      <c r="D7274" s="69"/>
      <c r="E7274" s="70"/>
      <c r="F7274" s="71"/>
      <c r="G7274" s="72"/>
      <c r="H7274" s="71"/>
      <c r="I7274" s="72"/>
      <c r="J7274" s="73"/>
    </row>
    <row r="7275" spans="2:10" x14ac:dyDescent="0.3">
      <c r="B7275" s="68"/>
      <c r="D7275" s="69"/>
      <c r="E7275" s="70"/>
      <c r="F7275" s="71"/>
      <c r="G7275" s="72"/>
      <c r="H7275" s="71"/>
      <c r="I7275" s="72"/>
      <c r="J7275" s="73"/>
    </row>
    <row r="7276" spans="2:10" x14ac:dyDescent="0.3">
      <c r="B7276" s="68"/>
      <c r="D7276" s="69"/>
      <c r="E7276" s="70"/>
      <c r="F7276" s="71"/>
      <c r="G7276" s="72"/>
      <c r="H7276" s="71"/>
      <c r="I7276" s="72"/>
      <c r="J7276" s="73"/>
    </row>
    <row r="7277" spans="2:10" x14ac:dyDescent="0.3">
      <c r="B7277" s="68"/>
      <c r="D7277" s="69"/>
      <c r="E7277" s="70"/>
      <c r="F7277" s="71"/>
      <c r="G7277" s="72"/>
      <c r="H7277" s="71"/>
      <c r="I7277" s="72"/>
      <c r="J7277" s="73"/>
    </row>
    <row r="7278" spans="2:10" x14ac:dyDescent="0.3">
      <c r="B7278" s="68"/>
      <c r="D7278" s="69"/>
      <c r="E7278" s="70"/>
      <c r="F7278" s="71"/>
      <c r="G7278" s="72"/>
      <c r="H7278" s="71"/>
      <c r="I7278" s="72"/>
      <c r="J7278" s="73"/>
    </row>
    <row r="7279" spans="2:10" x14ac:dyDescent="0.3">
      <c r="B7279" s="68"/>
      <c r="D7279" s="69"/>
      <c r="E7279" s="70"/>
      <c r="F7279" s="71"/>
      <c r="G7279" s="72"/>
      <c r="H7279" s="71"/>
      <c r="I7279" s="72"/>
      <c r="J7279" s="73"/>
    </row>
    <row r="7280" spans="2:10" x14ac:dyDescent="0.3">
      <c r="B7280" s="68"/>
      <c r="D7280" s="69"/>
      <c r="E7280" s="70"/>
      <c r="F7280" s="71"/>
      <c r="G7280" s="72"/>
      <c r="H7280" s="71"/>
      <c r="I7280" s="72"/>
      <c r="J7280" s="73"/>
    </row>
    <row r="7281" spans="2:10" x14ac:dyDescent="0.3">
      <c r="B7281" s="68"/>
      <c r="D7281" s="69"/>
      <c r="E7281" s="70"/>
      <c r="F7281" s="71"/>
      <c r="G7281" s="72"/>
      <c r="H7281" s="71"/>
      <c r="I7281" s="72"/>
      <c r="J7281" s="73"/>
    </row>
    <row r="7282" spans="2:10" x14ac:dyDescent="0.3">
      <c r="B7282" s="68"/>
      <c r="D7282" s="69"/>
      <c r="E7282" s="70"/>
      <c r="F7282" s="71"/>
      <c r="G7282" s="72"/>
      <c r="H7282" s="71"/>
      <c r="I7282" s="72"/>
      <c r="J7282" s="73"/>
    </row>
    <row r="7283" spans="2:10" x14ac:dyDescent="0.3">
      <c r="B7283" s="68"/>
      <c r="D7283" s="69"/>
      <c r="E7283" s="70"/>
      <c r="F7283" s="71"/>
      <c r="G7283" s="72"/>
      <c r="H7283" s="71"/>
      <c r="I7283" s="72"/>
      <c r="J7283" s="73"/>
    </row>
    <row r="7284" spans="2:10" x14ac:dyDescent="0.3">
      <c r="B7284" s="68"/>
      <c r="D7284" s="69"/>
      <c r="E7284" s="70"/>
      <c r="F7284" s="71"/>
      <c r="G7284" s="72"/>
      <c r="H7284" s="71"/>
      <c r="I7284" s="72"/>
      <c r="J7284" s="73"/>
    </row>
    <row r="7285" spans="2:10" x14ac:dyDescent="0.3">
      <c r="B7285" s="68"/>
      <c r="D7285" s="69"/>
      <c r="E7285" s="70"/>
      <c r="F7285" s="71"/>
      <c r="G7285" s="72"/>
      <c r="H7285" s="71"/>
      <c r="I7285" s="72"/>
      <c r="J7285" s="73"/>
    </row>
    <row r="7286" spans="2:10" x14ac:dyDescent="0.3">
      <c r="B7286" s="68"/>
      <c r="D7286" s="69"/>
      <c r="E7286" s="70"/>
      <c r="F7286" s="71"/>
      <c r="G7286" s="72"/>
      <c r="H7286" s="71"/>
      <c r="I7286" s="72"/>
      <c r="J7286" s="73"/>
    </row>
    <row r="7287" spans="2:10" x14ac:dyDescent="0.3">
      <c r="B7287" s="68"/>
      <c r="D7287" s="69"/>
      <c r="E7287" s="70"/>
      <c r="F7287" s="71"/>
      <c r="G7287" s="72"/>
      <c r="H7287" s="71"/>
      <c r="I7287" s="72"/>
      <c r="J7287" s="73"/>
    </row>
    <row r="7288" spans="2:10" x14ac:dyDescent="0.3">
      <c r="B7288" s="68"/>
      <c r="D7288" s="69"/>
      <c r="E7288" s="70"/>
      <c r="F7288" s="71"/>
      <c r="G7288" s="72"/>
      <c r="H7288" s="71"/>
      <c r="I7288" s="72"/>
      <c r="J7288" s="73"/>
    </row>
    <row r="7289" spans="2:10" x14ac:dyDescent="0.3">
      <c r="B7289" s="68"/>
      <c r="D7289" s="69"/>
      <c r="E7289" s="70"/>
      <c r="F7289" s="71"/>
      <c r="G7289" s="72"/>
      <c r="H7289" s="71"/>
      <c r="I7289" s="72"/>
      <c r="J7289" s="73"/>
    </row>
    <row r="7290" spans="2:10" x14ac:dyDescent="0.3">
      <c r="B7290" s="68"/>
      <c r="D7290" s="69"/>
      <c r="E7290" s="70"/>
      <c r="F7290" s="71"/>
      <c r="G7290" s="72"/>
      <c r="H7290" s="71"/>
      <c r="I7290" s="72"/>
      <c r="J7290" s="73"/>
    </row>
    <row r="7291" spans="2:10" x14ac:dyDescent="0.3">
      <c r="B7291" s="68"/>
      <c r="D7291" s="69"/>
      <c r="E7291" s="70"/>
      <c r="F7291" s="71"/>
      <c r="G7291" s="72"/>
      <c r="H7291" s="71"/>
      <c r="I7291" s="72"/>
      <c r="J7291" s="73"/>
    </row>
    <row r="7292" spans="2:10" x14ac:dyDescent="0.3">
      <c r="B7292" s="68"/>
      <c r="D7292" s="69"/>
      <c r="E7292" s="70"/>
      <c r="F7292" s="71"/>
      <c r="G7292" s="72"/>
      <c r="H7292" s="71"/>
      <c r="I7292" s="72"/>
      <c r="J7292" s="73"/>
    </row>
    <row r="7293" spans="2:10" x14ac:dyDescent="0.3">
      <c r="B7293" s="68"/>
      <c r="D7293" s="69"/>
      <c r="E7293" s="70"/>
      <c r="F7293" s="71"/>
      <c r="G7293" s="72"/>
      <c r="H7293" s="71"/>
      <c r="I7293" s="72"/>
      <c r="J7293" s="73"/>
    </row>
    <row r="7294" spans="2:10" x14ac:dyDescent="0.3">
      <c r="B7294" s="68"/>
      <c r="D7294" s="69"/>
      <c r="E7294" s="70"/>
      <c r="F7294" s="71"/>
      <c r="G7294" s="72"/>
      <c r="H7294" s="71"/>
      <c r="I7294" s="72"/>
      <c r="J7294" s="73"/>
    </row>
    <row r="7295" spans="2:10" x14ac:dyDescent="0.3">
      <c r="B7295" s="68"/>
      <c r="D7295" s="69"/>
      <c r="E7295" s="70"/>
      <c r="F7295" s="71"/>
      <c r="G7295" s="72"/>
      <c r="H7295" s="71"/>
      <c r="I7295" s="72"/>
      <c r="J7295" s="73"/>
    </row>
    <row r="7296" spans="2:10" x14ac:dyDescent="0.3">
      <c r="B7296" s="68"/>
      <c r="D7296" s="69"/>
      <c r="E7296" s="70"/>
      <c r="F7296" s="71"/>
      <c r="G7296" s="72"/>
      <c r="H7296" s="71"/>
      <c r="I7296" s="72"/>
      <c r="J7296" s="73"/>
    </row>
    <row r="7297" spans="2:10" x14ac:dyDescent="0.3">
      <c r="B7297" s="68"/>
      <c r="D7297" s="69"/>
      <c r="E7297" s="70"/>
      <c r="F7297" s="71"/>
      <c r="G7297" s="72"/>
      <c r="H7297" s="71"/>
      <c r="I7297" s="72"/>
      <c r="J7297" s="73"/>
    </row>
    <row r="7298" spans="2:10" x14ac:dyDescent="0.3">
      <c r="B7298" s="68"/>
      <c r="D7298" s="69"/>
      <c r="E7298" s="70"/>
      <c r="F7298" s="71"/>
      <c r="G7298" s="72"/>
      <c r="H7298" s="71"/>
      <c r="I7298" s="72"/>
      <c r="J7298" s="73"/>
    </row>
    <row r="7299" spans="2:10" x14ac:dyDescent="0.3">
      <c r="B7299" s="68"/>
      <c r="D7299" s="69"/>
      <c r="E7299" s="70"/>
      <c r="F7299" s="71"/>
      <c r="G7299" s="72"/>
      <c r="H7299" s="71"/>
      <c r="I7299" s="72"/>
      <c r="J7299" s="73"/>
    </row>
    <row r="7300" spans="2:10" x14ac:dyDescent="0.3">
      <c r="B7300" s="68"/>
      <c r="D7300" s="69"/>
      <c r="E7300" s="70"/>
      <c r="F7300" s="71"/>
      <c r="G7300" s="72"/>
      <c r="H7300" s="71"/>
      <c r="I7300" s="72"/>
      <c r="J7300" s="73"/>
    </row>
    <row r="7301" spans="2:10" x14ac:dyDescent="0.3">
      <c r="B7301" s="68"/>
      <c r="D7301" s="69"/>
      <c r="E7301" s="70"/>
      <c r="F7301" s="71"/>
      <c r="G7301" s="72"/>
      <c r="H7301" s="71"/>
      <c r="I7301" s="72"/>
      <c r="J7301" s="73"/>
    </row>
    <row r="7302" spans="2:10" x14ac:dyDescent="0.3">
      <c r="B7302" s="68"/>
      <c r="D7302" s="69"/>
      <c r="E7302" s="70"/>
      <c r="F7302" s="71"/>
      <c r="G7302" s="72"/>
      <c r="H7302" s="71"/>
      <c r="I7302" s="72"/>
      <c r="J7302" s="73"/>
    </row>
    <row r="7303" spans="2:10" x14ac:dyDescent="0.3">
      <c r="B7303" s="68"/>
      <c r="D7303" s="69"/>
      <c r="E7303" s="70"/>
      <c r="F7303" s="71"/>
      <c r="G7303" s="72"/>
      <c r="H7303" s="71"/>
      <c r="I7303" s="72"/>
      <c r="J7303" s="73"/>
    </row>
    <row r="7304" spans="2:10" x14ac:dyDescent="0.3">
      <c r="B7304" s="68"/>
      <c r="D7304" s="69"/>
      <c r="E7304" s="70"/>
      <c r="F7304" s="71"/>
      <c r="G7304" s="72"/>
      <c r="H7304" s="71"/>
      <c r="I7304" s="72"/>
      <c r="J7304" s="73"/>
    </row>
    <row r="7305" spans="2:10" x14ac:dyDescent="0.3">
      <c r="B7305" s="68"/>
      <c r="D7305" s="69"/>
      <c r="E7305" s="70"/>
      <c r="F7305" s="71"/>
      <c r="G7305" s="72"/>
      <c r="H7305" s="71"/>
      <c r="I7305" s="72"/>
      <c r="J7305" s="73"/>
    </row>
    <row r="7306" spans="2:10" x14ac:dyDescent="0.3">
      <c r="B7306" s="68"/>
      <c r="D7306" s="69"/>
      <c r="E7306" s="70"/>
      <c r="F7306" s="71"/>
      <c r="G7306" s="72"/>
      <c r="H7306" s="71"/>
      <c r="I7306" s="72"/>
      <c r="J7306" s="73"/>
    </row>
    <row r="7307" spans="2:10" x14ac:dyDescent="0.3">
      <c r="B7307" s="68"/>
      <c r="D7307" s="69"/>
      <c r="E7307" s="70"/>
      <c r="F7307" s="71"/>
      <c r="G7307" s="72"/>
      <c r="H7307" s="71"/>
      <c r="I7307" s="72"/>
      <c r="J7307" s="73"/>
    </row>
    <row r="7308" spans="2:10" x14ac:dyDescent="0.3">
      <c r="B7308" s="68"/>
      <c r="D7308" s="69"/>
      <c r="E7308" s="70"/>
      <c r="F7308" s="71"/>
      <c r="G7308" s="72"/>
      <c r="H7308" s="71"/>
      <c r="I7308" s="72"/>
      <c r="J7308" s="73"/>
    </row>
    <row r="7309" spans="2:10" x14ac:dyDescent="0.3">
      <c r="B7309" s="68"/>
      <c r="D7309" s="69"/>
      <c r="E7309" s="70"/>
      <c r="F7309" s="71"/>
      <c r="G7309" s="72"/>
      <c r="H7309" s="71"/>
      <c r="I7309" s="72"/>
      <c r="J7309" s="73"/>
    </row>
    <row r="7310" spans="2:10" x14ac:dyDescent="0.3">
      <c r="B7310" s="68"/>
      <c r="D7310" s="69"/>
      <c r="E7310" s="70"/>
      <c r="F7310" s="71"/>
      <c r="G7310" s="72"/>
      <c r="H7310" s="71"/>
      <c r="I7310" s="72"/>
      <c r="J7310" s="73"/>
    </row>
    <row r="7311" spans="2:10" x14ac:dyDescent="0.3">
      <c r="B7311" s="68"/>
      <c r="D7311" s="69"/>
      <c r="E7311" s="70"/>
      <c r="F7311" s="71"/>
      <c r="G7311" s="72"/>
      <c r="H7311" s="71"/>
      <c r="I7311" s="72"/>
      <c r="J7311" s="73"/>
    </row>
    <row r="7312" spans="2:10" x14ac:dyDescent="0.3">
      <c r="B7312" s="68"/>
      <c r="D7312" s="69"/>
      <c r="E7312" s="70"/>
      <c r="F7312" s="71"/>
      <c r="G7312" s="72"/>
      <c r="H7312" s="71"/>
      <c r="I7312" s="72"/>
      <c r="J7312" s="73"/>
    </row>
    <row r="7313" spans="2:10" x14ac:dyDescent="0.3">
      <c r="B7313" s="68"/>
      <c r="D7313" s="69"/>
      <c r="E7313" s="70"/>
      <c r="F7313" s="71"/>
      <c r="G7313" s="72"/>
      <c r="H7313" s="71"/>
      <c r="I7313" s="72"/>
      <c r="J7313" s="73"/>
    </row>
    <row r="7314" spans="2:10" x14ac:dyDescent="0.3">
      <c r="B7314" s="68"/>
      <c r="D7314" s="69"/>
      <c r="E7314" s="70"/>
      <c r="F7314" s="71"/>
      <c r="G7314" s="72"/>
      <c r="H7314" s="71"/>
      <c r="I7314" s="72"/>
      <c r="J7314" s="73"/>
    </row>
    <row r="7315" spans="2:10" x14ac:dyDescent="0.3">
      <c r="B7315" s="68"/>
      <c r="D7315" s="69"/>
      <c r="E7315" s="70"/>
      <c r="F7315" s="71"/>
      <c r="G7315" s="72"/>
      <c r="H7315" s="71"/>
      <c r="I7315" s="72"/>
      <c r="J7315" s="73"/>
    </row>
    <row r="7316" spans="2:10" x14ac:dyDescent="0.3">
      <c r="B7316" s="68"/>
      <c r="D7316" s="69"/>
      <c r="E7316" s="70"/>
      <c r="F7316" s="71"/>
      <c r="G7316" s="72"/>
      <c r="H7316" s="71"/>
      <c r="I7316" s="72"/>
      <c r="J7316" s="73"/>
    </row>
    <row r="7317" spans="2:10" x14ac:dyDescent="0.3">
      <c r="B7317" s="68"/>
      <c r="D7317" s="69"/>
      <c r="E7317" s="70"/>
      <c r="F7317" s="71"/>
      <c r="G7317" s="72"/>
      <c r="H7317" s="71"/>
      <c r="I7317" s="72"/>
      <c r="J7317" s="73"/>
    </row>
    <row r="7318" spans="2:10" x14ac:dyDescent="0.3">
      <c r="B7318" s="68"/>
      <c r="D7318" s="69"/>
      <c r="E7318" s="70"/>
      <c r="F7318" s="71"/>
      <c r="G7318" s="72"/>
      <c r="H7318" s="71"/>
      <c r="I7318" s="72"/>
      <c r="J7318" s="73"/>
    </row>
    <row r="7319" spans="2:10" x14ac:dyDescent="0.3">
      <c r="B7319" s="68"/>
      <c r="D7319" s="69"/>
      <c r="E7319" s="70"/>
      <c r="F7319" s="71"/>
      <c r="G7319" s="72"/>
      <c r="H7319" s="71"/>
      <c r="I7319" s="72"/>
      <c r="J7319" s="73"/>
    </row>
    <row r="7320" spans="2:10" x14ac:dyDescent="0.3">
      <c r="B7320" s="68"/>
      <c r="D7320" s="69"/>
      <c r="E7320" s="70"/>
      <c r="F7320" s="71"/>
      <c r="G7320" s="72"/>
      <c r="H7320" s="71"/>
      <c r="I7320" s="72"/>
      <c r="J7320" s="73"/>
    </row>
    <row r="7321" spans="2:10" x14ac:dyDescent="0.3">
      <c r="B7321" s="68"/>
      <c r="D7321" s="69"/>
      <c r="E7321" s="70"/>
      <c r="F7321" s="71"/>
      <c r="G7321" s="72"/>
      <c r="H7321" s="71"/>
      <c r="I7321" s="72"/>
      <c r="J7321" s="73"/>
    </row>
    <row r="7322" spans="2:10" x14ac:dyDescent="0.3">
      <c r="B7322" s="68"/>
      <c r="D7322" s="69"/>
      <c r="E7322" s="70"/>
      <c r="F7322" s="71"/>
      <c r="G7322" s="72"/>
      <c r="H7322" s="71"/>
      <c r="I7322" s="72"/>
      <c r="J7322" s="73"/>
    </row>
    <row r="7323" spans="2:10" x14ac:dyDescent="0.3">
      <c r="B7323" s="68"/>
      <c r="D7323" s="69"/>
      <c r="E7323" s="70"/>
      <c r="F7323" s="71"/>
      <c r="G7323" s="72"/>
      <c r="H7323" s="71"/>
      <c r="I7323" s="72"/>
      <c r="J7323" s="73"/>
    </row>
    <row r="7324" spans="2:10" x14ac:dyDescent="0.3">
      <c r="B7324" s="68"/>
      <c r="D7324" s="69"/>
      <c r="E7324" s="70"/>
      <c r="F7324" s="71"/>
      <c r="G7324" s="72"/>
      <c r="H7324" s="71"/>
      <c r="I7324" s="72"/>
      <c r="J7324" s="73"/>
    </row>
    <row r="7325" spans="2:10" x14ac:dyDescent="0.3">
      <c r="B7325" s="68"/>
      <c r="D7325" s="69"/>
      <c r="E7325" s="70"/>
      <c r="F7325" s="71"/>
      <c r="G7325" s="72"/>
      <c r="H7325" s="71"/>
      <c r="I7325" s="72"/>
      <c r="J7325" s="73"/>
    </row>
    <row r="7326" spans="2:10" x14ac:dyDescent="0.3">
      <c r="B7326" s="68"/>
      <c r="D7326" s="69"/>
      <c r="E7326" s="70"/>
      <c r="F7326" s="71"/>
      <c r="G7326" s="72"/>
      <c r="H7326" s="71"/>
      <c r="I7326" s="72"/>
      <c r="J7326" s="73"/>
    </row>
    <row r="7327" spans="2:10" x14ac:dyDescent="0.3">
      <c r="B7327" s="68"/>
      <c r="D7327" s="69"/>
      <c r="E7327" s="70"/>
      <c r="F7327" s="71"/>
      <c r="G7327" s="72"/>
      <c r="H7327" s="71"/>
      <c r="I7327" s="72"/>
      <c r="J7327" s="73"/>
    </row>
    <row r="7328" spans="2:10" x14ac:dyDescent="0.3">
      <c r="B7328" s="68"/>
      <c r="D7328" s="69"/>
      <c r="E7328" s="70"/>
      <c r="F7328" s="71"/>
      <c r="G7328" s="72"/>
      <c r="H7328" s="71"/>
      <c r="I7328" s="72"/>
      <c r="J7328" s="73"/>
    </row>
    <row r="7329" spans="2:10" x14ac:dyDescent="0.3">
      <c r="B7329" s="68"/>
      <c r="D7329" s="69"/>
      <c r="E7329" s="70"/>
      <c r="F7329" s="71"/>
      <c r="G7329" s="72"/>
      <c r="H7329" s="71"/>
      <c r="I7329" s="72"/>
      <c r="J7329" s="73"/>
    </row>
    <row r="7330" spans="2:10" x14ac:dyDescent="0.3">
      <c r="B7330" s="68"/>
      <c r="D7330" s="69"/>
      <c r="E7330" s="70"/>
      <c r="F7330" s="71"/>
      <c r="G7330" s="72"/>
      <c r="H7330" s="71"/>
      <c r="I7330" s="72"/>
      <c r="J7330" s="73"/>
    </row>
    <row r="7331" spans="2:10" x14ac:dyDescent="0.3">
      <c r="B7331" s="68"/>
      <c r="D7331" s="69"/>
      <c r="E7331" s="70"/>
      <c r="F7331" s="71"/>
      <c r="G7331" s="72"/>
      <c r="H7331" s="71"/>
      <c r="I7331" s="72"/>
      <c r="J7331" s="73"/>
    </row>
    <row r="7332" spans="2:10" x14ac:dyDescent="0.3">
      <c r="B7332" s="68"/>
      <c r="D7332" s="69"/>
      <c r="E7332" s="70"/>
      <c r="F7332" s="71"/>
      <c r="G7332" s="72"/>
      <c r="H7332" s="71"/>
      <c r="I7332" s="72"/>
      <c r="J7332" s="73"/>
    </row>
    <row r="7333" spans="2:10" x14ac:dyDescent="0.3">
      <c r="B7333" s="68"/>
      <c r="D7333" s="69"/>
      <c r="E7333" s="70"/>
      <c r="F7333" s="71"/>
      <c r="G7333" s="72"/>
      <c r="H7333" s="71"/>
      <c r="I7333" s="72"/>
      <c r="J7333" s="73"/>
    </row>
    <row r="7334" spans="2:10" x14ac:dyDescent="0.3">
      <c r="B7334" s="68"/>
      <c r="D7334" s="69"/>
      <c r="E7334" s="70"/>
      <c r="F7334" s="71"/>
      <c r="G7334" s="72"/>
      <c r="H7334" s="71"/>
      <c r="I7334" s="72"/>
      <c r="J7334" s="73"/>
    </row>
    <row r="7335" spans="2:10" x14ac:dyDescent="0.3">
      <c r="B7335" s="68"/>
      <c r="D7335" s="69"/>
      <c r="E7335" s="70"/>
      <c r="F7335" s="71"/>
      <c r="G7335" s="72"/>
      <c r="H7335" s="71"/>
      <c r="I7335" s="72"/>
      <c r="J7335" s="73"/>
    </row>
    <row r="7336" spans="2:10" x14ac:dyDescent="0.3">
      <c r="B7336" s="68"/>
      <c r="D7336" s="69"/>
      <c r="E7336" s="70"/>
      <c r="F7336" s="71"/>
      <c r="G7336" s="72"/>
      <c r="H7336" s="71"/>
      <c r="I7336" s="72"/>
      <c r="J7336" s="73"/>
    </row>
    <row r="7337" spans="2:10" x14ac:dyDescent="0.3">
      <c r="B7337" s="68"/>
      <c r="D7337" s="69"/>
      <c r="E7337" s="70"/>
      <c r="F7337" s="71"/>
      <c r="G7337" s="72"/>
      <c r="H7337" s="71"/>
      <c r="I7337" s="72"/>
      <c r="J7337" s="73"/>
    </row>
    <row r="7338" spans="2:10" x14ac:dyDescent="0.3">
      <c r="B7338" s="68"/>
      <c r="D7338" s="69"/>
      <c r="E7338" s="70"/>
      <c r="F7338" s="71"/>
      <c r="G7338" s="72"/>
      <c r="H7338" s="71"/>
      <c r="I7338" s="72"/>
      <c r="J7338" s="73"/>
    </row>
    <row r="7339" spans="2:10" x14ac:dyDescent="0.3">
      <c r="B7339" s="68"/>
      <c r="D7339" s="69"/>
      <c r="E7339" s="70"/>
      <c r="F7339" s="71"/>
      <c r="G7339" s="72"/>
      <c r="H7339" s="71"/>
      <c r="I7339" s="72"/>
      <c r="J7339" s="73"/>
    </row>
    <row r="7340" spans="2:10" x14ac:dyDescent="0.3">
      <c r="B7340" s="68"/>
      <c r="D7340" s="69"/>
      <c r="E7340" s="70"/>
      <c r="F7340" s="71"/>
      <c r="G7340" s="72"/>
      <c r="H7340" s="71"/>
      <c r="I7340" s="72"/>
      <c r="J7340" s="73"/>
    </row>
    <row r="7341" spans="2:10" x14ac:dyDescent="0.3">
      <c r="B7341" s="68"/>
      <c r="D7341" s="69"/>
      <c r="E7341" s="70"/>
      <c r="F7341" s="71"/>
      <c r="G7341" s="72"/>
      <c r="H7341" s="71"/>
      <c r="I7341" s="72"/>
      <c r="J7341" s="73"/>
    </row>
    <row r="7342" spans="2:10" x14ac:dyDescent="0.3">
      <c r="B7342" s="68"/>
      <c r="D7342" s="69"/>
      <c r="E7342" s="70"/>
      <c r="F7342" s="71"/>
      <c r="G7342" s="72"/>
      <c r="H7342" s="71"/>
      <c r="I7342" s="72"/>
      <c r="J7342" s="73"/>
    </row>
    <row r="7343" spans="2:10" x14ac:dyDescent="0.3">
      <c r="B7343" s="68"/>
      <c r="D7343" s="69"/>
      <c r="E7343" s="70"/>
      <c r="F7343" s="71"/>
      <c r="G7343" s="72"/>
      <c r="H7343" s="71"/>
      <c r="I7343" s="72"/>
      <c r="J7343" s="73"/>
    </row>
    <row r="7344" spans="2:10" x14ac:dyDescent="0.3">
      <c r="B7344" s="68"/>
      <c r="D7344" s="69"/>
      <c r="E7344" s="70"/>
      <c r="F7344" s="71"/>
      <c r="G7344" s="72"/>
      <c r="H7344" s="71"/>
      <c r="I7344" s="72"/>
      <c r="J7344" s="73"/>
    </row>
    <row r="7345" spans="2:10" x14ac:dyDescent="0.3">
      <c r="B7345" s="68"/>
      <c r="D7345" s="69"/>
      <c r="E7345" s="70"/>
      <c r="F7345" s="71"/>
      <c r="G7345" s="72"/>
      <c r="H7345" s="71"/>
      <c r="I7345" s="72"/>
      <c r="J7345" s="73"/>
    </row>
    <row r="7346" spans="2:10" x14ac:dyDescent="0.3">
      <c r="B7346" s="68"/>
      <c r="D7346" s="69"/>
      <c r="E7346" s="70"/>
      <c r="F7346" s="71"/>
      <c r="G7346" s="72"/>
      <c r="H7346" s="71"/>
      <c r="I7346" s="72"/>
      <c r="J7346" s="73"/>
    </row>
    <row r="7347" spans="2:10" x14ac:dyDescent="0.3">
      <c r="B7347" s="68"/>
      <c r="D7347" s="69"/>
      <c r="E7347" s="70"/>
      <c r="F7347" s="71"/>
      <c r="G7347" s="72"/>
      <c r="H7347" s="71"/>
      <c r="I7347" s="72"/>
      <c r="J7347" s="73"/>
    </row>
    <row r="7348" spans="2:10" x14ac:dyDescent="0.3">
      <c r="B7348" s="68"/>
      <c r="D7348" s="69"/>
      <c r="E7348" s="70"/>
      <c r="F7348" s="71"/>
      <c r="G7348" s="72"/>
      <c r="H7348" s="71"/>
      <c r="I7348" s="72"/>
      <c r="J7348" s="73"/>
    </row>
    <row r="7349" spans="2:10" x14ac:dyDescent="0.3">
      <c r="B7349" s="68"/>
      <c r="D7349" s="69"/>
      <c r="E7349" s="70"/>
      <c r="F7349" s="71"/>
      <c r="G7349" s="72"/>
      <c r="H7349" s="71"/>
      <c r="I7349" s="72"/>
      <c r="J7349" s="73"/>
    </row>
    <row r="7350" spans="2:10" x14ac:dyDescent="0.3">
      <c r="B7350" s="68"/>
      <c r="D7350" s="69"/>
      <c r="E7350" s="70"/>
      <c r="F7350" s="71"/>
      <c r="G7350" s="72"/>
      <c r="H7350" s="71"/>
      <c r="I7350" s="72"/>
      <c r="J7350" s="73"/>
    </row>
    <row r="7351" spans="2:10" x14ac:dyDescent="0.3">
      <c r="B7351" s="68"/>
      <c r="D7351" s="69"/>
      <c r="E7351" s="70"/>
      <c r="F7351" s="71"/>
      <c r="G7351" s="72"/>
      <c r="H7351" s="71"/>
      <c r="I7351" s="72"/>
      <c r="J7351" s="73"/>
    </row>
    <row r="7352" spans="2:10" x14ac:dyDescent="0.3">
      <c r="B7352" s="68"/>
      <c r="D7352" s="69"/>
      <c r="E7352" s="70"/>
      <c r="F7352" s="71"/>
      <c r="G7352" s="72"/>
      <c r="H7352" s="71"/>
      <c r="I7352" s="72"/>
      <c r="J7352" s="73"/>
    </row>
    <row r="7353" spans="2:10" x14ac:dyDescent="0.3">
      <c r="B7353" s="68"/>
      <c r="D7353" s="69"/>
      <c r="E7353" s="70"/>
      <c r="F7353" s="71"/>
      <c r="G7353" s="72"/>
      <c r="H7353" s="71"/>
      <c r="I7353" s="72"/>
      <c r="J7353" s="73"/>
    </row>
    <row r="7354" spans="2:10" x14ac:dyDescent="0.3">
      <c r="B7354" s="68"/>
      <c r="D7354" s="69"/>
      <c r="E7354" s="70"/>
      <c r="F7354" s="71"/>
      <c r="G7354" s="72"/>
      <c r="H7354" s="71"/>
      <c r="I7354" s="72"/>
      <c r="J7354" s="73"/>
    </row>
    <row r="7355" spans="2:10" x14ac:dyDescent="0.3">
      <c r="B7355" s="68"/>
      <c r="D7355" s="69"/>
      <c r="E7355" s="70"/>
      <c r="F7355" s="71"/>
      <c r="G7355" s="72"/>
      <c r="H7355" s="71"/>
      <c r="I7355" s="72"/>
      <c r="J7355" s="73"/>
    </row>
    <row r="7356" spans="2:10" x14ac:dyDescent="0.3">
      <c r="B7356" s="68"/>
      <c r="D7356" s="69"/>
      <c r="E7356" s="70"/>
      <c r="F7356" s="71"/>
      <c r="G7356" s="72"/>
      <c r="H7356" s="71"/>
      <c r="I7356" s="72"/>
      <c r="J7356" s="73"/>
    </row>
    <row r="7357" spans="2:10" x14ac:dyDescent="0.3">
      <c r="B7357" s="68"/>
      <c r="D7357" s="69"/>
      <c r="E7357" s="70"/>
      <c r="F7357" s="71"/>
      <c r="G7357" s="72"/>
      <c r="H7357" s="71"/>
      <c r="I7357" s="72"/>
      <c r="J7357" s="73"/>
    </row>
    <row r="7358" spans="2:10" x14ac:dyDescent="0.3">
      <c r="B7358" s="68"/>
      <c r="D7358" s="69"/>
      <c r="E7358" s="70"/>
      <c r="F7358" s="71"/>
      <c r="G7358" s="72"/>
      <c r="H7358" s="71"/>
      <c r="I7358" s="72"/>
      <c r="J7358" s="73"/>
    </row>
    <row r="7359" spans="2:10" x14ac:dyDescent="0.3">
      <c r="B7359" s="68"/>
      <c r="D7359" s="69"/>
      <c r="E7359" s="70"/>
      <c r="F7359" s="71"/>
      <c r="G7359" s="72"/>
      <c r="H7359" s="71"/>
      <c r="I7359" s="72"/>
      <c r="J7359" s="73"/>
    </row>
    <row r="7360" spans="2:10" x14ac:dyDescent="0.3">
      <c r="B7360" s="68"/>
      <c r="D7360" s="69"/>
      <c r="E7360" s="70"/>
      <c r="F7360" s="71"/>
      <c r="G7360" s="72"/>
      <c r="H7360" s="71"/>
      <c r="I7360" s="72"/>
      <c r="J7360" s="73"/>
    </row>
    <row r="7361" spans="2:10" x14ac:dyDescent="0.3">
      <c r="B7361" s="68"/>
      <c r="D7361" s="69"/>
      <c r="E7361" s="70"/>
      <c r="F7361" s="71"/>
      <c r="G7361" s="72"/>
      <c r="H7361" s="71"/>
      <c r="I7361" s="72"/>
      <c r="J7361" s="73"/>
    </row>
    <row r="7362" spans="2:10" x14ac:dyDescent="0.3">
      <c r="B7362" s="68"/>
      <c r="D7362" s="69"/>
      <c r="E7362" s="70"/>
      <c r="F7362" s="71"/>
      <c r="G7362" s="72"/>
      <c r="H7362" s="71"/>
      <c r="I7362" s="72"/>
      <c r="J7362" s="73"/>
    </row>
    <row r="7363" spans="2:10" x14ac:dyDescent="0.3">
      <c r="B7363" s="68"/>
      <c r="D7363" s="69"/>
      <c r="E7363" s="70"/>
      <c r="F7363" s="71"/>
      <c r="G7363" s="72"/>
      <c r="H7363" s="71"/>
      <c r="I7363" s="72"/>
      <c r="J7363" s="73"/>
    </row>
    <row r="7364" spans="2:10" x14ac:dyDescent="0.3">
      <c r="B7364" s="68"/>
      <c r="D7364" s="69"/>
      <c r="E7364" s="70"/>
      <c r="F7364" s="71"/>
      <c r="G7364" s="72"/>
      <c r="H7364" s="71"/>
      <c r="I7364" s="72"/>
      <c r="J7364" s="73"/>
    </row>
    <row r="7365" spans="2:10" x14ac:dyDescent="0.3">
      <c r="B7365" s="68"/>
      <c r="D7365" s="69"/>
      <c r="E7365" s="70"/>
      <c r="F7365" s="71"/>
      <c r="G7365" s="72"/>
      <c r="H7365" s="71"/>
      <c r="I7365" s="72"/>
      <c r="J7365" s="73"/>
    </row>
    <row r="7366" spans="2:10" x14ac:dyDescent="0.3">
      <c r="B7366" s="68"/>
      <c r="D7366" s="69"/>
      <c r="E7366" s="70"/>
      <c r="F7366" s="71"/>
      <c r="G7366" s="72"/>
      <c r="H7366" s="71"/>
      <c r="I7366" s="72"/>
      <c r="J7366" s="73"/>
    </row>
    <row r="7367" spans="2:10" x14ac:dyDescent="0.3">
      <c r="B7367" s="68"/>
      <c r="D7367" s="69"/>
      <c r="E7367" s="70"/>
      <c r="F7367" s="71"/>
      <c r="G7367" s="72"/>
      <c r="H7367" s="71"/>
      <c r="I7367" s="72"/>
      <c r="J7367" s="73"/>
    </row>
    <row r="7368" spans="2:10" x14ac:dyDescent="0.3">
      <c r="B7368" s="68"/>
      <c r="D7368" s="69"/>
      <c r="E7368" s="70"/>
      <c r="F7368" s="71"/>
      <c r="G7368" s="72"/>
      <c r="H7368" s="71"/>
      <c r="I7368" s="72"/>
      <c r="J7368" s="73"/>
    </row>
    <row r="7369" spans="2:10" x14ac:dyDescent="0.3">
      <c r="B7369" s="68"/>
      <c r="D7369" s="69"/>
      <c r="E7369" s="70"/>
      <c r="F7369" s="71"/>
      <c r="G7369" s="72"/>
      <c r="H7369" s="71"/>
      <c r="I7369" s="72"/>
      <c r="J7369" s="73"/>
    </row>
    <row r="7370" spans="2:10" x14ac:dyDescent="0.3">
      <c r="B7370" s="68"/>
      <c r="D7370" s="69"/>
      <c r="E7370" s="70"/>
      <c r="F7370" s="71"/>
      <c r="G7370" s="72"/>
      <c r="H7370" s="71"/>
      <c r="I7370" s="72"/>
      <c r="J7370" s="73"/>
    </row>
    <row r="7371" spans="2:10" x14ac:dyDescent="0.3">
      <c r="B7371" s="68"/>
      <c r="D7371" s="69"/>
      <c r="E7371" s="70"/>
      <c r="F7371" s="71"/>
      <c r="G7371" s="72"/>
      <c r="H7371" s="71"/>
      <c r="I7371" s="72"/>
      <c r="J7371" s="73"/>
    </row>
    <row r="7372" spans="2:10" x14ac:dyDescent="0.3">
      <c r="B7372" s="68"/>
      <c r="D7372" s="69"/>
      <c r="E7372" s="70"/>
      <c r="F7372" s="71"/>
      <c r="G7372" s="72"/>
      <c r="H7372" s="71"/>
      <c r="I7372" s="72"/>
      <c r="J7372" s="73"/>
    </row>
    <row r="7373" spans="2:10" x14ac:dyDescent="0.3">
      <c r="B7373" s="68"/>
      <c r="D7373" s="69"/>
      <c r="E7373" s="70"/>
      <c r="F7373" s="71"/>
      <c r="G7373" s="72"/>
      <c r="H7373" s="71"/>
      <c r="I7373" s="72"/>
      <c r="J7373" s="73"/>
    </row>
    <row r="7374" spans="2:10" x14ac:dyDescent="0.3">
      <c r="B7374" s="68"/>
      <c r="D7374" s="69"/>
      <c r="E7374" s="70"/>
      <c r="F7374" s="71"/>
      <c r="G7374" s="72"/>
      <c r="H7374" s="71"/>
      <c r="I7374" s="72"/>
      <c r="J7374" s="73"/>
    </row>
    <row r="7375" spans="2:10" x14ac:dyDescent="0.3">
      <c r="B7375" s="68"/>
      <c r="D7375" s="69"/>
      <c r="E7375" s="70"/>
      <c r="F7375" s="71"/>
      <c r="G7375" s="72"/>
      <c r="H7375" s="71"/>
      <c r="I7375" s="72"/>
      <c r="J7375" s="73"/>
    </row>
    <row r="7376" spans="2:10" x14ac:dyDescent="0.3">
      <c r="B7376" s="68"/>
      <c r="D7376" s="69"/>
      <c r="E7376" s="70"/>
      <c r="F7376" s="71"/>
      <c r="G7376" s="72"/>
      <c r="H7376" s="71"/>
      <c r="I7376" s="72"/>
      <c r="J7376" s="73"/>
    </row>
    <row r="7377" spans="2:10" x14ac:dyDescent="0.3">
      <c r="B7377" s="68"/>
      <c r="D7377" s="69"/>
      <c r="E7377" s="70"/>
      <c r="F7377" s="71"/>
      <c r="G7377" s="72"/>
      <c r="H7377" s="71"/>
      <c r="I7377" s="72"/>
      <c r="J7377" s="73"/>
    </row>
    <row r="7378" spans="2:10" x14ac:dyDescent="0.3">
      <c r="B7378" s="68"/>
      <c r="D7378" s="69"/>
      <c r="E7378" s="70"/>
      <c r="F7378" s="71"/>
      <c r="G7378" s="72"/>
      <c r="H7378" s="71"/>
      <c r="I7378" s="72"/>
      <c r="J7378" s="73"/>
    </row>
    <row r="7379" spans="2:10" x14ac:dyDescent="0.3">
      <c r="B7379" s="68"/>
      <c r="D7379" s="69"/>
      <c r="E7379" s="70"/>
      <c r="F7379" s="71"/>
      <c r="G7379" s="72"/>
      <c r="H7379" s="71"/>
      <c r="I7379" s="72"/>
      <c r="J7379" s="73"/>
    </row>
    <row r="7380" spans="2:10" x14ac:dyDescent="0.3">
      <c r="B7380" s="68"/>
      <c r="D7380" s="69"/>
      <c r="E7380" s="70"/>
      <c r="F7380" s="71"/>
      <c r="G7380" s="72"/>
      <c r="H7380" s="71"/>
      <c r="I7380" s="72"/>
      <c r="J7380" s="73"/>
    </row>
    <row r="7381" spans="2:10" x14ac:dyDescent="0.3">
      <c r="B7381" s="68"/>
      <c r="D7381" s="69"/>
      <c r="E7381" s="70"/>
      <c r="F7381" s="71"/>
      <c r="G7381" s="72"/>
      <c r="H7381" s="71"/>
      <c r="I7381" s="72"/>
      <c r="J7381" s="73"/>
    </row>
    <row r="7382" spans="2:10" x14ac:dyDescent="0.3">
      <c r="B7382" s="68"/>
      <c r="D7382" s="69"/>
      <c r="E7382" s="70"/>
      <c r="F7382" s="71"/>
      <c r="G7382" s="72"/>
      <c r="H7382" s="71"/>
      <c r="I7382" s="72"/>
      <c r="J7382" s="73"/>
    </row>
    <row r="7383" spans="2:10" x14ac:dyDescent="0.3">
      <c r="B7383" s="68"/>
      <c r="D7383" s="69"/>
      <c r="E7383" s="70"/>
      <c r="F7383" s="71"/>
      <c r="G7383" s="72"/>
      <c r="H7383" s="71"/>
      <c r="I7383" s="72"/>
      <c r="J7383" s="73"/>
    </row>
    <row r="7384" spans="2:10" x14ac:dyDescent="0.3">
      <c r="B7384" s="68"/>
      <c r="D7384" s="69"/>
      <c r="E7384" s="70"/>
      <c r="F7384" s="71"/>
      <c r="G7384" s="72"/>
      <c r="H7384" s="71"/>
      <c r="I7384" s="72"/>
      <c r="J7384" s="73"/>
    </row>
    <row r="7385" spans="2:10" x14ac:dyDescent="0.3">
      <c r="B7385" s="68"/>
      <c r="D7385" s="69"/>
      <c r="E7385" s="70"/>
      <c r="F7385" s="71"/>
      <c r="G7385" s="72"/>
      <c r="H7385" s="71"/>
      <c r="I7385" s="72"/>
      <c r="J7385" s="73"/>
    </row>
    <row r="7386" spans="2:10" x14ac:dyDescent="0.3">
      <c r="B7386" s="68"/>
      <c r="D7386" s="69"/>
      <c r="E7386" s="70"/>
      <c r="F7386" s="71"/>
      <c r="G7386" s="72"/>
      <c r="H7386" s="71"/>
      <c r="I7386" s="72"/>
      <c r="J7386" s="73"/>
    </row>
    <row r="7387" spans="2:10" x14ac:dyDescent="0.3">
      <c r="B7387" s="68"/>
      <c r="D7387" s="69"/>
      <c r="E7387" s="70"/>
      <c r="F7387" s="71"/>
      <c r="G7387" s="72"/>
      <c r="H7387" s="71"/>
      <c r="I7387" s="72"/>
      <c r="J7387" s="73"/>
    </row>
    <row r="7388" spans="2:10" x14ac:dyDescent="0.3">
      <c r="B7388" s="68"/>
      <c r="D7388" s="69"/>
      <c r="E7388" s="70"/>
      <c r="F7388" s="71"/>
      <c r="G7388" s="72"/>
      <c r="H7388" s="71"/>
      <c r="I7388" s="72"/>
      <c r="J7388" s="73"/>
    </row>
    <row r="7389" spans="2:10" x14ac:dyDescent="0.3">
      <c r="B7389" s="68"/>
      <c r="D7389" s="69"/>
      <c r="E7389" s="70"/>
      <c r="F7389" s="71"/>
      <c r="G7389" s="72"/>
      <c r="H7389" s="71"/>
      <c r="I7389" s="72"/>
      <c r="J7389" s="73"/>
    </row>
    <row r="7390" spans="2:10" x14ac:dyDescent="0.3">
      <c r="B7390" s="68"/>
      <c r="D7390" s="69"/>
      <c r="E7390" s="70"/>
      <c r="F7390" s="71"/>
      <c r="G7390" s="72"/>
      <c r="H7390" s="71"/>
      <c r="I7390" s="72"/>
      <c r="J7390" s="73"/>
    </row>
    <row r="7391" spans="2:10" x14ac:dyDescent="0.3">
      <c r="B7391" s="68"/>
      <c r="D7391" s="69"/>
      <c r="E7391" s="70"/>
      <c r="F7391" s="71"/>
      <c r="G7391" s="72"/>
      <c r="H7391" s="71"/>
      <c r="I7391" s="72"/>
      <c r="J7391" s="73"/>
    </row>
    <row r="7392" spans="2:10" x14ac:dyDescent="0.3">
      <c r="B7392" s="68"/>
      <c r="D7392" s="69"/>
      <c r="E7392" s="70"/>
      <c r="F7392" s="71"/>
      <c r="G7392" s="72"/>
      <c r="H7392" s="71"/>
      <c r="I7392" s="72"/>
      <c r="J7392" s="73"/>
    </row>
    <row r="7393" spans="2:10" x14ac:dyDescent="0.3">
      <c r="B7393" s="68"/>
      <c r="D7393" s="69"/>
      <c r="E7393" s="70"/>
      <c r="F7393" s="71"/>
      <c r="G7393" s="72"/>
      <c r="H7393" s="71"/>
      <c r="I7393" s="72"/>
      <c r="J7393" s="73"/>
    </row>
    <row r="7394" spans="2:10" x14ac:dyDescent="0.3">
      <c r="B7394" s="68"/>
      <c r="D7394" s="69"/>
      <c r="E7394" s="70"/>
      <c r="F7394" s="71"/>
      <c r="G7394" s="72"/>
      <c r="H7394" s="71"/>
      <c r="I7394" s="72"/>
      <c r="J7394" s="73"/>
    </row>
    <row r="7395" spans="2:10" x14ac:dyDescent="0.3">
      <c r="B7395" s="68"/>
      <c r="D7395" s="69"/>
      <c r="E7395" s="70"/>
      <c r="F7395" s="71"/>
      <c r="G7395" s="72"/>
      <c r="H7395" s="71"/>
      <c r="I7395" s="72"/>
      <c r="J7395" s="73"/>
    </row>
    <row r="7396" spans="2:10" x14ac:dyDescent="0.3">
      <c r="B7396" s="68"/>
      <c r="D7396" s="69"/>
      <c r="E7396" s="70"/>
      <c r="F7396" s="71"/>
      <c r="G7396" s="72"/>
      <c r="H7396" s="71"/>
      <c r="I7396" s="72"/>
      <c r="J7396" s="73"/>
    </row>
    <row r="7397" spans="2:10" x14ac:dyDescent="0.3">
      <c r="B7397" s="68"/>
      <c r="D7397" s="69"/>
      <c r="E7397" s="70"/>
      <c r="F7397" s="71"/>
      <c r="G7397" s="72"/>
      <c r="H7397" s="71"/>
      <c r="I7397" s="72"/>
      <c r="J7397" s="73"/>
    </row>
    <row r="7398" spans="2:10" x14ac:dyDescent="0.3">
      <c r="B7398" s="68"/>
      <c r="D7398" s="69"/>
      <c r="E7398" s="70"/>
      <c r="F7398" s="71"/>
      <c r="G7398" s="72"/>
      <c r="H7398" s="71"/>
      <c r="I7398" s="72"/>
      <c r="J7398" s="73"/>
    </row>
    <row r="7399" spans="2:10" x14ac:dyDescent="0.3">
      <c r="B7399" s="68"/>
      <c r="D7399" s="69"/>
      <c r="E7399" s="70"/>
      <c r="F7399" s="71"/>
      <c r="G7399" s="72"/>
      <c r="H7399" s="71"/>
      <c r="I7399" s="72"/>
      <c r="J7399" s="73"/>
    </row>
    <row r="7400" spans="2:10" x14ac:dyDescent="0.3">
      <c r="B7400" s="68"/>
      <c r="D7400" s="69"/>
      <c r="E7400" s="70"/>
      <c r="F7400" s="71"/>
      <c r="G7400" s="72"/>
      <c r="H7400" s="71"/>
      <c r="I7400" s="72"/>
      <c r="J7400" s="73"/>
    </row>
    <row r="7401" spans="2:10" x14ac:dyDescent="0.3">
      <c r="B7401" s="68"/>
      <c r="D7401" s="69"/>
      <c r="E7401" s="70"/>
      <c r="F7401" s="71"/>
      <c r="G7401" s="72"/>
      <c r="H7401" s="71"/>
      <c r="I7401" s="72"/>
      <c r="J7401" s="73"/>
    </row>
    <row r="7402" spans="2:10" x14ac:dyDescent="0.3">
      <c r="B7402" s="68"/>
      <c r="D7402" s="69"/>
      <c r="E7402" s="70"/>
      <c r="F7402" s="71"/>
      <c r="G7402" s="72"/>
      <c r="H7402" s="71"/>
      <c r="I7402" s="72"/>
      <c r="J7402" s="73"/>
    </row>
    <row r="7403" spans="2:10" x14ac:dyDescent="0.3">
      <c r="B7403" s="68"/>
      <c r="D7403" s="69"/>
      <c r="E7403" s="70"/>
      <c r="F7403" s="71"/>
      <c r="G7403" s="72"/>
      <c r="H7403" s="71"/>
      <c r="I7403" s="72"/>
      <c r="J7403" s="73"/>
    </row>
    <row r="7404" spans="2:10" x14ac:dyDescent="0.3">
      <c r="B7404" s="68"/>
      <c r="D7404" s="69"/>
      <c r="E7404" s="70"/>
      <c r="F7404" s="71"/>
      <c r="G7404" s="72"/>
      <c r="H7404" s="71"/>
      <c r="I7404" s="72"/>
      <c r="J7404" s="73"/>
    </row>
    <row r="7405" spans="2:10" x14ac:dyDescent="0.3">
      <c r="B7405" s="68"/>
      <c r="D7405" s="69"/>
      <c r="E7405" s="70"/>
      <c r="F7405" s="71"/>
      <c r="G7405" s="72"/>
      <c r="H7405" s="71"/>
      <c r="I7405" s="72"/>
      <c r="J7405" s="73"/>
    </row>
    <row r="7406" spans="2:10" x14ac:dyDescent="0.3">
      <c r="B7406" s="68"/>
      <c r="D7406" s="69"/>
      <c r="E7406" s="70"/>
      <c r="F7406" s="71"/>
      <c r="G7406" s="72"/>
      <c r="H7406" s="71"/>
      <c r="I7406" s="72"/>
      <c r="J7406" s="73"/>
    </row>
    <row r="7407" spans="2:10" x14ac:dyDescent="0.3">
      <c r="B7407" s="68"/>
      <c r="D7407" s="69"/>
      <c r="E7407" s="70"/>
      <c r="F7407" s="71"/>
      <c r="G7407" s="72"/>
      <c r="H7407" s="71"/>
      <c r="I7407" s="72"/>
      <c r="J7407" s="73"/>
    </row>
    <row r="7408" spans="2:10" x14ac:dyDescent="0.3">
      <c r="B7408" s="68"/>
      <c r="D7408" s="69"/>
      <c r="E7408" s="70"/>
      <c r="F7408" s="71"/>
      <c r="G7408" s="72"/>
      <c r="H7408" s="71"/>
      <c r="I7408" s="72"/>
      <c r="J7408" s="73"/>
    </row>
    <row r="7409" spans="2:10" x14ac:dyDescent="0.3">
      <c r="B7409" s="68"/>
      <c r="D7409" s="69"/>
      <c r="E7409" s="70"/>
      <c r="F7409" s="71"/>
      <c r="G7409" s="72"/>
      <c r="H7409" s="71"/>
      <c r="I7409" s="72"/>
      <c r="J7409" s="73"/>
    </row>
    <row r="7410" spans="2:10" x14ac:dyDescent="0.3">
      <c r="B7410" s="68"/>
      <c r="D7410" s="69"/>
      <c r="E7410" s="70"/>
      <c r="F7410" s="71"/>
      <c r="G7410" s="72"/>
      <c r="H7410" s="71"/>
      <c r="I7410" s="72"/>
      <c r="J7410" s="73"/>
    </row>
    <row r="7411" spans="2:10" x14ac:dyDescent="0.3">
      <c r="B7411" s="68"/>
      <c r="D7411" s="69"/>
      <c r="E7411" s="70"/>
      <c r="F7411" s="71"/>
      <c r="G7411" s="72"/>
      <c r="H7411" s="71"/>
      <c r="I7411" s="72"/>
      <c r="J7411" s="73"/>
    </row>
    <row r="7412" spans="2:10" x14ac:dyDescent="0.3">
      <c r="B7412" s="68"/>
      <c r="D7412" s="69"/>
      <c r="E7412" s="70"/>
      <c r="F7412" s="71"/>
      <c r="G7412" s="72"/>
      <c r="H7412" s="71"/>
      <c r="I7412" s="72"/>
      <c r="J7412" s="73"/>
    </row>
    <row r="7413" spans="2:10" x14ac:dyDescent="0.3">
      <c r="B7413" s="68"/>
      <c r="D7413" s="69"/>
      <c r="E7413" s="70"/>
      <c r="F7413" s="71"/>
      <c r="G7413" s="72"/>
      <c r="H7413" s="71"/>
      <c r="I7413" s="72"/>
      <c r="J7413" s="73"/>
    </row>
    <row r="7414" spans="2:10" x14ac:dyDescent="0.3">
      <c r="B7414" s="68"/>
      <c r="D7414" s="69"/>
      <c r="E7414" s="70"/>
      <c r="F7414" s="71"/>
      <c r="G7414" s="72"/>
      <c r="H7414" s="71"/>
      <c r="I7414" s="72"/>
      <c r="J7414" s="73"/>
    </row>
    <row r="7415" spans="2:10" x14ac:dyDescent="0.3">
      <c r="B7415" s="68"/>
      <c r="D7415" s="69"/>
      <c r="E7415" s="70"/>
      <c r="F7415" s="71"/>
      <c r="G7415" s="72"/>
      <c r="H7415" s="71"/>
      <c r="I7415" s="72"/>
      <c r="J7415" s="73"/>
    </row>
    <row r="7416" spans="2:10" x14ac:dyDescent="0.3">
      <c r="B7416" s="68"/>
      <c r="D7416" s="69"/>
      <c r="E7416" s="70"/>
      <c r="F7416" s="71"/>
      <c r="G7416" s="72"/>
      <c r="H7416" s="71"/>
      <c r="I7416" s="72"/>
      <c r="J7416" s="73"/>
    </row>
    <row r="7417" spans="2:10" x14ac:dyDescent="0.3">
      <c r="B7417" s="68"/>
      <c r="D7417" s="69"/>
      <c r="E7417" s="70"/>
      <c r="F7417" s="71"/>
      <c r="G7417" s="72"/>
      <c r="H7417" s="71"/>
      <c r="I7417" s="72"/>
      <c r="J7417" s="73"/>
    </row>
    <row r="7418" spans="2:10" x14ac:dyDescent="0.3">
      <c r="B7418" s="68"/>
      <c r="D7418" s="69"/>
      <c r="E7418" s="70"/>
      <c r="F7418" s="71"/>
      <c r="G7418" s="72"/>
      <c r="H7418" s="71"/>
      <c r="I7418" s="72"/>
      <c r="J7418" s="73"/>
    </row>
    <row r="7419" spans="2:10" x14ac:dyDescent="0.3">
      <c r="B7419" s="68"/>
      <c r="D7419" s="69"/>
      <c r="E7419" s="70"/>
      <c r="F7419" s="71"/>
      <c r="G7419" s="72"/>
      <c r="H7419" s="71"/>
      <c r="I7419" s="72"/>
      <c r="J7419" s="73"/>
    </row>
    <row r="7420" spans="2:10" x14ac:dyDescent="0.3">
      <c r="B7420" s="68"/>
      <c r="D7420" s="69"/>
      <c r="E7420" s="70"/>
      <c r="F7420" s="71"/>
      <c r="G7420" s="72"/>
      <c r="H7420" s="71"/>
      <c r="I7420" s="72"/>
      <c r="J7420" s="73"/>
    </row>
    <row r="7421" spans="2:10" x14ac:dyDescent="0.3">
      <c r="B7421" s="68"/>
      <c r="D7421" s="69"/>
      <c r="E7421" s="70"/>
      <c r="F7421" s="71"/>
      <c r="G7421" s="72"/>
      <c r="H7421" s="71"/>
      <c r="I7421" s="72"/>
      <c r="J7421" s="73"/>
    </row>
    <row r="7422" spans="2:10" x14ac:dyDescent="0.3">
      <c r="B7422" s="68"/>
      <c r="D7422" s="69"/>
      <c r="E7422" s="70"/>
      <c r="F7422" s="71"/>
      <c r="G7422" s="72"/>
      <c r="H7422" s="71"/>
      <c r="I7422" s="72"/>
      <c r="J7422" s="73"/>
    </row>
    <row r="7423" spans="2:10" x14ac:dyDescent="0.3">
      <c r="B7423" s="68"/>
      <c r="D7423" s="69"/>
      <c r="E7423" s="70"/>
      <c r="F7423" s="71"/>
      <c r="G7423" s="72"/>
      <c r="H7423" s="71"/>
      <c r="I7423" s="72"/>
      <c r="J7423" s="73"/>
    </row>
    <row r="7424" spans="2:10" x14ac:dyDescent="0.3">
      <c r="B7424" s="68"/>
      <c r="D7424" s="69"/>
      <c r="E7424" s="70"/>
      <c r="F7424" s="71"/>
      <c r="G7424" s="72"/>
      <c r="H7424" s="71"/>
      <c r="I7424" s="72"/>
      <c r="J7424" s="73"/>
    </row>
    <row r="7425" spans="2:10" x14ac:dyDescent="0.3">
      <c r="B7425" s="68"/>
      <c r="D7425" s="69"/>
      <c r="E7425" s="70"/>
      <c r="F7425" s="71"/>
      <c r="G7425" s="72"/>
      <c r="H7425" s="71"/>
      <c r="I7425" s="72"/>
      <c r="J7425" s="73"/>
    </row>
    <row r="7426" spans="2:10" x14ac:dyDescent="0.3">
      <c r="B7426" s="68"/>
      <c r="D7426" s="69"/>
      <c r="E7426" s="70"/>
      <c r="F7426" s="71"/>
      <c r="G7426" s="72"/>
      <c r="H7426" s="71"/>
      <c r="I7426" s="72"/>
      <c r="J7426" s="73"/>
    </row>
    <row r="7427" spans="2:10" x14ac:dyDescent="0.3">
      <c r="B7427" s="68"/>
      <c r="D7427" s="69"/>
      <c r="E7427" s="70"/>
      <c r="F7427" s="71"/>
      <c r="G7427" s="72"/>
      <c r="H7427" s="71"/>
      <c r="I7427" s="72"/>
      <c r="J7427" s="73"/>
    </row>
    <row r="7428" spans="2:10" x14ac:dyDescent="0.3">
      <c r="B7428" s="68"/>
      <c r="D7428" s="69"/>
      <c r="E7428" s="70"/>
      <c r="F7428" s="71"/>
      <c r="G7428" s="72"/>
      <c r="H7428" s="71"/>
      <c r="I7428" s="72"/>
      <c r="J7428" s="73"/>
    </row>
    <row r="7429" spans="2:10" x14ac:dyDescent="0.3">
      <c r="B7429" s="68"/>
      <c r="D7429" s="69"/>
      <c r="E7429" s="70"/>
      <c r="F7429" s="71"/>
      <c r="G7429" s="72"/>
      <c r="H7429" s="71"/>
      <c r="I7429" s="72"/>
      <c r="J7429" s="73"/>
    </row>
    <row r="7430" spans="2:10" x14ac:dyDescent="0.3">
      <c r="B7430" s="68"/>
      <c r="D7430" s="69"/>
      <c r="E7430" s="70"/>
      <c r="F7430" s="71"/>
      <c r="G7430" s="72"/>
      <c r="H7430" s="71"/>
      <c r="I7430" s="72"/>
      <c r="J7430" s="73"/>
    </row>
    <row r="7431" spans="2:10" x14ac:dyDescent="0.3">
      <c r="B7431" s="68"/>
      <c r="D7431" s="69"/>
      <c r="E7431" s="70"/>
      <c r="F7431" s="71"/>
      <c r="G7431" s="72"/>
      <c r="H7431" s="71"/>
      <c r="I7431" s="72"/>
      <c r="J7431" s="73"/>
    </row>
    <row r="7432" spans="2:10" x14ac:dyDescent="0.3">
      <c r="B7432" s="68"/>
      <c r="D7432" s="69"/>
      <c r="E7432" s="70"/>
      <c r="F7432" s="71"/>
      <c r="G7432" s="72"/>
      <c r="H7432" s="71"/>
      <c r="I7432" s="72"/>
      <c r="J7432" s="73"/>
    </row>
    <row r="7433" spans="2:10" x14ac:dyDescent="0.3">
      <c r="B7433" s="68"/>
      <c r="D7433" s="69"/>
      <c r="E7433" s="70"/>
      <c r="F7433" s="71"/>
      <c r="G7433" s="72"/>
      <c r="H7433" s="71"/>
      <c r="I7433" s="72"/>
      <c r="J7433" s="73"/>
    </row>
    <row r="7434" spans="2:10" x14ac:dyDescent="0.3">
      <c r="B7434" s="68"/>
      <c r="D7434" s="69"/>
      <c r="E7434" s="70"/>
      <c r="F7434" s="71"/>
      <c r="G7434" s="72"/>
      <c r="H7434" s="71"/>
      <c r="I7434" s="72"/>
      <c r="J7434" s="73"/>
    </row>
    <row r="7435" spans="2:10" x14ac:dyDescent="0.3">
      <c r="B7435" s="68"/>
      <c r="D7435" s="69"/>
      <c r="E7435" s="70"/>
      <c r="F7435" s="71"/>
      <c r="G7435" s="72"/>
      <c r="H7435" s="71"/>
      <c r="I7435" s="72"/>
      <c r="J7435" s="73"/>
    </row>
    <row r="7436" spans="2:10" x14ac:dyDescent="0.3">
      <c r="B7436" s="68"/>
      <c r="D7436" s="69"/>
      <c r="E7436" s="70"/>
      <c r="F7436" s="71"/>
      <c r="G7436" s="72"/>
      <c r="H7436" s="71"/>
      <c r="I7436" s="72"/>
      <c r="J7436" s="73"/>
    </row>
    <row r="7437" spans="2:10" x14ac:dyDescent="0.3">
      <c r="B7437" s="68"/>
      <c r="D7437" s="69"/>
      <c r="E7437" s="70"/>
      <c r="F7437" s="71"/>
      <c r="G7437" s="72"/>
      <c r="H7437" s="71"/>
      <c r="I7437" s="72"/>
      <c r="J7437" s="73"/>
    </row>
    <row r="7438" spans="2:10" x14ac:dyDescent="0.3">
      <c r="B7438" s="68"/>
      <c r="D7438" s="69"/>
      <c r="E7438" s="70"/>
      <c r="F7438" s="71"/>
      <c r="G7438" s="72"/>
      <c r="H7438" s="71"/>
      <c r="I7438" s="72"/>
      <c r="J7438" s="73"/>
    </row>
    <row r="7439" spans="2:10" x14ac:dyDescent="0.3">
      <c r="B7439" s="68"/>
      <c r="D7439" s="69"/>
      <c r="E7439" s="70"/>
      <c r="F7439" s="71"/>
      <c r="G7439" s="72"/>
      <c r="H7439" s="71"/>
      <c r="I7439" s="72"/>
      <c r="J7439" s="73"/>
    </row>
    <row r="7440" spans="2:10" x14ac:dyDescent="0.3">
      <c r="B7440" s="68"/>
      <c r="D7440" s="69"/>
      <c r="E7440" s="70"/>
      <c r="F7440" s="71"/>
      <c r="G7440" s="72"/>
      <c r="H7440" s="71"/>
      <c r="I7440" s="72"/>
      <c r="J7440" s="73"/>
    </row>
    <row r="7441" spans="2:10" x14ac:dyDescent="0.3">
      <c r="B7441" s="68"/>
      <c r="D7441" s="69"/>
      <c r="E7441" s="70"/>
      <c r="F7441" s="71"/>
      <c r="G7441" s="72"/>
      <c r="H7441" s="71"/>
      <c r="I7441" s="72"/>
      <c r="J7441" s="73"/>
    </row>
    <row r="7442" spans="2:10" x14ac:dyDescent="0.3">
      <c r="B7442" s="68"/>
      <c r="D7442" s="69"/>
      <c r="E7442" s="70"/>
      <c r="F7442" s="71"/>
      <c r="G7442" s="72"/>
      <c r="H7442" s="71"/>
      <c r="I7442" s="72"/>
      <c r="J7442" s="73"/>
    </row>
    <row r="7443" spans="2:10" x14ac:dyDescent="0.3">
      <c r="B7443" s="68"/>
      <c r="D7443" s="69"/>
      <c r="E7443" s="70"/>
      <c r="F7443" s="71"/>
      <c r="G7443" s="72"/>
      <c r="H7443" s="71"/>
      <c r="I7443" s="72"/>
      <c r="J7443" s="73"/>
    </row>
    <row r="7444" spans="2:10" x14ac:dyDescent="0.3">
      <c r="B7444" s="68"/>
      <c r="D7444" s="69"/>
      <c r="E7444" s="70"/>
      <c r="F7444" s="71"/>
      <c r="G7444" s="72"/>
      <c r="H7444" s="71"/>
      <c r="I7444" s="72"/>
      <c r="J7444" s="73"/>
    </row>
    <row r="7445" spans="2:10" x14ac:dyDescent="0.3">
      <c r="B7445" s="68"/>
      <c r="D7445" s="69"/>
      <c r="E7445" s="70"/>
      <c r="F7445" s="71"/>
      <c r="G7445" s="72"/>
      <c r="H7445" s="71"/>
      <c r="I7445" s="72"/>
      <c r="J7445" s="73"/>
    </row>
    <row r="7446" spans="2:10" x14ac:dyDescent="0.3">
      <c r="B7446" s="68"/>
      <c r="D7446" s="69"/>
      <c r="E7446" s="70"/>
      <c r="F7446" s="71"/>
      <c r="G7446" s="72"/>
      <c r="H7446" s="71"/>
      <c r="I7446" s="72"/>
      <c r="J7446" s="73"/>
    </row>
    <row r="7447" spans="2:10" x14ac:dyDescent="0.3">
      <c r="B7447" s="68"/>
      <c r="D7447" s="69"/>
      <c r="E7447" s="70"/>
      <c r="F7447" s="71"/>
      <c r="G7447" s="72"/>
      <c r="H7447" s="71"/>
      <c r="I7447" s="72"/>
      <c r="J7447" s="73"/>
    </row>
    <row r="7448" spans="2:10" x14ac:dyDescent="0.3">
      <c r="B7448" s="68"/>
      <c r="D7448" s="69"/>
      <c r="E7448" s="70"/>
      <c r="F7448" s="71"/>
      <c r="G7448" s="72"/>
      <c r="H7448" s="71"/>
      <c r="I7448" s="72"/>
      <c r="J7448" s="73"/>
    </row>
    <row r="7449" spans="2:10" x14ac:dyDescent="0.3">
      <c r="B7449" s="68"/>
      <c r="D7449" s="69"/>
      <c r="E7449" s="70"/>
      <c r="F7449" s="71"/>
      <c r="G7449" s="72"/>
      <c r="H7449" s="71"/>
      <c r="I7449" s="72"/>
      <c r="J7449" s="73"/>
    </row>
    <row r="7450" spans="2:10" x14ac:dyDescent="0.3">
      <c r="B7450" s="68"/>
      <c r="D7450" s="69"/>
      <c r="E7450" s="70"/>
      <c r="F7450" s="71"/>
      <c r="G7450" s="72"/>
      <c r="H7450" s="71"/>
      <c r="I7450" s="72"/>
      <c r="J7450" s="73"/>
    </row>
    <row r="7451" spans="2:10" x14ac:dyDescent="0.3">
      <c r="B7451" s="68"/>
      <c r="D7451" s="69"/>
      <c r="E7451" s="70"/>
      <c r="F7451" s="71"/>
      <c r="G7451" s="72"/>
      <c r="H7451" s="71"/>
      <c r="I7451" s="72"/>
      <c r="J7451" s="73"/>
    </row>
    <row r="7452" spans="2:10" x14ac:dyDescent="0.3">
      <c r="B7452" s="68"/>
      <c r="D7452" s="69"/>
      <c r="E7452" s="70"/>
      <c r="F7452" s="71"/>
      <c r="G7452" s="72"/>
      <c r="H7452" s="71"/>
      <c r="I7452" s="72"/>
      <c r="J7452" s="73"/>
    </row>
    <row r="7453" spans="2:10" x14ac:dyDescent="0.3">
      <c r="B7453" s="68"/>
      <c r="D7453" s="69"/>
      <c r="E7453" s="70"/>
      <c r="F7453" s="71"/>
      <c r="G7453" s="72"/>
      <c r="H7453" s="71"/>
      <c r="I7453" s="72"/>
      <c r="J7453" s="73"/>
    </row>
    <row r="7454" spans="2:10" x14ac:dyDescent="0.3">
      <c r="B7454" s="68"/>
      <c r="D7454" s="69"/>
      <c r="E7454" s="70"/>
      <c r="F7454" s="71"/>
      <c r="G7454" s="72"/>
      <c r="H7454" s="71"/>
      <c r="I7454" s="72"/>
      <c r="J7454" s="73"/>
    </row>
    <row r="7455" spans="2:10" x14ac:dyDescent="0.3">
      <c r="B7455" s="68"/>
      <c r="D7455" s="69"/>
      <c r="E7455" s="70"/>
      <c r="F7455" s="71"/>
      <c r="G7455" s="72"/>
      <c r="H7455" s="71"/>
      <c r="I7455" s="72"/>
      <c r="J7455" s="73"/>
    </row>
    <row r="7456" spans="2:10" x14ac:dyDescent="0.3">
      <c r="B7456" s="68"/>
      <c r="D7456" s="69"/>
      <c r="E7456" s="70"/>
      <c r="F7456" s="71"/>
      <c r="G7456" s="72"/>
      <c r="H7456" s="71"/>
      <c r="I7456" s="72"/>
      <c r="J7456" s="73"/>
    </row>
    <row r="7457" spans="2:10" x14ac:dyDescent="0.3">
      <c r="B7457" s="68"/>
      <c r="D7457" s="69"/>
      <c r="E7457" s="70"/>
      <c r="F7457" s="71"/>
      <c r="G7457" s="72"/>
      <c r="H7457" s="71"/>
      <c r="I7457" s="72"/>
      <c r="J7457" s="73"/>
    </row>
    <row r="7458" spans="2:10" x14ac:dyDescent="0.3">
      <c r="B7458" s="68"/>
      <c r="D7458" s="69"/>
      <c r="E7458" s="70"/>
      <c r="F7458" s="71"/>
      <c r="G7458" s="72"/>
      <c r="H7458" s="71"/>
      <c r="I7458" s="72"/>
      <c r="J7458" s="73"/>
    </row>
    <row r="7459" spans="2:10" x14ac:dyDescent="0.3">
      <c r="B7459" s="68"/>
      <c r="D7459" s="69"/>
      <c r="E7459" s="70"/>
      <c r="F7459" s="71"/>
      <c r="G7459" s="72"/>
      <c r="H7459" s="71"/>
      <c r="I7459" s="72"/>
      <c r="J7459" s="73"/>
    </row>
    <row r="7460" spans="2:10" x14ac:dyDescent="0.3">
      <c r="B7460" s="68"/>
      <c r="D7460" s="69"/>
      <c r="E7460" s="70"/>
      <c r="F7460" s="71"/>
      <c r="G7460" s="72"/>
      <c r="H7460" s="71"/>
      <c r="I7460" s="72"/>
      <c r="J7460" s="73"/>
    </row>
    <row r="7461" spans="2:10" x14ac:dyDescent="0.3">
      <c r="B7461" s="68"/>
      <c r="D7461" s="69"/>
      <c r="E7461" s="70"/>
      <c r="F7461" s="71"/>
      <c r="G7461" s="72"/>
      <c r="H7461" s="71"/>
      <c r="I7461" s="72"/>
      <c r="J7461" s="73"/>
    </row>
    <row r="7462" spans="2:10" x14ac:dyDescent="0.3">
      <c r="B7462" s="68"/>
      <c r="D7462" s="69"/>
      <c r="E7462" s="70"/>
      <c r="F7462" s="71"/>
      <c r="G7462" s="72"/>
      <c r="H7462" s="71"/>
      <c r="I7462" s="72"/>
      <c r="J7462" s="73"/>
    </row>
    <row r="7463" spans="2:10" x14ac:dyDescent="0.3">
      <c r="B7463" s="68"/>
      <c r="D7463" s="69"/>
      <c r="E7463" s="70"/>
      <c r="F7463" s="71"/>
      <c r="G7463" s="72"/>
      <c r="H7463" s="71"/>
      <c r="I7463" s="72"/>
      <c r="J7463" s="73"/>
    </row>
    <row r="7464" spans="2:10" x14ac:dyDescent="0.3">
      <c r="B7464" s="68"/>
      <c r="D7464" s="69"/>
      <c r="E7464" s="70"/>
      <c r="F7464" s="71"/>
      <c r="G7464" s="72"/>
      <c r="H7464" s="71"/>
      <c r="I7464" s="72"/>
      <c r="J7464" s="73"/>
    </row>
    <row r="7465" spans="2:10" x14ac:dyDescent="0.3">
      <c r="B7465" s="68"/>
      <c r="D7465" s="69"/>
      <c r="E7465" s="70"/>
      <c r="F7465" s="71"/>
      <c r="G7465" s="72"/>
      <c r="H7465" s="71"/>
      <c r="I7465" s="72"/>
      <c r="J7465" s="73"/>
    </row>
    <row r="7466" spans="2:10" x14ac:dyDescent="0.3">
      <c r="B7466" s="68"/>
      <c r="D7466" s="69"/>
      <c r="E7466" s="70"/>
      <c r="F7466" s="71"/>
      <c r="G7466" s="72"/>
      <c r="H7466" s="71"/>
      <c r="I7466" s="72"/>
      <c r="J7466" s="73"/>
    </row>
    <row r="7467" spans="2:10" x14ac:dyDescent="0.3">
      <c r="B7467" s="68"/>
      <c r="D7467" s="69"/>
      <c r="E7467" s="70"/>
      <c r="F7467" s="71"/>
      <c r="G7467" s="72"/>
      <c r="H7467" s="71"/>
      <c r="I7467" s="72"/>
      <c r="J7467" s="73"/>
    </row>
    <row r="7468" spans="2:10" x14ac:dyDescent="0.3">
      <c r="B7468" s="68"/>
      <c r="D7468" s="69"/>
      <c r="E7468" s="70"/>
      <c r="F7468" s="71"/>
      <c r="G7468" s="72"/>
      <c r="H7468" s="71"/>
      <c r="I7468" s="72"/>
      <c r="J7468" s="73"/>
    </row>
    <row r="7469" spans="2:10" x14ac:dyDescent="0.3">
      <c r="B7469" s="68"/>
      <c r="D7469" s="69"/>
      <c r="E7469" s="70"/>
      <c r="F7469" s="71"/>
      <c r="G7469" s="72"/>
      <c r="H7469" s="71"/>
      <c r="I7469" s="72"/>
      <c r="J7469" s="73"/>
    </row>
    <row r="7470" spans="2:10" x14ac:dyDescent="0.3">
      <c r="B7470" s="68"/>
      <c r="D7470" s="69"/>
      <c r="E7470" s="70"/>
      <c r="F7470" s="71"/>
      <c r="G7470" s="72"/>
      <c r="H7470" s="71"/>
      <c r="I7470" s="72"/>
      <c r="J7470" s="73"/>
    </row>
    <row r="7471" spans="2:10" x14ac:dyDescent="0.3">
      <c r="B7471" s="68"/>
      <c r="D7471" s="69"/>
      <c r="E7471" s="70"/>
      <c r="F7471" s="71"/>
      <c r="G7471" s="72"/>
      <c r="H7471" s="71"/>
      <c r="I7471" s="72"/>
      <c r="J7471" s="73"/>
    </row>
    <row r="7472" spans="2:10" x14ac:dyDescent="0.3">
      <c r="B7472" s="68"/>
      <c r="D7472" s="69"/>
      <c r="E7472" s="70"/>
      <c r="F7472" s="71"/>
      <c r="G7472" s="72"/>
      <c r="H7472" s="71"/>
      <c r="I7472" s="72"/>
      <c r="J7472" s="73"/>
    </row>
    <row r="7473" spans="2:10" x14ac:dyDescent="0.3">
      <c r="B7473" s="68"/>
      <c r="D7473" s="69"/>
      <c r="E7473" s="70"/>
      <c r="F7473" s="71"/>
      <c r="G7473" s="72"/>
      <c r="H7473" s="71"/>
      <c r="I7473" s="72"/>
      <c r="J7473" s="73"/>
    </row>
    <row r="7474" spans="2:10" x14ac:dyDescent="0.3">
      <c r="B7474" s="68"/>
      <c r="D7474" s="69"/>
      <c r="E7474" s="70"/>
      <c r="F7474" s="71"/>
      <c r="G7474" s="72"/>
      <c r="H7474" s="71"/>
      <c r="I7474" s="72"/>
      <c r="J7474" s="73"/>
    </row>
    <row r="7475" spans="2:10" x14ac:dyDescent="0.3">
      <c r="B7475" s="68"/>
      <c r="D7475" s="69"/>
      <c r="E7475" s="70"/>
      <c r="F7475" s="71"/>
      <c r="G7475" s="72"/>
      <c r="H7475" s="71"/>
      <c r="I7475" s="72"/>
      <c r="J7475" s="73"/>
    </row>
    <row r="7476" spans="2:10" x14ac:dyDescent="0.3">
      <c r="B7476" s="68"/>
      <c r="D7476" s="69"/>
      <c r="E7476" s="70"/>
      <c r="F7476" s="71"/>
      <c r="G7476" s="72"/>
      <c r="H7476" s="71"/>
      <c r="I7476" s="72"/>
      <c r="J7476" s="73"/>
    </row>
    <row r="7477" spans="2:10" x14ac:dyDescent="0.3">
      <c r="B7477" s="68"/>
      <c r="D7477" s="69"/>
      <c r="E7477" s="70"/>
      <c r="F7477" s="71"/>
      <c r="G7477" s="72"/>
      <c r="H7477" s="71"/>
      <c r="I7477" s="72"/>
      <c r="J7477" s="73"/>
    </row>
    <row r="7478" spans="2:10" x14ac:dyDescent="0.3">
      <c r="B7478" s="68"/>
      <c r="D7478" s="69"/>
      <c r="E7478" s="70"/>
      <c r="F7478" s="71"/>
      <c r="G7478" s="72"/>
      <c r="H7478" s="71"/>
      <c r="I7478" s="72"/>
      <c r="J7478" s="73"/>
    </row>
    <row r="7479" spans="2:10" x14ac:dyDescent="0.3">
      <c r="B7479" s="68"/>
      <c r="D7479" s="69"/>
      <c r="E7479" s="70"/>
      <c r="F7479" s="71"/>
      <c r="G7479" s="72"/>
      <c r="H7479" s="71"/>
      <c r="I7479" s="72"/>
      <c r="J7479" s="73"/>
    </row>
    <row r="7480" spans="2:10" x14ac:dyDescent="0.3">
      <c r="B7480" s="68"/>
      <c r="D7480" s="69"/>
      <c r="E7480" s="70"/>
      <c r="F7480" s="71"/>
      <c r="G7480" s="72"/>
      <c r="H7480" s="71"/>
      <c r="I7480" s="72"/>
      <c r="J7480" s="73"/>
    </row>
    <row r="7481" spans="2:10" x14ac:dyDescent="0.3">
      <c r="B7481" s="68"/>
      <c r="D7481" s="69"/>
      <c r="E7481" s="70"/>
      <c r="F7481" s="71"/>
      <c r="G7481" s="72"/>
      <c r="H7481" s="71"/>
      <c r="I7481" s="72"/>
      <c r="J7481" s="73"/>
    </row>
    <row r="7482" spans="2:10" x14ac:dyDescent="0.3">
      <c r="B7482" s="68"/>
      <c r="D7482" s="69"/>
      <c r="E7482" s="70"/>
      <c r="F7482" s="71"/>
      <c r="G7482" s="72"/>
      <c r="H7482" s="71"/>
      <c r="I7482" s="72"/>
      <c r="J7482" s="73"/>
    </row>
    <row r="7483" spans="2:10" x14ac:dyDescent="0.3">
      <c r="B7483" s="68"/>
      <c r="D7483" s="69"/>
      <c r="E7483" s="70"/>
      <c r="F7483" s="71"/>
      <c r="G7483" s="72"/>
      <c r="H7483" s="71"/>
      <c r="I7483" s="72"/>
      <c r="J7483" s="73"/>
    </row>
    <row r="7484" spans="2:10" x14ac:dyDescent="0.3">
      <c r="B7484" s="68"/>
      <c r="D7484" s="69"/>
      <c r="E7484" s="70"/>
      <c r="F7484" s="71"/>
      <c r="G7484" s="72"/>
      <c r="H7484" s="71"/>
      <c r="I7484" s="72"/>
      <c r="J7484" s="73"/>
    </row>
    <row r="7485" spans="2:10" x14ac:dyDescent="0.3">
      <c r="B7485" s="68"/>
      <c r="D7485" s="69"/>
      <c r="E7485" s="70"/>
      <c r="F7485" s="71"/>
      <c r="G7485" s="72"/>
      <c r="H7485" s="71"/>
      <c r="I7485" s="72"/>
      <c r="J7485" s="73"/>
    </row>
    <row r="7486" spans="2:10" x14ac:dyDescent="0.3">
      <c r="B7486" s="68"/>
      <c r="D7486" s="69"/>
      <c r="E7486" s="70"/>
      <c r="F7486" s="71"/>
      <c r="G7486" s="72"/>
      <c r="H7486" s="71"/>
      <c r="I7486" s="72"/>
      <c r="J7486" s="73"/>
    </row>
    <row r="7487" spans="2:10" x14ac:dyDescent="0.3">
      <c r="B7487" s="68"/>
      <c r="D7487" s="69"/>
      <c r="E7487" s="70"/>
      <c r="F7487" s="71"/>
      <c r="G7487" s="72"/>
      <c r="H7487" s="71"/>
      <c r="I7487" s="72"/>
      <c r="J7487" s="73"/>
    </row>
    <row r="7488" spans="2:10" x14ac:dyDescent="0.3">
      <c r="B7488" s="68"/>
      <c r="D7488" s="69"/>
      <c r="E7488" s="70"/>
      <c r="F7488" s="71"/>
      <c r="G7488" s="72"/>
      <c r="H7488" s="71"/>
      <c r="I7488" s="72"/>
      <c r="J7488" s="73"/>
    </row>
    <row r="7489" spans="2:10" x14ac:dyDescent="0.3">
      <c r="B7489" s="68"/>
      <c r="D7489" s="69"/>
      <c r="E7489" s="70"/>
      <c r="F7489" s="71"/>
      <c r="G7489" s="72"/>
      <c r="H7489" s="71"/>
      <c r="I7489" s="72"/>
      <c r="J7489" s="73"/>
    </row>
    <row r="7490" spans="2:10" x14ac:dyDescent="0.3">
      <c r="B7490" s="68"/>
      <c r="D7490" s="69"/>
      <c r="E7490" s="70"/>
      <c r="F7490" s="71"/>
      <c r="G7490" s="72"/>
      <c r="H7490" s="71"/>
      <c r="I7490" s="72"/>
      <c r="J7490" s="73"/>
    </row>
    <row r="7491" spans="2:10" x14ac:dyDescent="0.3">
      <c r="B7491" s="68"/>
      <c r="D7491" s="69"/>
      <c r="E7491" s="70"/>
      <c r="F7491" s="71"/>
      <c r="G7491" s="72"/>
      <c r="H7491" s="71"/>
      <c r="I7491" s="72"/>
      <c r="J7491" s="73"/>
    </row>
    <row r="7492" spans="2:10" x14ac:dyDescent="0.3">
      <c r="B7492" s="68"/>
      <c r="D7492" s="69"/>
      <c r="E7492" s="70"/>
      <c r="F7492" s="71"/>
      <c r="G7492" s="72"/>
      <c r="H7492" s="71"/>
      <c r="I7492" s="72"/>
      <c r="J7492" s="73"/>
    </row>
    <row r="7493" spans="2:10" x14ac:dyDescent="0.3">
      <c r="B7493" s="68"/>
      <c r="D7493" s="69"/>
      <c r="E7493" s="70"/>
      <c r="F7493" s="71"/>
      <c r="G7493" s="72"/>
      <c r="H7493" s="71"/>
      <c r="I7493" s="72"/>
      <c r="J7493" s="73"/>
    </row>
    <row r="7494" spans="2:10" x14ac:dyDescent="0.3">
      <c r="B7494" s="68"/>
      <c r="D7494" s="69"/>
      <c r="E7494" s="70"/>
      <c r="F7494" s="71"/>
      <c r="G7494" s="72"/>
      <c r="H7494" s="71"/>
      <c r="I7494" s="72"/>
      <c r="J7494" s="73"/>
    </row>
    <row r="7495" spans="2:10" x14ac:dyDescent="0.3">
      <c r="B7495" s="68"/>
      <c r="D7495" s="69"/>
      <c r="E7495" s="70"/>
      <c r="F7495" s="71"/>
      <c r="G7495" s="72"/>
      <c r="H7495" s="71"/>
      <c r="I7495" s="72"/>
      <c r="J7495" s="73"/>
    </row>
    <row r="7496" spans="2:10" x14ac:dyDescent="0.3">
      <c r="B7496" s="68"/>
      <c r="D7496" s="69"/>
      <c r="E7496" s="70"/>
      <c r="F7496" s="71"/>
      <c r="G7496" s="72"/>
      <c r="H7496" s="71"/>
      <c r="I7496" s="72"/>
      <c r="J7496" s="73"/>
    </row>
    <row r="7497" spans="2:10" x14ac:dyDescent="0.3">
      <c r="B7497" s="68"/>
      <c r="D7497" s="69"/>
      <c r="E7497" s="70"/>
      <c r="F7497" s="71"/>
      <c r="G7497" s="72"/>
      <c r="H7497" s="71"/>
      <c r="I7497" s="72"/>
      <c r="J7497" s="73"/>
    </row>
    <row r="7498" spans="2:10" x14ac:dyDescent="0.3">
      <c r="B7498" s="68"/>
      <c r="D7498" s="69"/>
      <c r="E7498" s="70"/>
      <c r="F7498" s="71"/>
      <c r="G7498" s="72"/>
      <c r="H7498" s="71"/>
      <c r="I7498" s="72"/>
      <c r="J7498" s="73"/>
    </row>
    <row r="7499" spans="2:10" x14ac:dyDescent="0.3">
      <c r="B7499" s="68"/>
      <c r="D7499" s="69"/>
      <c r="E7499" s="70"/>
      <c r="F7499" s="71"/>
      <c r="G7499" s="72"/>
      <c r="H7499" s="71"/>
      <c r="I7499" s="72"/>
      <c r="J7499" s="73"/>
    </row>
    <row r="7500" spans="2:10" x14ac:dyDescent="0.3">
      <c r="B7500" s="68"/>
      <c r="D7500" s="69"/>
      <c r="E7500" s="70"/>
      <c r="F7500" s="71"/>
      <c r="G7500" s="72"/>
      <c r="H7500" s="71"/>
      <c r="I7500" s="72"/>
      <c r="J7500" s="73"/>
    </row>
    <row r="7501" spans="2:10" x14ac:dyDescent="0.3">
      <c r="B7501" s="68"/>
      <c r="D7501" s="69"/>
      <c r="E7501" s="70"/>
      <c r="F7501" s="71"/>
      <c r="G7501" s="72"/>
      <c r="H7501" s="71"/>
      <c r="I7501" s="72"/>
      <c r="J7501" s="73"/>
    </row>
    <row r="7502" spans="2:10" x14ac:dyDescent="0.3">
      <c r="B7502" s="68"/>
      <c r="D7502" s="69"/>
      <c r="E7502" s="70"/>
      <c r="F7502" s="71"/>
      <c r="G7502" s="72"/>
      <c r="H7502" s="71"/>
      <c r="I7502" s="72"/>
      <c r="J7502" s="73"/>
    </row>
    <row r="7503" spans="2:10" x14ac:dyDescent="0.3">
      <c r="B7503" s="68"/>
      <c r="D7503" s="69"/>
      <c r="E7503" s="70"/>
      <c r="F7503" s="71"/>
      <c r="G7503" s="72"/>
      <c r="H7503" s="71"/>
      <c r="I7503" s="72"/>
      <c r="J7503" s="73"/>
    </row>
    <row r="7504" spans="2:10" x14ac:dyDescent="0.3">
      <c r="B7504" s="68"/>
      <c r="D7504" s="69"/>
      <c r="E7504" s="70"/>
      <c r="F7504" s="71"/>
      <c r="G7504" s="72"/>
      <c r="H7504" s="71"/>
      <c r="I7504" s="72"/>
      <c r="J7504" s="73"/>
    </row>
    <row r="7505" spans="2:10" x14ac:dyDescent="0.3">
      <c r="B7505" s="68"/>
      <c r="D7505" s="69"/>
      <c r="E7505" s="70"/>
      <c r="F7505" s="71"/>
      <c r="G7505" s="72"/>
      <c r="H7505" s="71"/>
      <c r="I7505" s="72"/>
      <c r="J7505" s="73"/>
    </row>
    <row r="7506" spans="2:10" x14ac:dyDescent="0.3">
      <c r="B7506" s="68"/>
      <c r="D7506" s="69"/>
      <c r="E7506" s="70"/>
      <c r="F7506" s="71"/>
      <c r="G7506" s="72"/>
      <c r="H7506" s="71"/>
      <c r="I7506" s="72"/>
      <c r="J7506" s="73"/>
    </row>
    <row r="7507" spans="2:10" x14ac:dyDescent="0.3">
      <c r="B7507" s="68"/>
      <c r="D7507" s="69"/>
      <c r="E7507" s="70"/>
      <c r="F7507" s="71"/>
      <c r="G7507" s="72"/>
      <c r="H7507" s="71"/>
      <c r="I7507" s="72"/>
      <c r="J7507" s="73"/>
    </row>
    <row r="7508" spans="2:10" x14ac:dyDescent="0.3">
      <c r="B7508" s="68"/>
      <c r="D7508" s="69"/>
      <c r="E7508" s="70"/>
      <c r="F7508" s="71"/>
      <c r="G7508" s="72"/>
      <c r="H7508" s="71"/>
      <c r="I7508" s="72"/>
      <c r="J7508" s="73"/>
    </row>
    <row r="7509" spans="2:10" x14ac:dyDescent="0.3">
      <c r="B7509" s="68"/>
      <c r="D7509" s="69"/>
      <c r="E7509" s="70"/>
      <c r="F7509" s="71"/>
      <c r="G7509" s="72"/>
      <c r="H7509" s="71"/>
      <c r="I7509" s="72"/>
      <c r="J7509" s="73"/>
    </row>
    <row r="7510" spans="2:10" x14ac:dyDescent="0.3">
      <c r="B7510" s="68"/>
      <c r="D7510" s="69"/>
      <c r="E7510" s="70"/>
      <c r="F7510" s="71"/>
      <c r="G7510" s="72"/>
      <c r="H7510" s="71"/>
      <c r="I7510" s="72"/>
      <c r="J7510" s="73"/>
    </row>
    <row r="7511" spans="2:10" x14ac:dyDescent="0.3">
      <c r="B7511" s="68"/>
      <c r="D7511" s="69"/>
      <c r="E7511" s="70"/>
      <c r="F7511" s="71"/>
      <c r="G7511" s="72"/>
      <c r="H7511" s="71"/>
      <c r="I7511" s="72"/>
      <c r="J7511" s="73"/>
    </row>
    <row r="7512" spans="2:10" x14ac:dyDescent="0.3">
      <c r="B7512" s="68"/>
      <c r="D7512" s="69"/>
      <c r="E7512" s="70"/>
      <c r="F7512" s="71"/>
      <c r="G7512" s="72"/>
      <c r="H7512" s="71"/>
      <c r="I7512" s="72"/>
      <c r="J7512" s="73"/>
    </row>
    <row r="7513" spans="2:10" x14ac:dyDescent="0.3">
      <c r="B7513" s="68"/>
      <c r="D7513" s="69"/>
      <c r="E7513" s="70"/>
      <c r="F7513" s="71"/>
      <c r="G7513" s="72"/>
      <c r="H7513" s="71"/>
      <c r="I7513" s="72"/>
      <c r="J7513" s="73"/>
    </row>
    <row r="7514" spans="2:10" x14ac:dyDescent="0.3">
      <c r="B7514" s="68"/>
      <c r="D7514" s="69"/>
      <c r="E7514" s="70"/>
      <c r="F7514" s="71"/>
      <c r="G7514" s="72"/>
      <c r="H7514" s="71"/>
      <c r="I7514" s="72"/>
      <c r="J7514" s="73"/>
    </row>
    <row r="7515" spans="2:10" x14ac:dyDescent="0.3">
      <c r="B7515" s="68"/>
      <c r="D7515" s="69"/>
      <c r="E7515" s="70"/>
      <c r="F7515" s="71"/>
      <c r="G7515" s="72"/>
      <c r="H7515" s="71"/>
      <c r="I7515" s="72"/>
      <c r="J7515" s="73"/>
    </row>
    <row r="7516" spans="2:10" x14ac:dyDescent="0.3">
      <c r="B7516" s="68"/>
      <c r="D7516" s="69"/>
      <c r="E7516" s="70"/>
      <c r="F7516" s="71"/>
      <c r="G7516" s="72"/>
      <c r="H7516" s="71"/>
      <c r="I7516" s="72"/>
      <c r="J7516" s="73"/>
    </row>
    <row r="7517" spans="2:10" x14ac:dyDescent="0.3">
      <c r="B7517" s="68"/>
      <c r="D7517" s="69"/>
      <c r="E7517" s="70"/>
      <c r="F7517" s="71"/>
      <c r="G7517" s="72"/>
      <c r="H7517" s="71"/>
      <c r="I7517" s="72"/>
      <c r="J7517" s="73"/>
    </row>
    <row r="7518" spans="2:10" x14ac:dyDescent="0.3">
      <c r="B7518" s="68"/>
      <c r="D7518" s="69"/>
      <c r="E7518" s="70"/>
      <c r="F7518" s="71"/>
      <c r="G7518" s="72"/>
      <c r="H7518" s="71"/>
      <c r="I7518" s="72"/>
      <c r="J7518" s="73"/>
    </row>
    <row r="7519" spans="2:10" x14ac:dyDescent="0.3">
      <c r="B7519" s="68"/>
      <c r="D7519" s="69"/>
      <c r="E7519" s="70"/>
      <c r="F7519" s="71"/>
      <c r="G7519" s="72"/>
      <c r="H7519" s="71"/>
      <c r="I7519" s="72"/>
      <c r="J7519" s="73"/>
    </row>
    <row r="7520" spans="2:10" x14ac:dyDescent="0.3">
      <c r="B7520" s="68"/>
      <c r="D7520" s="69"/>
      <c r="E7520" s="70"/>
      <c r="F7520" s="71"/>
      <c r="G7520" s="72"/>
      <c r="H7520" s="71"/>
      <c r="I7520" s="72"/>
      <c r="J7520" s="73"/>
    </row>
    <row r="7521" spans="2:10" x14ac:dyDescent="0.3">
      <c r="B7521" s="68"/>
      <c r="D7521" s="69"/>
      <c r="E7521" s="70"/>
      <c r="F7521" s="71"/>
      <c r="G7521" s="72"/>
      <c r="H7521" s="71"/>
      <c r="I7521" s="72"/>
      <c r="J7521" s="73"/>
    </row>
    <row r="7522" spans="2:10" x14ac:dyDescent="0.3">
      <c r="B7522" s="68"/>
      <c r="D7522" s="69"/>
      <c r="E7522" s="70"/>
      <c r="F7522" s="71"/>
      <c r="G7522" s="72"/>
      <c r="H7522" s="71"/>
      <c r="I7522" s="72"/>
      <c r="J7522" s="73"/>
    </row>
    <row r="7523" spans="2:10" x14ac:dyDescent="0.3">
      <c r="B7523" s="68"/>
      <c r="D7523" s="69"/>
      <c r="E7523" s="70"/>
      <c r="F7523" s="71"/>
      <c r="G7523" s="72"/>
      <c r="H7523" s="71"/>
      <c r="I7523" s="72"/>
      <c r="J7523" s="73"/>
    </row>
    <row r="7524" spans="2:10" x14ac:dyDescent="0.3">
      <c r="B7524" s="68"/>
      <c r="D7524" s="69"/>
      <c r="E7524" s="70"/>
      <c r="F7524" s="71"/>
      <c r="G7524" s="72"/>
      <c r="H7524" s="71"/>
      <c r="I7524" s="72"/>
      <c r="J7524" s="73"/>
    </row>
    <row r="7525" spans="2:10" x14ac:dyDescent="0.3">
      <c r="B7525" s="68"/>
      <c r="D7525" s="69"/>
      <c r="E7525" s="70"/>
      <c r="F7525" s="71"/>
      <c r="G7525" s="72"/>
      <c r="H7525" s="71"/>
      <c r="I7525" s="72"/>
      <c r="J7525" s="73"/>
    </row>
    <row r="7526" spans="2:10" x14ac:dyDescent="0.3">
      <c r="B7526" s="68"/>
      <c r="D7526" s="69"/>
      <c r="E7526" s="70"/>
      <c r="F7526" s="71"/>
      <c r="G7526" s="72"/>
      <c r="H7526" s="71"/>
      <c r="I7526" s="72"/>
      <c r="J7526" s="73"/>
    </row>
    <row r="7527" spans="2:10" x14ac:dyDescent="0.3">
      <c r="B7527" s="68"/>
      <c r="D7527" s="69"/>
      <c r="E7527" s="70"/>
      <c r="F7527" s="71"/>
      <c r="G7527" s="72"/>
      <c r="H7527" s="71"/>
      <c r="I7527" s="72"/>
      <c r="J7527" s="73"/>
    </row>
    <row r="7528" spans="2:10" x14ac:dyDescent="0.3">
      <c r="B7528" s="68"/>
      <c r="D7528" s="69"/>
      <c r="E7528" s="70"/>
      <c r="F7528" s="71"/>
      <c r="G7528" s="72"/>
      <c r="H7528" s="71"/>
      <c r="I7528" s="72"/>
      <c r="J7528" s="73"/>
    </row>
    <row r="7529" spans="2:10" x14ac:dyDescent="0.3">
      <c r="B7529" s="68"/>
      <c r="D7529" s="69"/>
      <c r="E7529" s="70"/>
      <c r="F7529" s="71"/>
      <c r="G7529" s="72"/>
      <c r="H7529" s="71"/>
      <c r="I7529" s="72"/>
      <c r="J7529" s="73"/>
    </row>
    <row r="7530" spans="2:10" x14ac:dyDescent="0.3">
      <c r="B7530" s="68"/>
      <c r="D7530" s="69"/>
      <c r="E7530" s="70"/>
      <c r="F7530" s="71"/>
      <c r="G7530" s="72"/>
      <c r="H7530" s="71"/>
      <c r="I7530" s="72"/>
      <c r="J7530" s="73"/>
    </row>
    <row r="7531" spans="2:10" x14ac:dyDescent="0.3">
      <c r="B7531" s="68"/>
      <c r="D7531" s="69"/>
      <c r="E7531" s="70"/>
      <c r="F7531" s="71"/>
      <c r="G7531" s="72"/>
      <c r="H7531" s="71"/>
      <c r="I7531" s="72"/>
      <c r="J7531" s="73"/>
    </row>
    <row r="7532" spans="2:10" x14ac:dyDescent="0.3">
      <c r="B7532" s="68"/>
      <c r="D7532" s="69"/>
      <c r="E7532" s="70"/>
      <c r="F7532" s="71"/>
      <c r="G7532" s="72"/>
      <c r="H7532" s="71"/>
      <c r="I7532" s="72"/>
      <c r="J7532" s="73"/>
    </row>
    <row r="7533" spans="2:10" x14ac:dyDescent="0.3">
      <c r="B7533" s="68"/>
      <c r="D7533" s="69"/>
      <c r="E7533" s="70"/>
      <c r="F7533" s="71"/>
      <c r="G7533" s="72"/>
      <c r="H7533" s="71"/>
      <c r="I7533" s="72"/>
      <c r="J7533" s="73"/>
    </row>
    <row r="7534" spans="2:10" x14ac:dyDescent="0.3">
      <c r="B7534" s="68"/>
      <c r="D7534" s="69"/>
      <c r="E7534" s="70"/>
      <c r="F7534" s="71"/>
      <c r="G7534" s="72"/>
      <c r="H7534" s="71"/>
      <c r="I7534" s="72"/>
      <c r="J7534" s="73"/>
    </row>
    <row r="7535" spans="2:10" x14ac:dyDescent="0.3">
      <c r="B7535" s="68"/>
      <c r="D7535" s="69"/>
      <c r="E7535" s="70"/>
      <c r="F7535" s="71"/>
      <c r="G7535" s="72"/>
      <c r="H7535" s="71"/>
      <c r="I7535" s="72"/>
      <c r="J7535" s="73"/>
    </row>
    <row r="7536" spans="2:10" x14ac:dyDescent="0.3">
      <c r="B7536" s="68"/>
      <c r="D7536" s="69"/>
      <c r="E7536" s="70"/>
      <c r="F7536" s="71"/>
      <c r="G7536" s="72"/>
      <c r="H7536" s="71"/>
      <c r="I7536" s="72"/>
      <c r="J7536" s="73"/>
    </row>
    <row r="7537" spans="2:10" x14ac:dyDescent="0.3">
      <c r="B7537" s="68"/>
      <c r="D7537" s="69"/>
      <c r="E7537" s="70"/>
      <c r="F7537" s="71"/>
      <c r="G7537" s="72"/>
      <c r="H7537" s="71"/>
      <c r="I7537" s="72"/>
      <c r="J7537" s="73"/>
    </row>
    <row r="7538" spans="2:10" x14ac:dyDescent="0.3">
      <c r="B7538" s="68"/>
      <c r="D7538" s="69"/>
      <c r="E7538" s="70"/>
      <c r="F7538" s="71"/>
      <c r="G7538" s="72"/>
      <c r="H7538" s="71"/>
      <c r="I7538" s="72"/>
      <c r="J7538" s="73"/>
    </row>
    <row r="7539" spans="2:10" x14ac:dyDescent="0.3">
      <c r="B7539" s="68"/>
      <c r="D7539" s="69"/>
      <c r="E7539" s="70"/>
      <c r="F7539" s="71"/>
      <c r="G7539" s="72"/>
      <c r="H7539" s="71"/>
      <c r="I7539" s="72"/>
      <c r="J7539" s="73"/>
    </row>
    <row r="7540" spans="2:10" x14ac:dyDescent="0.3">
      <c r="B7540" s="68"/>
      <c r="D7540" s="69"/>
      <c r="E7540" s="70"/>
      <c r="F7540" s="71"/>
      <c r="G7540" s="72"/>
      <c r="H7540" s="71"/>
      <c r="I7540" s="72"/>
      <c r="J7540" s="73"/>
    </row>
    <row r="7541" spans="2:10" x14ac:dyDescent="0.3">
      <c r="B7541" s="68"/>
      <c r="D7541" s="69"/>
      <c r="E7541" s="70"/>
      <c r="F7541" s="71"/>
      <c r="G7541" s="72"/>
      <c r="H7541" s="71"/>
      <c r="I7541" s="72"/>
      <c r="J7541" s="73"/>
    </row>
    <row r="7542" spans="2:10" x14ac:dyDescent="0.3">
      <c r="B7542" s="68"/>
      <c r="D7542" s="69"/>
      <c r="E7542" s="70"/>
      <c r="F7542" s="71"/>
      <c r="G7542" s="72"/>
      <c r="H7542" s="71"/>
      <c r="I7542" s="72"/>
      <c r="J7542" s="73"/>
    </row>
    <row r="7543" spans="2:10" x14ac:dyDescent="0.3">
      <c r="B7543" s="68"/>
      <c r="D7543" s="69"/>
      <c r="E7543" s="70"/>
      <c r="F7543" s="71"/>
      <c r="G7543" s="72"/>
      <c r="H7543" s="71"/>
      <c r="I7543" s="72"/>
      <c r="J7543" s="73"/>
    </row>
    <row r="7544" spans="2:10" x14ac:dyDescent="0.3">
      <c r="B7544" s="68"/>
      <c r="D7544" s="69"/>
      <c r="E7544" s="70"/>
      <c r="F7544" s="71"/>
      <c r="G7544" s="72"/>
      <c r="H7544" s="71"/>
      <c r="I7544" s="72"/>
      <c r="J7544" s="73"/>
    </row>
    <row r="7545" spans="2:10" x14ac:dyDescent="0.3">
      <c r="B7545" s="68"/>
      <c r="D7545" s="69"/>
      <c r="E7545" s="70"/>
      <c r="F7545" s="71"/>
      <c r="G7545" s="72"/>
      <c r="H7545" s="71"/>
      <c r="I7545" s="72"/>
      <c r="J7545" s="73"/>
    </row>
    <row r="7546" spans="2:10" x14ac:dyDescent="0.3">
      <c r="B7546" s="68"/>
      <c r="D7546" s="69"/>
      <c r="E7546" s="70"/>
      <c r="F7546" s="71"/>
      <c r="G7546" s="72"/>
      <c r="H7546" s="71"/>
      <c r="I7546" s="72"/>
      <c r="J7546" s="73"/>
    </row>
    <row r="7547" spans="2:10" x14ac:dyDescent="0.3">
      <c r="B7547" s="68"/>
      <c r="D7547" s="69"/>
      <c r="E7547" s="70"/>
      <c r="F7547" s="71"/>
      <c r="G7547" s="72"/>
      <c r="H7547" s="71"/>
      <c r="I7547" s="72"/>
      <c r="J7547" s="73"/>
    </row>
    <row r="7548" spans="2:10" x14ac:dyDescent="0.3">
      <c r="B7548" s="68"/>
      <c r="D7548" s="69"/>
      <c r="E7548" s="70"/>
      <c r="F7548" s="71"/>
      <c r="G7548" s="72"/>
      <c r="H7548" s="71"/>
      <c r="I7548" s="72"/>
      <c r="J7548" s="73"/>
    </row>
    <row r="7549" spans="2:10" x14ac:dyDescent="0.3">
      <c r="B7549" s="68"/>
      <c r="D7549" s="69"/>
      <c r="E7549" s="70"/>
      <c r="F7549" s="71"/>
      <c r="G7549" s="72"/>
      <c r="H7549" s="71"/>
      <c r="I7549" s="72"/>
      <c r="J7549" s="73"/>
    </row>
    <row r="7550" spans="2:10" x14ac:dyDescent="0.3">
      <c r="B7550" s="68"/>
      <c r="D7550" s="69"/>
      <c r="E7550" s="70"/>
      <c r="F7550" s="71"/>
      <c r="G7550" s="72"/>
      <c r="H7550" s="71"/>
      <c r="I7550" s="72"/>
      <c r="J7550" s="73"/>
    </row>
    <row r="7551" spans="2:10" x14ac:dyDescent="0.3">
      <c r="B7551" s="68"/>
      <c r="D7551" s="69"/>
      <c r="E7551" s="70"/>
      <c r="F7551" s="71"/>
      <c r="G7551" s="72"/>
      <c r="H7551" s="71"/>
      <c r="I7551" s="72"/>
      <c r="J7551" s="73"/>
    </row>
    <row r="7552" spans="2:10" x14ac:dyDescent="0.3">
      <c r="B7552" s="68"/>
      <c r="D7552" s="69"/>
      <c r="E7552" s="70"/>
      <c r="F7552" s="71"/>
      <c r="G7552" s="72"/>
      <c r="H7552" s="71"/>
      <c r="I7552" s="72"/>
      <c r="J7552" s="73"/>
    </row>
    <row r="7553" spans="2:10" x14ac:dyDescent="0.3">
      <c r="B7553" s="68"/>
      <c r="D7553" s="69"/>
      <c r="E7553" s="70"/>
      <c r="F7553" s="71"/>
      <c r="G7553" s="72"/>
      <c r="H7553" s="71"/>
      <c r="I7553" s="72"/>
      <c r="J7553" s="73"/>
    </row>
    <row r="7554" spans="2:10" x14ac:dyDescent="0.3">
      <c r="B7554" s="68"/>
      <c r="D7554" s="69"/>
      <c r="E7554" s="70"/>
      <c r="F7554" s="71"/>
      <c r="G7554" s="72"/>
      <c r="H7554" s="71"/>
      <c r="I7554" s="72"/>
      <c r="J7554" s="73"/>
    </row>
    <row r="7555" spans="2:10" x14ac:dyDescent="0.3">
      <c r="B7555" s="68"/>
      <c r="D7555" s="69"/>
      <c r="E7555" s="70"/>
      <c r="F7555" s="71"/>
      <c r="G7555" s="72"/>
      <c r="H7555" s="71"/>
      <c r="I7555" s="72"/>
      <c r="J7555" s="73"/>
    </row>
    <row r="7556" spans="2:10" x14ac:dyDescent="0.3">
      <c r="B7556" s="68"/>
      <c r="D7556" s="69"/>
      <c r="E7556" s="70"/>
      <c r="F7556" s="71"/>
      <c r="G7556" s="72"/>
      <c r="H7556" s="71"/>
      <c r="I7556" s="72"/>
      <c r="J7556" s="73"/>
    </row>
    <row r="7557" spans="2:10" x14ac:dyDescent="0.3">
      <c r="B7557" s="68"/>
      <c r="D7557" s="69"/>
      <c r="E7557" s="70"/>
      <c r="F7557" s="71"/>
      <c r="G7557" s="72"/>
      <c r="H7557" s="71"/>
      <c r="I7557" s="72"/>
      <c r="J7557" s="73"/>
    </row>
    <row r="7558" spans="2:10" x14ac:dyDescent="0.3">
      <c r="B7558" s="68"/>
      <c r="D7558" s="69"/>
      <c r="E7558" s="70"/>
      <c r="F7558" s="71"/>
      <c r="G7558" s="72"/>
      <c r="H7558" s="71"/>
      <c r="I7558" s="72"/>
      <c r="J7558" s="73"/>
    </row>
    <row r="7559" spans="2:10" x14ac:dyDescent="0.3">
      <c r="B7559" s="68"/>
      <c r="D7559" s="69"/>
      <c r="E7559" s="70"/>
      <c r="F7559" s="71"/>
      <c r="G7559" s="72"/>
      <c r="H7559" s="71"/>
      <c r="I7559" s="72"/>
      <c r="J7559" s="73"/>
    </row>
    <row r="7560" spans="2:10" x14ac:dyDescent="0.3">
      <c r="B7560" s="68"/>
      <c r="D7560" s="69"/>
      <c r="E7560" s="70"/>
      <c r="F7560" s="71"/>
      <c r="G7560" s="72"/>
      <c r="H7560" s="71"/>
      <c r="I7560" s="72"/>
      <c r="J7560" s="73"/>
    </row>
    <row r="7561" spans="2:10" x14ac:dyDescent="0.3">
      <c r="B7561" s="68"/>
      <c r="D7561" s="69"/>
      <c r="E7561" s="70"/>
      <c r="F7561" s="71"/>
      <c r="G7561" s="72"/>
      <c r="H7561" s="71"/>
      <c r="I7561" s="72"/>
      <c r="J7561" s="73"/>
    </row>
    <row r="7562" spans="2:10" x14ac:dyDescent="0.3">
      <c r="B7562" s="68"/>
      <c r="D7562" s="69"/>
      <c r="E7562" s="70"/>
      <c r="F7562" s="71"/>
      <c r="G7562" s="72"/>
      <c r="H7562" s="71"/>
      <c r="I7562" s="72"/>
      <c r="J7562" s="73"/>
    </row>
    <row r="7563" spans="2:10" x14ac:dyDescent="0.3">
      <c r="B7563" s="68"/>
      <c r="D7563" s="69"/>
      <c r="E7563" s="70"/>
      <c r="F7563" s="71"/>
      <c r="G7563" s="72"/>
      <c r="H7563" s="71"/>
      <c r="I7563" s="72"/>
      <c r="J7563" s="73"/>
    </row>
    <row r="7564" spans="2:10" x14ac:dyDescent="0.3">
      <c r="B7564" s="68"/>
      <c r="D7564" s="69"/>
      <c r="E7564" s="70"/>
      <c r="F7564" s="71"/>
      <c r="G7564" s="72"/>
      <c r="H7564" s="71"/>
      <c r="I7564" s="72"/>
      <c r="J7564" s="73"/>
    </row>
    <row r="7565" spans="2:10" x14ac:dyDescent="0.3">
      <c r="B7565" s="68"/>
      <c r="D7565" s="69"/>
      <c r="E7565" s="70"/>
      <c r="F7565" s="71"/>
      <c r="G7565" s="72"/>
      <c r="H7565" s="71"/>
      <c r="I7565" s="72"/>
      <c r="J7565" s="73"/>
    </row>
    <row r="7566" spans="2:10" x14ac:dyDescent="0.3">
      <c r="B7566" s="68"/>
      <c r="D7566" s="69"/>
      <c r="E7566" s="70"/>
      <c r="F7566" s="71"/>
      <c r="G7566" s="72"/>
      <c r="H7566" s="71"/>
      <c r="I7566" s="72"/>
      <c r="J7566" s="73"/>
    </row>
    <row r="7567" spans="2:10" x14ac:dyDescent="0.3">
      <c r="B7567" s="68"/>
      <c r="D7567" s="69"/>
      <c r="E7567" s="70"/>
      <c r="F7567" s="71"/>
      <c r="G7567" s="72"/>
      <c r="H7567" s="71"/>
      <c r="I7567" s="72"/>
      <c r="J7567" s="73"/>
    </row>
    <row r="7568" spans="2:10" x14ac:dyDescent="0.3">
      <c r="B7568" s="68"/>
      <c r="D7568" s="69"/>
      <c r="E7568" s="70"/>
      <c r="F7568" s="71"/>
      <c r="G7568" s="72"/>
      <c r="H7568" s="71"/>
      <c r="I7568" s="72"/>
      <c r="J7568" s="73"/>
    </row>
    <row r="7569" spans="2:10" x14ac:dyDescent="0.3">
      <c r="B7569" s="68"/>
      <c r="D7569" s="69"/>
      <c r="E7569" s="70"/>
      <c r="F7569" s="71"/>
      <c r="G7569" s="72"/>
      <c r="H7569" s="71"/>
      <c r="I7569" s="72"/>
      <c r="J7569" s="73"/>
    </row>
    <row r="7570" spans="2:10" x14ac:dyDescent="0.3">
      <c r="B7570" s="68"/>
      <c r="D7570" s="69"/>
      <c r="E7570" s="70"/>
      <c r="F7570" s="71"/>
      <c r="G7570" s="72"/>
      <c r="H7570" s="71"/>
      <c r="I7570" s="72"/>
      <c r="J7570" s="73"/>
    </row>
    <row r="7571" spans="2:10" x14ac:dyDescent="0.3">
      <c r="B7571" s="68"/>
      <c r="D7571" s="69"/>
      <c r="E7571" s="70"/>
      <c r="F7571" s="71"/>
      <c r="G7571" s="72"/>
      <c r="H7571" s="71"/>
      <c r="I7571" s="72"/>
      <c r="J7571" s="73"/>
    </row>
    <row r="7572" spans="2:10" x14ac:dyDescent="0.3">
      <c r="B7572" s="68"/>
      <c r="D7572" s="69"/>
      <c r="E7572" s="70"/>
      <c r="F7572" s="71"/>
      <c r="G7572" s="72"/>
      <c r="H7572" s="71"/>
      <c r="I7572" s="72"/>
      <c r="J7572" s="73"/>
    </row>
    <row r="7573" spans="2:10" x14ac:dyDescent="0.3">
      <c r="B7573" s="68"/>
      <c r="D7573" s="69"/>
      <c r="E7573" s="70"/>
      <c r="F7573" s="71"/>
      <c r="G7573" s="72"/>
      <c r="H7573" s="71"/>
      <c r="I7573" s="72"/>
      <c r="J7573" s="73"/>
    </row>
    <row r="7574" spans="2:10" x14ac:dyDescent="0.3">
      <c r="B7574" s="68"/>
      <c r="D7574" s="69"/>
      <c r="E7574" s="70"/>
      <c r="F7574" s="71"/>
      <c r="G7574" s="72"/>
      <c r="H7574" s="71"/>
      <c r="I7574" s="72"/>
      <c r="J7574" s="73"/>
    </row>
    <row r="7575" spans="2:10" x14ac:dyDescent="0.3">
      <c r="B7575" s="68"/>
      <c r="D7575" s="69"/>
      <c r="E7575" s="70"/>
      <c r="F7575" s="71"/>
      <c r="G7575" s="72"/>
      <c r="H7575" s="71"/>
      <c r="I7575" s="72"/>
      <c r="J7575" s="73"/>
    </row>
    <row r="7576" spans="2:10" x14ac:dyDescent="0.3">
      <c r="B7576" s="68"/>
      <c r="D7576" s="69"/>
      <c r="E7576" s="70"/>
      <c r="F7576" s="71"/>
      <c r="G7576" s="72"/>
      <c r="H7576" s="71"/>
      <c r="I7576" s="72"/>
      <c r="J7576" s="73"/>
    </row>
    <row r="7577" spans="2:10" x14ac:dyDescent="0.3">
      <c r="B7577" s="68"/>
      <c r="D7577" s="69"/>
      <c r="E7577" s="70"/>
      <c r="F7577" s="71"/>
      <c r="G7577" s="72"/>
      <c r="H7577" s="71"/>
      <c r="I7577" s="72"/>
      <c r="J7577" s="73"/>
    </row>
    <row r="7578" spans="2:10" x14ac:dyDescent="0.3">
      <c r="B7578" s="68"/>
      <c r="D7578" s="69"/>
      <c r="E7578" s="70"/>
      <c r="F7578" s="71"/>
      <c r="G7578" s="72"/>
      <c r="H7578" s="71"/>
      <c r="I7578" s="72"/>
      <c r="J7578" s="73"/>
    </row>
    <row r="7579" spans="2:10" x14ac:dyDescent="0.3">
      <c r="B7579" s="68"/>
      <c r="D7579" s="69"/>
      <c r="E7579" s="70"/>
      <c r="F7579" s="71"/>
      <c r="G7579" s="72"/>
      <c r="H7579" s="71"/>
      <c r="I7579" s="72"/>
      <c r="J7579" s="73"/>
    </row>
    <row r="7580" spans="2:10" x14ac:dyDescent="0.3">
      <c r="B7580" s="68"/>
      <c r="D7580" s="69"/>
      <c r="E7580" s="70"/>
      <c r="F7580" s="71"/>
      <c r="G7580" s="72"/>
      <c r="H7580" s="71"/>
      <c r="I7580" s="72"/>
      <c r="J7580" s="73"/>
    </row>
    <row r="7581" spans="2:10" x14ac:dyDescent="0.3">
      <c r="B7581" s="68"/>
      <c r="D7581" s="69"/>
      <c r="E7581" s="70"/>
      <c r="F7581" s="71"/>
      <c r="G7581" s="72"/>
      <c r="H7581" s="71"/>
      <c r="I7581" s="72"/>
      <c r="J7581" s="73"/>
    </row>
    <row r="7582" spans="2:10" x14ac:dyDescent="0.3">
      <c r="B7582" s="68"/>
      <c r="D7582" s="69"/>
      <c r="E7582" s="70"/>
      <c r="F7582" s="71"/>
      <c r="G7582" s="72"/>
      <c r="H7582" s="71"/>
      <c r="I7582" s="72"/>
      <c r="J7582" s="73"/>
    </row>
    <row r="7583" spans="2:10" x14ac:dyDescent="0.3">
      <c r="B7583" s="68"/>
      <c r="D7583" s="69"/>
      <c r="E7583" s="70"/>
      <c r="F7583" s="71"/>
      <c r="G7583" s="72"/>
      <c r="H7583" s="71"/>
      <c r="I7583" s="72"/>
      <c r="J7583" s="73"/>
    </row>
    <row r="7584" spans="2:10" x14ac:dyDescent="0.3">
      <c r="B7584" s="68"/>
      <c r="D7584" s="69"/>
      <c r="E7584" s="70"/>
      <c r="F7584" s="71"/>
      <c r="G7584" s="72"/>
      <c r="H7584" s="71"/>
      <c r="I7584" s="72"/>
      <c r="J7584" s="73"/>
    </row>
    <row r="7585" spans="2:10" x14ac:dyDescent="0.3">
      <c r="B7585" s="68"/>
      <c r="D7585" s="69"/>
      <c r="E7585" s="70"/>
      <c r="F7585" s="71"/>
      <c r="G7585" s="72"/>
      <c r="H7585" s="71"/>
      <c r="I7585" s="72"/>
      <c r="J7585" s="73"/>
    </row>
    <row r="7586" spans="2:10" x14ac:dyDescent="0.3">
      <c r="B7586" s="68"/>
      <c r="D7586" s="69"/>
      <c r="E7586" s="70"/>
      <c r="F7586" s="71"/>
      <c r="G7586" s="72"/>
      <c r="H7586" s="71"/>
      <c r="I7586" s="72"/>
      <c r="J7586" s="73"/>
    </row>
    <row r="7587" spans="2:10" x14ac:dyDescent="0.3">
      <c r="B7587" s="68"/>
      <c r="D7587" s="69"/>
      <c r="E7587" s="70"/>
      <c r="F7587" s="71"/>
      <c r="G7587" s="72"/>
      <c r="H7587" s="71"/>
      <c r="I7587" s="72"/>
      <c r="J7587" s="73"/>
    </row>
    <row r="7588" spans="2:10" x14ac:dyDescent="0.3">
      <c r="B7588" s="68"/>
      <c r="D7588" s="69"/>
      <c r="E7588" s="70"/>
      <c r="F7588" s="71"/>
      <c r="G7588" s="72"/>
      <c r="H7588" s="71"/>
      <c r="I7588" s="72"/>
      <c r="J7588" s="73"/>
    </row>
    <row r="7589" spans="2:10" x14ac:dyDescent="0.3">
      <c r="B7589" s="68"/>
      <c r="D7589" s="69"/>
      <c r="E7589" s="70"/>
      <c r="F7589" s="71"/>
      <c r="G7589" s="72"/>
      <c r="H7589" s="71"/>
      <c r="I7589" s="72"/>
      <c r="J7589" s="73"/>
    </row>
    <row r="7590" spans="2:10" x14ac:dyDescent="0.3">
      <c r="B7590" s="68"/>
      <c r="D7590" s="69"/>
      <c r="E7590" s="70"/>
      <c r="F7590" s="71"/>
      <c r="G7590" s="72"/>
      <c r="H7590" s="71"/>
      <c r="I7590" s="72"/>
      <c r="J7590" s="73"/>
    </row>
    <row r="7591" spans="2:10" x14ac:dyDescent="0.3">
      <c r="B7591" s="68"/>
      <c r="D7591" s="69"/>
      <c r="E7591" s="70"/>
      <c r="F7591" s="71"/>
      <c r="G7591" s="72"/>
      <c r="H7591" s="71"/>
      <c r="I7591" s="72"/>
      <c r="J7591" s="73"/>
    </row>
    <row r="7592" spans="2:10" x14ac:dyDescent="0.3">
      <c r="B7592" s="68"/>
      <c r="D7592" s="69"/>
      <c r="E7592" s="70"/>
      <c r="F7592" s="71"/>
      <c r="G7592" s="72"/>
      <c r="H7592" s="71"/>
      <c r="I7592" s="72"/>
      <c r="J7592" s="73"/>
    </row>
    <row r="7593" spans="2:10" x14ac:dyDescent="0.3">
      <c r="B7593" s="68"/>
      <c r="D7593" s="69"/>
      <c r="E7593" s="70"/>
      <c r="F7593" s="71"/>
      <c r="G7593" s="72"/>
      <c r="H7593" s="71"/>
      <c r="I7593" s="72"/>
      <c r="J7593" s="73"/>
    </row>
    <row r="7594" spans="2:10" x14ac:dyDescent="0.3">
      <c r="B7594" s="68"/>
      <c r="D7594" s="69"/>
      <c r="E7594" s="70"/>
      <c r="F7594" s="71"/>
      <c r="G7594" s="72"/>
      <c r="H7594" s="71"/>
      <c r="I7594" s="72"/>
      <c r="J7594" s="73"/>
    </row>
    <row r="7595" spans="2:10" x14ac:dyDescent="0.3">
      <c r="B7595" s="68"/>
      <c r="D7595" s="69"/>
      <c r="E7595" s="70"/>
      <c r="F7595" s="71"/>
      <c r="G7595" s="72"/>
      <c r="H7595" s="71"/>
      <c r="I7595" s="72"/>
      <c r="J7595" s="73"/>
    </row>
    <row r="7596" spans="2:10" x14ac:dyDescent="0.3">
      <c r="B7596" s="68"/>
      <c r="D7596" s="69"/>
      <c r="E7596" s="70"/>
      <c r="F7596" s="71"/>
      <c r="G7596" s="72"/>
      <c r="H7596" s="71"/>
      <c r="I7596" s="72"/>
      <c r="J7596" s="73"/>
    </row>
    <row r="7597" spans="2:10" x14ac:dyDescent="0.3">
      <c r="B7597" s="68"/>
      <c r="D7597" s="69"/>
      <c r="E7597" s="70"/>
      <c r="F7597" s="71"/>
      <c r="G7597" s="72"/>
      <c r="H7597" s="71"/>
      <c r="I7597" s="72"/>
      <c r="J7597" s="73"/>
    </row>
    <row r="7598" spans="2:10" x14ac:dyDescent="0.3">
      <c r="B7598" s="68"/>
      <c r="D7598" s="69"/>
      <c r="E7598" s="70"/>
      <c r="F7598" s="71"/>
      <c r="G7598" s="72"/>
      <c r="H7598" s="71"/>
      <c r="I7598" s="72"/>
      <c r="J7598" s="73"/>
    </row>
    <row r="7599" spans="2:10" x14ac:dyDescent="0.3">
      <c r="B7599" s="68"/>
      <c r="D7599" s="69"/>
      <c r="E7599" s="70"/>
      <c r="F7599" s="71"/>
      <c r="G7599" s="72"/>
      <c r="H7599" s="71"/>
      <c r="I7599" s="72"/>
      <c r="J7599" s="73"/>
    </row>
    <row r="7600" spans="2:10" x14ac:dyDescent="0.3">
      <c r="B7600" s="68"/>
      <c r="D7600" s="69"/>
      <c r="E7600" s="70"/>
      <c r="F7600" s="71"/>
      <c r="G7600" s="72"/>
      <c r="H7600" s="71"/>
      <c r="I7600" s="72"/>
      <c r="J7600" s="73"/>
    </row>
    <row r="7601" spans="2:10" x14ac:dyDescent="0.3">
      <c r="B7601" s="68"/>
      <c r="D7601" s="69"/>
      <c r="E7601" s="70"/>
      <c r="F7601" s="71"/>
      <c r="G7601" s="72"/>
      <c r="H7601" s="71"/>
      <c r="I7601" s="72"/>
      <c r="J7601" s="73"/>
    </row>
    <row r="7602" spans="2:10" x14ac:dyDescent="0.3">
      <c r="B7602" s="68"/>
      <c r="D7602" s="69"/>
      <c r="E7602" s="70"/>
      <c r="F7602" s="71"/>
      <c r="G7602" s="72"/>
      <c r="H7602" s="71"/>
      <c r="I7602" s="72"/>
      <c r="J7602" s="73"/>
    </row>
    <row r="7603" spans="2:10" x14ac:dyDescent="0.3">
      <c r="B7603" s="68"/>
      <c r="D7603" s="69"/>
      <c r="E7603" s="70"/>
      <c r="F7603" s="71"/>
      <c r="G7603" s="72"/>
      <c r="H7603" s="71"/>
      <c r="I7603" s="72"/>
      <c r="J7603" s="73"/>
    </row>
    <row r="7604" spans="2:10" x14ac:dyDescent="0.3">
      <c r="B7604" s="68"/>
      <c r="D7604" s="69"/>
      <c r="E7604" s="70"/>
      <c r="F7604" s="71"/>
      <c r="G7604" s="72"/>
      <c r="H7604" s="71"/>
      <c r="I7604" s="72"/>
      <c r="J7604" s="73"/>
    </row>
    <row r="7605" spans="2:10" x14ac:dyDescent="0.3">
      <c r="B7605" s="68"/>
      <c r="D7605" s="69"/>
      <c r="E7605" s="70"/>
      <c r="F7605" s="71"/>
      <c r="G7605" s="72"/>
      <c r="H7605" s="71"/>
      <c r="I7605" s="72"/>
      <c r="J7605" s="73"/>
    </row>
    <row r="7606" spans="2:10" x14ac:dyDescent="0.3">
      <c r="B7606" s="68"/>
      <c r="D7606" s="69"/>
      <c r="E7606" s="70"/>
      <c r="F7606" s="71"/>
      <c r="G7606" s="72"/>
      <c r="H7606" s="71"/>
      <c r="I7606" s="72"/>
      <c r="J7606" s="73"/>
    </row>
    <row r="7607" spans="2:10" x14ac:dyDescent="0.3">
      <c r="B7607" s="68"/>
      <c r="D7607" s="69"/>
      <c r="E7607" s="70"/>
      <c r="F7607" s="71"/>
      <c r="G7607" s="72"/>
      <c r="H7607" s="71"/>
      <c r="I7607" s="72"/>
      <c r="J7607" s="73"/>
    </row>
    <row r="7608" spans="2:10" x14ac:dyDescent="0.3">
      <c r="B7608" s="68"/>
      <c r="D7608" s="69"/>
      <c r="E7608" s="70"/>
      <c r="F7608" s="71"/>
      <c r="G7608" s="72"/>
      <c r="H7608" s="71"/>
      <c r="I7608" s="72"/>
      <c r="J7608" s="73"/>
    </row>
    <row r="7609" spans="2:10" x14ac:dyDescent="0.3">
      <c r="B7609" s="68"/>
      <c r="D7609" s="69"/>
      <c r="E7609" s="70"/>
      <c r="F7609" s="71"/>
      <c r="G7609" s="72"/>
      <c r="H7609" s="71"/>
      <c r="I7609" s="72"/>
      <c r="J7609" s="73"/>
    </row>
    <row r="7610" spans="2:10" x14ac:dyDescent="0.3">
      <c r="B7610" s="68"/>
      <c r="D7610" s="69"/>
      <c r="E7610" s="70"/>
      <c r="F7610" s="71"/>
      <c r="G7610" s="72"/>
      <c r="H7610" s="71"/>
      <c r="I7610" s="72"/>
      <c r="J7610" s="73"/>
    </row>
    <row r="7611" spans="2:10" x14ac:dyDescent="0.3">
      <c r="B7611" s="68"/>
      <c r="D7611" s="69"/>
      <c r="E7611" s="70"/>
      <c r="F7611" s="71"/>
      <c r="G7611" s="72"/>
      <c r="H7611" s="71"/>
      <c r="I7611" s="72"/>
      <c r="J7611" s="73"/>
    </row>
    <row r="7612" spans="2:10" x14ac:dyDescent="0.3">
      <c r="B7612" s="68"/>
      <c r="D7612" s="69"/>
      <c r="E7612" s="70"/>
      <c r="F7612" s="71"/>
      <c r="G7612" s="72"/>
      <c r="H7612" s="71"/>
      <c r="I7612" s="72"/>
      <c r="J7612" s="73"/>
    </row>
    <row r="7613" spans="2:10" x14ac:dyDescent="0.3">
      <c r="B7613" s="68"/>
      <c r="D7613" s="69"/>
      <c r="E7613" s="70"/>
      <c r="F7613" s="71"/>
      <c r="G7613" s="72"/>
      <c r="H7613" s="71"/>
      <c r="I7613" s="72"/>
      <c r="J7613" s="73"/>
    </row>
    <row r="7614" spans="2:10" x14ac:dyDescent="0.3">
      <c r="B7614" s="68"/>
      <c r="D7614" s="69"/>
      <c r="E7614" s="70"/>
      <c r="F7614" s="71"/>
      <c r="G7614" s="72"/>
      <c r="H7614" s="71"/>
      <c r="I7614" s="72"/>
      <c r="J7614" s="73"/>
    </row>
    <row r="7615" spans="2:10" x14ac:dyDescent="0.3">
      <c r="B7615" s="68"/>
      <c r="D7615" s="69"/>
      <c r="E7615" s="70"/>
      <c r="F7615" s="71"/>
      <c r="G7615" s="72"/>
      <c r="H7615" s="71"/>
      <c r="I7615" s="72"/>
      <c r="J7615" s="73"/>
    </row>
    <row r="7616" spans="2:10" x14ac:dyDescent="0.3">
      <c r="B7616" s="68"/>
      <c r="D7616" s="69"/>
      <c r="E7616" s="70"/>
      <c r="F7616" s="71"/>
      <c r="G7616" s="72"/>
      <c r="H7616" s="71"/>
      <c r="I7616" s="72"/>
      <c r="J7616" s="73"/>
    </row>
    <row r="7617" spans="2:10" x14ac:dyDescent="0.3">
      <c r="B7617" s="68"/>
      <c r="D7617" s="69"/>
      <c r="E7617" s="70"/>
      <c r="F7617" s="71"/>
      <c r="G7617" s="72"/>
      <c r="H7617" s="71"/>
      <c r="I7617" s="72"/>
      <c r="J7617" s="73"/>
    </row>
    <row r="7618" spans="2:10" x14ac:dyDescent="0.3">
      <c r="B7618" s="68"/>
      <c r="D7618" s="69"/>
      <c r="E7618" s="70"/>
      <c r="F7618" s="71"/>
      <c r="G7618" s="72"/>
      <c r="H7618" s="71"/>
      <c r="I7618" s="72"/>
      <c r="J7618" s="73"/>
    </row>
    <row r="7619" spans="2:10" x14ac:dyDescent="0.3">
      <c r="B7619" s="68"/>
      <c r="D7619" s="69"/>
      <c r="E7619" s="70"/>
      <c r="F7619" s="71"/>
      <c r="G7619" s="72"/>
      <c r="H7619" s="71"/>
      <c r="I7619" s="72"/>
      <c r="J7619" s="73"/>
    </row>
    <row r="7620" spans="2:10" x14ac:dyDescent="0.3">
      <c r="B7620" s="68"/>
      <c r="D7620" s="69"/>
      <c r="E7620" s="70"/>
      <c r="F7620" s="71"/>
      <c r="G7620" s="72"/>
      <c r="H7620" s="71"/>
      <c r="I7620" s="72"/>
      <c r="J7620" s="73"/>
    </row>
    <row r="7621" spans="2:10" x14ac:dyDescent="0.3">
      <c r="B7621" s="68"/>
      <c r="D7621" s="69"/>
      <c r="E7621" s="70"/>
      <c r="F7621" s="71"/>
      <c r="G7621" s="72"/>
      <c r="H7621" s="71"/>
      <c r="I7621" s="72"/>
      <c r="J7621" s="73"/>
    </row>
    <row r="7622" spans="2:10" x14ac:dyDescent="0.3">
      <c r="B7622" s="68"/>
      <c r="D7622" s="69"/>
      <c r="E7622" s="70"/>
      <c r="F7622" s="71"/>
      <c r="G7622" s="72"/>
      <c r="H7622" s="71"/>
      <c r="I7622" s="72"/>
      <c r="J7622" s="73"/>
    </row>
    <row r="7623" spans="2:10" x14ac:dyDescent="0.3">
      <c r="B7623" s="68"/>
      <c r="D7623" s="69"/>
      <c r="E7623" s="70"/>
      <c r="F7623" s="71"/>
      <c r="G7623" s="72"/>
      <c r="H7623" s="71"/>
      <c r="I7623" s="72"/>
      <c r="J7623" s="73"/>
    </row>
    <row r="7624" spans="2:10" x14ac:dyDescent="0.3">
      <c r="B7624" s="68"/>
      <c r="D7624" s="69"/>
      <c r="E7624" s="70"/>
      <c r="F7624" s="71"/>
      <c r="G7624" s="72"/>
      <c r="H7624" s="71"/>
      <c r="I7624" s="72"/>
      <c r="J7624" s="73"/>
    </row>
    <row r="7625" spans="2:10" x14ac:dyDescent="0.3">
      <c r="B7625" s="68"/>
      <c r="D7625" s="69"/>
      <c r="E7625" s="70"/>
      <c r="F7625" s="71"/>
      <c r="G7625" s="72"/>
      <c r="H7625" s="71"/>
      <c r="I7625" s="72"/>
      <c r="J7625" s="73"/>
    </row>
    <row r="7626" spans="2:10" x14ac:dyDescent="0.3">
      <c r="B7626" s="68"/>
      <c r="D7626" s="69"/>
      <c r="E7626" s="70"/>
      <c r="F7626" s="71"/>
      <c r="G7626" s="72"/>
      <c r="H7626" s="71"/>
      <c r="I7626" s="72"/>
      <c r="J7626" s="73"/>
    </row>
    <row r="7627" spans="2:10" x14ac:dyDescent="0.3">
      <c r="B7627" s="68"/>
      <c r="D7627" s="69"/>
      <c r="E7627" s="70"/>
      <c r="F7627" s="71"/>
      <c r="G7627" s="72"/>
      <c r="H7627" s="71"/>
      <c r="I7627" s="72"/>
      <c r="J7627" s="73"/>
    </row>
    <row r="7628" spans="2:10" x14ac:dyDescent="0.3">
      <c r="B7628" s="68"/>
      <c r="D7628" s="69"/>
      <c r="E7628" s="70"/>
      <c r="F7628" s="71"/>
      <c r="G7628" s="72"/>
      <c r="H7628" s="71"/>
      <c r="I7628" s="72"/>
      <c r="J7628" s="73"/>
    </row>
    <row r="7629" spans="2:10" x14ac:dyDescent="0.3">
      <c r="B7629" s="68"/>
      <c r="D7629" s="69"/>
      <c r="E7629" s="70"/>
      <c r="F7629" s="71"/>
      <c r="G7629" s="72"/>
      <c r="H7629" s="71"/>
      <c r="I7629" s="72"/>
      <c r="J7629" s="73"/>
    </row>
    <row r="7630" spans="2:10" x14ac:dyDescent="0.3">
      <c r="B7630" s="68"/>
      <c r="D7630" s="69"/>
      <c r="E7630" s="70"/>
      <c r="F7630" s="71"/>
      <c r="G7630" s="72"/>
      <c r="H7630" s="71"/>
      <c r="I7630" s="72"/>
      <c r="J7630" s="73"/>
    </row>
    <row r="7631" spans="2:10" x14ac:dyDescent="0.3">
      <c r="B7631" s="68"/>
      <c r="D7631" s="69"/>
      <c r="E7631" s="70"/>
      <c r="F7631" s="71"/>
      <c r="G7631" s="72"/>
      <c r="H7631" s="71"/>
      <c r="I7631" s="72"/>
      <c r="J7631" s="73"/>
    </row>
    <row r="7632" spans="2:10" x14ac:dyDescent="0.3">
      <c r="B7632" s="68"/>
      <c r="D7632" s="69"/>
      <c r="E7632" s="70"/>
      <c r="F7632" s="71"/>
      <c r="G7632" s="72"/>
      <c r="H7632" s="71"/>
      <c r="I7632" s="72"/>
      <c r="J7632" s="73"/>
    </row>
    <row r="7633" spans="2:10" x14ac:dyDescent="0.3">
      <c r="B7633" s="68"/>
      <c r="D7633" s="69"/>
      <c r="E7633" s="70"/>
      <c r="F7633" s="71"/>
      <c r="G7633" s="72"/>
      <c r="H7633" s="71"/>
      <c r="I7633" s="72"/>
      <c r="J7633" s="73"/>
    </row>
    <row r="7634" spans="2:10" x14ac:dyDescent="0.3">
      <c r="B7634" s="68"/>
      <c r="D7634" s="69"/>
      <c r="E7634" s="70"/>
      <c r="F7634" s="71"/>
      <c r="G7634" s="72"/>
      <c r="H7634" s="71"/>
      <c r="I7634" s="72"/>
      <c r="J7634" s="73"/>
    </row>
    <row r="7635" spans="2:10" x14ac:dyDescent="0.3">
      <c r="B7635" s="68"/>
      <c r="D7635" s="69"/>
      <c r="E7635" s="70"/>
      <c r="F7635" s="71"/>
      <c r="G7635" s="72"/>
      <c r="H7635" s="71"/>
      <c r="I7635" s="72"/>
      <c r="J7635" s="73"/>
    </row>
    <row r="7636" spans="2:10" x14ac:dyDescent="0.3">
      <c r="B7636" s="68"/>
      <c r="D7636" s="69"/>
      <c r="E7636" s="70"/>
      <c r="F7636" s="71"/>
      <c r="G7636" s="72"/>
      <c r="H7636" s="71"/>
      <c r="I7636" s="72"/>
      <c r="J7636" s="73"/>
    </row>
    <row r="7637" spans="2:10" x14ac:dyDescent="0.3">
      <c r="B7637" s="68"/>
      <c r="D7637" s="69"/>
      <c r="E7637" s="70"/>
      <c r="F7637" s="71"/>
      <c r="G7637" s="72"/>
      <c r="H7637" s="71"/>
      <c r="I7637" s="72"/>
      <c r="J7637" s="73"/>
    </row>
    <row r="7638" spans="2:10" x14ac:dyDescent="0.3">
      <c r="B7638" s="68"/>
      <c r="D7638" s="69"/>
      <c r="E7638" s="70"/>
      <c r="F7638" s="71"/>
      <c r="G7638" s="72"/>
      <c r="H7638" s="71"/>
      <c r="I7638" s="72"/>
      <c r="J7638" s="73"/>
    </row>
    <row r="7639" spans="2:10" x14ac:dyDescent="0.3">
      <c r="B7639" s="68"/>
      <c r="D7639" s="69"/>
      <c r="E7639" s="70"/>
      <c r="F7639" s="71"/>
      <c r="G7639" s="72"/>
      <c r="H7639" s="71"/>
      <c r="I7639" s="72"/>
      <c r="J7639" s="73"/>
    </row>
    <row r="7640" spans="2:10" x14ac:dyDescent="0.3">
      <c r="B7640" s="68"/>
      <c r="D7640" s="69"/>
      <c r="E7640" s="70"/>
      <c r="F7640" s="71"/>
      <c r="G7640" s="72"/>
      <c r="H7640" s="71"/>
      <c r="I7640" s="72"/>
      <c r="J7640" s="73"/>
    </row>
    <row r="7641" spans="2:10" x14ac:dyDescent="0.3">
      <c r="B7641" s="68"/>
      <c r="D7641" s="69"/>
      <c r="E7641" s="70"/>
      <c r="F7641" s="71"/>
      <c r="G7641" s="72"/>
      <c r="H7641" s="71"/>
      <c r="I7641" s="72"/>
      <c r="J7641" s="73"/>
    </row>
    <row r="7642" spans="2:10" x14ac:dyDescent="0.3">
      <c r="B7642" s="68"/>
      <c r="D7642" s="69"/>
      <c r="E7642" s="70"/>
      <c r="F7642" s="71"/>
      <c r="G7642" s="72"/>
      <c r="H7642" s="71"/>
      <c r="I7642" s="72"/>
      <c r="J7642" s="73"/>
    </row>
    <row r="7643" spans="2:10" x14ac:dyDescent="0.3">
      <c r="B7643" s="68"/>
      <c r="D7643" s="69"/>
      <c r="E7643" s="70"/>
      <c r="F7643" s="71"/>
      <c r="G7643" s="72"/>
      <c r="H7643" s="71"/>
      <c r="I7643" s="72"/>
      <c r="J7643" s="73"/>
    </row>
    <row r="7644" spans="2:10" x14ac:dyDescent="0.3">
      <c r="B7644" s="68"/>
      <c r="D7644" s="69"/>
      <c r="E7644" s="70"/>
      <c r="F7644" s="71"/>
      <c r="G7644" s="72"/>
      <c r="H7644" s="71"/>
      <c r="I7644" s="72"/>
      <c r="J7644" s="73"/>
    </row>
    <row r="7645" spans="2:10" x14ac:dyDescent="0.3">
      <c r="B7645" s="68"/>
      <c r="D7645" s="69"/>
      <c r="E7645" s="70"/>
      <c r="F7645" s="71"/>
      <c r="G7645" s="72"/>
      <c r="H7645" s="71"/>
      <c r="I7645" s="72"/>
      <c r="J7645" s="73"/>
    </row>
    <row r="7646" spans="2:10" x14ac:dyDescent="0.3">
      <c r="B7646" s="68"/>
      <c r="D7646" s="69"/>
      <c r="E7646" s="70"/>
      <c r="F7646" s="71"/>
      <c r="G7646" s="72"/>
      <c r="H7646" s="71"/>
      <c r="I7646" s="72"/>
      <c r="J7646" s="73"/>
    </row>
    <row r="7647" spans="2:10" x14ac:dyDescent="0.3">
      <c r="B7647" s="68"/>
      <c r="D7647" s="69"/>
      <c r="E7647" s="70"/>
      <c r="F7647" s="71"/>
      <c r="G7647" s="72"/>
      <c r="H7647" s="71"/>
      <c r="I7647" s="72"/>
      <c r="J7647" s="73"/>
    </row>
    <row r="7648" spans="2:10" x14ac:dyDescent="0.3">
      <c r="B7648" s="68"/>
      <c r="D7648" s="69"/>
      <c r="E7648" s="70"/>
      <c r="F7648" s="71"/>
      <c r="G7648" s="72"/>
      <c r="H7648" s="71"/>
      <c r="I7648" s="72"/>
      <c r="J7648" s="73"/>
    </row>
    <row r="7649" spans="2:10" x14ac:dyDescent="0.3">
      <c r="B7649" s="68"/>
      <c r="D7649" s="69"/>
      <c r="E7649" s="70"/>
      <c r="F7649" s="71"/>
      <c r="G7649" s="72"/>
      <c r="H7649" s="71"/>
      <c r="I7649" s="72"/>
      <c r="J7649" s="73"/>
    </row>
    <row r="7650" spans="2:10" x14ac:dyDescent="0.3">
      <c r="B7650" s="68"/>
      <c r="D7650" s="69"/>
      <c r="E7650" s="70"/>
      <c r="F7650" s="71"/>
      <c r="G7650" s="72"/>
      <c r="H7650" s="71"/>
      <c r="I7650" s="72"/>
      <c r="J7650" s="73"/>
    </row>
    <row r="7651" spans="2:10" x14ac:dyDescent="0.3">
      <c r="B7651" s="68"/>
      <c r="D7651" s="69"/>
      <c r="E7651" s="70"/>
      <c r="F7651" s="71"/>
      <c r="G7651" s="72"/>
      <c r="H7651" s="71"/>
      <c r="I7651" s="72"/>
      <c r="J7651" s="73"/>
    </row>
    <row r="7652" spans="2:10" x14ac:dyDescent="0.3">
      <c r="B7652" s="68"/>
      <c r="D7652" s="69"/>
      <c r="E7652" s="70"/>
      <c r="F7652" s="71"/>
      <c r="G7652" s="72"/>
      <c r="H7652" s="71"/>
      <c r="I7652" s="72"/>
      <c r="J7652" s="73"/>
    </row>
    <row r="7653" spans="2:10" x14ac:dyDescent="0.3">
      <c r="B7653" s="68"/>
      <c r="D7653" s="69"/>
      <c r="E7653" s="70"/>
      <c r="F7653" s="71"/>
      <c r="G7653" s="72"/>
      <c r="H7653" s="71"/>
      <c r="I7653" s="72"/>
      <c r="J7653" s="73"/>
    </row>
    <row r="7654" spans="2:10" x14ac:dyDescent="0.3">
      <c r="B7654" s="68"/>
      <c r="D7654" s="69"/>
      <c r="E7654" s="70"/>
      <c r="F7654" s="71"/>
      <c r="G7654" s="72"/>
      <c r="H7654" s="71"/>
      <c r="I7654" s="72"/>
      <c r="J7654" s="73"/>
    </row>
    <row r="7655" spans="2:10" x14ac:dyDescent="0.3">
      <c r="B7655" s="68"/>
      <c r="D7655" s="69"/>
      <c r="E7655" s="70"/>
      <c r="F7655" s="71"/>
      <c r="G7655" s="72"/>
      <c r="H7655" s="71"/>
      <c r="I7655" s="72"/>
      <c r="J7655" s="73"/>
    </row>
    <row r="7656" spans="2:10" x14ac:dyDescent="0.3">
      <c r="B7656" s="68"/>
      <c r="D7656" s="69"/>
      <c r="E7656" s="70"/>
      <c r="F7656" s="71"/>
      <c r="G7656" s="72"/>
      <c r="H7656" s="71"/>
      <c r="I7656" s="72"/>
      <c r="J7656" s="73"/>
    </row>
    <row r="7657" spans="2:10" x14ac:dyDescent="0.3">
      <c r="B7657" s="68"/>
      <c r="D7657" s="69"/>
      <c r="E7657" s="70"/>
      <c r="F7657" s="71"/>
      <c r="G7657" s="72"/>
      <c r="H7657" s="71"/>
      <c r="I7657" s="72"/>
      <c r="J7657" s="73"/>
    </row>
    <row r="7658" spans="2:10" x14ac:dyDescent="0.3">
      <c r="B7658" s="68"/>
      <c r="D7658" s="69"/>
      <c r="E7658" s="70"/>
      <c r="F7658" s="71"/>
      <c r="G7658" s="72"/>
      <c r="H7658" s="71"/>
      <c r="I7658" s="72"/>
      <c r="J7658" s="73"/>
    </row>
    <row r="7659" spans="2:10" x14ac:dyDescent="0.3">
      <c r="B7659" s="68"/>
      <c r="D7659" s="69"/>
      <c r="E7659" s="70"/>
      <c r="F7659" s="71"/>
      <c r="G7659" s="72"/>
      <c r="H7659" s="71"/>
      <c r="I7659" s="72"/>
      <c r="J7659" s="73"/>
    </row>
    <row r="7660" spans="2:10" x14ac:dyDescent="0.3">
      <c r="B7660" s="68"/>
      <c r="D7660" s="69"/>
      <c r="E7660" s="70"/>
      <c r="F7660" s="71"/>
      <c r="G7660" s="72"/>
      <c r="H7660" s="71"/>
      <c r="I7660" s="72"/>
      <c r="J7660" s="73"/>
    </row>
    <row r="7661" spans="2:10" x14ac:dyDescent="0.3">
      <c r="B7661" s="68"/>
      <c r="D7661" s="69"/>
      <c r="E7661" s="70"/>
      <c r="F7661" s="71"/>
      <c r="G7661" s="72"/>
      <c r="H7661" s="71"/>
      <c r="I7661" s="72"/>
      <c r="J7661" s="73"/>
    </row>
    <row r="7662" spans="2:10" x14ac:dyDescent="0.3">
      <c r="B7662" s="68"/>
      <c r="D7662" s="69"/>
      <c r="E7662" s="70"/>
      <c r="F7662" s="71"/>
      <c r="G7662" s="72"/>
      <c r="H7662" s="71"/>
      <c r="I7662" s="72"/>
      <c r="J7662" s="73"/>
    </row>
    <row r="7663" spans="2:10" x14ac:dyDescent="0.3">
      <c r="B7663" s="68"/>
      <c r="D7663" s="69"/>
      <c r="E7663" s="70"/>
      <c r="F7663" s="71"/>
      <c r="G7663" s="72"/>
      <c r="H7663" s="71"/>
      <c r="I7663" s="72"/>
      <c r="J7663" s="73"/>
    </row>
    <row r="7664" spans="2:10" x14ac:dyDescent="0.3">
      <c r="B7664" s="68"/>
      <c r="D7664" s="69"/>
      <c r="E7664" s="70"/>
      <c r="F7664" s="71"/>
      <c r="G7664" s="72"/>
      <c r="H7664" s="71"/>
      <c r="I7664" s="72"/>
      <c r="J7664" s="73"/>
    </row>
    <row r="7665" spans="2:10" x14ac:dyDescent="0.3">
      <c r="B7665" s="68"/>
      <c r="D7665" s="69"/>
      <c r="E7665" s="70"/>
      <c r="F7665" s="71"/>
      <c r="G7665" s="72"/>
      <c r="H7665" s="71"/>
      <c r="I7665" s="72"/>
      <c r="J7665" s="73"/>
    </row>
    <row r="7666" spans="2:10" x14ac:dyDescent="0.3">
      <c r="B7666" s="68"/>
      <c r="D7666" s="69"/>
      <c r="E7666" s="70"/>
      <c r="F7666" s="71"/>
      <c r="G7666" s="72"/>
      <c r="H7666" s="71"/>
      <c r="I7666" s="72"/>
      <c r="J7666" s="73"/>
    </row>
    <row r="7667" spans="2:10" x14ac:dyDescent="0.3">
      <c r="B7667" s="68"/>
      <c r="D7667" s="69"/>
      <c r="E7667" s="70"/>
      <c r="F7667" s="71"/>
      <c r="G7667" s="72"/>
      <c r="H7667" s="71"/>
      <c r="I7667" s="72"/>
      <c r="J7667" s="73"/>
    </row>
    <row r="7668" spans="2:10" x14ac:dyDescent="0.3">
      <c r="B7668" s="68"/>
      <c r="D7668" s="69"/>
      <c r="E7668" s="70"/>
      <c r="F7668" s="71"/>
      <c r="G7668" s="72"/>
      <c r="H7668" s="71"/>
      <c r="I7668" s="72"/>
      <c r="J7668" s="73"/>
    </row>
    <row r="7669" spans="2:10" x14ac:dyDescent="0.3">
      <c r="B7669" s="68"/>
      <c r="D7669" s="69"/>
      <c r="E7669" s="70"/>
      <c r="F7669" s="71"/>
      <c r="G7669" s="72"/>
      <c r="H7669" s="71"/>
      <c r="I7669" s="72"/>
      <c r="J7669" s="73"/>
    </row>
    <row r="7670" spans="2:10" x14ac:dyDescent="0.3">
      <c r="B7670" s="68"/>
      <c r="D7670" s="69"/>
      <c r="E7670" s="70"/>
      <c r="F7670" s="71"/>
      <c r="G7670" s="72"/>
      <c r="H7670" s="71"/>
      <c r="I7670" s="72"/>
      <c r="J7670" s="73"/>
    </row>
    <row r="7671" spans="2:10" x14ac:dyDescent="0.3">
      <c r="B7671" s="68"/>
      <c r="D7671" s="69"/>
      <c r="E7671" s="70"/>
      <c r="F7671" s="71"/>
      <c r="G7671" s="72"/>
      <c r="H7671" s="71"/>
      <c r="I7671" s="72"/>
      <c r="J7671" s="73"/>
    </row>
    <row r="7672" spans="2:10" x14ac:dyDescent="0.3">
      <c r="B7672" s="68"/>
      <c r="D7672" s="69"/>
      <c r="E7672" s="70"/>
      <c r="F7672" s="71"/>
      <c r="G7672" s="72"/>
      <c r="H7672" s="71"/>
      <c r="I7672" s="72"/>
      <c r="J7672" s="73"/>
    </row>
    <row r="7673" spans="2:10" x14ac:dyDescent="0.3">
      <c r="B7673" s="68"/>
      <c r="D7673" s="69"/>
      <c r="E7673" s="70"/>
      <c r="F7673" s="71"/>
      <c r="G7673" s="72"/>
      <c r="H7673" s="71"/>
      <c r="I7673" s="72"/>
      <c r="J7673" s="73"/>
    </row>
    <row r="7674" spans="2:10" x14ac:dyDescent="0.3">
      <c r="B7674" s="68"/>
      <c r="D7674" s="69"/>
      <c r="E7674" s="70"/>
      <c r="F7674" s="71"/>
      <c r="G7674" s="72"/>
      <c r="H7674" s="71"/>
      <c r="I7674" s="72"/>
      <c r="J7674" s="73"/>
    </row>
    <row r="7675" spans="2:10" x14ac:dyDescent="0.3">
      <c r="B7675" s="68"/>
      <c r="D7675" s="69"/>
      <c r="E7675" s="70"/>
      <c r="F7675" s="71"/>
      <c r="G7675" s="72"/>
      <c r="H7675" s="71"/>
      <c r="I7675" s="72"/>
      <c r="J7675" s="73"/>
    </row>
    <row r="7676" spans="2:10" x14ac:dyDescent="0.3">
      <c r="B7676" s="68"/>
      <c r="D7676" s="69"/>
      <c r="E7676" s="70"/>
      <c r="F7676" s="71"/>
      <c r="G7676" s="72"/>
      <c r="H7676" s="71"/>
      <c r="I7676" s="72"/>
      <c r="J7676" s="73"/>
    </row>
    <row r="7677" spans="2:10" x14ac:dyDescent="0.3">
      <c r="B7677" s="68"/>
      <c r="D7677" s="69"/>
      <c r="E7677" s="70"/>
      <c r="F7677" s="71"/>
      <c r="G7677" s="72"/>
      <c r="H7677" s="71"/>
      <c r="I7677" s="72"/>
      <c r="J7677" s="73"/>
    </row>
    <row r="7678" spans="2:10" x14ac:dyDescent="0.3">
      <c r="B7678" s="68"/>
      <c r="D7678" s="69"/>
      <c r="E7678" s="70"/>
      <c r="F7678" s="71"/>
      <c r="G7678" s="72"/>
      <c r="H7678" s="71"/>
      <c r="I7678" s="72"/>
      <c r="J7678" s="73"/>
    </row>
    <row r="7679" spans="2:10" x14ac:dyDescent="0.3">
      <c r="B7679" s="68"/>
      <c r="D7679" s="69"/>
      <c r="E7679" s="70"/>
      <c r="F7679" s="71"/>
      <c r="G7679" s="72"/>
      <c r="H7679" s="71"/>
      <c r="I7679" s="72"/>
      <c r="J7679" s="73"/>
    </row>
    <row r="7680" spans="2:10" x14ac:dyDescent="0.3">
      <c r="B7680" s="68"/>
      <c r="D7680" s="69"/>
      <c r="E7680" s="70"/>
      <c r="F7680" s="71"/>
      <c r="G7680" s="72"/>
      <c r="H7680" s="71"/>
      <c r="I7680" s="72"/>
      <c r="J7680" s="73"/>
    </row>
    <row r="7681" spans="2:10" x14ac:dyDescent="0.3">
      <c r="B7681" s="68"/>
      <c r="D7681" s="69"/>
      <c r="E7681" s="70"/>
      <c r="F7681" s="71"/>
      <c r="G7681" s="72"/>
      <c r="H7681" s="71"/>
      <c r="I7681" s="72"/>
      <c r="J7681" s="73"/>
    </row>
    <row r="7682" spans="2:10" x14ac:dyDescent="0.3">
      <c r="B7682" s="68"/>
      <c r="D7682" s="69"/>
      <c r="E7682" s="70"/>
      <c r="F7682" s="71"/>
      <c r="G7682" s="72"/>
      <c r="H7682" s="71"/>
      <c r="I7682" s="72"/>
      <c r="J7682" s="73"/>
    </row>
    <row r="7683" spans="2:10" x14ac:dyDescent="0.3">
      <c r="B7683" s="68"/>
      <c r="D7683" s="69"/>
      <c r="E7683" s="70"/>
      <c r="F7683" s="71"/>
      <c r="G7683" s="72"/>
      <c r="H7683" s="71"/>
      <c r="I7683" s="72"/>
      <c r="J7683" s="73"/>
    </row>
    <row r="7684" spans="2:10" x14ac:dyDescent="0.3">
      <c r="B7684" s="68"/>
      <c r="D7684" s="69"/>
      <c r="E7684" s="70"/>
      <c r="F7684" s="71"/>
      <c r="G7684" s="72"/>
      <c r="H7684" s="71"/>
      <c r="I7684" s="72"/>
      <c r="J7684" s="73"/>
    </row>
    <row r="7685" spans="2:10" x14ac:dyDescent="0.3">
      <c r="B7685" s="68"/>
      <c r="D7685" s="69"/>
      <c r="E7685" s="70"/>
      <c r="F7685" s="71"/>
      <c r="G7685" s="72"/>
      <c r="H7685" s="71"/>
      <c r="I7685" s="72"/>
      <c r="J7685" s="73"/>
    </row>
    <row r="7686" spans="2:10" x14ac:dyDescent="0.3">
      <c r="B7686" s="68"/>
      <c r="D7686" s="69"/>
      <c r="E7686" s="70"/>
      <c r="F7686" s="71"/>
      <c r="G7686" s="72"/>
      <c r="H7686" s="71"/>
      <c r="I7686" s="72"/>
      <c r="J7686" s="73"/>
    </row>
    <row r="7687" spans="2:10" x14ac:dyDescent="0.3">
      <c r="B7687" s="68"/>
      <c r="D7687" s="69"/>
      <c r="E7687" s="70"/>
      <c r="F7687" s="71"/>
      <c r="G7687" s="72"/>
      <c r="H7687" s="71"/>
      <c r="I7687" s="72"/>
      <c r="J7687" s="73"/>
    </row>
    <row r="7688" spans="2:10" x14ac:dyDescent="0.3">
      <c r="B7688" s="68"/>
      <c r="D7688" s="69"/>
      <c r="E7688" s="70"/>
      <c r="F7688" s="71"/>
      <c r="G7688" s="72"/>
      <c r="H7688" s="71"/>
      <c r="I7688" s="72"/>
      <c r="J7688" s="73"/>
    </row>
    <row r="7689" spans="2:10" x14ac:dyDescent="0.3">
      <c r="B7689" s="68"/>
      <c r="D7689" s="69"/>
      <c r="E7689" s="70"/>
      <c r="F7689" s="71"/>
      <c r="G7689" s="72"/>
      <c r="H7689" s="71"/>
      <c r="I7689" s="72"/>
      <c r="J7689" s="73"/>
    </row>
    <row r="7690" spans="2:10" x14ac:dyDescent="0.3">
      <c r="B7690" s="68"/>
      <c r="D7690" s="69"/>
      <c r="E7690" s="70"/>
      <c r="F7690" s="71"/>
      <c r="G7690" s="72"/>
      <c r="H7690" s="71"/>
      <c r="I7690" s="72"/>
      <c r="J7690" s="73"/>
    </row>
    <row r="7691" spans="2:10" x14ac:dyDescent="0.3">
      <c r="B7691" s="68"/>
      <c r="D7691" s="69"/>
      <c r="E7691" s="70"/>
      <c r="F7691" s="71"/>
      <c r="G7691" s="72"/>
      <c r="H7691" s="71"/>
      <c r="I7691" s="72"/>
      <c r="J7691" s="73"/>
    </row>
    <row r="7692" spans="2:10" x14ac:dyDescent="0.3">
      <c r="B7692" s="68"/>
      <c r="D7692" s="69"/>
      <c r="E7692" s="70"/>
      <c r="F7692" s="71"/>
      <c r="G7692" s="72"/>
      <c r="H7692" s="71"/>
      <c r="I7692" s="72"/>
      <c r="J7692" s="73"/>
    </row>
    <row r="7693" spans="2:10" x14ac:dyDescent="0.3">
      <c r="B7693" s="68"/>
      <c r="D7693" s="69"/>
      <c r="E7693" s="70"/>
      <c r="F7693" s="71"/>
      <c r="G7693" s="72"/>
      <c r="H7693" s="71"/>
      <c r="I7693" s="72"/>
      <c r="J7693" s="73"/>
    </row>
    <row r="7694" spans="2:10" x14ac:dyDescent="0.3">
      <c r="B7694" s="68"/>
      <c r="D7694" s="69"/>
      <c r="E7694" s="70"/>
      <c r="F7694" s="71"/>
      <c r="G7694" s="72"/>
      <c r="H7694" s="71"/>
      <c r="I7694" s="72"/>
      <c r="J7694" s="73"/>
    </row>
    <row r="7695" spans="2:10" x14ac:dyDescent="0.3">
      <c r="B7695" s="68"/>
      <c r="D7695" s="69"/>
      <c r="E7695" s="70"/>
      <c r="F7695" s="71"/>
      <c r="G7695" s="72"/>
      <c r="H7695" s="71"/>
      <c r="I7695" s="72"/>
      <c r="J7695" s="73"/>
    </row>
    <row r="7696" spans="2:10" x14ac:dyDescent="0.3">
      <c r="B7696" s="68"/>
      <c r="D7696" s="69"/>
      <c r="E7696" s="70"/>
      <c r="F7696" s="71"/>
      <c r="G7696" s="72"/>
      <c r="H7696" s="71"/>
      <c r="I7696" s="72"/>
      <c r="J7696" s="73"/>
    </row>
    <row r="7697" spans="2:10" x14ac:dyDescent="0.3">
      <c r="B7697" s="68"/>
      <c r="D7697" s="69"/>
      <c r="E7697" s="70"/>
      <c r="F7697" s="71"/>
      <c r="G7697" s="72"/>
      <c r="H7697" s="71"/>
      <c r="I7697" s="72"/>
      <c r="J7697" s="73"/>
    </row>
    <row r="7698" spans="2:10" x14ac:dyDescent="0.3">
      <c r="B7698" s="68"/>
      <c r="D7698" s="69"/>
      <c r="E7698" s="70"/>
      <c r="F7698" s="71"/>
      <c r="G7698" s="72"/>
      <c r="H7698" s="71"/>
      <c r="I7698" s="72"/>
      <c r="J7698" s="73"/>
    </row>
    <row r="7699" spans="2:10" x14ac:dyDescent="0.3">
      <c r="B7699" s="68"/>
      <c r="D7699" s="69"/>
      <c r="E7699" s="70"/>
      <c r="F7699" s="71"/>
      <c r="G7699" s="72"/>
      <c r="H7699" s="71"/>
      <c r="I7699" s="72"/>
      <c r="J7699" s="73"/>
    </row>
    <row r="7700" spans="2:10" x14ac:dyDescent="0.3">
      <c r="B7700" s="68"/>
      <c r="D7700" s="69"/>
      <c r="E7700" s="70"/>
      <c r="F7700" s="71"/>
      <c r="G7700" s="72"/>
      <c r="H7700" s="71"/>
      <c r="I7700" s="72"/>
      <c r="J7700" s="73"/>
    </row>
    <row r="7701" spans="2:10" x14ac:dyDescent="0.3">
      <c r="B7701" s="68"/>
      <c r="D7701" s="69"/>
      <c r="E7701" s="70"/>
      <c r="F7701" s="71"/>
      <c r="G7701" s="72"/>
      <c r="H7701" s="71"/>
      <c r="I7701" s="72"/>
      <c r="J7701" s="73"/>
    </row>
    <row r="7702" spans="2:10" x14ac:dyDescent="0.3">
      <c r="B7702" s="68"/>
      <c r="D7702" s="69"/>
      <c r="E7702" s="70"/>
      <c r="F7702" s="71"/>
      <c r="G7702" s="72"/>
      <c r="H7702" s="71"/>
      <c r="I7702" s="72"/>
      <c r="J7702" s="73"/>
    </row>
    <row r="7703" spans="2:10" x14ac:dyDescent="0.3">
      <c r="B7703" s="68"/>
      <c r="D7703" s="69"/>
      <c r="E7703" s="70"/>
      <c r="F7703" s="71"/>
      <c r="G7703" s="72"/>
      <c r="H7703" s="71"/>
      <c r="I7703" s="72"/>
      <c r="J7703" s="73"/>
    </row>
    <row r="7704" spans="2:10" x14ac:dyDescent="0.3">
      <c r="B7704" s="68"/>
      <c r="D7704" s="69"/>
      <c r="E7704" s="70"/>
      <c r="F7704" s="71"/>
      <c r="G7704" s="72"/>
      <c r="H7704" s="71"/>
      <c r="I7704" s="72"/>
      <c r="J7704" s="73"/>
    </row>
    <row r="7705" spans="2:10" x14ac:dyDescent="0.3">
      <c r="B7705" s="68"/>
      <c r="D7705" s="69"/>
      <c r="E7705" s="70"/>
      <c r="F7705" s="71"/>
      <c r="G7705" s="72"/>
      <c r="H7705" s="71"/>
      <c r="I7705" s="72"/>
      <c r="J7705" s="73"/>
    </row>
    <row r="7706" spans="2:10" x14ac:dyDescent="0.3">
      <c r="B7706" s="68"/>
      <c r="D7706" s="69"/>
      <c r="E7706" s="70"/>
      <c r="F7706" s="71"/>
      <c r="G7706" s="72"/>
      <c r="H7706" s="71"/>
      <c r="I7706" s="72"/>
      <c r="J7706" s="73"/>
    </row>
    <row r="7707" spans="2:10" x14ac:dyDescent="0.3">
      <c r="B7707" s="68"/>
      <c r="D7707" s="69"/>
      <c r="E7707" s="70"/>
      <c r="F7707" s="71"/>
      <c r="G7707" s="72"/>
      <c r="H7707" s="71"/>
      <c r="I7707" s="72"/>
      <c r="J7707" s="73"/>
    </row>
    <row r="7708" spans="2:10" x14ac:dyDescent="0.3">
      <c r="B7708" s="68"/>
      <c r="D7708" s="69"/>
      <c r="E7708" s="70"/>
      <c r="F7708" s="71"/>
      <c r="G7708" s="72"/>
      <c r="H7708" s="71"/>
      <c r="I7708" s="72"/>
      <c r="J7708" s="73"/>
    </row>
    <row r="7709" spans="2:10" x14ac:dyDescent="0.3">
      <c r="B7709" s="68"/>
      <c r="D7709" s="69"/>
      <c r="E7709" s="70"/>
      <c r="F7709" s="71"/>
      <c r="G7709" s="72"/>
      <c r="H7709" s="71"/>
      <c r="I7709" s="72"/>
      <c r="J7709" s="73"/>
    </row>
    <row r="7710" spans="2:10" x14ac:dyDescent="0.3">
      <c r="B7710" s="68"/>
      <c r="D7710" s="69"/>
      <c r="E7710" s="70"/>
      <c r="F7710" s="71"/>
      <c r="G7710" s="72"/>
      <c r="H7710" s="71"/>
      <c r="I7710" s="72"/>
      <c r="J7710" s="73"/>
    </row>
    <row r="7711" spans="2:10" x14ac:dyDescent="0.3">
      <c r="B7711" s="68"/>
      <c r="D7711" s="69"/>
      <c r="E7711" s="70"/>
      <c r="F7711" s="71"/>
      <c r="G7711" s="72"/>
      <c r="H7711" s="71"/>
      <c r="I7711" s="72"/>
      <c r="J7711" s="73"/>
    </row>
    <row r="7712" spans="2:10" x14ac:dyDescent="0.3">
      <c r="B7712" s="68"/>
      <c r="D7712" s="69"/>
      <c r="E7712" s="70"/>
      <c r="F7712" s="71"/>
      <c r="G7712" s="72"/>
      <c r="H7712" s="71"/>
      <c r="I7712" s="72"/>
      <c r="J7712" s="73"/>
    </row>
    <row r="7713" spans="2:10" x14ac:dyDescent="0.3">
      <c r="B7713" s="68"/>
      <c r="D7713" s="69"/>
      <c r="E7713" s="70"/>
      <c r="F7713" s="71"/>
      <c r="G7713" s="72"/>
      <c r="H7713" s="71"/>
      <c r="I7713" s="72"/>
      <c r="J7713" s="73"/>
    </row>
    <row r="7714" spans="2:10" x14ac:dyDescent="0.3">
      <c r="B7714" s="68"/>
      <c r="D7714" s="69"/>
      <c r="E7714" s="70"/>
      <c r="F7714" s="71"/>
      <c r="G7714" s="72"/>
      <c r="H7714" s="71"/>
      <c r="I7714" s="72"/>
      <c r="J7714" s="73"/>
    </row>
    <row r="7715" spans="2:10" x14ac:dyDescent="0.3">
      <c r="B7715" s="68"/>
      <c r="D7715" s="69"/>
      <c r="E7715" s="70"/>
      <c r="F7715" s="71"/>
      <c r="G7715" s="72"/>
      <c r="H7715" s="71"/>
      <c r="I7715" s="72"/>
      <c r="J7715" s="73"/>
    </row>
    <row r="7716" spans="2:10" x14ac:dyDescent="0.3">
      <c r="B7716" s="68"/>
      <c r="D7716" s="69"/>
      <c r="E7716" s="70"/>
      <c r="F7716" s="71"/>
      <c r="G7716" s="72"/>
      <c r="H7716" s="71"/>
      <c r="I7716" s="72"/>
      <c r="J7716" s="73"/>
    </row>
    <row r="7717" spans="2:10" x14ac:dyDescent="0.3">
      <c r="B7717" s="68"/>
      <c r="D7717" s="69"/>
      <c r="E7717" s="70"/>
      <c r="F7717" s="71"/>
      <c r="G7717" s="72"/>
      <c r="H7717" s="71"/>
      <c r="I7717" s="72"/>
      <c r="J7717" s="73"/>
    </row>
    <row r="7718" spans="2:10" x14ac:dyDescent="0.3">
      <c r="B7718" s="68"/>
      <c r="D7718" s="69"/>
      <c r="E7718" s="70"/>
      <c r="F7718" s="71"/>
      <c r="G7718" s="72"/>
      <c r="H7718" s="71"/>
      <c r="I7718" s="72"/>
      <c r="J7718" s="73"/>
    </row>
    <row r="7719" spans="2:10" x14ac:dyDescent="0.3">
      <c r="B7719" s="68"/>
      <c r="D7719" s="69"/>
      <c r="E7719" s="70"/>
      <c r="F7719" s="71"/>
      <c r="G7719" s="72"/>
      <c r="H7719" s="71"/>
      <c r="I7719" s="72"/>
      <c r="J7719" s="73"/>
    </row>
    <row r="7720" spans="2:10" x14ac:dyDescent="0.3">
      <c r="B7720" s="68"/>
      <c r="D7720" s="69"/>
      <c r="E7720" s="70"/>
      <c r="F7720" s="71"/>
      <c r="G7720" s="72"/>
      <c r="H7720" s="71"/>
      <c r="I7720" s="72"/>
      <c r="J7720" s="73"/>
    </row>
    <row r="7721" spans="2:10" x14ac:dyDescent="0.3">
      <c r="B7721" s="68"/>
      <c r="D7721" s="69"/>
      <c r="E7721" s="70"/>
      <c r="F7721" s="71"/>
      <c r="G7721" s="72"/>
      <c r="H7721" s="71"/>
      <c r="I7721" s="72"/>
      <c r="J7721" s="73"/>
    </row>
    <row r="7722" spans="2:10" x14ac:dyDescent="0.3">
      <c r="B7722" s="68"/>
      <c r="D7722" s="69"/>
      <c r="E7722" s="70"/>
      <c r="F7722" s="71"/>
      <c r="G7722" s="72"/>
      <c r="H7722" s="71"/>
      <c r="I7722" s="72"/>
      <c r="J7722" s="73"/>
    </row>
    <row r="7723" spans="2:10" x14ac:dyDescent="0.3">
      <c r="B7723" s="68"/>
      <c r="D7723" s="69"/>
      <c r="E7723" s="70"/>
      <c r="F7723" s="71"/>
      <c r="G7723" s="72"/>
      <c r="H7723" s="71"/>
      <c r="I7723" s="72"/>
      <c r="J7723" s="73"/>
    </row>
    <row r="7724" spans="2:10" x14ac:dyDescent="0.3">
      <c r="B7724" s="68"/>
      <c r="D7724" s="69"/>
      <c r="E7724" s="70"/>
      <c r="F7724" s="71"/>
      <c r="G7724" s="72"/>
      <c r="H7724" s="71"/>
      <c r="I7724" s="72"/>
      <c r="J7724" s="73"/>
    </row>
    <row r="7725" spans="2:10" x14ac:dyDescent="0.3">
      <c r="B7725" s="68"/>
      <c r="D7725" s="69"/>
      <c r="E7725" s="70"/>
      <c r="F7725" s="71"/>
      <c r="G7725" s="72"/>
      <c r="H7725" s="71"/>
      <c r="I7725" s="72"/>
      <c r="J7725" s="73"/>
    </row>
    <row r="7726" spans="2:10" x14ac:dyDescent="0.3">
      <c r="B7726" s="68"/>
      <c r="D7726" s="69"/>
      <c r="E7726" s="70"/>
      <c r="F7726" s="71"/>
      <c r="G7726" s="72"/>
      <c r="H7726" s="71"/>
      <c r="I7726" s="72"/>
      <c r="J7726" s="73"/>
    </row>
    <row r="7727" spans="2:10" x14ac:dyDescent="0.3">
      <c r="B7727" s="68"/>
      <c r="D7727" s="69"/>
      <c r="E7727" s="70"/>
      <c r="F7727" s="71"/>
      <c r="G7727" s="72"/>
      <c r="H7727" s="71"/>
      <c r="I7727" s="72"/>
      <c r="J7727" s="73"/>
    </row>
    <row r="7728" spans="2:10" x14ac:dyDescent="0.3">
      <c r="B7728" s="68"/>
      <c r="D7728" s="69"/>
      <c r="E7728" s="70"/>
      <c r="F7728" s="71"/>
      <c r="G7728" s="72"/>
      <c r="H7728" s="71"/>
      <c r="I7728" s="72"/>
      <c r="J7728" s="73"/>
    </row>
    <row r="7729" spans="2:10" x14ac:dyDescent="0.3">
      <c r="B7729" s="68"/>
      <c r="D7729" s="69"/>
      <c r="E7729" s="70"/>
      <c r="F7729" s="71"/>
      <c r="G7729" s="72"/>
      <c r="H7729" s="71"/>
      <c r="I7729" s="72"/>
      <c r="J7729" s="73"/>
    </row>
    <row r="7730" spans="2:10" x14ac:dyDescent="0.3">
      <c r="B7730" s="68"/>
      <c r="D7730" s="69"/>
      <c r="E7730" s="70"/>
      <c r="F7730" s="71"/>
      <c r="G7730" s="72"/>
      <c r="H7730" s="71"/>
      <c r="I7730" s="72"/>
      <c r="J7730" s="73"/>
    </row>
    <row r="7731" spans="2:10" x14ac:dyDescent="0.3">
      <c r="B7731" s="68"/>
      <c r="D7731" s="69"/>
      <c r="E7731" s="70"/>
      <c r="F7731" s="71"/>
      <c r="G7731" s="72"/>
      <c r="H7731" s="71"/>
      <c r="I7731" s="72"/>
      <c r="J7731" s="73"/>
    </row>
    <row r="7732" spans="2:10" x14ac:dyDescent="0.3">
      <c r="B7732" s="68"/>
      <c r="D7732" s="69"/>
      <c r="E7732" s="70"/>
      <c r="F7732" s="71"/>
      <c r="G7732" s="72"/>
      <c r="H7732" s="71"/>
      <c r="I7732" s="72"/>
      <c r="J7732" s="73"/>
    </row>
    <row r="7733" spans="2:10" x14ac:dyDescent="0.3">
      <c r="B7733" s="68"/>
      <c r="D7733" s="69"/>
      <c r="E7733" s="70"/>
      <c r="F7733" s="71"/>
      <c r="G7733" s="72"/>
      <c r="H7733" s="71"/>
      <c r="I7733" s="72"/>
      <c r="J7733" s="73"/>
    </row>
    <row r="7734" spans="2:10" x14ac:dyDescent="0.3">
      <c r="B7734" s="68"/>
      <c r="D7734" s="69"/>
      <c r="E7734" s="70"/>
      <c r="F7734" s="71"/>
      <c r="G7734" s="72"/>
      <c r="H7734" s="71"/>
      <c r="I7734" s="72"/>
      <c r="J7734" s="73"/>
    </row>
    <row r="7735" spans="2:10" x14ac:dyDescent="0.3">
      <c r="B7735" s="68"/>
      <c r="D7735" s="69"/>
      <c r="E7735" s="70"/>
      <c r="F7735" s="71"/>
      <c r="G7735" s="72"/>
      <c r="H7735" s="71"/>
      <c r="I7735" s="72"/>
      <c r="J7735" s="73"/>
    </row>
    <row r="7736" spans="2:10" x14ac:dyDescent="0.3">
      <c r="B7736" s="68"/>
      <c r="D7736" s="69"/>
      <c r="E7736" s="70"/>
      <c r="F7736" s="71"/>
      <c r="G7736" s="72"/>
      <c r="H7736" s="71"/>
      <c r="I7736" s="72"/>
      <c r="J7736" s="73"/>
    </row>
    <row r="7737" spans="2:10" x14ac:dyDescent="0.3">
      <c r="B7737" s="68"/>
      <c r="D7737" s="69"/>
      <c r="E7737" s="70"/>
      <c r="F7737" s="71"/>
      <c r="G7737" s="72"/>
      <c r="H7737" s="71"/>
      <c r="I7737" s="72"/>
      <c r="J7737" s="73"/>
    </row>
    <row r="7738" spans="2:10" x14ac:dyDescent="0.3">
      <c r="B7738" s="68"/>
      <c r="D7738" s="69"/>
      <c r="E7738" s="70"/>
      <c r="F7738" s="71"/>
      <c r="G7738" s="72"/>
      <c r="H7738" s="71"/>
      <c r="I7738" s="72"/>
      <c r="J7738" s="73"/>
    </row>
    <row r="7739" spans="2:10" x14ac:dyDescent="0.3">
      <c r="B7739" s="68"/>
      <c r="D7739" s="69"/>
      <c r="E7739" s="70"/>
      <c r="F7739" s="71"/>
      <c r="G7739" s="72"/>
      <c r="H7739" s="71"/>
      <c r="I7739" s="72"/>
      <c r="J7739" s="73"/>
    </row>
    <row r="7740" spans="2:10" x14ac:dyDescent="0.3">
      <c r="B7740" s="68"/>
      <c r="D7740" s="69"/>
      <c r="E7740" s="70"/>
      <c r="F7740" s="71"/>
      <c r="G7740" s="72"/>
      <c r="H7740" s="71"/>
      <c r="I7740" s="72"/>
      <c r="J7740" s="73"/>
    </row>
    <row r="7741" spans="2:10" x14ac:dyDescent="0.3">
      <c r="B7741" s="68"/>
      <c r="D7741" s="69"/>
      <c r="E7741" s="70"/>
      <c r="F7741" s="71"/>
      <c r="G7741" s="72"/>
      <c r="H7741" s="71"/>
      <c r="I7741" s="72"/>
      <c r="J7741" s="73"/>
    </row>
    <row r="7742" spans="2:10" x14ac:dyDescent="0.3">
      <c r="B7742" s="68"/>
      <c r="D7742" s="69"/>
      <c r="E7742" s="70"/>
      <c r="F7742" s="71"/>
      <c r="G7742" s="72"/>
      <c r="H7742" s="71"/>
      <c r="I7742" s="72"/>
      <c r="J7742" s="73"/>
    </row>
    <row r="7743" spans="2:10" x14ac:dyDescent="0.3">
      <c r="B7743" s="68"/>
      <c r="D7743" s="69"/>
      <c r="E7743" s="70"/>
      <c r="F7743" s="71"/>
      <c r="G7743" s="72"/>
      <c r="H7743" s="71"/>
      <c r="I7743" s="72"/>
      <c r="J7743" s="73"/>
    </row>
    <row r="7744" spans="2:10" x14ac:dyDescent="0.3">
      <c r="B7744" s="68"/>
      <c r="D7744" s="69"/>
      <c r="E7744" s="70"/>
      <c r="F7744" s="71"/>
      <c r="G7744" s="72"/>
      <c r="H7744" s="71"/>
      <c r="I7744" s="72"/>
      <c r="J7744" s="73"/>
    </row>
    <row r="7745" spans="2:10" x14ac:dyDescent="0.3">
      <c r="B7745" s="68"/>
      <c r="D7745" s="69"/>
      <c r="E7745" s="70"/>
      <c r="F7745" s="71"/>
      <c r="G7745" s="72"/>
      <c r="H7745" s="71"/>
      <c r="I7745" s="72"/>
      <c r="J7745" s="73"/>
    </row>
    <row r="7746" spans="2:10" x14ac:dyDescent="0.3">
      <c r="B7746" s="68"/>
      <c r="D7746" s="69"/>
      <c r="E7746" s="70"/>
      <c r="F7746" s="71"/>
      <c r="G7746" s="72"/>
      <c r="H7746" s="71"/>
      <c r="I7746" s="72"/>
      <c r="J7746" s="73"/>
    </row>
    <row r="7747" spans="2:10" x14ac:dyDescent="0.3">
      <c r="B7747" s="68"/>
      <c r="D7747" s="69"/>
      <c r="E7747" s="70"/>
      <c r="F7747" s="71"/>
      <c r="G7747" s="72"/>
      <c r="H7747" s="71"/>
      <c r="I7747" s="72"/>
      <c r="J7747" s="73"/>
    </row>
    <row r="7748" spans="2:10" x14ac:dyDescent="0.3">
      <c r="B7748" s="68"/>
      <c r="D7748" s="69"/>
      <c r="E7748" s="70"/>
      <c r="F7748" s="71"/>
      <c r="G7748" s="72"/>
      <c r="H7748" s="71"/>
      <c r="I7748" s="72"/>
      <c r="J7748" s="73"/>
    </row>
    <row r="7749" spans="2:10" x14ac:dyDescent="0.3">
      <c r="B7749" s="68"/>
      <c r="D7749" s="69"/>
      <c r="E7749" s="70"/>
      <c r="F7749" s="71"/>
      <c r="G7749" s="72"/>
      <c r="H7749" s="71"/>
      <c r="I7749" s="72"/>
      <c r="J7749" s="73"/>
    </row>
    <row r="7750" spans="2:10" x14ac:dyDescent="0.3">
      <c r="B7750" s="68"/>
      <c r="D7750" s="69"/>
      <c r="E7750" s="70"/>
      <c r="F7750" s="71"/>
      <c r="G7750" s="72"/>
      <c r="H7750" s="71"/>
      <c r="I7750" s="72"/>
      <c r="J7750" s="73"/>
    </row>
    <row r="7751" spans="2:10" x14ac:dyDescent="0.3">
      <c r="B7751" s="68"/>
      <c r="D7751" s="69"/>
      <c r="E7751" s="70"/>
      <c r="F7751" s="71"/>
      <c r="G7751" s="72"/>
      <c r="H7751" s="71"/>
      <c r="I7751" s="72"/>
      <c r="J7751" s="73"/>
    </row>
    <row r="7752" spans="2:10" x14ac:dyDescent="0.3">
      <c r="B7752" s="68"/>
      <c r="D7752" s="69"/>
      <c r="E7752" s="70"/>
      <c r="F7752" s="71"/>
      <c r="G7752" s="72"/>
      <c r="H7752" s="71"/>
      <c r="I7752" s="72"/>
      <c r="J7752" s="73"/>
    </row>
    <row r="7753" spans="2:10" x14ac:dyDescent="0.3">
      <c r="B7753" s="68"/>
      <c r="D7753" s="69"/>
      <c r="E7753" s="70"/>
      <c r="F7753" s="71"/>
      <c r="G7753" s="72"/>
      <c r="H7753" s="71"/>
      <c r="I7753" s="72"/>
      <c r="J7753" s="73"/>
    </row>
    <row r="7754" spans="2:10" x14ac:dyDescent="0.3">
      <c r="B7754" s="68"/>
      <c r="D7754" s="69"/>
      <c r="E7754" s="70"/>
      <c r="F7754" s="71"/>
      <c r="G7754" s="72"/>
      <c r="H7754" s="71"/>
      <c r="I7754" s="72"/>
      <c r="J7754" s="73"/>
    </row>
    <row r="7755" spans="2:10" x14ac:dyDescent="0.3">
      <c r="B7755" s="68"/>
      <c r="D7755" s="69"/>
      <c r="E7755" s="70"/>
      <c r="F7755" s="71"/>
      <c r="G7755" s="72"/>
      <c r="H7755" s="71"/>
      <c r="I7755" s="72"/>
      <c r="J7755" s="73"/>
    </row>
    <row r="7756" spans="2:10" x14ac:dyDescent="0.3">
      <c r="B7756" s="68"/>
      <c r="D7756" s="69"/>
      <c r="E7756" s="70"/>
      <c r="F7756" s="71"/>
      <c r="G7756" s="72"/>
      <c r="H7756" s="71"/>
      <c r="I7756" s="72"/>
      <c r="J7756" s="73"/>
    </row>
    <row r="7757" spans="2:10" x14ac:dyDescent="0.3">
      <c r="B7757" s="68"/>
      <c r="D7757" s="69"/>
      <c r="E7757" s="70"/>
      <c r="F7757" s="71"/>
      <c r="G7757" s="72"/>
      <c r="H7757" s="71"/>
      <c r="I7757" s="72"/>
      <c r="J7757" s="73"/>
    </row>
    <row r="7758" spans="2:10" x14ac:dyDescent="0.3">
      <c r="B7758" s="68"/>
      <c r="D7758" s="69"/>
      <c r="E7758" s="70"/>
      <c r="F7758" s="71"/>
      <c r="G7758" s="72"/>
      <c r="H7758" s="71"/>
      <c r="I7758" s="72"/>
      <c r="J7758" s="73"/>
    </row>
    <row r="7759" spans="2:10" x14ac:dyDescent="0.3">
      <c r="B7759" s="68"/>
      <c r="D7759" s="69"/>
      <c r="E7759" s="70"/>
      <c r="F7759" s="71"/>
      <c r="G7759" s="72"/>
      <c r="H7759" s="71"/>
      <c r="I7759" s="72"/>
      <c r="J7759" s="73"/>
    </row>
    <row r="7760" spans="2:10" x14ac:dyDescent="0.3">
      <c r="B7760" s="68"/>
      <c r="D7760" s="69"/>
      <c r="E7760" s="70"/>
      <c r="F7760" s="71"/>
      <c r="G7760" s="72"/>
      <c r="H7760" s="71"/>
      <c r="I7760" s="72"/>
      <c r="J7760" s="73"/>
    </row>
    <row r="7761" spans="2:10" x14ac:dyDescent="0.3">
      <c r="B7761" s="68"/>
      <c r="D7761" s="69"/>
      <c r="E7761" s="70"/>
      <c r="F7761" s="71"/>
      <c r="G7761" s="72"/>
      <c r="H7761" s="71"/>
      <c r="I7761" s="72"/>
      <c r="J7761" s="73"/>
    </row>
    <row r="7762" spans="2:10" x14ac:dyDescent="0.3">
      <c r="B7762" s="68"/>
      <c r="D7762" s="69"/>
      <c r="E7762" s="70"/>
      <c r="F7762" s="71"/>
      <c r="G7762" s="72"/>
      <c r="H7762" s="71"/>
      <c r="I7762" s="72"/>
      <c r="J7762" s="73"/>
    </row>
    <row r="7763" spans="2:10" x14ac:dyDescent="0.3">
      <c r="B7763" s="68"/>
      <c r="D7763" s="69"/>
      <c r="E7763" s="70"/>
      <c r="F7763" s="71"/>
      <c r="G7763" s="72"/>
      <c r="H7763" s="71"/>
      <c r="I7763" s="72"/>
      <c r="J7763" s="73"/>
    </row>
    <row r="7764" spans="2:10" x14ac:dyDescent="0.3">
      <c r="B7764" s="68"/>
      <c r="D7764" s="69"/>
      <c r="E7764" s="70"/>
      <c r="F7764" s="71"/>
      <c r="G7764" s="72"/>
      <c r="H7764" s="71"/>
      <c r="I7764" s="72"/>
      <c r="J7764" s="73"/>
    </row>
    <row r="7765" spans="2:10" x14ac:dyDescent="0.3">
      <c r="B7765" s="68"/>
      <c r="D7765" s="69"/>
      <c r="E7765" s="70"/>
      <c r="F7765" s="71"/>
      <c r="G7765" s="72"/>
      <c r="H7765" s="71"/>
      <c r="I7765" s="72"/>
      <c r="J7765" s="73"/>
    </row>
    <row r="7766" spans="2:10" x14ac:dyDescent="0.3">
      <c r="B7766" s="68"/>
      <c r="D7766" s="69"/>
      <c r="E7766" s="70"/>
      <c r="F7766" s="71"/>
      <c r="G7766" s="72"/>
      <c r="H7766" s="71"/>
      <c r="I7766" s="72"/>
      <c r="J7766" s="73"/>
    </row>
    <row r="7767" spans="2:10" x14ac:dyDescent="0.3">
      <c r="B7767" s="68"/>
      <c r="D7767" s="69"/>
      <c r="E7767" s="70"/>
      <c r="F7767" s="71"/>
      <c r="G7767" s="72"/>
      <c r="H7767" s="71"/>
      <c r="I7767" s="72"/>
      <c r="J7767" s="73"/>
    </row>
    <row r="7768" spans="2:10" x14ac:dyDescent="0.3">
      <c r="B7768" s="68"/>
      <c r="D7768" s="69"/>
      <c r="E7768" s="70"/>
      <c r="F7768" s="71"/>
      <c r="G7768" s="72"/>
      <c r="H7768" s="71"/>
      <c r="I7768" s="72"/>
      <c r="J7768" s="73"/>
    </row>
    <row r="7769" spans="2:10" x14ac:dyDescent="0.3">
      <c r="B7769" s="68"/>
      <c r="D7769" s="69"/>
      <c r="E7769" s="70"/>
      <c r="F7769" s="71"/>
      <c r="G7769" s="72"/>
      <c r="H7769" s="71"/>
      <c r="I7769" s="72"/>
      <c r="J7769" s="73"/>
    </row>
    <row r="7770" spans="2:10" x14ac:dyDescent="0.3">
      <c r="B7770" s="68"/>
      <c r="D7770" s="69"/>
      <c r="E7770" s="70"/>
      <c r="F7770" s="71"/>
      <c r="G7770" s="72"/>
      <c r="H7770" s="71"/>
      <c r="I7770" s="72"/>
      <c r="J7770" s="73"/>
    </row>
    <row r="7771" spans="2:10" x14ac:dyDescent="0.3">
      <c r="B7771" s="68"/>
      <c r="D7771" s="69"/>
      <c r="E7771" s="70"/>
      <c r="F7771" s="71"/>
      <c r="G7771" s="72"/>
      <c r="H7771" s="71"/>
      <c r="I7771" s="72"/>
      <c r="J7771" s="73"/>
    </row>
    <row r="7772" spans="2:10" x14ac:dyDescent="0.3">
      <c r="B7772" s="68"/>
      <c r="D7772" s="69"/>
      <c r="E7772" s="70"/>
      <c r="F7772" s="71"/>
      <c r="G7772" s="72"/>
      <c r="H7772" s="71"/>
      <c r="I7772" s="72"/>
      <c r="J7772" s="73"/>
    </row>
    <row r="7773" spans="2:10" x14ac:dyDescent="0.3">
      <c r="B7773" s="68"/>
      <c r="D7773" s="69"/>
      <c r="E7773" s="70"/>
      <c r="F7773" s="71"/>
      <c r="G7773" s="72"/>
      <c r="H7773" s="71"/>
      <c r="I7773" s="72"/>
      <c r="J7773" s="73"/>
    </row>
    <row r="7774" spans="2:10" x14ac:dyDescent="0.3">
      <c r="B7774" s="68"/>
      <c r="D7774" s="69"/>
      <c r="E7774" s="70"/>
      <c r="F7774" s="71"/>
      <c r="G7774" s="72"/>
      <c r="H7774" s="71"/>
      <c r="I7774" s="72"/>
      <c r="J7774" s="73"/>
    </row>
    <row r="7775" spans="2:10" x14ac:dyDescent="0.3">
      <c r="B7775" s="68"/>
      <c r="D7775" s="69"/>
      <c r="E7775" s="70"/>
      <c r="F7775" s="71"/>
      <c r="G7775" s="72"/>
      <c r="H7775" s="71"/>
      <c r="I7775" s="72"/>
      <c r="J7775" s="73"/>
    </row>
    <row r="7776" spans="2:10" x14ac:dyDescent="0.3">
      <c r="B7776" s="68"/>
      <c r="D7776" s="69"/>
      <c r="E7776" s="70"/>
      <c r="F7776" s="71"/>
      <c r="G7776" s="72"/>
      <c r="H7776" s="71"/>
      <c r="I7776" s="72"/>
      <c r="J7776" s="73"/>
    </row>
    <row r="7777" spans="2:10" x14ac:dyDescent="0.3">
      <c r="B7777" s="68"/>
      <c r="D7777" s="69"/>
      <c r="E7777" s="70"/>
      <c r="F7777" s="71"/>
      <c r="G7777" s="72"/>
      <c r="H7777" s="71"/>
      <c r="I7777" s="72"/>
      <c r="J7777" s="73"/>
    </row>
    <row r="7778" spans="2:10" x14ac:dyDescent="0.3">
      <c r="B7778" s="68"/>
      <c r="D7778" s="69"/>
      <c r="E7778" s="70"/>
      <c r="F7778" s="71"/>
      <c r="G7778" s="72"/>
      <c r="H7778" s="71"/>
      <c r="I7778" s="72"/>
      <c r="J7778" s="73"/>
    </row>
    <row r="7779" spans="2:10" x14ac:dyDescent="0.3">
      <c r="B7779" s="68"/>
      <c r="D7779" s="69"/>
      <c r="E7779" s="70"/>
      <c r="F7779" s="71"/>
      <c r="G7779" s="72"/>
      <c r="H7779" s="71"/>
      <c r="I7779" s="72"/>
      <c r="J7779" s="73"/>
    </row>
    <row r="7780" spans="2:10" x14ac:dyDescent="0.3">
      <c r="B7780" s="68"/>
      <c r="D7780" s="69"/>
      <c r="E7780" s="70"/>
      <c r="F7780" s="71"/>
      <c r="G7780" s="72"/>
      <c r="H7780" s="71"/>
      <c r="I7780" s="72"/>
      <c r="J7780" s="73"/>
    </row>
    <row r="7781" spans="2:10" x14ac:dyDescent="0.3">
      <c r="B7781" s="68"/>
      <c r="D7781" s="69"/>
      <c r="E7781" s="70"/>
      <c r="F7781" s="71"/>
      <c r="G7781" s="72"/>
      <c r="H7781" s="71"/>
      <c r="I7781" s="72"/>
      <c r="J7781" s="73"/>
    </row>
    <row r="7782" spans="2:10" x14ac:dyDescent="0.3">
      <c r="B7782" s="68"/>
      <c r="D7782" s="69"/>
      <c r="E7782" s="70"/>
      <c r="F7782" s="71"/>
      <c r="G7782" s="72"/>
      <c r="H7782" s="71"/>
      <c r="I7782" s="72"/>
      <c r="J7782" s="73"/>
    </row>
    <row r="7783" spans="2:10" x14ac:dyDescent="0.3">
      <c r="B7783" s="68"/>
      <c r="D7783" s="69"/>
      <c r="E7783" s="70"/>
      <c r="F7783" s="71"/>
      <c r="G7783" s="72"/>
      <c r="H7783" s="71"/>
      <c r="I7783" s="72"/>
      <c r="J7783" s="73"/>
    </row>
    <row r="7784" spans="2:10" x14ac:dyDescent="0.3">
      <c r="B7784" s="68"/>
      <c r="D7784" s="69"/>
      <c r="E7784" s="70"/>
      <c r="F7784" s="71"/>
      <c r="G7784" s="72"/>
      <c r="H7784" s="71"/>
      <c r="I7784" s="72"/>
      <c r="J7784" s="73"/>
    </row>
    <row r="7785" spans="2:10" x14ac:dyDescent="0.3">
      <c r="B7785" s="68"/>
      <c r="D7785" s="69"/>
      <c r="E7785" s="70"/>
      <c r="F7785" s="71"/>
      <c r="G7785" s="72"/>
      <c r="H7785" s="71"/>
      <c r="I7785" s="72"/>
      <c r="J7785" s="73"/>
    </row>
    <row r="7786" spans="2:10" x14ac:dyDescent="0.3">
      <c r="B7786" s="68"/>
      <c r="D7786" s="69"/>
      <c r="E7786" s="70"/>
      <c r="F7786" s="71"/>
      <c r="G7786" s="72"/>
      <c r="H7786" s="71"/>
      <c r="I7786" s="72"/>
      <c r="J7786" s="73"/>
    </row>
    <row r="7787" spans="2:10" x14ac:dyDescent="0.3">
      <c r="B7787" s="68"/>
      <c r="D7787" s="69"/>
      <c r="E7787" s="70"/>
      <c r="F7787" s="71"/>
      <c r="G7787" s="72"/>
      <c r="H7787" s="71"/>
      <c r="I7787" s="72"/>
      <c r="J7787" s="73"/>
    </row>
    <row r="7788" spans="2:10" x14ac:dyDescent="0.3">
      <c r="B7788" s="68"/>
      <c r="D7788" s="69"/>
      <c r="E7788" s="70"/>
      <c r="F7788" s="71"/>
      <c r="G7788" s="72"/>
      <c r="H7788" s="71"/>
      <c r="I7788" s="72"/>
      <c r="J7788" s="73"/>
    </row>
    <row r="7789" spans="2:10" x14ac:dyDescent="0.3">
      <c r="B7789" s="68"/>
      <c r="D7789" s="69"/>
      <c r="E7789" s="70"/>
      <c r="F7789" s="71"/>
      <c r="G7789" s="72"/>
      <c r="H7789" s="71"/>
      <c r="I7789" s="72"/>
      <c r="J7789" s="73"/>
    </row>
    <row r="7790" spans="2:10" x14ac:dyDescent="0.3">
      <c r="B7790" s="68"/>
      <c r="D7790" s="69"/>
      <c r="E7790" s="70"/>
      <c r="F7790" s="71"/>
      <c r="G7790" s="72"/>
      <c r="H7790" s="71"/>
      <c r="I7790" s="72"/>
      <c r="J7790" s="73"/>
    </row>
    <row r="7791" spans="2:10" x14ac:dyDescent="0.3">
      <c r="B7791" s="68"/>
      <c r="D7791" s="69"/>
      <c r="E7791" s="70"/>
      <c r="F7791" s="71"/>
      <c r="G7791" s="72"/>
      <c r="H7791" s="71"/>
      <c r="I7791" s="72"/>
      <c r="J7791" s="73"/>
    </row>
    <row r="7792" spans="2:10" x14ac:dyDescent="0.3">
      <c r="B7792" s="68"/>
      <c r="D7792" s="69"/>
      <c r="E7792" s="70"/>
      <c r="F7792" s="71"/>
      <c r="G7792" s="72"/>
      <c r="H7792" s="71"/>
      <c r="I7792" s="72"/>
      <c r="J7792" s="73"/>
    </row>
    <row r="7793" spans="2:10" x14ac:dyDescent="0.3">
      <c r="B7793" s="68"/>
      <c r="D7793" s="69"/>
      <c r="E7793" s="70"/>
      <c r="F7793" s="71"/>
      <c r="G7793" s="72"/>
      <c r="H7793" s="71"/>
      <c r="I7793" s="72"/>
      <c r="J7793" s="73"/>
    </row>
    <row r="7794" spans="2:10" x14ac:dyDescent="0.3">
      <c r="B7794" s="68"/>
      <c r="D7794" s="69"/>
      <c r="E7794" s="70"/>
      <c r="F7794" s="71"/>
      <c r="G7794" s="72"/>
      <c r="H7794" s="71"/>
      <c r="I7794" s="72"/>
      <c r="J7794" s="73"/>
    </row>
    <row r="7795" spans="2:10" x14ac:dyDescent="0.3">
      <c r="B7795" s="68"/>
      <c r="D7795" s="69"/>
      <c r="E7795" s="70"/>
      <c r="F7795" s="71"/>
      <c r="G7795" s="72"/>
      <c r="H7795" s="71"/>
      <c r="I7795" s="72"/>
      <c r="J7795" s="73"/>
    </row>
    <row r="7796" spans="2:10" x14ac:dyDescent="0.3">
      <c r="B7796" s="68"/>
      <c r="D7796" s="69"/>
      <c r="E7796" s="70"/>
      <c r="F7796" s="71"/>
      <c r="G7796" s="72"/>
      <c r="H7796" s="71"/>
      <c r="I7796" s="72"/>
      <c r="J7796" s="73"/>
    </row>
    <row r="7797" spans="2:10" x14ac:dyDescent="0.3">
      <c r="B7797" s="68"/>
      <c r="D7797" s="69"/>
      <c r="E7797" s="70"/>
      <c r="F7797" s="71"/>
      <c r="G7797" s="72"/>
      <c r="H7797" s="71"/>
      <c r="I7797" s="72"/>
      <c r="J7797" s="73"/>
    </row>
    <row r="7798" spans="2:10" x14ac:dyDescent="0.3">
      <c r="B7798" s="68"/>
      <c r="D7798" s="69"/>
      <c r="E7798" s="70"/>
      <c r="F7798" s="71"/>
      <c r="G7798" s="72"/>
      <c r="H7798" s="71"/>
      <c r="I7798" s="72"/>
      <c r="J7798" s="73"/>
    </row>
    <row r="7799" spans="2:10" x14ac:dyDescent="0.3">
      <c r="B7799" s="68"/>
      <c r="D7799" s="69"/>
      <c r="E7799" s="70"/>
      <c r="F7799" s="71"/>
      <c r="G7799" s="72"/>
      <c r="H7799" s="71"/>
      <c r="I7799" s="72"/>
      <c r="J7799" s="73"/>
    </row>
    <row r="7800" spans="2:10" x14ac:dyDescent="0.3">
      <c r="B7800" s="68"/>
      <c r="D7800" s="69"/>
      <c r="E7800" s="70"/>
      <c r="F7800" s="71"/>
      <c r="G7800" s="72"/>
      <c r="H7800" s="71"/>
      <c r="I7800" s="72"/>
      <c r="J7800" s="73"/>
    </row>
    <row r="7801" spans="2:10" x14ac:dyDescent="0.3">
      <c r="B7801" s="68"/>
      <c r="D7801" s="69"/>
      <c r="E7801" s="70"/>
      <c r="F7801" s="71"/>
      <c r="G7801" s="72"/>
      <c r="H7801" s="71"/>
      <c r="I7801" s="72"/>
      <c r="J7801" s="73"/>
    </row>
    <row r="7802" spans="2:10" x14ac:dyDescent="0.3">
      <c r="B7802" s="68"/>
      <c r="D7802" s="69"/>
      <c r="E7802" s="70"/>
      <c r="F7802" s="71"/>
      <c r="G7802" s="72"/>
      <c r="H7802" s="71"/>
      <c r="I7802" s="72"/>
      <c r="J7802" s="73"/>
    </row>
    <row r="7803" spans="2:10" x14ac:dyDescent="0.3">
      <c r="B7803" s="68"/>
      <c r="D7803" s="69"/>
      <c r="E7803" s="70"/>
      <c r="F7803" s="71"/>
      <c r="G7803" s="72"/>
      <c r="H7803" s="71"/>
      <c r="I7803" s="72"/>
      <c r="J7803" s="73"/>
    </row>
    <row r="7804" spans="2:10" x14ac:dyDescent="0.3">
      <c r="B7804" s="68"/>
      <c r="D7804" s="69"/>
      <c r="E7804" s="70"/>
      <c r="F7804" s="71"/>
      <c r="G7804" s="72"/>
      <c r="H7804" s="71"/>
      <c r="I7804" s="72"/>
      <c r="J7804" s="73"/>
    </row>
    <row r="7805" spans="2:10" x14ac:dyDescent="0.3">
      <c r="B7805" s="68"/>
      <c r="D7805" s="69"/>
      <c r="E7805" s="70"/>
      <c r="F7805" s="71"/>
      <c r="G7805" s="72"/>
      <c r="H7805" s="71"/>
      <c r="I7805" s="72"/>
      <c r="J7805" s="73"/>
    </row>
    <row r="7806" spans="2:10" x14ac:dyDescent="0.3">
      <c r="B7806" s="68"/>
      <c r="D7806" s="69"/>
      <c r="E7806" s="70"/>
      <c r="F7806" s="71"/>
      <c r="G7806" s="72"/>
      <c r="H7806" s="71"/>
      <c r="I7806" s="72"/>
      <c r="J7806" s="73"/>
    </row>
    <row r="7807" spans="2:10" x14ac:dyDescent="0.3">
      <c r="B7807" s="68"/>
      <c r="D7807" s="69"/>
      <c r="E7807" s="70"/>
      <c r="F7807" s="71"/>
      <c r="G7807" s="72"/>
      <c r="H7807" s="71"/>
      <c r="I7807" s="72"/>
      <c r="J7807" s="73"/>
    </row>
    <row r="7808" spans="2:10" x14ac:dyDescent="0.3">
      <c r="B7808" s="68"/>
      <c r="D7808" s="69"/>
      <c r="E7808" s="70"/>
      <c r="F7808" s="71"/>
      <c r="G7808" s="72"/>
      <c r="H7808" s="71"/>
      <c r="I7808" s="72"/>
      <c r="J7808" s="73"/>
    </row>
    <row r="7809" spans="2:10" x14ac:dyDescent="0.3">
      <c r="B7809" s="68"/>
      <c r="D7809" s="69"/>
      <c r="E7809" s="70"/>
      <c r="F7809" s="71"/>
      <c r="G7809" s="72"/>
      <c r="H7809" s="71"/>
      <c r="I7809" s="72"/>
      <c r="J7809" s="73"/>
    </row>
    <row r="7810" spans="2:10" x14ac:dyDescent="0.3">
      <c r="B7810" s="68"/>
      <c r="D7810" s="69"/>
      <c r="E7810" s="70"/>
      <c r="F7810" s="71"/>
      <c r="G7810" s="72"/>
      <c r="H7810" s="71"/>
      <c r="I7810" s="72"/>
      <c r="J7810" s="73"/>
    </row>
    <row r="7811" spans="2:10" x14ac:dyDescent="0.3">
      <c r="B7811" s="68"/>
      <c r="D7811" s="69"/>
      <c r="E7811" s="70"/>
      <c r="F7811" s="71"/>
      <c r="G7811" s="72"/>
      <c r="H7811" s="71"/>
      <c r="I7811" s="72"/>
      <c r="J7811" s="73"/>
    </row>
    <row r="7812" spans="2:10" x14ac:dyDescent="0.3">
      <c r="B7812" s="68"/>
      <c r="D7812" s="69"/>
      <c r="E7812" s="70"/>
      <c r="F7812" s="71"/>
      <c r="G7812" s="72"/>
      <c r="H7812" s="71"/>
      <c r="I7812" s="72"/>
      <c r="J7812" s="73"/>
    </row>
    <row r="7813" spans="2:10" x14ac:dyDescent="0.3">
      <c r="B7813" s="68"/>
      <c r="D7813" s="69"/>
      <c r="E7813" s="70"/>
      <c r="F7813" s="71"/>
      <c r="G7813" s="72"/>
      <c r="H7813" s="71"/>
      <c r="I7813" s="72"/>
      <c r="J7813" s="73"/>
    </row>
    <row r="7814" spans="2:10" x14ac:dyDescent="0.3">
      <c r="B7814" s="68"/>
      <c r="D7814" s="69"/>
      <c r="E7814" s="70"/>
      <c r="F7814" s="71"/>
      <c r="G7814" s="72"/>
      <c r="H7814" s="71"/>
      <c r="I7814" s="72"/>
      <c r="J7814" s="73"/>
    </row>
    <row r="7815" spans="2:10" x14ac:dyDescent="0.3">
      <c r="B7815" s="68"/>
      <c r="D7815" s="69"/>
      <c r="E7815" s="70"/>
      <c r="F7815" s="71"/>
      <c r="G7815" s="72"/>
      <c r="H7815" s="71"/>
      <c r="I7815" s="72"/>
      <c r="J7815" s="73"/>
    </row>
    <row r="7816" spans="2:10" x14ac:dyDescent="0.3">
      <c r="B7816" s="68"/>
      <c r="D7816" s="69"/>
      <c r="E7816" s="70"/>
      <c r="F7816" s="71"/>
      <c r="G7816" s="72"/>
      <c r="H7816" s="71"/>
      <c r="I7816" s="72"/>
      <c r="J7816" s="73"/>
    </row>
    <row r="7817" spans="2:10" x14ac:dyDescent="0.3">
      <c r="B7817" s="68"/>
      <c r="D7817" s="69"/>
      <c r="E7817" s="70"/>
      <c r="F7817" s="71"/>
      <c r="G7817" s="72"/>
      <c r="H7817" s="71"/>
      <c r="I7817" s="72"/>
      <c r="J7817" s="73"/>
    </row>
    <row r="7818" spans="2:10" x14ac:dyDescent="0.3">
      <c r="B7818" s="68"/>
      <c r="D7818" s="69"/>
      <c r="E7818" s="70"/>
      <c r="F7818" s="71"/>
      <c r="G7818" s="72"/>
      <c r="H7818" s="71"/>
      <c r="I7818" s="72"/>
      <c r="J7818" s="73"/>
    </row>
    <row r="7819" spans="2:10" x14ac:dyDescent="0.3">
      <c r="B7819" s="68"/>
      <c r="D7819" s="69"/>
      <c r="E7819" s="70"/>
      <c r="F7819" s="71"/>
      <c r="G7819" s="72"/>
      <c r="H7819" s="71"/>
      <c r="I7819" s="72"/>
      <c r="J7819" s="73"/>
    </row>
    <row r="7820" spans="2:10" x14ac:dyDescent="0.3">
      <c r="B7820" s="68"/>
      <c r="D7820" s="69"/>
      <c r="E7820" s="70"/>
      <c r="F7820" s="71"/>
      <c r="G7820" s="72"/>
      <c r="H7820" s="71"/>
      <c r="I7820" s="72"/>
      <c r="J7820" s="73"/>
    </row>
    <row r="7821" spans="2:10" x14ac:dyDescent="0.3">
      <c r="B7821" s="68"/>
      <c r="D7821" s="69"/>
      <c r="E7821" s="70"/>
      <c r="F7821" s="71"/>
      <c r="G7821" s="72"/>
      <c r="H7821" s="71"/>
      <c r="I7821" s="72"/>
      <c r="J7821" s="73"/>
    </row>
    <row r="7822" spans="2:10" x14ac:dyDescent="0.3">
      <c r="B7822" s="68"/>
      <c r="D7822" s="69"/>
      <c r="E7822" s="70"/>
      <c r="F7822" s="71"/>
      <c r="G7822" s="72"/>
      <c r="H7822" s="71"/>
      <c r="I7822" s="72"/>
      <c r="J7822" s="73"/>
    </row>
    <row r="7823" spans="2:10" x14ac:dyDescent="0.3">
      <c r="B7823" s="68"/>
      <c r="D7823" s="69"/>
      <c r="E7823" s="70"/>
      <c r="F7823" s="71"/>
      <c r="G7823" s="72"/>
      <c r="H7823" s="71"/>
      <c r="I7823" s="72"/>
      <c r="J7823" s="73"/>
    </row>
    <row r="7824" spans="2:10" x14ac:dyDescent="0.3">
      <c r="B7824" s="68"/>
      <c r="D7824" s="69"/>
      <c r="E7824" s="70"/>
      <c r="F7824" s="71"/>
      <c r="G7824" s="72"/>
      <c r="H7824" s="71"/>
      <c r="I7824" s="72"/>
      <c r="J7824" s="73"/>
    </row>
    <row r="7825" spans="2:10" x14ac:dyDescent="0.3">
      <c r="B7825" s="68"/>
      <c r="D7825" s="69"/>
      <c r="E7825" s="70"/>
      <c r="F7825" s="71"/>
      <c r="G7825" s="72"/>
      <c r="H7825" s="71"/>
      <c r="I7825" s="72"/>
      <c r="J7825" s="73"/>
    </row>
    <row r="7826" spans="2:10" x14ac:dyDescent="0.3">
      <c r="B7826" s="68"/>
      <c r="D7826" s="69"/>
      <c r="E7826" s="70"/>
      <c r="F7826" s="71"/>
      <c r="G7826" s="72"/>
      <c r="H7826" s="71"/>
      <c r="I7826" s="72"/>
      <c r="J7826" s="73"/>
    </row>
    <row r="7827" spans="2:10" x14ac:dyDescent="0.3">
      <c r="B7827" s="68"/>
      <c r="D7827" s="69"/>
      <c r="E7827" s="70"/>
      <c r="F7827" s="71"/>
      <c r="G7827" s="72"/>
      <c r="H7827" s="71"/>
      <c r="I7827" s="72"/>
      <c r="J7827" s="73"/>
    </row>
    <row r="7828" spans="2:10" x14ac:dyDescent="0.3">
      <c r="B7828" s="68"/>
      <c r="D7828" s="69"/>
      <c r="E7828" s="70"/>
      <c r="F7828" s="71"/>
      <c r="G7828" s="72"/>
      <c r="H7828" s="71"/>
      <c r="I7828" s="72"/>
      <c r="J7828" s="73"/>
    </row>
    <row r="7829" spans="2:10" x14ac:dyDescent="0.3">
      <c r="B7829" s="68"/>
      <c r="D7829" s="69"/>
      <c r="E7829" s="70"/>
      <c r="F7829" s="71"/>
      <c r="G7829" s="72"/>
      <c r="H7829" s="71"/>
      <c r="I7829" s="72"/>
      <c r="J7829" s="73"/>
    </row>
    <row r="7830" spans="2:10" x14ac:dyDescent="0.3">
      <c r="B7830" s="68"/>
      <c r="D7830" s="69"/>
      <c r="E7830" s="70"/>
      <c r="F7830" s="71"/>
      <c r="G7830" s="72"/>
      <c r="H7830" s="71"/>
      <c r="I7830" s="72"/>
      <c r="J7830" s="73"/>
    </row>
    <row r="7831" spans="2:10" x14ac:dyDescent="0.3">
      <c r="B7831" s="68"/>
      <c r="D7831" s="69"/>
      <c r="E7831" s="70"/>
      <c r="F7831" s="71"/>
      <c r="G7831" s="72"/>
      <c r="H7831" s="71"/>
      <c r="I7831" s="72"/>
      <c r="J7831" s="73"/>
    </row>
    <row r="7832" spans="2:10" x14ac:dyDescent="0.3">
      <c r="B7832" s="68"/>
      <c r="D7832" s="69"/>
      <c r="E7832" s="70"/>
      <c r="F7832" s="71"/>
      <c r="G7832" s="72"/>
      <c r="H7832" s="71"/>
      <c r="I7832" s="72"/>
      <c r="J7832" s="73"/>
    </row>
    <row r="7833" spans="2:10" x14ac:dyDescent="0.3">
      <c r="B7833" s="68"/>
      <c r="D7833" s="69"/>
      <c r="E7833" s="70"/>
      <c r="F7833" s="71"/>
      <c r="G7833" s="72"/>
      <c r="H7833" s="71"/>
      <c r="I7833" s="72"/>
      <c r="J7833" s="73"/>
    </row>
    <row r="7834" spans="2:10" x14ac:dyDescent="0.3">
      <c r="B7834" s="68"/>
      <c r="D7834" s="69"/>
      <c r="E7834" s="70"/>
      <c r="F7834" s="71"/>
      <c r="G7834" s="72"/>
      <c r="H7834" s="71"/>
      <c r="I7834" s="72"/>
      <c r="J7834" s="73"/>
    </row>
    <row r="7835" spans="2:10" x14ac:dyDescent="0.3">
      <c r="B7835" s="68"/>
      <c r="D7835" s="69"/>
      <c r="E7835" s="70"/>
      <c r="F7835" s="71"/>
      <c r="G7835" s="72"/>
      <c r="H7835" s="71"/>
      <c r="I7835" s="72"/>
      <c r="J7835" s="73"/>
    </row>
    <row r="7836" spans="2:10" x14ac:dyDescent="0.3">
      <c r="B7836" s="68"/>
      <c r="D7836" s="69"/>
      <c r="E7836" s="70"/>
      <c r="F7836" s="71"/>
      <c r="G7836" s="72"/>
      <c r="H7836" s="71"/>
      <c r="I7836" s="72"/>
      <c r="J7836" s="73"/>
    </row>
    <row r="7837" spans="2:10" x14ac:dyDescent="0.3">
      <c r="B7837" s="68"/>
      <c r="D7837" s="69"/>
      <c r="E7837" s="70"/>
      <c r="F7837" s="71"/>
      <c r="G7837" s="72"/>
      <c r="H7837" s="71"/>
      <c r="I7837" s="72"/>
      <c r="J7837" s="73"/>
    </row>
    <row r="7838" spans="2:10" x14ac:dyDescent="0.3">
      <c r="B7838" s="68"/>
      <c r="D7838" s="69"/>
      <c r="E7838" s="70"/>
      <c r="F7838" s="71"/>
      <c r="G7838" s="72"/>
      <c r="H7838" s="71"/>
      <c r="I7838" s="72"/>
      <c r="J7838" s="73"/>
    </row>
    <row r="7839" spans="2:10" x14ac:dyDescent="0.3">
      <c r="B7839" s="68"/>
      <c r="D7839" s="69"/>
      <c r="E7839" s="70"/>
      <c r="F7839" s="71"/>
      <c r="G7839" s="72"/>
      <c r="H7839" s="71"/>
      <c r="I7839" s="72"/>
      <c r="J7839" s="73"/>
    </row>
    <row r="7840" spans="2:10" x14ac:dyDescent="0.3">
      <c r="B7840" s="68"/>
      <c r="D7840" s="69"/>
      <c r="E7840" s="70"/>
      <c r="F7840" s="71"/>
      <c r="G7840" s="72"/>
      <c r="H7840" s="71"/>
      <c r="I7840" s="72"/>
      <c r="J7840" s="73"/>
    </row>
    <row r="7841" spans="2:10" x14ac:dyDescent="0.3">
      <c r="B7841" s="68"/>
      <c r="D7841" s="69"/>
      <c r="E7841" s="70"/>
      <c r="F7841" s="71"/>
      <c r="G7841" s="72"/>
      <c r="H7841" s="71"/>
      <c r="I7841" s="72"/>
      <c r="J7841" s="73"/>
    </row>
    <row r="7842" spans="2:10" x14ac:dyDescent="0.3">
      <c r="B7842" s="68"/>
      <c r="D7842" s="69"/>
      <c r="E7842" s="70"/>
      <c r="F7842" s="71"/>
      <c r="G7842" s="72"/>
      <c r="H7842" s="71"/>
      <c r="I7842" s="72"/>
      <c r="J7842" s="73"/>
    </row>
    <row r="7843" spans="2:10" x14ac:dyDescent="0.3">
      <c r="B7843" s="68"/>
      <c r="D7843" s="69"/>
      <c r="E7843" s="70"/>
      <c r="F7843" s="71"/>
      <c r="G7843" s="72"/>
      <c r="H7843" s="71"/>
      <c r="I7843" s="72"/>
      <c r="J7843" s="73"/>
    </row>
    <row r="7844" spans="2:10" x14ac:dyDescent="0.3">
      <c r="B7844" s="68"/>
      <c r="D7844" s="69"/>
      <c r="E7844" s="70"/>
      <c r="F7844" s="71"/>
      <c r="G7844" s="72"/>
      <c r="H7844" s="71"/>
      <c r="I7844" s="72"/>
      <c r="J7844" s="73"/>
    </row>
    <row r="7845" spans="2:10" x14ac:dyDescent="0.3">
      <c r="B7845" s="68"/>
      <c r="D7845" s="69"/>
      <c r="E7845" s="70"/>
      <c r="F7845" s="71"/>
      <c r="G7845" s="72"/>
      <c r="H7845" s="71"/>
      <c r="I7845" s="72"/>
      <c r="J7845" s="73"/>
    </row>
    <row r="7846" spans="2:10" x14ac:dyDescent="0.3">
      <c r="B7846" s="68"/>
      <c r="D7846" s="69"/>
      <c r="E7846" s="70"/>
      <c r="F7846" s="71"/>
      <c r="G7846" s="72"/>
      <c r="H7846" s="71"/>
      <c r="I7846" s="72"/>
      <c r="J7846" s="73"/>
    </row>
    <row r="7847" spans="2:10" x14ac:dyDescent="0.3">
      <c r="B7847" s="68"/>
      <c r="D7847" s="69"/>
      <c r="E7847" s="70"/>
      <c r="F7847" s="71"/>
      <c r="G7847" s="72"/>
      <c r="H7847" s="71"/>
      <c r="I7847" s="72"/>
      <c r="J7847" s="73"/>
    </row>
    <row r="7848" spans="2:10" x14ac:dyDescent="0.3">
      <c r="B7848" s="68"/>
      <c r="D7848" s="69"/>
      <c r="E7848" s="70"/>
      <c r="F7848" s="71"/>
      <c r="G7848" s="72"/>
      <c r="H7848" s="71"/>
      <c r="I7848" s="72"/>
      <c r="J7848" s="73"/>
    </row>
    <row r="7849" spans="2:10" x14ac:dyDescent="0.3">
      <c r="B7849" s="68"/>
      <c r="D7849" s="69"/>
      <c r="E7849" s="70"/>
      <c r="F7849" s="71"/>
      <c r="G7849" s="72"/>
      <c r="H7849" s="71"/>
      <c r="I7849" s="72"/>
      <c r="J7849" s="73"/>
    </row>
    <row r="7850" spans="2:10" x14ac:dyDescent="0.3">
      <c r="B7850" s="68"/>
      <c r="D7850" s="69"/>
      <c r="E7850" s="70"/>
      <c r="F7850" s="71"/>
      <c r="G7850" s="72"/>
      <c r="H7850" s="71"/>
      <c r="I7850" s="72"/>
      <c r="J7850" s="73"/>
    </row>
    <row r="7851" spans="2:10" x14ac:dyDescent="0.3">
      <c r="B7851" s="68"/>
      <c r="D7851" s="69"/>
      <c r="E7851" s="70"/>
      <c r="F7851" s="71"/>
      <c r="G7851" s="72"/>
      <c r="H7851" s="71"/>
      <c r="I7851" s="72"/>
      <c r="J7851" s="73"/>
    </row>
    <row r="7852" spans="2:10" x14ac:dyDescent="0.3">
      <c r="B7852" s="68"/>
      <c r="D7852" s="69"/>
      <c r="E7852" s="70"/>
      <c r="F7852" s="71"/>
      <c r="G7852" s="72"/>
      <c r="H7852" s="71"/>
      <c r="I7852" s="72"/>
      <c r="J7852" s="73"/>
    </row>
    <row r="7853" spans="2:10" x14ac:dyDescent="0.3">
      <c r="B7853" s="68"/>
      <c r="D7853" s="69"/>
      <c r="E7853" s="70"/>
      <c r="F7853" s="71"/>
      <c r="G7853" s="72"/>
      <c r="H7853" s="71"/>
      <c r="I7853" s="72"/>
      <c r="J7853" s="73"/>
    </row>
    <row r="7854" spans="2:10" x14ac:dyDescent="0.3">
      <c r="B7854" s="68"/>
      <c r="D7854" s="69"/>
      <c r="E7854" s="70"/>
      <c r="F7854" s="71"/>
      <c r="G7854" s="72"/>
      <c r="H7854" s="71"/>
      <c r="I7854" s="72"/>
      <c r="J7854" s="73"/>
    </row>
    <row r="7855" spans="2:10" x14ac:dyDescent="0.3">
      <c r="B7855" s="68"/>
      <c r="D7855" s="69"/>
      <c r="E7855" s="70"/>
      <c r="F7855" s="71"/>
      <c r="G7855" s="72"/>
      <c r="H7855" s="71"/>
      <c r="I7855" s="72"/>
      <c r="J7855" s="73"/>
    </row>
    <row r="7856" spans="2:10" x14ac:dyDescent="0.3">
      <c r="B7856" s="68"/>
      <c r="D7856" s="69"/>
      <c r="E7856" s="70"/>
      <c r="F7856" s="71"/>
      <c r="G7856" s="72"/>
      <c r="H7856" s="71"/>
      <c r="I7856" s="72"/>
      <c r="J7856" s="73"/>
    </row>
    <row r="7857" spans="2:10" x14ac:dyDescent="0.3">
      <c r="B7857" s="68"/>
      <c r="D7857" s="69"/>
      <c r="E7857" s="70"/>
      <c r="F7857" s="71"/>
      <c r="G7857" s="72"/>
      <c r="H7857" s="71"/>
      <c r="I7857" s="72"/>
      <c r="J7857" s="73"/>
    </row>
    <row r="7858" spans="2:10" x14ac:dyDescent="0.3">
      <c r="B7858" s="68"/>
      <c r="D7858" s="69"/>
      <c r="E7858" s="70"/>
      <c r="F7858" s="71"/>
      <c r="G7858" s="72"/>
      <c r="H7858" s="71"/>
      <c r="I7858" s="72"/>
      <c r="J7858" s="73"/>
    </row>
    <row r="7859" spans="2:10" x14ac:dyDescent="0.3">
      <c r="B7859" s="68"/>
      <c r="D7859" s="69"/>
      <c r="E7859" s="70"/>
      <c r="F7859" s="71"/>
      <c r="G7859" s="72"/>
      <c r="H7859" s="71"/>
      <c r="I7859" s="72"/>
      <c r="J7859" s="73"/>
    </row>
    <row r="7860" spans="2:10" x14ac:dyDescent="0.3">
      <c r="B7860" s="68"/>
      <c r="D7860" s="69"/>
      <c r="E7860" s="70"/>
      <c r="F7860" s="71"/>
      <c r="G7860" s="72"/>
      <c r="H7860" s="71"/>
      <c r="I7860" s="72"/>
      <c r="J7860" s="73"/>
    </row>
    <row r="7861" spans="2:10" x14ac:dyDescent="0.3">
      <c r="B7861" s="68"/>
      <c r="D7861" s="69"/>
      <c r="E7861" s="70"/>
      <c r="F7861" s="71"/>
      <c r="G7861" s="72"/>
      <c r="H7861" s="71"/>
      <c r="I7861" s="72"/>
      <c r="J7861" s="73"/>
    </row>
    <row r="7862" spans="2:10" x14ac:dyDescent="0.3">
      <c r="B7862" s="68"/>
      <c r="D7862" s="69"/>
      <c r="E7862" s="70"/>
      <c r="F7862" s="71"/>
      <c r="G7862" s="72"/>
      <c r="H7862" s="71"/>
      <c r="I7862" s="72"/>
      <c r="J7862" s="73"/>
    </row>
    <row r="7863" spans="2:10" x14ac:dyDescent="0.3">
      <c r="B7863" s="68"/>
      <c r="D7863" s="69"/>
      <c r="E7863" s="70"/>
      <c r="F7863" s="71"/>
      <c r="G7863" s="72"/>
      <c r="H7863" s="71"/>
      <c r="I7863" s="72"/>
      <c r="J7863" s="73"/>
    </row>
    <row r="7864" spans="2:10" x14ac:dyDescent="0.3">
      <c r="B7864" s="68"/>
      <c r="D7864" s="69"/>
      <c r="E7864" s="70"/>
      <c r="F7864" s="71"/>
      <c r="G7864" s="72"/>
      <c r="H7864" s="71"/>
      <c r="I7864" s="72"/>
      <c r="J7864" s="73"/>
    </row>
    <row r="7865" spans="2:10" x14ac:dyDescent="0.3">
      <c r="B7865" s="68"/>
      <c r="D7865" s="69"/>
      <c r="E7865" s="70"/>
      <c r="F7865" s="71"/>
      <c r="G7865" s="72"/>
      <c r="H7865" s="71"/>
      <c r="I7865" s="72"/>
      <c r="J7865" s="73"/>
    </row>
    <row r="7866" spans="2:10" x14ac:dyDescent="0.3">
      <c r="B7866" s="68"/>
      <c r="D7866" s="69"/>
      <c r="E7866" s="70"/>
      <c r="F7866" s="71"/>
      <c r="G7866" s="72"/>
      <c r="H7866" s="71"/>
      <c r="I7866" s="72"/>
      <c r="J7866" s="73"/>
    </row>
    <row r="7867" spans="2:10" x14ac:dyDescent="0.3">
      <c r="B7867" s="68"/>
      <c r="D7867" s="69"/>
      <c r="E7867" s="70"/>
      <c r="F7867" s="71"/>
      <c r="G7867" s="72"/>
      <c r="H7867" s="71"/>
      <c r="I7867" s="72"/>
      <c r="J7867" s="73"/>
    </row>
    <row r="7868" spans="2:10" x14ac:dyDescent="0.3">
      <c r="B7868" s="68"/>
      <c r="D7868" s="69"/>
      <c r="E7868" s="70"/>
      <c r="F7868" s="71"/>
      <c r="G7868" s="72"/>
      <c r="H7868" s="71"/>
      <c r="I7868" s="72"/>
      <c r="J7868" s="73"/>
    </row>
    <row r="7869" spans="2:10" x14ac:dyDescent="0.3">
      <c r="B7869" s="68"/>
      <c r="D7869" s="69"/>
      <c r="E7869" s="70"/>
      <c r="F7869" s="71"/>
      <c r="G7869" s="72"/>
      <c r="H7869" s="71"/>
      <c r="I7869" s="72"/>
      <c r="J7869" s="73"/>
    </row>
    <row r="7870" spans="2:10" x14ac:dyDescent="0.3">
      <c r="B7870" s="68"/>
      <c r="D7870" s="69"/>
      <c r="E7870" s="70"/>
      <c r="F7870" s="71"/>
      <c r="G7870" s="72"/>
      <c r="H7870" s="71"/>
      <c r="I7870" s="72"/>
      <c r="J7870" s="73"/>
    </row>
    <row r="7871" spans="2:10" x14ac:dyDescent="0.3">
      <c r="B7871" s="68"/>
      <c r="D7871" s="69"/>
      <c r="E7871" s="70"/>
      <c r="F7871" s="71"/>
      <c r="G7871" s="72"/>
      <c r="H7871" s="71"/>
      <c r="I7871" s="72"/>
      <c r="J7871" s="73"/>
    </row>
    <row r="7872" spans="2:10" x14ac:dyDescent="0.3">
      <c r="B7872" s="68"/>
      <c r="D7872" s="69"/>
      <c r="E7872" s="70"/>
      <c r="F7872" s="71"/>
      <c r="G7872" s="72"/>
      <c r="H7872" s="71"/>
      <c r="I7872" s="72"/>
      <c r="J7872" s="73"/>
    </row>
    <row r="7873" spans="2:10" x14ac:dyDescent="0.3">
      <c r="B7873" s="68"/>
      <c r="D7873" s="69"/>
      <c r="E7873" s="70"/>
      <c r="F7873" s="71"/>
      <c r="G7873" s="72"/>
      <c r="H7873" s="71"/>
      <c r="I7873" s="72"/>
      <c r="J7873" s="73"/>
    </row>
    <row r="7874" spans="2:10" x14ac:dyDescent="0.3">
      <c r="B7874" s="68"/>
      <c r="D7874" s="69"/>
      <c r="E7874" s="70"/>
      <c r="F7874" s="71"/>
      <c r="G7874" s="72"/>
      <c r="H7874" s="71"/>
      <c r="I7874" s="72"/>
      <c r="J7874" s="73"/>
    </row>
    <row r="7875" spans="2:10" x14ac:dyDescent="0.3">
      <c r="B7875" s="68"/>
      <c r="D7875" s="69"/>
      <c r="E7875" s="70"/>
      <c r="F7875" s="71"/>
      <c r="G7875" s="72"/>
      <c r="H7875" s="71"/>
      <c r="I7875" s="72"/>
      <c r="J7875" s="73"/>
    </row>
    <row r="7876" spans="2:10" x14ac:dyDescent="0.3">
      <c r="B7876" s="68"/>
      <c r="D7876" s="69"/>
      <c r="E7876" s="70"/>
      <c r="F7876" s="71"/>
      <c r="G7876" s="72"/>
      <c r="H7876" s="71"/>
      <c r="I7876" s="72"/>
      <c r="J7876" s="73"/>
    </row>
    <row r="7877" spans="2:10" x14ac:dyDescent="0.3">
      <c r="B7877" s="68"/>
      <c r="D7877" s="69"/>
      <c r="E7877" s="70"/>
      <c r="F7877" s="71"/>
      <c r="G7877" s="72"/>
      <c r="H7877" s="71"/>
      <c r="I7877" s="72"/>
      <c r="J7877" s="73"/>
    </row>
    <row r="7878" spans="2:10" x14ac:dyDescent="0.3">
      <c r="B7878" s="68"/>
      <c r="D7878" s="69"/>
      <c r="E7878" s="70"/>
      <c r="F7878" s="71"/>
      <c r="G7878" s="72"/>
      <c r="H7878" s="71"/>
      <c r="I7878" s="72"/>
      <c r="J7878" s="73"/>
    </row>
    <row r="7879" spans="2:10" x14ac:dyDescent="0.3">
      <c r="B7879" s="68"/>
      <c r="D7879" s="69"/>
      <c r="E7879" s="70"/>
      <c r="F7879" s="71"/>
      <c r="G7879" s="72"/>
      <c r="H7879" s="71"/>
      <c r="I7879" s="72"/>
      <c r="J7879" s="73"/>
    </row>
    <row r="7880" spans="2:10" x14ac:dyDescent="0.3">
      <c r="B7880" s="68"/>
      <c r="D7880" s="69"/>
      <c r="E7880" s="70"/>
      <c r="F7880" s="71"/>
      <c r="G7880" s="72"/>
      <c r="H7880" s="71"/>
      <c r="I7880" s="72"/>
      <c r="J7880" s="73"/>
    </row>
    <row r="7881" spans="2:10" x14ac:dyDescent="0.3">
      <c r="B7881" s="68"/>
      <c r="D7881" s="69"/>
      <c r="E7881" s="70"/>
      <c r="F7881" s="71"/>
      <c r="G7881" s="72"/>
      <c r="H7881" s="71"/>
      <c r="I7881" s="72"/>
      <c r="J7881" s="73"/>
    </row>
    <row r="7882" spans="2:10" x14ac:dyDescent="0.3">
      <c r="B7882" s="68"/>
      <c r="D7882" s="69"/>
      <c r="E7882" s="70"/>
      <c r="F7882" s="71"/>
      <c r="G7882" s="72"/>
      <c r="H7882" s="71"/>
      <c r="I7882" s="72"/>
      <c r="J7882" s="73"/>
    </row>
    <row r="7883" spans="2:10" x14ac:dyDescent="0.3">
      <c r="B7883" s="68"/>
      <c r="D7883" s="69"/>
      <c r="E7883" s="70"/>
      <c r="F7883" s="71"/>
      <c r="G7883" s="72"/>
      <c r="H7883" s="71"/>
      <c r="I7883" s="72"/>
      <c r="J7883" s="73"/>
    </row>
    <row r="7884" spans="2:10" x14ac:dyDescent="0.3">
      <c r="B7884" s="68"/>
      <c r="D7884" s="69"/>
      <c r="E7884" s="70"/>
      <c r="F7884" s="71"/>
      <c r="G7884" s="72"/>
      <c r="H7884" s="71"/>
      <c r="I7884" s="72"/>
      <c r="J7884" s="73"/>
    </row>
    <row r="7885" spans="2:10" x14ac:dyDescent="0.3">
      <c r="B7885" s="68"/>
      <c r="D7885" s="69"/>
      <c r="E7885" s="70"/>
      <c r="F7885" s="71"/>
      <c r="G7885" s="72"/>
      <c r="H7885" s="71"/>
      <c r="I7885" s="72"/>
      <c r="J7885" s="73"/>
    </row>
    <row r="7886" spans="2:10" x14ac:dyDescent="0.3">
      <c r="B7886" s="68"/>
      <c r="D7886" s="69"/>
      <c r="E7886" s="70"/>
      <c r="F7886" s="71"/>
      <c r="G7886" s="72"/>
      <c r="H7886" s="71"/>
      <c r="I7886" s="72"/>
      <c r="J7886" s="73"/>
    </row>
    <row r="7887" spans="2:10" x14ac:dyDescent="0.3">
      <c r="B7887" s="68"/>
      <c r="D7887" s="69"/>
      <c r="E7887" s="70"/>
      <c r="F7887" s="71"/>
      <c r="G7887" s="72"/>
      <c r="H7887" s="71"/>
      <c r="I7887" s="72"/>
      <c r="J7887" s="73"/>
    </row>
    <row r="7888" spans="2:10" x14ac:dyDescent="0.3">
      <c r="B7888" s="68"/>
      <c r="D7888" s="69"/>
      <c r="E7888" s="70"/>
      <c r="F7888" s="71"/>
      <c r="G7888" s="72"/>
      <c r="H7888" s="71"/>
      <c r="I7888" s="72"/>
      <c r="J7888" s="73"/>
    </row>
    <row r="7889" spans="2:10" x14ac:dyDescent="0.3">
      <c r="B7889" s="68"/>
      <c r="D7889" s="69"/>
      <c r="E7889" s="70"/>
      <c r="F7889" s="71"/>
      <c r="G7889" s="72"/>
      <c r="H7889" s="71"/>
      <c r="I7889" s="72"/>
      <c r="J7889" s="73"/>
    </row>
    <row r="7890" spans="2:10" x14ac:dyDescent="0.3">
      <c r="B7890" s="68"/>
      <c r="D7890" s="69"/>
      <c r="E7890" s="70"/>
      <c r="F7890" s="71"/>
      <c r="G7890" s="72"/>
      <c r="H7890" s="71"/>
      <c r="I7890" s="72"/>
      <c r="J7890" s="73"/>
    </row>
    <row r="7891" spans="2:10" x14ac:dyDescent="0.3">
      <c r="B7891" s="68"/>
      <c r="D7891" s="69"/>
      <c r="E7891" s="70"/>
      <c r="F7891" s="71"/>
      <c r="G7891" s="72"/>
      <c r="H7891" s="71"/>
      <c r="I7891" s="72"/>
      <c r="J7891" s="73"/>
    </row>
    <row r="7892" spans="2:10" x14ac:dyDescent="0.3">
      <c r="B7892" s="68"/>
      <c r="D7892" s="69"/>
      <c r="E7892" s="70"/>
      <c r="F7892" s="71"/>
      <c r="G7892" s="72"/>
      <c r="H7892" s="71"/>
      <c r="I7892" s="72"/>
      <c r="J7892" s="73"/>
    </row>
    <row r="7893" spans="2:10" x14ac:dyDescent="0.3">
      <c r="B7893" s="68"/>
      <c r="D7893" s="69"/>
      <c r="E7893" s="70"/>
      <c r="F7893" s="71"/>
      <c r="G7893" s="72"/>
      <c r="H7893" s="71"/>
      <c r="I7893" s="72"/>
      <c r="J7893" s="73"/>
    </row>
    <row r="7894" spans="2:10" x14ac:dyDescent="0.3">
      <c r="B7894" s="68"/>
      <c r="D7894" s="69"/>
      <c r="E7894" s="70"/>
      <c r="F7894" s="71"/>
      <c r="G7894" s="72"/>
      <c r="H7894" s="71"/>
      <c r="I7894" s="72"/>
      <c r="J7894" s="73"/>
    </row>
    <row r="7895" spans="2:10" x14ac:dyDescent="0.3">
      <c r="B7895" s="68"/>
      <c r="D7895" s="69"/>
      <c r="E7895" s="70"/>
      <c r="F7895" s="71"/>
      <c r="G7895" s="72"/>
      <c r="H7895" s="71"/>
      <c r="I7895" s="72"/>
      <c r="J7895" s="73"/>
    </row>
    <row r="7896" spans="2:10" x14ac:dyDescent="0.3">
      <c r="B7896" s="68"/>
      <c r="D7896" s="69"/>
      <c r="E7896" s="70"/>
      <c r="F7896" s="71"/>
      <c r="G7896" s="72"/>
      <c r="H7896" s="71"/>
      <c r="I7896" s="72"/>
      <c r="J7896" s="73"/>
    </row>
    <row r="7897" spans="2:10" x14ac:dyDescent="0.3">
      <c r="B7897" s="68"/>
      <c r="D7897" s="69"/>
      <c r="E7897" s="70"/>
      <c r="F7897" s="71"/>
      <c r="G7897" s="72"/>
      <c r="H7897" s="71"/>
      <c r="I7897" s="72"/>
      <c r="J7897" s="73"/>
    </row>
    <row r="7898" spans="2:10" x14ac:dyDescent="0.3">
      <c r="B7898" s="68"/>
      <c r="D7898" s="69"/>
      <c r="E7898" s="70"/>
      <c r="F7898" s="71"/>
      <c r="G7898" s="72"/>
      <c r="H7898" s="71"/>
      <c r="I7898" s="72"/>
      <c r="J7898" s="73"/>
    </row>
    <row r="7899" spans="2:10" x14ac:dyDescent="0.3">
      <c r="B7899" s="68"/>
      <c r="D7899" s="69"/>
      <c r="E7899" s="70"/>
      <c r="F7899" s="71"/>
      <c r="G7899" s="72"/>
      <c r="H7899" s="71"/>
      <c r="I7899" s="72"/>
      <c r="J7899" s="73"/>
    </row>
    <row r="7900" spans="2:10" x14ac:dyDescent="0.3">
      <c r="B7900" s="68"/>
      <c r="D7900" s="69"/>
      <c r="E7900" s="70"/>
      <c r="F7900" s="71"/>
      <c r="G7900" s="72"/>
      <c r="H7900" s="71"/>
      <c r="I7900" s="72"/>
      <c r="J7900" s="73"/>
    </row>
    <row r="7901" spans="2:10" x14ac:dyDescent="0.3">
      <c r="B7901" s="68"/>
      <c r="D7901" s="69"/>
      <c r="E7901" s="70"/>
      <c r="F7901" s="71"/>
      <c r="G7901" s="72"/>
      <c r="H7901" s="71"/>
      <c r="I7901" s="72"/>
      <c r="J7901" s="73"/>
    </row>
    <row r="7902" spans="2:10" x14ac:dyDescent="0.3">
      <c r="B7902" s="68"/>
      <c r="D7902" s="69"/>
      <c r="E7902" s="70"/>
      <c r="F7902" s="71"/>
      <c r="G7902" s="72"/>
      <c r="H7902" s="71"/>
      <c r="I7902" s="72"/>
      <c r="J7902" s="73"/>
    </row>
    <row r="7903" spans="2:10" x14ac:dyDescent="0.3">
      <c r="B7903" s="68"/>
      <c r="D7903" s="69"/>
      <c r="E7903" s="70"/>
      <c r="F7903" s="71"/>
      <c r="G7903" s="72"/>
      <c r="H7903" s="71"/>
      <c r="I7903" s="72"/>
      <c r="J7903" s="73"/>
    </row>
    <row r="7904" spans="2:10" x14ac:dyDescent="0.3">
      <c r="B7904" s="68"/>
      <c r="D7904" s="69"/>
      <c r="E7904" s="70"/>
      <c r="F7904" s="71"/>
      <c r="G7904" s="72"/>
      <c r="H7904" s="71"/>
      <c r="I7904" s="72"/>
      <c r="J7904" s="73"/>
    </row>
    <row r="7905" spans="2:10" x14ac:dyDescent="0.3">
      <c r="B7905" s="68"/>
      <c r="D7905" s="69"/>
      <c r="E7905" s="70"/>
      <c r="F7905" s="71"/>
      <c r="G7905" s="72"/>
      <c r="H7905" s="71"/>
      <c r="I7905" s="72"/>
      <c r="J7905" s="73"/>
    </row>
    <row r="7906" spans="2:10" x14ac:dyDescent="0.3">
      <c r="B7906" s="68"/>
      <c r="D7906" s="69"/>
      <c r="E7906" s="70"/>
      <c r="F7906" s="71"/>
      <c r="G7906" s="72"/>
      <c r="H7906" s="71"/>
      <c r="I7906" s="72"/>
      <c r="J7906" s="73"/>
    </row>
    <row r="7907" spans="2:10" x14ac:dyDescent="0.3">
      <c r="B7907" s="68"/>
      <c r="D7907" s="69"/>
      <c r="E7907" s="70"/>
      <c r="F7907" s="71"/>
      <c r="G7907" s="72"/>
      <c r="H7907" s="71"/>
      <c r="I7907" s="72"/>
      <c r="J7907" s="73"/>
    </row>
    <row r="7908" spans="2:10" x14ac:dyDescent="0.3">
      <c r="B7908" s="68"/>
      <c r="D7908" s="69"/>
      <c r="E7908" s="70"/>
      <c r="F7908" s="71"/>
      <c r="G7908" s="72"/>
      <c r="H7908" s="71"/>
      <c r="I7908" s="72"/>
      <c r="J7908" s="73"/>
    </row>
    <row r="7909" spans="2:10" x14ac:dyDescent="0.3">
      <c r="B7909" s="68"/>
      <c r="D7909" s="69"/>
      <c r="E7909" s="70"/>
      <c r="F7909" s="71"/>
      <c r="G7909" s="72"/>
      <c r="H7909" s="71"/>
      <c r="I7909" s="72"/>
      <c r="J7909" s="73"/>
    </row>
    <row r="7910" spans="2:10" x14ac:dyDescent="0.3">
      <c r="B7910" s="68"/>
      <c r="D7910" s="69"/>
      <c r="E7910" s="70"/>
      <c r="F7910" s="71"/>
      <c r="G7910" s="72"/>
      <c r="H7910" s="71"/>
      <c r="I7910" s="72"/>
      <c r="J7910" s="73"/>
    </row>
    <row r="7911" spans="2:10" x14ac:dyDescent="0.3">
      <c r="B7911" s="68"/>
      <c r="D7911" s="69"/>
      <c r="E7911" s="70"/>
      <c r="F7911" s="71"/>
      <c r="G7911" s="72"/>
      <c r="H7911" s="71"/>
      <c r="I7911" s="72"/>
      <c r="J7911" s="73"/>
    </row>
    <row r="7912" spans="2:10" x14ac:dyDescent="0.3">
      <c r="B7912" s="68"/>
      <c r="D7912" s="69"/>
      <c r="E7912" s="70"/>
      <c r="F7912" s="71"/>
      <c r="G7912" s="72"/>
      <c r="H7912" s="71"/>
      <c r="I7912" s="72"/>
      <c r="J7912" s="73"/>
    </row>
    <row r="7913" spans="2:10" x14ac:dyDescent="0.3">
      <c r="B7913" s="68"/>
      <c r="D7913" s="69"/>
      <c r="E7913" s="70"/>
      <c r="F7913" s="71"/>
      <c r="G7913" s="72"/>
      <c r="H7913" s="71"/>
      <c r="I7913" s="72"/>
      <c r="J7913" s="73"/>
    </row>
    <row r="7914" spans="2:10" x14ac:dyDescent="0.3">
      <c r="B7914" s="68"/>
      <c r="D7914" s="69"/>
      <c r="E7914" s="70"/>
      <c r="F7914" s="71"/>
      <c r="G7914" s="72"/>
      <c r="H7914" s="71"/>
      <c r="I7914" s="72"/>
      <c r="J7914" s="73"/>
    </row>
    <row r="7915" spans="2:10" x14ac:dyDescent="0.3">
      <c r="B7915" s="68"/>
      <c r="D7915" s="69"/>
      <c r="E7915" s="70"/>
      <c r="F7915" s="71"/>
      <c r="G7915" s="72"/>
      <c r="H7915" s="71"/>
      <c r="I7915" s="72"/>
      <c r="J7915" s="73"/>
    </row>
    <row r="7916" spans="2:10" x14ac:dyDescent="0.3">
      <c r="B7916" s="68"/>
      <c r="D7916" s="69"/>
      <c r="E7916" s="70"/>
      <c r="F7916" s="71"/>
      <c r="G7916" s="72"/>
      <c r="H7916" s="71"/>
      <c r="I7916" s="72"/>
      <c r="J7916" s="73"/>
    </row>
    <row r="7917" spans="2:10" x14ac:dyDescent="0.3">
      <c r="B7917" s="68"/>
      <c r="D7917" s="69"/>
      <c r="E7917" s="70"/>
      <c r="F7917" s="71"/>
      <c r="G7917" s="72"/>
      <c r="H7917" s="71"/>
      <c r="I7917" s="72"/>
      <c r="J7917" s="73"/>
    </row>
    <row r="7918" spans="2:10" x14ac:dyDescent="0.3">
      <c r="B7918" s="68"/>
      <c r="D7918" s="69"/>
      <c r="E7918" s="70"/>
      <c r="F7918" s="71"/>
      <c r="G7918" s="72"/>
      <c r="H7918" s="71"/>
      <c r="I7918" s="72"/>
      <c r="J7918" s="73"/>
    </row>
    <row r="7919" spans="2:10" x14ac:dyDescent="0.3">
      <c r="B7919" s="68"/>
      <c r="D7919" s="69"/>
      <c r="E7919" s="70"/>
      <c r="F7919" s="71"/>
      <c r="G7919" s="72"/>
      <c r="H7919" s="71"/>
      <c r="I7919" s="72"/>
      <c r="J7919" s="73"/>
    </row>
    <row r="7920" spans="2:10" x14ac:dyDescent="0.3">
      <c r="B7920" s="68"/>
      <c r="D7920" s="69"/>
      <c r="E7920" s="70"/>
      <c r="F7920" s="71"/>
      <c r="G7920" s="72"/>
      <c r="H7920" s="71"/>
      <c r="I7920" s="72"/>
      <c r="J7920" s="73"/>
    </row>
    <row r="7921" spans="2:10" x14ac:dyDescent="0.3">
      <c r="B7921" s="68"/>
      <c r="D7921" s="69"/>
      <c r="E7921" s="70"/>
      <c r="F7921" s="71"/>
      <c r="G7921" s="72"/>
      <c r="H7921" s="71"/>
      <c r="I7921" s="72"/>
      <c r="J7921" s="73"/>
    </row>
    <row r="7922" spans="2:10" x14ac:dyDescent="0.3">
      <c r="B7922" s="68"/>
      <c r="D7922" s="69"/>
      <c r="E7922" s="70"/>
      <c r="F7922" s="71"/>
      <c r="G7922" s="72"/>
      <c r="H7922" s="71"/>
      <c r="I7922" s="72"/>
      <c r="J7922" s="73"/>
    </row>
    <row r="7923" spans="2:10" x14ac:dyDescent="0.3">
      <c r="B7923" s="68"/>
      <c r="D7923" s="69"/>
      <c r="E7923" s="70"/>
      <c r="F7923" s="71"/>
      <c r="G7923" s="72"/>
      <c r="H7923" s="71"/>
      <c r="I7923" s="72"/>
      <c r="J7923" s="73"/>
    </row>
    <row r="7924" spans="2:10" x14ac:dyDescent="0.3">
      <c r="B7924" s="68"/>
      <c r="D7924" s="69"/>
      <c r="E7924" s="70"/>
      <c r="F7924" s="71"/>
      <c r="G7924" s="72"/>
      <c r="H7924" s="71"/>
      <c r="I7924" s="72"/>
      <c r="J7924" s="73"/>
    </row>
    <row r="7925" spans="2:10" x14ac:dyDescent="0.3">
      <c r="B7925" s="68"/>
      <c r="D7925" s="69"/>
      <c r="E7925" s="70"/>
      <c r="F7925" s="71"/>
      <c r="G7925" s="72"/>
      <c r="H7925" s="71"/>
      <c r="I7925" s="72"/>
      <c r="J7925" s="73"/>
    </row>
    <row r="7926" spans="2:10" x14ac:dyDescent="0.3">
      <c r="B7926" s="68"/>
      <c r="D7926" s="69"/>
      <c r="E7926" s="70"/>
      <c r="F7926" s="71"/>
      <c r="G7926" s="72"/>
      <c r="H7926" s="71"/>
      <c r="I7926" s="72"/>
      <c r="J7926" s="73"/>
    </row>
    <row r="7927" spans="2:10" x14ac:dyDescent="0.3">
      <c r="B7927" s="68"/>
      <c r="D7927" s="69"/>
      <c r="E7927" s="70"/>
      <c r="F7927" s="71"/>
      <c r="G7927" s="72"/>
      <c r="H7927" s="71"/>
      <c r="I7927" s="72"/>
      <c r="J7927" s="73"/>
    </row>
    <row r="7928" spans="2:10" x14ac:dyDescent="0.3">
      <c r="B7928" s="68"/>
      <c r="D7928" s="69"/>
      <c r="E7928" s="70"/>
      <c r="F7928" s="71"/>
      <c r="G7928" s="72"/>
      <c r="H7928" s="71"/>
      <c r="I7928" s="72"/>
      <c r="J7928" s="73"/>
    </row>
    <row r="7929" spans="2:10" x14ac:dyDescent="0.3">
      <c r="B7929" s="68"/>
      <c r="D7929" s="69"/>
      <c r="E7929" s="70"/>
      <c r="F7929" s="71"/>
      <c r="G7929" s="72"/>
      <c r="H7929" s="71"/>
      <c r="I7929" s="72"/>
      <c r="J7929" s="73"/>
    </row>
    <row r="7930" spans="2:10" x14ac:dyDescent="0.3">
      <c r="B7930" s="68"/>
      <c r="D7930" s="69"/>
      <c r="E7930" s="70"/>
      <c r="F7930" s="71"/>
      <c r="G7930" s="72"/>
      <c r="H7930" s="71"/>
      <c r="I7930" s="72"/>
      <c r="J7930" s="73"/>
    </row>
    <row r="7931" spans="2:10" x14ac:dyDescent="0.3">
      <c r="B7931" s="68"/>
      <c r="D7931" s="69"/>
      <c r="E7931" s="70"/>
      <c r="F7931" s="71"/>
      <c r="G7931" s="72"/>
      <c r="H7931" s="71"/>
      <c r="I7931" s="72"/>
      <c r="J7931" s="73"/>
    </row>
    <row r="7932" spans="2:10" x14ac:dyDescent="0.3">
      <c r="B7932" s="68"/>
      <c r="D7932" s="69"/>
      <c r="E7932" s="70"/>
      <c r="F7932" s="71"/>
      <c r="G7932" s="72"/>
      <c r="H7932" s="71"/>
      <c r="I7932" s="72"/>
      <c r="J7932" s="73"/>
    </row>
    <row r="7933" spans="2:10" x14ac:dyDescent="0.3">
      <c r="B7933" s="68"/>
      <c r="D7933" s="69"/>
      <c r="E7933" s="70"/>
      <c r="F7933" s="71"/>
      <c r="G7933" s="72"/>
      <c r="H7933" s="71"/>
      <c r="I7933" s="72"/>
      <c r="J7933" s="73"/>
    </row>
    <row r="7934" spans="2:10" x14ac:dyDescent="0.3">
      <c r="B7934" s="68"/>
      <c r="D7934" s="69"/>
      <c r="E7934" s="70"/>
      <c r="F7934" s="71"/>
      <c r="G7934" s="72"/>
      <c r="H7934" s="71"/>
      <c r="I7934" s="72"/>
      <c r="J7934" s="73"/>
    </row>
    <row r="7935" spans="2:10" x14ac:dyDescent="0.3">
      <c r="B7935" s="68"/>
      <c r="D7935" s="69"/>
      <c r="E7935" s="70"/>
      <c r="F7935" s="71"/>
      <c r="G7935" s="72"/>
      <c r="H7935" s="71"/>
      <c r="I7935" s="72"/>
      <c r="J7935" s="73"/>
    </row>
    <row r="7936" spans="2:10" x14ac:dyDescent="0.3">
      <c r="B7936" s="68"/>
      <c r="D7936" s="69"/>
      <c r="E7936" s="70"/>
      <c r="F7936" s="71"/>
      <c r="G7936" s="72"/>
      <c r="H7936" s="71"/>
      <c r="I7936" s="72"/>
      <c r="J7936" s="73"/>
    </row>
    <row r="7937" spans="2:10" x14ac:dyDescent="0.3">
      <c r="B7937" s="68"/>
      <c r="D7937" s="69"/>
      <c r="E7937" s="70"/>
      <c r="F7937" s="71"/>
      <c r="G7937" s="72"/>
      <c r="H7937" s="71"/>
      <c r="I7937" s="72"/>
      <c r="J7937" s="73"/>
    </row>
    <row r="7938" spans="2:10" x14ac:dyDescent="0.3">
      <c r="B7938" s="68"/>
      <c r="D7938" s="69"/>
      <c r="E7938" s="70"/>
      <c r="F7938" s="71"/>
      <c r="G7938" s="72"/>
      <c r="H7938" s="71"/>
      <c r="I7938" s="72"/>
      <c r="J7938" s="73"/>
    </row>
    <row r="7939" spans="2:10" x14ac:dyDescent="0.3">
      <c r="B7939" s="68"/>
      <c r="D7939" s="69"/>
      <c r="E7939" s="70"/>
      <c r="F7939" s="71"/>
      <c r="G7939" s="72"/>
      <c r="H7939" s="71"/>
      <c r="I7939" s="72"/>
      <c r="J7939" s="73"/>
    </row>
    <row r="7940" spans="2:10" x14ac:dyDescent="0.3">
      <c r="B7940" s="68"/>
      <c r="D7940" s="69"/>
      <c r="E7940" s="70"/>
      <c r="F7940" s="71"/>
      <c r="G7940" s="72"/>
      <c r="H7940" s="71"/>
      <c r="I7940" s="72"/>
      <c r="J7940" s="73"/>
    </row>
    <row r="7941" spans="2:10" x14ac:dyDescent="0.3">
      <c r="B7941" s="68"/>
      <c r="D7941" s="69"/>
      <c r="E7941" s="70"/>
      <c r="F7941" s="71"/>
      <c r="G7941" s="72"/>
      <c r="H7941" s="71"/>
      <c r="I7941" s="72"/>
      <c r="J7941" s="73"/>
    </row>
    <row r="7942" spans="2:10" x14ac:dyDescent="0.3">
      <c r="B7942" s="68"/>
      <c r="D7942" s="69"/>
      <c r="E7942" s="70"/>
      <c r="F7942" s="71"/>
      <c r="G7942" s="72"/>
      <c r="H7942" s="71"/>
      <c r="I7942" s="72"/>
      <c r="J7942" s="73"/>
    </row>
    <row r="7943" spans="2:10" x14ac:dyDescent="0.3">
      <c r="B7943" s="68"/>
      <c r="D7943" s="69"/>
      <c r="E7943" s="70"/>
      <c r="F7943" s="71"/>
      <c r="G7943" s="72"/>
      <c r="H7943" s="71"/>
      <c r="I7943" s="72"/>
      <c r="J7943" s="73"/>
    </row>
    <row r="7944" spans="2:10" x14ac:dyDescent="0.3">
      <c r="B7944" s="68"/>
      <c r="D7944" s="69"/>
      <c r="E7944" s="70"/>
      <c r="F7944" s="71"/>
      <c r="G7944" s="72"/>
      <c r="H7944" s="71"/>
      <c r="I7944" s="72"/>
      <c r="J7944" s="73"/>
    </row>
    <row r="7945" spans="2:10" x14ac:dyDescent="0.3">
      <c r="B7945" s="68"/>
      <c r="D7945" s="69"/>
      <c r="E7945" s="70"/>
      <c r="F7945" s="71"/>
      <c r="G7945" s="72"/>
      <c r="H7945" s="71"/>
      <c r="I7945" s="72"/>
      <c r="J7945" s="73"/>
    </row>
    <row r="7946" spans="2:10" x14ac:dyDescent="0.3">
      <c r="B7946" s="68"/>
      <c r="D7946" s="69"/>
      <c r="E7946" s="70"/>
      <c r="F7946" s="71"/>
      <c r="G7946" s="72"/>
      <c r="H7946" s="71"/>
      <c r="I7946" s="72"/>
      <c r="J7946" s="73"/>
    </row>
    <row r="7947" spans="2:10" x14ac:dyDescent="0.3">
      <c r="B7947" s="68"/>
      <c r="D7947" s="69"/>
      <c r="E7947" s="70"/>
      <c r="F7947" s="71"/>
      <c r="G7947" s="72"/>
      <c r="H7947" s="71"/>
      <c r="I7947" s="72"/>
      <c r="J7947" s="73"/>
    </row>
    <row r="7948" spans="2:10" x14ac:dyDescent="0.3">
      <c r="B7948" s="68"/>
      <c r="D7948" s="69"/>
      <c r="E7948" s="70"/>
      <c r="F7948" s="71"/>
      <c r="G7948" s="72"/>
      <c r="H7948" s="71"/>
      <c r="I7948" s="72"/>
      <c r="J7948" s="73"/>
    </row>
    <row r="7949" spans="2:10" x14ac:dyDescent="0.3">
      <c r="B7949" s="68"/>
      <c r="D7949" s="69"/>
      <c r="E7949" s="70"/>
      <c r="F7949" s="71"/>
      <c r="G7949" s="72"/>
      <c r="H7949" s="71"/>
      <c r="I7949" s="72"/>
      <c r="J7949" s="73"/>
    </row>
    <row r="7950" spans="2:10" x14ac:dyDescent="0.3">
      <c r="B7950" s="68"/>
      <c r="D7950" s="69"/>
      <c r="E7950" s="70"/>
      <c r="F7950" s="71"/>
      <c r="G7950" s="72"/>
      <c r="H7950" s="71"/>
      <c r="I7950" s="72"/>
      <c r="J7950" s="73"/>
    </row>
    <row r="7951" spans="2:10" x14ac:dyDescent="0.3">
      <c r="B7951" s="68"/>
      <c r="D7951" s="69"/>
      <c r="E7951" s="70"/>
      <c r="F7951" s="71"/>
      <c r="G7951" s="72"/>
      <c r="H7951" s="71"/>
      <c r="I7951" s="72"/>
      <c r="J7951" s="73"/>
    </row>
    <row r="7952" spans="2:10" x14ac:dyDescent="0.3">
      <c r="B7952" s="68"/>
      <c r="D7952" s="69"/>
      <c r="E7952" s="70"/>
      <c r="F7952" s="71"/>
      <c r="G7952" s="72"/>
      <c r="H7952" s="71"/>
      <c r="I7952" s="72"/>
      <c r="J7952" s="73"/>
    </row>
    <row r="7953" spans="2:10" x14ac:dyDescent="0.3">
      <c r="B7953" s="68"/>
      <c r="D7953" s="69"/>
      <c r="E7953" s="70"/>
      <c r="F7953" s="71"/>
      <c r="G7953" s="72"/>
      <c r="H7953" s="71"/>
      <c r="I7953" s="72"/>
      <c r="J7953" s="73"/>
    </row>
    <row r="7954" spans="2:10" x14ac:dyDescent="0.3">
      <c r="B7954" s="68"/>
      <c r="D7954" s="69"/>
      <c r="E7954" s="70"/>
      <c r="F7954" s="71"/>
      <c r="G7954" s="72"/>
      <c r="H7954" s="71"/>
      <c r="I7954" s="72"/>
      <c r="J7954" s="73"/>
    </row>
    <row r="7955" spans="2:10" x14ac:dyDescent="0.3">
      <c r="B7955" s="68"/>
      <c r="D7955" s="69"/>
      <c r="E7955" s="70"/>
      <c r="F7955" s="71"/>
      <c r="G7955" s="72"/>
      <c r="H7955" s="71"/>
      <c r="I7955" s="72"/>
      <c r="J7955" s="73"/>
    </row>
    <row r="7956" spans="2:10" x14ac:dyDescent="0.3">
      <c r="B7956" s="68"/>
      <c r="D7956" s="69"/>
      <c r="E7956" s="70"/>
      <c r="F7956" s="71"/>
      <c r="G7956" s="72"/>
      <c r="H7956" s="71"/>
      <c r="I7956" s="72"/>
      <c r="J7956" s="73"/>
    </row>
    <row r="7957" spans="2:10" x14ac:dyDescent="0.3">
      <c r="B7957" s="68"/>
      <c r="D7957" s="69"/>
      <c r="E7957" s="70"/>
      <c r="F7957" s="71"/>
      <c r="G7957" s="72"/>
      <c r="H7957" s="71"/>
      <c r="I7957" s="72"/>
      <c r="J7957" s="73"/>
    </row>
    <row r="7958" spans="2:10" x14ac:dyDescent="0.3">
      <c r="B7958" s="68"/>
      <c r="D7958" s="69"/>
      <c r="E7958" s="70"/>
      <c r="F7958" s="71"/>
      <c r="G7958" s="72"/>
      <c r="H7958" s="71"/>
      <c r="I7958" s="72"/>
      <c r="J7958" s="73"/>
    </row>
    <row r="7959" spans="2:10" x14ac:dyDescent="0.3">
      <c r="B7959" s="68"/>
      <c r="D7959" s="69"/>
      <c r="E7959" s="70"/>
      <c r="F7959" s="71"/>
      <c r="G7959" s="72"/>
      <c r="H7959" s="71"/>
      <c r="I7959" s="72"/>
      <c r="J7959" s="73"/>
    </row>
    <row r="7960" spans="2:10" x14ac:dyDescent="0.3">
      <c r="B7960" s="68"/>
      <c r="D7960" s="69"/>
      <c r="E7960" s="70"/>
      <c r="F7960" s="71"/>
      <c r="G7960" s="72"/>
      <c r="H7960" s="71"/>
      <c r="I7960" s="72"/>
      <c r="J7960" s="73"/>
    </row>
    <row r="7961" spans="2:10" x14ac:dyDescent="0.3">
      <c r="B7961" s="68"/>
      <c r="D7961" s="69"/>
      <c r="E7961" s="70"/>
      <c r="F7961" s="71"/>
      <c r="G7961" s="72"/>
      <c r="H7961" s="71"/>
      <c r="I7961" s="72"/>
      <c r="J7961" s="73"/>
    </row>
    <row r="7962" spans="2:10" x14ac:dyDescent="0.3">
      <c r="B7962" s="68"/>
      <c r="D7962" s="69"/>
      <c r="E7962" s="70"/>
      <c r="F7962" s="71"/>
      <c r="G7962" s="72"/>
      <c r="H7962" s="71"/>
      <c r="I7962" s="72"/>
      <c r="J7962" s="73"/>
    </row>
    <row r="7963" spans="2:10" x14ac:dyDescent="0.3">
      <c r="B7963" s="68"/>
      <c r="D7963" s="69"/>
      <c r="E7963" s="70"/>
      <c r="F7963" s="71"/>
      <c r="G7963" s="72"/>
      <c r="H7963" s="71"/>
      <c r="I7963" s="72"/>
      <c r="J7963" s="73"/>
    </row>
    <row r="7964" spans="2:10" x14ac:dyDescent="0.3">
      <c r="B7964" s="68"/>
      <c r="D7964" s="69"/>
      <c r="E7964" s="70"/>
      <c r="F7964" s="71"/>
      <c r="G7964" s="72"/>
      <c r="H7964" s="71"/>
      <c r="I7964" s="72"/>
      <c r="J7964" s="73"/>
    </row>
    <row r="7965" spans="2:10" x14ac:dyDescent="0.3">
      <c r="B7965" s="68"/>
      <c r="D7965" s="69"/>
      <c r="E7965" s="70"/>
      <c r="F7965" s="71"/>
      <c r="G7965" s="72"/>
      <c r="H7965" s="71"/>
      <c r="I7965" s="72"/>
      <c r="J7965" s="73"/>
    </row>
    <row r="7966" spans="2:10" x14ac:dyDescent="0.3">
      <c r="B7966" s="68"/>
      <c r="D7966" s="69"/>
      <c r="E7966" s="70"/>
      <c r="F7966" s="71"/>
      <c r="G7966" s="72"/>
      <c r="H7966" s="71"/>
      <c r="I7966" s="72"/>
      <c r="J7966" s="73"/>
    </row>
    <row r="7967" spans="2:10" x14ac:dyDescent="0.3">
      <c r="B7967" s="68"/>
      <c r="D7967" s="69"/>
      <c r="E7967" s="70"/>
      <c r="F7967" s="71"/>
      <c r="G7967" s="72"/>
      <c r="H7967" s="71"/>
      <c r="I7967" s="72"/>
      <c r="J7967" s="73"/>
    </row>
    <row r="7968" spans="2:10" x14ac:dyDescent="0.3">
      <c r="B7968" s="68"/>
      <c r="D7968" s="69"/>
      <c r="E7968" s="70"/>
      <c r="F7968" s="71"/>
      <c r="G7968" s="72"/>
      <c r="H7968" s="71"/>
      <c r="I7968" s="72"/>
      <c r="J7968" s="73"/>
    </row>
    <row r="7969" spans="2:10" x14ac:dyDescent="0.3">
      <c r="B7969" s="68"/>
      <c r="D7969" s="69"/>
      <c r="E7969" s="70"/>
      <c r="F7969" s="71"/>
      <c r="G7969" s="72"/>
      <c r="H7969" s="71"/>
      <c r="I7969" s="72"/>
      <c r="J7969" s="73"/>
    </row>
    <row r="7970" spans="2:10" x14ac:dyDescent="0.3">
      <c r="B7970" s="68"/>
      <c r="D7970" s="69"/>
      <c r="E7970" s="70"/>
      <c r="F7970" s="71"/>
      <c r="G7970" s="72"/>
      <c r="H7970" s="71"/>
      <c r="I7970" s="72"/>
      <c r="J7970" s="73"/>
    </row>
    <row r="7971" spans="2:10" x14ac:dyDescent="0.3">
      <c r="B7971" s="68"/>
      <c r="D7971" s="69"/>
      <c r="E7971" s="70"/>
      <c r="F7971" s="71"/>
      <c r="G7971" s="72"/>
      <c r="H7971" s="71"/>
      <c r="I7971" s="72"/>
      <c r="J7971" s="73"/>
    </row>
    <row r="7972" spans="2:10" x14ac:dyDescent="0.3">
      <c r="B7972" s="68"/>
      <c r="D7972" s="69"/>
      <c r="E7972" s="70"/>
      <c r="F7972" s="71"/>
      <c r="G7972" s="72"/>
      <c r="H7972" s="71"/>
      <c r="I7972" s="72"/>
      <c r="J7972" s="73"/>
    </row>
    <row r="7973" spans="2:10" x14ac:dyDescent="0.3">
      <c r="B7973" s="68"/>
      <c r="D7973" s="69"/>
      <c r="E7973" s="70"/>
      <c r="F7973" s="71"/>
      <c r="G7973" s="72"/>
      <c r="H7973" s="71"/>
      <c r="I7973" s="72"/>
      <c r="J7973" s="73"/>
    </row>
    <row r="7974" spans="2:10" x14ac:dyDescent="0.3">
      <c r="B7974" s="68"/>
      <c r="D7974" s="69"/>
      <c r="E7974" s="70"/>
      <c r="F7974" s="71"/>
      <c r="G7974" s="72"/>
      <c r="H7974" s="71"/>
      <c r="I7974" s="72"/>
      <c r="J7974" s="73"/>
    </row>
    <row r="7975" spans="2:10" x14ac:dyDescent="0.3">
      <c r="B7975" s="68"/>
      <c r="D7975" s="69"/>
      <c r="E7975" s="70"/>
      <c r="F7975" s="71"/>
      <c r="G7975" s="72"/>
      <c r="H7975" s="71"/>
      <c r="I7975" s="72"/>
      <c r="J7975" s="73"/>
    </row>
    <row r="7976" spans="2:10" x14ac:dyDescent="0.3">
      <c r="B7976" s="68"/>
      <c r="D7976" s="69"/>
      <c r="E7976" s="70"/>
      <c r="F7976" s="71"/>
      <c r="G7976" s="72"/>
      <c r="H7976" s="71"/>
      <c r="I7976" s="72"/>
      <c r="J7976" s="73"/>
    </row>
    <row r="7977" spans="2:10" x14ac:dyDescent="0.3">
      <c r="B7977" s="68"/>
      <c r="D7977" s="69"/>
      <c r="E7977" s="70"/>
      <c r="F7977" s="71"/>
      <c r="G7977" s="72"/>
      <c r="H7977" s="71"/>
      <c r="I7977" s="72"/>
      <c r="J7977" s="73"/>
    </row>
    <row r="7978" spans="2:10" x14ac:dyDescent="0.3">
      <c r="B7978" s="68"/>
      <c r="D7978" s="69"/>
      <c r="E7978" s="70"/>
      <c r="F7978" s="71"/>
      <c r="G7978" s="72"/>
      <c r="H7978" s="71"/>
      <c r="I7978" s="72"/>
      <c r="J7978" s="73"/>
    </row>
    <row r="7979" spans="2:10" x14ac:dyDescent="0.3">
      <c r="B7979" s="68"/>
      <c r="D7979" s="69"/>
      <c r="E7979" s="70"/>
      <c r="F7979" s="71"/>
      <c r="G7979" s="72"/>
      <c r="H7979" s="71"/>
      <c r="I7979" s="72"/>
      <c r="J7979" s="73"/>
    </row>
    <row r="7980" spans="2:10" x14ac:dyDescent="0.3">
      <c r="B7980" s="68"/>
      <c r="D7980" s="69"/>
      <c r="E7980" s="70"/>
      <c r="F7980" s="71"/>
      <c r="G7980" s="72"/>
      <c r="H7980" s="71"/>
      <c r="I7980" s="72"/>
      <c r="J7980" s="73"/>
    </row>
    <row r="7981" spans="2:10" x14ac:dyDescent="0.3">
      <c r="B7981" s="68"/>
      <c r="D7981" s="69"/>
      <c r="E7981" s="70"/>
      <c r="F7981" s="71"/>
      <c r="G7981" s="72"/>
      <c r="H7981" s="71"/>
      <c r="I7981" s="72"/>
      <c r="J7981" s="73"/>
    </row>
    <row r="7982" spans="2:10" x14ac:dyDescent="0.3">
      <c r="B7982" s="68"/>
      <c r="D7982" s="69"/>
      <c r="E7982" s="70"/>
      <c r="F7982" s="71"/>
      <c r="G7982" s="72"/>
      <c r="H7982" s="71"/>
      <c r="I7982" s="72"/>
      <c r="J7982" s="73"/>
    </row>
    <row r="7983" spans="2:10" x14ac:dyDescent="0.3">
      <c r="B7983" s="68"/>
      <c r="D7983" s="69"/>
      <c r="E7983" s="70"/>
      <c r="F7983" s="71"/>
      <c r="G7983" s="72"/>
      <c r="H7983" s="71"/>
      <c r="I7983" s="72"/>
      <c r="J7983" s="73"/>
    </row>
    <row r="7984" spans="2:10" x14ac:dyDescent="0.3">
      <c r="B7984" s="68"/>
      <c r="D7984" s="69"/>
      <c r="E7984" s="70"/>
      <c r="F7984" s="71"/>
      <c r="G7984" s="72"/>
      <c r="H7984" s="71"/>
      <c r="I7984" s="72"/>
      <c r="J7984" s="73"/>
    </row>
    <row r="7985" spans="2:10" x14ac:dyDescent="0.3">
      <c r="B7985" s="68"/>
      <c r="D7985" s="69"/>
      <c r="E7985" s="70"/>
      <c r="F7985" s="71"/>
      <c r="G7985" s="72"/>
      <c r="H7985" s="71"/>
      <c r="I7985" s="72"/>
      <c r="J7985" s="73"/>
    </row>
    <row r="7986" spans="2:10" x14ac:dyDescent="0.3">
      <c r="B7986" s="68"/>
      <c r="D7986" s="69"/>
      <c r="E7986" s="70"/>
      <c r="F7986" s="71"/>
      <c r="G7986" s="72"/>
      <c r="H7986" s="71"/>
      <c r="I7986" s="72"/>
      <c r="J7986" s="73"/>
    </row>
    <row r="7987" spans="2:10" x14ac:dyDescent="0.3">
      <c r="B7987" s="68"/>
      <c r="D7987" s="69"/>
      <c r="E7987" s="70"/>
      <c r="F7987" s="71"/>
      <c r="G7987" s="72"/>
      <c r="H7987" s="71"/>
      <c r="I7987" s="72"/>
      <c r="J7987" s="73"/>
    </row>
    <row r="7988" spans="2:10" x14ac:dyDescent="0.3">
      <c r="B7988" s="68"/>
      <c r="D7988" s="69"/>
      <c r="E7988" s="70"/>
      <c r="F7988" s="71"/>
      <c r="G7988" s="72"/>
      <c r="H7988" s="71"/>
      <c r="I7988" s="72"/>
      <c r="J7988" s="73"/>
    </row>
    <row r="7989" spans="2:10" x14ac:dyDescent="0.3">
      <c r="B7989" s="68"/>
      <c r="D7989" s="69"/>
      <c r="E7989" s="70"/>
      <c r="F7989" s="71"/>
      <c r="G7989" s="72"/>
      <c r="H7989" s="71"/>
      <c r="I7989" s="72"/>
      <c r="J7989" s="73"/>
    </row>
    <row r="7990" spans="2:10" x14ac:dyDescent="0.3">
      <c r="B7990" s="68"/>
      <c r="D7990" s="69"/>
      <c r="E7990" s="70"/>
      <c r="F7990" s="71"/>
      <c r="G7990" s="72"/>
      <c r="H7990" s="71"/>
      <c r="I7990" s="72"/>
      <c r="J7990" s="73"/>
    </row>
    <row r="7991" spans="2:10" x14ac:dyDescent="0.3">
      <c r="B7991" s="68"/>
      <c r="D7991" s="69"/>
      <c r="E7991" s="70"/>
      <c r="F7991" s="71"/>
      <c r="G7991" s="72"/>
      <c r="H7991" s="71"/>
      <c r="I7991" s="72"/>
      <c r="J7991" s="73"/>
    </row>
    <row r="7992" spans="2:10" x14ac:dyDescent="0.3">
      <c r="B7992" s="68"/>
      <c r="D7992" s="69"/>
      <c r="E7992" s="70"/>
      <c r="F7992" s="71"/>
      <c r="G7992" s="72"/>
      <c r="H7992" s="71"/>
      <c r="I7992" s="72"/>
      <c r="J7992" s="73"/>
    </row>
    <row r="7993" spans="2:10" x14ac:dyDescent="0.3">
      <c r="B7993" s="68"/>
      <c r="D7993" s="69"/>
      <c r="E7993" s="70"/>
      <c r="F7993" s="71"/>
      <c r="G7993" s="72"/>
      <c r="H7993" s="71"/>
      <c r="I7993" s="72"/>
      <c r="J7993" s="73"/>
    </row>
    <row r="7994" spans="2:10" x14ac:dyDescent="0.3">
      <c r="B7994" s="68"/>
      <c r="D7994" s="69"/>
      <c r="E7994" s="70"/>
      <c r="F7994" s="71"/>
      <c r="G7994" s="72"/>
      <c r="H7994" s="71"/>
      <c r="I7994" s="72"/>
      <c r="J7994" s="73"/>
    </row>
    <row r="7995" spans="2:10" x14ac:dyDescent="0.3">
      <c r="B7995" s="68"/>
      <c r="D7995" s="69"/>
      <c r="E7995" s="70"/>
      <c r="F7995" s="71"/>
      <c r="G7995" s="72"/>
      <c r="H7995" s="71"/>
      <c r="I7995" s="72"/>
      <c r="J7995" s="73"/>
    </row>
    <row r="7996" spans="2:10" x14ac:dyDescent="0.3">
      <c r="B7996" s="68"/>
      <c r="D7996" s="69"/>
      <c r="E7996" s="70"/>
      <c r="F7996" s="71"/>
      <c r="G7996" s="72"/>
      <c r="H7996" s="71"/>
      <c r="I7996" s="72"/>
      <c r="J7996" s="73"/>
    </row>
    <row r="7997" spans="2:10" x14ac:dyDescent="0.3">
      <c r="B7997" s="68"/>
      <c r="D7997" s="69"/>
      <c r="E7997" s="70"/>
      <c r="F7997" s="71"/>
      <c r="G7997" s="72"/>
      <c r="H7997" s="71"/>
      <c r="I7997" s="72"/>
      <c r="J7997" s="73"/>
    </row>
    <row r="7998" spans="2:10" x14ac:dyDescent="0.3">
      <c r="B7998" s="68"/>
      <c r="D7998" s="69"/>
      <c r="E7998" s="70"/>
      <c r="F7998" s="71"/>
      <c r="G7998" s="72"/>
      <c r="H7998" s="71"/>
      <c r="I7998" s="72"/>
      <c r="J7998" s="73"/>
    </row>
    <row r="7999" spans="2:10" x14ac:dyDescent="0.3">
      <c r="B7999" s="68"/>
      <c r="D7999" s="69"/>
      <c r="E7999" s="70"/>
      <c r="F7999" s="71"/>
      <c r="G7999" s="72"/>
      <c r="H7999" s="71"/>
      <c r="I7999" s="72"/>
      <c r="J7999" s="73"/>
    </row>
    <row r="8000" spans="2:10" x14ac:dyDescent="0.3">
      <c r="B8000" s="68"/>
      <c r="D8000" s="69"/>
      <c r="E8000" s="70"/>
      <c r="F8000" s="71"/>
      <c r="G8000" s="72"/>
      <c r="H8000" s="71"/>
      <c r="I8000" s="72"/>
      <c r="J8000" s="73"/>
    </row>
    <row r="8001" spans="2:10" x14ac:dyDescent="0.3">
      <c r="B8001" s="68"/>
      <c r="D8001" s="69"/>
      <c r="E8001" s="70"/>
      <c r="F8001" s="71"/>
      <c r="G8001" s="72"/>
      <c r="H8001" s="71"/>
      <c r="I8001" s="72"/>
      <c r="J8001" s="73"/>
    </row>
    <row r="8002" spans="2:10" x14ac:dyDescent="0.3">
      <c r="B8002" s="68"/>
      <c r="D8002" s="69"/>
      <c r="E8002" s="70"/>
      <c r="F8002" s="71"/>
      <c r="G8002" s="72"/>
      <c r="H8002" s="71"/>
      <c r="I8002" s="72"/>
      <c r="J8002" s="73"/>
    </row>
    <row r="8003" spans="2:10" x14ac:dyDescent="0.3">
      <c r="B8003" s="68"/>
      <c r="D8003" s="69"/>
      <c r="E8003" s="70"/>
      <c r="F8003" s="71"/>
      <c r="G8003" s="72"/>
      <c r="H8003" s="71"/>
      <c r="I8003" s="72"/>
      <c r="J8003" s="73"/>
    </row>
    <row r="8004" spans="2:10" x14ac:dyDescent="0.3">
      <c r="B8004" s="68"/>
      <c r="D8004" s="69"/>
      <c r="E8004" s="70"/>
      <c r="F8004" s="71"/>
      <c r="G8004" s="72"/>
      <c r="H8004" s="71"/>
      <c r="I8004" s="72"/>
      <c r="J8004" s="73"/>
    </row>
    <row r="8005" spans="2:10" x14ac:dyDescent="0.3">
      <c r="B8005" s="68"/>
      <c r="D8005" s="69"/>
      <c r="E8005" s="70"/>
      <c r="F8005" s="71"/>
      <c r="G8005" s="72"/>
      <c r="H8005" s="71"/>
      <c r="I8005" s="72"/>
      <c r="J8005" s="73"/>
    </row>
    <row r="8006" spans="2:10" x14ac:dyDescent="0.3">
      <c r="B8006" s="68"/>
      <c r="D8006" s="69"/>
      <c r="E8006" s="70"/>
      <c r="F8006" s="71"/>
      <c r="G8006" s="72"/>
      <c r="H8006" s="71"/>
      <c r="I8006" s="72"/>
      <c r="J8006" s="73"/>
    </row>
    <row r="8007" spans="2:10" x14ac:dyDescent="0.3">
      <c r="B8007" s="68"/>
      <c r="D8007" s="69"/>
      <c r="E8007" s="70"/>
      <c r="F8007" s="71"/>
      <c r="G8007" s="72"/>
      <c r="H8007" s="71"/>
      <c r="I8007" s="72"/>
      <c r="J8007" s="73"/>
    </row>
    <row r="8008" spans="2:10" x14ac:dyDescent="0.3">
      <c r="B8008" s="68"/>
      <c r="D8008" s="69"/>
      <c r="E8008" s="70"/>
      <c r="F8008" s="71"/>
      <c r="G8008" s="72"/>
      <c r="H8008" s="71"/>
      <c r="I8008" s="72"/>
      <c r="J8008" s="73"/>
    </row>
    <row r="8009" spans="2:10" x14ac:dyDescent="0.3">
      <c r="B8009" s="68"/>
      <c r="D8009" s="69"/>
      <c r="E8009" s="70"/>
      <c r="F8009" s="71"/>
      <c r="G8009" s="72"/>
      <c r="H8009" s="71"/>
      <c r="I8009" s="72"/>
      <c r="J8009" s="73"/>
    </row>
    <row r="8010" spans="2:10" x14ac:dyDescent="0.3">
      <c r="B8010" s="68"/>
      <c r="D8010" s="69"/>
      <c r="E8010" s="70"/>
      <c r="F8010" s="71"/>
      <c r="G8010" s="72"/>
      <c r="H8010" s="71"/>
      <c r="I8010" s="72"/>
      <c r="J8010" s="73"/>
    </row>
    <row r="8011" spans="2:10" x14ac:dyDescent="0.3">
      <c r="B8011" s="68"/>
      <c r="D8011" s="69"/>
      <c r="E8011" s="70"/>
      <c r="F8011" s="71"/>
      <c r="G8011" s="72"/>
      <c r="H8011" s="71"/>
      <c r="I8011" s="72"/>
      <c r="J8011" s="73"/>
    </row>
    <row r="8012" spans="2:10" x14ac:dyDescent="0.3">
      <c r="B8012" s="68"/>
      <c r="D8012" s="69"/>
      <c r="E8012" s="70"/>
      <c r="F8012" s="71"/>
      <c r="G8012" s="72"/>
      <c r="H8012" s="71"/>
      <c r="I8012" s="72"/>
      <c r="J8012" s="73"/>
    </row>
    <row r="8013" spans="2:10" x14ac:dyDescent="0.3">
      <c r="B8013" s="68"/>
      <c r="D8013" s="69"/>
      <c r="E8013" s="70"/>
      <c r="F8013" s="71"/>
      <c r="G8013" s="72"/>
      <c r="H8013" s="71"/>
      <c r="I8013" s="72"/>
      <c r="J8013" s="73"/>
    </row>
    <row r="8014" spans="2:10" x14ac:dyDescent="0.3">
      <c r="B8014" s="68"/>
      <c r="D8014" s="69"/>
      <c r="E8014" s="70"/>
      <c r="F8014" s="71"/>
      <c r="G8014" s="72"/>
      <c r="H8014" s="71"/>
      <c r="I8014" s="72"/>
      <c r="J8014" s="73"/>
    </row>
    <row r="8015" spans="2:10" x14ac:dyDescent="0.3">
      <c r="B8015" s="68"/>
      <c r="D8015" s="69"/>
      <c r="E8015" s="70"/>
      <c r="F8015" s="71"/>
      <c r="G8015" s="72"/>
      <c r="H8015" s="71"/>
      <c r="I8015" s="72"/>
      <c r="J8015" s="73"/>
    </row>
    <row r="8016" spans="2:10" x14ac:dyDescent="0.3">
      <c r="B8016" s="68"/>
      <c r="D8016" s="69"/>
      <c r="E8016" s="70"/>
      <c r="F8016" s="71"/>
      <c r="G8016" s="72"/>
      <c r="H8016" s="71"/>
      <c r="I8016" s="72"/>
      <c r="J8016" s="73"/>
    </row>
    <row r="8017" spans="2:10" x14ac:dyDescent="0.3">
      <c r="B8017" s="68"/>
      <c r="D8017" s="69"/>
      <c r="E8017" s="70"/>
      <c r="F8017" s="71"/>
      <c r="G8017" s="72"/>
      <c r="H8017" s="71"/>
      <c r="I8017" s="72"/>
      <c r="J8017" s="73"/>
    </row>
    <row r="8018" spans="2:10" x14ac:dyDescent="0.3">
      <c r="B8018" s="68"/>
      <c r="D8018" s="69"/>
      <c r="E8018" s="70"/>
      <c r="F8018" s="71"/>
      <c r="G8018" s="72"/>
      <c r="H8018" s="71"/>
      <c r="I8018" s="72"/>
      <c r="J8018" s="73"/>
    </row>
    <row r="8019" spans="2:10" x14ac:dyDescent="0.3">
      <c r="B8019" s="68"/>
      <c r="D8019" s="69"/>
      <c r="E8019" s="70"/>
      <c r="F8019" s="71"/>
      <c r="G8019" s="72"/>
      <c r="H8019" s="71"/>
      <c r="I8019" s="72"/>
      <c r="J8019" s="73"/>
    </row>
    <row r="8020" spans="2:10" x14ac:dyDescent="0.3">
      <c r="B8020" s="68"/>
      <c r="D8020" s="69"/>
      <c r="E8020" s="70"/>
      <c r="F8020" s="71"/>
      <c r="G8020" s="72"/>
      <c r="H8020" s="71"/>
      <c r="I8020" s="72"/>
      <c r="J8020" s="73"/>
    </row>
    <row r="8021" spans="2:10" x14ac:dyDescent="0.3">
      <c r="B8021" s="68"/>
      <c r="D8021" s="69"/>
      <c r="E8021" s="70"/>
      <c r="F8021" s="71"/>
      <c r="G8021" s="72"/>
      <c r="H8021" s="71"/>
      <c r="I8021" s="72"/>
      <c r="J8021" s="73"/>
    </row>
    <row r="8022" spans="2:10" x14ac:dyDescent="0.3">
      <c r="B8022" s="68"/>
      <c r="D8022" s="69"/>
      <c r="E8022" s="70"/>
      <c r="F8022" s="71"/>
      <c r="G8022" s="72"/>
      <c r="H8022" s="71"/>
      <c r="I8022" s="72"/>
      <c r="J8022" s="73"/>
    </row>
    <row r="8023" spans="2:10" x14ac:dyDescent="0.3">
      <c r="B8023" s="68"/>
      <c r="D8023" s="69"/>
      <c r="E8023" s="70"/>
      <c r="F8023" s="71"/>
      <c r="G8023" s="72"/>
      <c r="H8023" s="71"/>
      <c r="I8023" s="72"/>
      <c r="J8023" s="73"/>
    </row>
    <row r="8024" spans="2:10" x14ac:dyDescent="0.3">
      <c r="B8024" s="68"/>
      <c r="D8024" s="69"/>
      <c r="E8024" s="70"/>
      <c r="F8024" s="71"/>
      <c r="G8024" s="72"/>
      <c r="H8024" s="71"/>
      <c r="I8024" s="72"/>
      <c r="J8024" s="73"/>
    </row>
    <row r="8025" spans="2:10" x14ac:dyDescent="0.3">
      <c r="B8025" s="68"/>
      <c r="D8025" s="69"/>
      <c r="E8025" s="70"/>
      <c r="F8025" s="71"/>
      <c r="G8025" s="72"/>
      <c r="H8025" s="71"/>
      <c r="I8025" s="72"/>
      <c r="J8025" s="73"/>
    </row>
    <row r="8026" spans="2:10" x14ac:dyDescent="0.3">
      <c r="B8026" s="68"/>
      <c r="D8026" s="69"/>
      <c r="E8026" s="70"/>
      <c r="F8026" s="71"/>
      <c r="G8026" s="72"/>
      <c r="H8026" s="71"/>
      <c r="I8026" s="72"/>
      <c r="J8026" s="73"/>
    </row>
    <row r="8027" spans="2:10" x14ac:dyDescent="0.3">
      <c r="B8027" s="68"/>
      <c r="D8027" s="69"/>
      <c r="E8027" s="70"/>
      <c r="F8027" s="71"/>
      <c r="G8027" s="72"/>
      <c r="H8027" s="71"/>
      <c r="I8027" s="72"/>
      <c r="J8027" s="73"/>
    </row>
    <row r="8028" spans="2:10" x14ac:dyDescent="0.3">
      <c r="B8028" s="68"/>
      <c r="D8028" s="69"/>
      <c r="E8028" s="70"/>
      <c r="F8028" s="71"/>
      <c r="G8028" s="72"/>
      <c r="H8028" s="71"/>
      <c r="I8028" s="72"/>
      <c r="J8028" s="73"/>
    </row>
    <row r="8029" spans="2:10" x14ac:dyDescent="0.3">
      <c r="B8029" s="68"/>
      <c r="D8029" s="69"/>
      <c r="E8029" s="70"/>
      <c r="F8029" s="71"/>
      <c r="G8029" s="72"/>
      <c r="H8029" s="71"/>
      <c r="I8029" s="72"/>
      <c r="J8029" s="73"/>
    </row>
    <row r="8030" spans="2:10" x14ac:dyDescent="0.3">
      <c r="B8030" s="68"/>
      <c r="D8030" s="69"/>
      <c r="E8030" s="70"/>
      <c r="F8030" s="71"/>
      <c r="G8030" s="72"/>
      <c r="H8030" s="71"/>
      <c r="I8030" s="72"/>
      <c r="J8030" s="73"/>
    </row>
    <row r="8031" spans="2:10" x14ac:dyDescent="0.3">
      <c r="B8031" s="68"/>
      <c r="D8031" s="69"/>
      <c r="E8031" s="70"/>
      <c r="F8031" s="71"/>
      <c r="G8031" s="72"/>
      <c r="H8031" s="71"/>
      <c r="I8031" s="72"/>
      <c r="J8031" s="73"/>
    </row>
    <row r="8032" spans="2:10" x14ac:dyDescent="0.3">
      <c r="B8032" s="68"/>
      <c r="D8032" s="69"/>
      <c r="E8032" s="70"/>
      <c r="F8032" s="71"/>
      <c r="G8032" s="72"/>
      <c r="H8032" s="71"/>
      <c r="I8032" s="72"/>
      <c r="J8032" s="73"/>
    </row>
    <row r="8033" spans="2:10" x14ac:dyDescent="0.3">
      <c r="B8033" s="68"/>
      <c r="D8033" s="69"/>
      <c r="E8033" s="70"/>
      <c r="F8033" s="71"/>
      <c r="G8033" s="72"/>
      <c r="H8033" s="71"/>
      <c r="I8033" s="72"/>
      <c r="J8033" s="73"/>
    </row>
    <row r="8034" spans="2:10" x14ac:dyDescent="0.3">
      <c r="B8034" s="68"/>
      <c r="D8034" s="69"/>
      <c r="E8034" s="70"/>
      <c r="F8034" s="71"/>
      <c r="G8034" s="72"/>
      <c r="H8034" s="71"/>
      <c r="I8034" s="72"/>
      <c r="J8034" s="73"/>
    </row>
    <row r="8035" spans="2:10" x14ac:dyDescent="0.3">
      <c r="B8035" s="68"/>
      <c r="D8035" s="69"/>
      <c r="E8035" s="70"/>
      <c r="F8035" s="71"/>
      <c r="G8035" s="72"/>
      <c r="H8035" s="71"/>
      <c r="I8035" s="72"/>
      <c r="J8035" s="73"/>
    </row>
    <row r="8036" spans="2:10" x14ac:dyDescent="0.3">
      <c r="B8036" s="68"/>
      <c r="D8036" s="69"/>
      <c r="E8036" s="70"/>
      <c r="F8036" s="71"/>
      <c r="G8036" s="72"/>
      <c r="H8036" s="71"/>
      <c r="I8036" s="72"/>
      <c r="J8036" s="73"/>
    </row>
    <row r="8037" spans="2:10" x14ac:dyDescent="0.3">
      <c r="B8037" s="68"/>
      <c r="D8037" s="69"/>
      <c r="E8037" s="70"/>
      <c r="F8037" s="71"/>
      <c r="G8037" s="72"/>
      <c r="H8037" s="71"/>
      <c r="I8037" s="72"/>
      <c r="J8037" s="73"/>
    </row>
    <row r="8038" spans="2:10" x14ac:dyDescent="0.3">
      <c r="B8038" s="68"/>
      <c r="D8038" s="69"/>
      <c r="E8038" s="70"/>
      <c r="F8038" s="71"/>
      <c r="G8038" s="72"/>
      <c r="H8038" s="71"/>
      <c r="I8038" s="72"/>
      <c r="J8038" s="73"/>
    </row>
    <row r="8039" spans="2:10" x14ac:dyDescent="0.3">
      <c r="B8039" s="68"/>
      <c r="D8039" s="69"/>
      <c r="E8039" s="70"/>
      <c r="F8039" s="71"/>
      <c r="G8039" s="72"/>
      <c r="H8039" s="71"/>
      <c r="I8039" s="72"/>
      <c r="J8039" s="73"/>
    </row>
    <row r="8040" spans="2:10" x14ac:dyDescent="0.3">
      <c r="B8040" s="68"/>
      <c r="D8040" s="69"/>
      <c r="E8040" s="70"/>
      <c r="F8040" s="71"/>
      <c r="G8040" s="72"/>
      <c r="H8040" s="71"/>
      <c r="I8040" s="72"/>
      <c r="J8040" s="73"/>
    </row>
    <row r="8041" spans="2:10" x14ac:dyDescent="0.3">
      <c r="B8041" s="68"/>
      <c r="D8041" s="69"/>
      <c r="E8041" s="70"/>
      <c r="F8041" s="71"/>
      <c r="G8041" s="72"/>
      <c r="H8041" s="71"/>
      <c r="I8041" s="72"/>
      <c r="J8041" s="73"/>
    </row>
    <row r="8042" spans="2:10" x14ac:dyDescent="0.3">
      <c r="B8042" s="68"/>
      <c r="D8042" s="69"/>
      <c r="E8042" s="70"/>
      <c r="F8042" s="71"/>
      <c r="G8042" s="72"/>
      <c r="H8042" s="71"/>
      <c r="I8042" s="72"/>
      <c r="J8042" s="73"/>
    </row>
    <row r="8043" spans="2:10" x14ac:dyDescent="0.3">
      <c r="B8043" s="68"/>
      <c r="D8043" s="69"/>
      <c r="E8043" s="70"/>
      <c r="F8043" s="71"/>
      <c r="G8043" s="72"/>
      <c r="H8043" s="71"/>
      <c r="I8043" s="72"/>
      <c r="J8043" s="73"/>
    </row>
    <row r="8044" spans="2:10" x14ac:dyDescent="0.3">
      <c r="B8044" s="68"/>
      <c r="D8044" s="69"/>
      <c r="E8044" s="70"/>
      <c r="F8044" s="71"/>
      <c r="G8044" s="72"/>
      <c r="H8044" s="71"/>
      <c r="I8044" s="72"/>
      <c r="J8044" s="73"/>
    </row>
    <row r="8045" spans="2:10" x14ac:dyDescent="0.3">
      <c r="B8045" s="68"/>
      <c r="D8045" s="69"/>
      <c r="E8045" s="70"/>
      <c r="F8045" s="71"/>
      <c r="G8045" s="72"/>
      <c r="H8045" s="71"/>
      <c r="I8045" s="72"/>
      <c r="J8045" s="73"/>
    </row>
    <row r="8046" spans="2:10" x14ac:dyDescent="0.3">
      <c r="B8046" s="68"/>
      <c r="D8046" s="69"/>
      <c r="E8046" s="70"/>
      <c r="F8046" s="71"/>
      <c r="G8046" s="72"/>
      <c r="H8046" s="71"/>
      <c r="I8046" s="72"/>
      <c r="J8046" s="73"/>
    </row>
    <row r="8047" spans="2:10" x14ac:dyDescent="0.3">
      <c r="B8047" s="68"/>
      <c r="D8047" s="69"/>
      <c r="E8047" s="70"/>
      <c r="F8047" s="71"/>
      <c r="G8047" s="72"/>
      <c r="H8047" s="71"/>
      <c r="I8047" s="72"/>
      <c r="J8047" s="73"/>
    </row>
    <row r="8048" spans="2:10" x14ac:dyDescent="0.3">
      <c r="B8048" s="68"/>
      <c r="D8048" s="69"/>
      <c r="E8048" s="70"/>
      <c r="F8048" s="71"/>
      <c r="G8048" s="72"/>
      <c r="H8048" s="71"/>
      <c r="I8048" s="72"/>
      <c r="J8048" s="73"/>
    </row>
    <row r="8049" spans="2:10" x14ac:dyDescent="0.3">
      <c r="B8049" s="68"/>
      <c r="D8049" s="69"/>
      <c r="E8049" s="70"/>
      <c r="F8049" s="71"/>
      <c r="G8049" s="72"/>
      <c r="H8049" s="71"/>
      <c r="I8049" s="72"/>
      <c r="J8049" s="73"/>
    </row>
    <row r="8050" spans="2:10" x14ac:dyDescent="0.3">
      <c r="B8050" s="68"/>
      <c r="D8050" s="69"/>
      <c r="E8050" s="70"/>
      <c r="F8050" s="71"/>
      <c r="G8050" s="72"/>
      <c r="H8050" s="71"/>
      <c r="I8050" s="72"/>
      <c r="J8050" s="73"/>
    </row>
    <row r="8051" spans="2:10" x14ac:dyDescent="0.3">
      <c r="B8051" s="68"/>
      <c r="D8051" s="69"/>
      <c r="E8051" s="70"/>
      <c r="F8051" s="71"/>
      <c r="G8051" s="72"/>
      <c r="H8051" s="71"/>
      <c r="I8051" s="72"/>
      <c r="J8051" s="73"/>
    </row>
    <row r="8052" spans="2:10" x14ac:dyDescent="0.3">
      <c r="B8052" s="68"/>
      <c r="D8052" s="69"/>
      <c r="E8052" s="70"/>
      <c r="F8052" s="71"/>
      <c r="G8052" s="72"/>
      <c r="H8052" s="71"/>
      <c r="I8052" s="72"/>
      <c r="J8052" s="73"/>
    </row>
    <row r="8053" spans="2:10" x14ac:dyDescent="0.3">
      <c r="B8053" s="68"/>
      <c r="D8053" s="69"/>
      <c r="E8053" s="70"/>
      <c r="F8053" s="71"/>
      <c r="G8053" s="72"/>
      <c r="H8053" s="71"/>
      <c r="I8053" s="72"/>
      <c r="J8053" s="73"/>
    </row>
    <row r="8054" spans="2:10" x14ac:dyDescent="0.3">
      <c r="B8054" s="68"/>
      <c r="D8054" s="69"/>
      <c r="E8054" s="70"/>
      <c r="F8054" s="71"/>
      <c r="G8054" s="72"/>
      <c r="H8054" s="71"/>
      <c r="I8054" s="72"/>
      <c r="J8054" s="73"/>
    </row>
    <row r="8055" spans="2:10" x14ac:dyDescent="0.3">
      <c r="B8055" s="68"/>
      <c r="D8055" s="69"/>
      <c r="E8055" s="70"/>
      <c r="F8055" s="71"/>
      <c r="G8055" s="72"/>
      <c r="H8055" s="71"/>
      <c r="I8055" s="72"/>
      <c r="J8055" s="73"/>
    </row>
    <row r="8056" spans="2:10" x14ac:dyDescent="0.3">
      <c r="B8056" s="68"/>
      <c r="D8056" s="69"/>
      <c r="E8056" s="70"/>
      <c r="F8056" s="71"/>
      <c r="G8056" s="72"/>
      <c r="H8056" s="71"/>
      <c r="I8056" s="72"/>
      <c r="J8056" s="73"/>
    </row>
    <row r="8057" spans="2:10" x14ac:dyDescent="0.3">
      <c r="B8057" s="68"/>
      <c r="D8057" s="69"/>
      <c r="E8057" s="70"/>
      <c r="F8057" s="71"/>
      <c r="G8057" s="72"/>
      <c r="H8057" s="71"/>
      <c r="I8057" s="72"/>
      <c r="J8057" s="73"/>
    </row>
    <row r="8058" spans="2:10" x14ac:dyDescent="0.3">
      <c r="B8058" s="68"/>
      <c r="D8058" s="69"/>
      <c r="E8058" s="70"/>
      <c r="F8058" s="71"/>
      <c r="G8058" s="72"/>
      <c r="H8058" s="71"/>
      <c r="I8058" s="72"/>
      <c r="J8058" s="73"/>
    </row>
    <row r="8059" spans="2:10" x14ac:dyDescent="0.3">
      <c r="B8059" s="68"/>
      <c r="D8059" s="69"/>
      <c r="E8059" s="70"/>
      <c r="F8059" s="71"/>
      <c r="G8059" s="72"/>
      <c r="H8059" s="71"/>
      <c r="I8059" s="72"/>
      <c r="J8059" s="73"/>
    </row>
    <row r="8060" spans="2:10" x14ac:dyDescent="0.3">
      <c r="B8060" s="68"/>
      <c r="D8060" s="69"/>
      <c r="E8060" s="70"/>
      <c r="F8060" s="71"/>
      <c r="G8060" s="72"/>
      <c r="H8060" s="71"/>
      <c r="I8060" s="72"/>
      <c r="J8060" s="73"/>
    </row>
    <row r="8061" spans="2:10" x14ac:dyDescent="0.3">
      <c r="B8061" s="68"/>
      <c r="D8061" s="69"/>
      <c r="E8061" s="70"/>
      <c r="F8061" s="71"/>
      <c r="G8061" s="72"/>
      <c r="H8061" s="71"/>
      <c r="I8061" s="72"/>
      <c r="J8061" s="73"/>
    </row>
    <row r="8062" spans="2:10" x14ac:dyDescent="0.3">
      <c r="B8062" s="68"/>
      <c r="D8062" s="69"/>
      <c r="E8062" s="70"/>
      <c r="F8062" s="71"/>
      <c r="G8062" s="72"/>
      <c r="H8062" s="71"/>
      <c r="I8062" s="72"/>
      <c r="J8062" s="73"/>
    </row>
    <row r="8063" spans="2:10" x14ac:dyDescent="0.3">
      <c r="B8063" s="68"/>
      <c r="D8063" s="69"/>
      <c r="E8063" s="70"/>
      <c r="F8063" s="71"/>
      <c r="G8063" s="72"/>
      <c r="H8063" s="71"/>
      <c r="I8063" s="72"/>
      <c r="J8063" s="73"/>
    </row>
    <row r="8064" spans="2:10" x14ac:dyDescent="0.3">
      <c r="B8064" s="68"/>
      <c r="D8064" s="69"/>
      <c r="E8064" s="70"/>
      <c r="F8064" s="71"/>
      <c r="G8064" s="72"/>
      <c r="H8064" s="71"/>
      <c r="I8064" s="72"/>
      <c r="J8064" s="73"/>
    </row>
    <row r="8065" spans="2:10" x14ac:dyDescent="0.3">
      <c r="B8065" s="68"/>
      <c r="D8065" s="69"/>
      <c r="E8065" s="70"/>
      <c r="F8065" s="71"/>
      <c r="G8065" s="72"/>
      <c r="H8065" s="71"/>
      <c r="I8065" s="72"/>
      <c r="J8065" s="73"/>
    </row>
    <row r="8066" spans="2:10" x14ac:dyDescent="0.3">
      <c r="B8066" s="68"/>
      <c r="D8066" s="69"/>
      <c r="E8066" s="70"/>
      <c r="F8066" s="71"/>
      <c r="G8066" s="72"/>
      <c r="H8066" s="71"/>
      <c r="I8066" s="72"/>
      <c r="J8066" s="73"/>
    </row>
    <row r="8067" spans="2:10" x14ac:dyDescent="0.3">
      <c r="B8067" s="68"/>
      <c r="D8067" s="69"/>
      <c r="E8067" s="70"/>
      <c r="F8067" s="71"/>
      <c r="G8067" s="72"/>
      <c r="H8067" s="71"/>
      <c r="I8067" s="72"/>
      <c r="J8067" s="73"/>
    </row>
    <row r="8068" spans="2:10" x14ac:dyDescent="0.3">
      <c r="B8068" s="68"/>
      <c r="D8068" s="69"/>
      <c r="E8068" s="70"/>
      <c r="F8068" s="71"/>
      <c r="G8068" s="72"/>
      <c r="H8068" s="71"/>
      <c r="I8068" s="72"/>
      <c r="J8068" s="73"/>
    </row>
    <row r="8069" spans="2:10" x14ac:dyDescent="0.3">
      <c r="B8069" s="68"/>
      <c r="D8069" s="69"/>
      <c r="E8069" s="70"/>
      <c r="F8069" s="71"/>
      <c r="G8069" s="72"/>
      <c r="H8069" s="71"/>
      <c r="I8069" s="72"/>
      <c r="J8069" s="73"/>
    </row>
    <row r="8070" spans="2:10" x14ac:dyDescent="0.3">
      <c r="B8070" s="68"/>
      <c r="D8070" s="69"/>
      <c r="E8070" s="70"/>
      <c r="F8070" s="71"/>
      <c r="G8070" s="72"/>
      <c r="H8070" s="71"/>
      <c r="I8070" s="72"/>
      <c r="J8070" s="73"/>
    </row>
    <row r="8071" spans="2:10" x14ac:dyDescent="0.3">
      <c r="B8071" s="68"/>
      <c r="D8071" s="69"/>
      <c r="E8071" s="70"/>
      <c r="F8071" s="71"/>
      <c r="G8071" s="72"/>
      <c r="H8071" s="71"/>
      <c r="I8071" s="72"/>
      <c r="J8071" s="73"/>
    </row>
    <row r="8072" spans="2:10" x14ac:dyDescent="0.3">
      <c r="B8072" s="68"/>
      <c r="D8072" s="69"/>
      <c r="E8072" s="70"/>
      <c r="F8072" s="71"/>
      <c r="G8072" s="72"/>
      <c r="H8072" s="71"/>
      <c r="I8072" s="72"/>
      <c r="J8072" s="73"/>
    </row>
    <row r="8073" spans="2:10" x14ac:dyDescent="0.3">
      <c r="B8073" s="68"/>
      <c r="D8073" s="69"/>
      <c r="E8073" s="70"/>
      <c r="F8073" s="71"/>
      <c r="G8073" s="72"/>
      <c r="H8073" s="71"/>
      <c r="I8073" s="72"/>
      <c r="J8073" s="73"/>
    </row>
    <row r="8074" spans="2:10" x14ac:dyDescent="0.3">
      <c r="B8074" s="68"/>
      <c r="D8074" s="69"/>
      <c r="E8074" s="70"/>
      <c r="F8074" s="71"/>
      <c r="G8074" s="72"/>
      <c r="H8074" s="71"/>
      <c r="I8074" s="72"/>
      <c r="J8074" s="73"/>
    </row>
    <row r="8075" spans="2:10" x14ac:dyDescent="0.3">
      <c r="B8075" s="68"/>
      <c r="D8075" s="69"/>
      <c r="E8075" s="70"/>
      <c r="F8075" s="71"/>
      <c r="G8075" s="72"/>
      <c r="H8075" s="71"/>
      <c r="I8075" s="72"/>
      <c r="J8075" s="73"/>
    </row>
    <row r="8076" spans="2:10" x14ac:dyDescent="0.3">
      <c r="B8076" s="68"/>
      <c r="D8076" s="69"/>
      <c r="E8076" s="70"/>
      <c r="F8076" s="71"/>
      <c r="G8076" s="72"/>
      <c r="H8076" s="71"/>
      <c r="I8076" s="72"/>
      <c r="J8076" s="73"/>
    </row>
    <row r="8077" spans="2:10" x14ac:dyDescent="0.3">
      <c r="B8077" s="68"/>
      <c r="D8077" s="69"/>
      <c r="E8077" s="70"/>
      <c r="F8077" s="71"/>
      <c r="G8077" s="72"/>
      <c r="H8077" s="71"/>
      <c r="I8077" s="72"/>
      <c r="J8077" s="73"/>
    </row>
    <row r="8078" spans="2:10" x14ac:dyDescent="0.3">
      <c r="B8078" s="68"/>
      <c r="D8078" s="69"/>
      <c r="E8078" s="70"/>
      <c r="F8078" s="71"/>
      <c r="G8078" s="72"/>
      <c r="H8078" s="71"/>
      <c r="I8078" s="72"/>
      <c r="J8078" s="73"/>
    </row>
    <row r="8079" spans="2:10" x14ac:dyDescent="0.3">
      <c r="B8079" s="68"/>
      <c r="D8079" s="69"/>
      <c r="E8079" s="70"/>
      <c r="F8079" s="71"/>
      <c r="G8079" s="72"/>
      <c r="H8079" s="71"/>
      <c r="I8079" s="72"/>
      <c r="J8079" s="73"/>
    </row>
    <row r="8080" spans="2:10" x14ac:dyDescent="0.3">
      <c r="B8080" s="68"/>
      <c r="D8080" s="69"/>
      <c r="E8080" s="70"/>
      <c r="F8080" s="71"/>
      <c r="G8080" s="72"/>
      <c r="H8080" s="71"/>
      <c r="I8080" s="72"/>
      <c r="J8080" s="73"/>
    </row>
    <row r="8081" spans="2:10" x14ac:dyDescent="0.3">
      <c r="B8081" s="68"/>
      <c r="D8081" s="69"/>
      <c r="E8081" s="70"/>
      <c r="F8081" s="71"/>
      <c r="G8081" s="72"/>
      <c r="H8081" s="71"/>
      <c r="I8081" s="72"/>
      <c r="J8081" s="73"/>
    </row>
    <row r="8082" spans="2:10" x14ac:dyDescent="0.3">
      <c r="B8082" s="68"/>
      <c r="D8082" s="69"/>
      <c r="E8082" s="70"/>
      <c r="F8082" s="71"/>
      <c r="G8082" s="72"/>
      <c r="H8082" s="71"/>
      <c r="I8082" s="72"/>
      <c r="J8082" s="73"/>
    </row>
    <row r="8083" spans="2:10" x14ac:dyDescent="0.3">
      <c r="B8083" s="68"/>
      <c r="D8083" s="69"/>
      <c r="E8083" s="70"/>
      <c r="F8083" s="71"/>
      <c r="G8083" s="72"/>
      <c r="H8083" s="71"/>
      <c r="I8083" s="72"/>
      <c r="J8083" s="73"/>
    </row>
    <row r="8084" spans="2:10" x14ac:dyDescent="0.3">
      <c r="B8084" s="68"/>
      <c r="D8084" s="69"/>
      <c r="E8084" s="70"/>
      <c r="F8084" s="71"/>
      <c r="G8084" s="72"/>
      <c r="H8084" s="71"/>
      <c r="I8084" s="72"/>
      <c r="J8084" s="73"/>
    </row>
    <row r="8085" spans="2:10" x14ac:dyDescent="0.3">
      <c r="B8085" s="68"/>
      <c r="D8085" s="69"/>
      <c r="E8085" s="70"/>
      <c r="F8085" s="71"/>
      <c r="G8085" s="72"/>
      <c r="H8085" s="71"/>
      <c r="I8085" s="72"/>
      <c r="J8085" s="73"/>
    </row>
    <row r="8086" spans="2:10" x14ac:dyDescent="0.3">
      <c r="B8086" s="68"/>
      <c r="D8086" s="69"/>
      <c r="E8086" s="70"/>
      <c r="F8086" s="71"/>
      <c r="G8086" s="72"/>
      <c r="H8086" s="71"/>
      <c r="I8086" s="72"/>
      <c r="J8086" s="73"/>
    </row>
    <row r="8087" spans="2:10" x14ac:dyDescent="0.3">
      <c r="B8087" s="68"/>
      <c r="D8087" s="69"/>
      <c r="E8087" s="70"/>
      <c r="F8087" s="71"/>
      <c r="G8087" s="72"/>
      <c r="H8087" s="71"/>
      <c r="I8087" s="72"/>
      <c r="J8087" s="73"/>
    </row>
    <row r="8088" spans="2:10" x14ac:dyDescent="0.3">
      <c r="B8088" s="68"/>
      <c r="D8088" s="69"/>
      <c r="E8088" s="70"/>
      <c r="F8088" s="71"/>
      <c r="G8088" s="72"/>
      <c r="H8088" s="71"/>
      <c r="I8088" s="72"/>
      <c r="J8088" s="73"/>
    </row>
    <row r="8089" spans="2:10" x14ac:dyDescent="0.3">
      <c r="B8089" s="68"/>
      <c r="D8089" s="69"/>
      <c r="E8089" s="70"/>
      <c r="F8089" s="71"/>
      <c r="G8089" s="72"/>
      <c r="H8089" s="71"/>
      <c r="I8089" s="72"/>
      <c r="J8089" s="73"/>
    </row>
    <row r="8090" spans="2:10" x14ac:dyDescent="0.3">
      <c r="B8090" s="68"/>
      <c r="D8090" s="69"/>
      <c r="E8090" s="70"/>
      <c r="F8090" s="71"/>
      <c r="G8090" s="72"/>
      <c r="H8090" s="71"/>
      <c r="I8090" s="72"/>
      <c r="J8090" s="73"/>
    </row>
    <row r="8091" spans="2:10" x14ac:dyDescent="0.3">
      <c r="B8091" s="68"/>
      <c r="D8091" s="69"/>
      <c r="E8091" s="70"/>
      <c r="F8091" s="71"/>
      <c r="G8091" s="72"/>
      <c r="H8091" s="71"/>
      <c r="I8091" s="72"/>
      <c r="J8091" s="73"/>
    </row>
    <row r="8092" spans="2:10" x14ac:dyDescent="0.3">
      <c r="B8092" s="68"/>
      <c r="D8092" s="69"/>
      <c r="E8092" s="70"/>
      <c r="F8092" s="71"/>
      <c r="G8092" s="72"/>
      <c r="H8092" s="71"/>
      <c r="I8092" s="72"/>
      <c r="J8092" s="73"/>
    </row>
    <row r="8093" spans="2:10" x14ac:dyDescent="0.3">
      <c r="B8093" s="68"/>
      <c r="D8093" s="69"/>
      <c r="E8093" s="70"/>
      <c r="F8093" s="71"/>
      <c r="G8093" s="72"/>
      <c r="H8093" s="71"/>
      <c r="I8093" s="72"/>
      <c r="J8093" s="73"/>
    </row>
    <row r="8094" spans="2:10" x14ac:dyDescent="0.3">
      <c r="B8094" s="68"/>
      <c r="D8094" s="69"/>
      <c r="E8094" s="70"/>
      <c r="F8094" s="71"/>
      <c r="G8094" s="72"/>
      <c r="H8094" s="71"/>
      <c r="I8094" s="72"/>
      <c r="J8094" s="73"/>
    </row>
    <row r="8095" spans="2:10" x14ac:dyDescent="0.3">
      <c r="B8095" s="68"/>
      <c r="D8095" s="69"/>
      <c r="E8095" s="70"/>
      <c r="F8095" s="71"/>
      <c r="G8095" s="72"/>
      <c r="H8095" s="71"/>
      <c r="I8095" s="72"/>
      <c r="J8095" s="73"/>
    </row>
    <row r="8096" spans="2:10" x14ac:dyDescent="0.3">
      <c r="B8096" s="68"/>
      <c r="D8096" s="69"/>
      <c r="E8096" s="70"/>
      <c r="F8096" s="71"/>
      <c r="G8096" s="72"/>
      <c r="H8096" s="71"/>
      <c r="I8096" s="72"/>
      <c r="J8096" s="73"/>
    </row>
    <row r="8097" spans="2:10" x14ac:dyDescent="0.3">
      <c r="B8097" s="68"/>
      <c r="D8097" s="69"/>
      <c r="E8097" s="70"/>
      <c r="F8097" s="71"/>
      <c r="G8097" s="72"/>
      <c r="H8097" s="71"/>
      <c r="I8097" s="72"/>
      <c r="J8097" s="73"/>
    </row>
    <row r="8098" spans="2:10" x14ac:dyDescent="0.3">
      <c r="B8098" s="68"/>
      <c r="D8098" s="69"/>
      <c r="E8098" s="70"/>
      <c r="F8098" s="71"/>
      <c r="G8098" s="72"/>
      <c r="H8098" s="71"/>
      <c r="I8098" s="72"/>
      <c r="J8098" s="73"/>
    </row>
    <row r="8099" spans="2:10" x14ac:dyDescent="0.3">
      <c r="B8099" s="68"/>
      <c r="D8099" s="69"/>
      <c r="E8099" s="70"/>
      <c r="F8099" s="71"/>
      <c r="G8099" s="72"/>
      <c r="H8099" s="71"/>
      <c r="I8099" s="72"/>
      <c r="J8099" s="73"/>
    </row>
    <row r="8100" spans="2:10" x14ac:dyDescent="0.3">
      <c r="B8100" s="68"/>
      <c r="D8100" s="69"/>
      <c r="E8100" s="70"/>
      <c r="F8100" s="71"/>
      <c r="G8100" s="72"/>
      <c r="H8100" s="71"/>
      <c r="I8100" s="72"/>
      <c r="J8100" s="73"/>
    </row>
    <row r="8101" spans="2:10" x14ac:dyDescent="0.3">
      <c r="B8101" s="68"/>
      <c r="D8101" s="69"/>
      <c r="E8101" s="70"/>
      <c r="F8101" s="71"/>
      <c r="G8101" s="72"/>
      <c r="H8101" s="71"/>
      <c r="I8101" s="72"/>
      <c r="J8101" s="73"/>
    </row>
    <row r="8102" spans="2:10" x14ac:dyDescent="0.3">
      <c r="B8102" s="68"/>
      <c r="D8102" s="69"/>
      <c r="E8102" s="70"/>
      <c r="F8102" s="71"/>
      <c r="G8102" s="72"/>
      <c r="H8102" s="71"/>
      <c r="I8102" s="72"/>
      <c r="J8102" s="73"/>
    </row>
    <row r="8103" spans="2:10" x14ac:dyDescent="0.3">
      <c r="B8103" s="68"/>
      <c r="D8103" s="69"/>
      <c r="E8103" s="70"/>
      <c r="F8103" s="71"/>
      <c r="G8103" s="72"/>
      <c r="H8103" s="71"/>
      <c r="I8103" s="72"/>
      <c r="J8103" s="73"/>
    </row>
    <row r="8104" spans="2:10" x14ac:dyDescent="0.3">
      <c r="B8104" s="68"/>
      <c r="D8104" s="69"/>
      <c r="E8104" s="70"/>
      <c r="F8104" s="71"/>
      <c r="G8104" s="72"/>
      <c r="H8104" s="71"/>
      <c r="I8104" s="72"/>
      <c r="J8104" s="73"/>
    </row>
    <row r="8105" spans="2:10" x14ac:dyDescent="0.3">
      <c r="B8105" s="68"/>
      <c r="D8105" s="69"/>
      <c r="E8105" s="70"/>
      <c r="F8105" s="71"/>
      <c r="G8105" s="72"/>
      <c r="H8105" s="71"/>
      <c r="I8105" s="72"/>
      <c r="J8105" s="73"/>
    </row>
    <row r="8106" spans="2:10" x14ac:dyDescent="0.3">
      <c r="B8106" s="68"/>
      <c r="D8106" s="69"/>
      <c r="E8106" s="70"/>
      <c r="F8106" s="71"/>
      <c r="G8106" s="72"/>
      <c r="H8106" s="71"/>
      <c r="I8106" s="72"/>
      <c r="J8106" s="73"/>
    </row>
    <row r="8107" spans="2:10" x14ac:dyDescent="0.3">
      <c r="B8107" s="68"/>
      <c r="D8107" s="69"/>
      <c r="E8107" s="70"/>
      <c r="F8107" s="71"/>
      <c r="G8107" s="72"/>
      <c r="H8107" s="71"/>
      <c r="I8107" s="72"/>
      <c r="J8107" s="73"/>
    </row>
    <row r="8108" spans="2:10" x14ac:dyDescent="0.3">
      <c r="B8108" s="68"/>
      <c r="D8108" s="69"/>
      <c r="E8108" s="70"/>
      <c r="F8108" s="71"/>
      <c r="G8108" s="72"/>
      <c r="H8108" s="71"/>
      <c r="I8108" s="72"/>
      <c r="J8108" s="73"/>
    </row>
    <row r="8109" spans="2:10" x14ac:dyDescent="0.3">
      <c r="B8109" s="68"/>
      <c r="D8109" s="69"/>
      <c r="E8109" s="70"/>
      <c r="F8109" s="71"/>
      <c r="G8109" s="72"/>
      <c r="H8109" s="71"/>
      <c r="I8109" s="72"/>
      <c r="J8109" s="73"/>
    </row>
    <row r="8110" spans="2:10" x14ac:dyDescent="0.3">
      <c r="B8110" s="68"/>
      <c r="D8110" s="69"/>
      <c r="E8110" s="70"/>
      <c r="F8110" s="71"/>
      <c r="G8110" s="72"/>
      <c r="H8110" s="71"/>
      <c r="I8110" s="72"/>
      <c r="J8110" s="73"/>
    </row>
    <row r="8111" spans="2:10" x14ac:dyDescent="0.3">
      <c r="B8111" s="68"/>
      <c r="D8111" s="69"/>
      <c r="E8111" s="70"/>
      <c r="F8111" s="71"/>
      <c r="G8111" s="72"/>
      <c r="H8111" s="71"/>
      <c r="I8111" s="72"/>
      <c r="J8111" s="73"/>
    </row>
    <row r="8112" spans="2:10" x14ac:dyDescent="0.3">
      <c r="B8112" s="68"/>
      <c r="D8112" s="69"/>
      <c r="E8112" s="70"/>
      <c r="F8112" s="71"/>
      <c r="G8112" s="72"/>
      <c r="H8112" s="71"/>
      <c r="I8112" s="72"/>
      <c r="J8112" s="73"/>
    </row>
    <row r="8113" spans="2:10" x14ac:dyDescent="0.3">
      <c r="B8113" s="68"/>
      <c r="D8113" s="69"/>
      <c r="E8113" s="70"/>
      <c r="F8113" s="71"/>
      <c r="G8113" s="72"/>
      <c r="H8113" s="71"/>
      <c r="I8113" s="72"/>
      <c r="J8113" s="73"/>
    </row>
    <row r="8114" spans="2:10" x14ac:dyDescent="0.3">
      <c r="B8114" s="68"/>
      <c r="D8114" s="69"/>
      <c r="E8114" s="70"/>
      <c r="F8114" s="71"/>
      <c r="G8114" s="72"/>
      <c r="H8114" s="71"/>
      <c r="I8114" s="72"/>
      <c r="J8114" s="73"/>
    </row>
    <row r="8115" spans="2:10" x14ac:dyDescent="0.3">
      <c r="B8115" s="68"/>
      <c r="D8115" s="69"/>
      <c r="E8115" s="70"/>
      <c r="F8115" s="71"/>
      <c r="G8115" s="72"/>
      <c r="H8115" s="71"/>
      <c r="I8115" s="72"/>
      <c r="J8115" s="73"/>
    </row>
    <row r="8116" spans="2:10" x14ac:dyDescent="0.3">
      <c r="B8116" s="68"/>
      <c r="D8116" s="69"/>
      <c r="E8116" s="70"/>
      <c r="F8116" s="71"/>
      <c r="G8116" s="72"/>
      <c r="H8116" s="71"/>
      <c r="I8116" s="72"/>
      <c r="J8116" s="73"/>
    </row>
    <row r="8117" spans="2:10" x14ac:dyDescent="0.3">
      <c r="B8117" s="68"/>
      <c r="D8117" s="69"/>
      <c r="E8117" s="70"/>
      <c r="F8117" s="71"/>
      <c r="G8117" s="72"/>
      <c r="H8117" s="71"/>
      <c r="I8117" s="72"/>
      <c r="J8117" s="73"/>
    </row>
    <row r="8118" spans="2:10" x14ac:dyDescent="0.3">
      <c r="B8118" s="68"/>
      <c r="D8118" s="69"/>
      <c r="E8118" s="70"/>
      <c r="F8118" s="71"/>
      <c r="G8118" s="72"/>
      <c r="H8118" s="71"/>
      <c r="I8118" s="72"/>
      <c r="J8118" s="73"/>
    </row>
    <row r="8119" spans="2:10" x14ac:dyDescent="0.3">
      <c r="B8119" s="68"/>
      <c r="D8119" s="69"/>
      <c r="E8119" s="70"/>
      <c r="F8119" s="71"/>
      <c r="G8119" s="72"/>
      <c r="H8119" s="71"/>
      <c r="I8119" s="72"/>
      <c r="J8119" s="73"/>
    </row>
    <row r="8120" spans="2:10" x14ac:dyDescent="0.3">
      <c r="B8120" s="68"/>
      <c r="D8120" s="69"/>
      <c r="E8120" s="70"/>
      <c r="F8120" s="71"/>
      <c r="G8120" s="72"/>
      <c r="H8120" s="71"/>
      <c r="I8120" s="72"/>
      <c r="J8120" s="73"/>
    </row>
    <row r="8121" spans="2:10" x14ac:dyDescent="0.3">
      <c r="B8121" s="68"/>
      <c r="D8121" s="69"/>
      <c r="E8121" s="70"/>
      <c r="F8121" s="71"/>
      <c r="G8121" s="72"/>
      <c r="H8121" s="71"/>
      <c r="I8121" s="72"/>
      <c r="J8121" s="73"/>
    </row>
    <row r="8122" spans="2:10" x14ac:dyDescent="0.3">
      <c r="B8122" s="68"/>
      <c r="D8122" s="69"/>
      <c r="E8122" s="70"/>
      <c r="F8122" s="71"/>
      <c r="G8122" s="72"/>
      <c r="H8122" s="71"/>
      <c r="I8122" s="72"/>
      <c r="J8122" s="73"/>
    </row>
    <row r="8123" spans="2:10" x14ac:dyDescent="0.3">
      <c r="B8123" s="68"/>
      <c r="D8123" s="69"/>
      <c r="E8123" s="70"/>
      <c r="F8123" s="71"/>
      <c r="G8123" s="72"/>
      <c r="H8123" s="71"/>
      <c r="I8123" s="72"/>
      <c r="J8123" s="73"/>
    </row>
    <row r="8124" spans="2:10" x14ac:dyDescent="0.3">
      <c r="B8124" s="68"/>
      <c r="D8124" s="69"/>
      <c r="E8124" s="70"/>
      <c r="F8124" s="71"/>
      <c r="G8124" s="72"/>
      <c r="H8124" s="71"/>
      <c r="I8124" s="72"/>
      <c r="J8124" s="73"/>
    </row>
    <row r="8125" spans="2:10" x14ac:dyDescent="0.3">
      <c r="B8125" s="68"/>
      <c r="D8125" s="69"/>
      <c r="E8125" s="70"/>
      <c r="F8125" s="71"/>
      <c r="G8125" s="72"/>
      <c r="H8125" s="71"/>
      <c r="I8125" s="72"/>
      <c r="J8125" s="73"/>
    </row>
    <row r="8126" spans="2:10" x14ac:dyDescent="0.3">
      <c r="B8126" s="68"/>
      <c r="D8126" s="69"/>
      <c r="E8126" s="70"/>
      <c r="F8126" s="71"/>
      <c r="G8126" s="72"/>
      <c r="H8126" s="71"/>
      <c r="I8126" s="72"/>
      <c r="J8126" s="73"/>
    </row>
    <row r="8127" spans="2:10" x14ac:dyDescent="0.3">
      <c r="B8127" s="68"/>
      <c r="D8127" s="69"/>
      <c r="E8127" s="70"/>
      <c r="F8127" s="71"/>
      <c r="G8127" s="72"/>
      <c r="H8127" s="71"/>
      <c r="I8127" s="72"/>
      <c r="J8127" s="73"/>
    </row>
    <row r="8128" spans="2:10" x14ac:dyDescent="0.3">
      <c r="B8128" s="68"/>
      <c r="D8128" s="69"/>
      <c r="E8128" s="70"/>
      <c r="F8128" s="71"/>
      <c r="G8128" s="72"/>
      <c r="H8128" s="71"/>
      <c r="I8128" s="72"/>
      <c r="J8128" s="73"/>
    </row>
    <row r="8129" spans="2:10" x14ac:dyDescent="0.3">
      <c r="B8129" s="68"/>
      <c r="D8129" s="69"/>
      <c r="E8129" s="70"/>
      <c r="F8129" s="71"/>
      <c r="G8129" s="72"/>
      <c r="H8129" s="71"/>
      <c r="I8129" s="72"/>
      <c r="J8129" s="73"/>
    </row>
    <row r="8130" spans="2:10" x14ac:dyDescent="0.3">
      <c r="B8130" s="68"/>
      <c r="D8130" s="69"/>
      <c r="E8130" s="70"/>
      <c r="F8130" s="71"/>
      <c r="G8130" s="72"/>
      <c r="H8130" s="71"/>
      <c r="I8130" s="72"/>
      <c r="J8130" s="73"/>
    </row>
    <row r="8131" spans="2:10" x14ac:dyDescent="0.3">
      <c r="B8131" s="68"/>
      <c r="D8131" s="69"/>
      <c r="E8131" s="70"/>
      <c r="F8131" s="71"/>
      <c r="G8131" s="72"/>
      <c r="H8131" s="71"/>
      <c r="I8131" s="72"/>
      <c r="J8131" s="73"/>
    </row>
    <row r="8132" spans="2:10" x14ac:dyDescent="0.3">
      <c r="B8132" s="68"/>
      <c r="D8132" s="69"/>
      <c r="E8132" s="70"/>
      <c r="F8132" s="71"/>
      <c r="G8132" s="72"/>
      <c r="H8132" s="71"/>
      <c r="I8132" s="72"/>
      <c r="J8132" s="73"/>
    </row>
    <row r="8133" spans="2:10" x14ac:dyDescent="0.3">
      <c r="B8133" s="68"/>
      <c r="D8133" s="69"/>
      <c r="E8133" s="70"/>
      <c r="F8133" s="71"/>
      <c r="G8133" s="72"/>
      <c r="H8133" s="71"/>
      <c r="I8133" s="72"/>
      <c r="J8133" s="73"/>
    </row>
    <row r="8134" spans="2:10" x14ac:dyDescent="0.3">
      <c r="B8134" s="68"/>
      <c r="D8134" s="69"/>
      <c r="E8134" s="70"/>
      <c r="F8134" s="71"/>
      <c r="G8134" s="72"/>
      <c r="H8134" s="71"/>
      <c r="I8134" s="72"/>
      <c r="J8134" s="73"/>
    </row>
    <row r="8135" spans="2:10" x14ac:dyDescent="0.3">
      <c r="B8135" s="68"/>
      <c r="D8135" s="69"/>
      <c r="E8135" s="70"/>
      <c r="F8135" s="71"/>
      <c r="G8135" s="72"/>
      <c r="H8135" s="71"/>
      <c r="I8135" s="72"/>
      <c r="J8135" s="73"/>
    </row>
    <row r="8136" spans="2:10" x14ac:dyDescent="0.3">
      <c r="B8136" s="68"/>
      <c r="D8136" s="69"/>
      <c r="E8136" s="70"/>
      <c r="F8136" s="71"/>
      <c r="G8136" s="72"/>
      <c r="H8136" s="71"/>
      <c r="I8136" s="72"/>
      <c r="J8136" s="73"/>
    </row>
    <row r="8137" spans="2:10" x14ac:dyDescent="0.3">
      <c r="B8137" s="68"/>
      <c r="D8137" s="69"/>
      <c r="E8137" s="70"/>
      <c r="F8137" s="71"/>
      <c r="G8137" s="72"/>
      <c r="H8137" s="71"/>
      <c r="I8137" s="72"/>
      <c r="J8137" s="73"/>
    </row>
    <row r="8138" spans="2:10" x14ac:dyDescent="0.3">
      <c r="B8138" s="68"/>
      <c r="D8138" s="69"/>
      <c r="E8138" s="70"/>
      <c r="F8138" s="71"/>
      <c r="G8138" s="72"/>
      <c r="H8138" s="71"/>
      <c r="I8138" s="72"/>
      <c r="J8138" s="73"/>
    </row>
    <row r="8139" spans="2:10" x14ac:dyDescent="0.3">
      <c r="B8139" s="68"/>
      <c r="D8139" s="69"/>
      <c r="E8139" s="70"/>
      <c r="F8139" s="71"/>
      <c r="G8139" s="72"/>
      <c r="H8139" s="71"/>
      <c r="I8139" s="72"/>
      <c r="J8139" s="73"/>
    </row>
    <row r="8140" spans="2:10" x14ac:dyDescent="0.3">
      <c r="B8140" s="68"/>
      <c r="D8140" s="69"/>
      <c r="E8140" s="70"/>
      <c r="F8140" s="71"/>
      <c r="G8140" s="72"/>
      <c r="H8140" s="71"/>
      <c r="I8140" s="72"/>
      <c r="J8140" s="73"/>
    </row>
    <row r="8141" spans="2:10" x14ac:dyDescent="0.3">
      <c r="B8141" s="68"/>
      <c r="D8141" s="69"/>
      <c r="E8141" s="70"/>
      <c r="F8141" s="71"/>
      <c r="G8141" s="72"/>
      <c r="H8141" s="71"/>
      <c r="I8141" s="72"/>
      <c r="J8141" s="73"/>
    </row>
    <row r="8142" spans="2:10" x14ac:dyDescent="0.3">
      <c r="B8142" s="68"/>
      <c r="D8142" s="69"/>
      <c r="E8142" s="70"/>
      <c r="F8142" s="71"/>
      <c r="G8142" s="72"/>
      <c r="H8142" s="71"/>
      <c r="I8142" s="72"/>
      <c r="J8142" s="73"/>
    </row>
    <row r="8143" spans="2:10" x14ac:dyDescent="0.3">
      <c r="B8143" s="68"/>
      <c r="D8143" s="69"/>
      <c r="E8143" s="70"/>
      <c r="F8143" s="71"/>
      <c r="G8143" s="72"/>
      <c r="H8143" s="71"/>
      <c r="I8143" s="72"/>
      <c r="J8143" s="73"/>
    </row>
    <row r="8144" spans="2:10" x14ac:dyDescent="0.3">
      <c r="B8144" s="68"/>
      <c r="D8144" s="69"/>
      <c r="E8144" s="70"/>
      <c r="F8144" s="71"/>
      <c r="G8144" s="72"/>
      <c r="H8144" s="71"/>
      <c r="I8144" s="72"/>
      <c r="J8144" s="73"/>
    </row>
    <row r="8145" spans="2:10" x14ac:dyDescent="0.3">
      <c r="B8145" s="68"/>
      <c r="D8145" s="69"/>
      <c r="E8145" s="70"/>
      <c r="F8145" s="71"/>
      <c r="G8145" s="72"/>
      <c r="H8145" s="71"/>
      <c r="I8145" s="72"/>
      <c r="J8145" s="73"/>
    </row>
    <row r="8146" spans="2:10" x14ac:dyDescent="0.3">
      <c r="B8146" s="68"/>
      <c r="D8146" s="69"/>
      <c r="E8146" s="70"/>
      <c r="F8146" s="71"/>
      <c r="G8146" s="72"/>
      <c r="H8146" s="71"/>
      <c r="I8146" s="72"/>
      <c r="J8146" s="73"/>
    </row>
    <row r="8147" spans="2:10" x14ac:dyDescent="0.3">
      <c r="B8147" s="68"/>
      <c r="D8147" s="69"/>
      <c r="E8147" s="70"/>
      <c r="F8147" s="71"/>
      <c r="G8147" s="72"/>
      <c r="H8147" s="71"/>
      <c r="I8147" s="72"/>
      <c r="J8147" s="73"/>
    </row>
    <row r="8148" spans="2:10" x14ac:dyDescent="0.3">
      <c r="B8148" s="68"/>
      <c r="D8148" s="69"/>
      <c r="E8148" s="70"/>
      <c r="F8148" s="71"/>
      <c r="G8148" s="72"/>
      <c r="H8148" s="71"/>
      <c r="I8148" s="72"/>
      <c r="J8148" s="73"/>
    </row>
    <row r="8149" spans="2:10" x14ac:dyDescent="0.3">
      <c r="B8149" s="68"/>
      <c r="D8149" s="69"/>
      <c r="E8149" s="70"/>
      <c r="F8149" s="71"/>
      <c r="G8149" s="72"/>
      <c r="H8149" s="71"/>
      <c r="I8149" s="72"/>
      <c r="J8149" s="73"/>
    </row>
    <row r="8150" spans="2:10" x14ac:dyDescent="0.3">
      <c r="B8150" s="68"/>
      <c r="D8150" s="69"/>
      <c r="E8150" s="70"/>
      <c r="F8150" s="71"/>
      <c r="G8150" s="72"/>
      <c r="H8150" s="71"/>
      <c r="I8150" s="72"/>
      <c r="J8150" s="73"/>
    </row>
    <row r="8151" spans="2:10" x14ac:dyDescent="0.3">
      <c r="B8151" s="68"/>
      <c r="D8151" s="69"/>
      <c r="E8151" s="70"/>
      <c r="F8151" s="71"/>
      <c r="G8151" s="72"/>
      <c r="H8151" s="71"/>
      <c r="I8151" s="72"/>
      <c r="J8151" s="73"/>
    </row>
    <row r="8152" spans="2:10" x14ac:dyDescent="0.3">
      <c r="B8152" s="68"/>
      <c r="D8152" s="69"/>
      <c r="E8152" s="70"/>
      <c r="F8152" s="71"/>
      <c r="G8152" s="72"/>
      <c r="H8152" s="71"/>
      <c r="I8152" s="72"/>
      <c r="J8152" s="73"/>
    </row>
    <row r="8153" spans="2:10" x14ac:dyDescent="0.3">
      <c r="B8153" s="68"/>
      <c r="D8153" s="69"/>
      <c r="E8153" s="70"/>
      <c r="F8153" s="71"/>
      <c r="G8153" s="72"/>
      <c r="H8153" s="71"/>
      <c r="I8153" s="72"/>
      <c r="J8153" s="73"/>
    </row>
    <row r="8154" spans="2:10" x14ac:dyDescent="0.3">
      <c r="B8154" s="68"/>
      <c r="D8154" s="69"/>
      <c r="E8154" s="70"/>
      <c r="F8154" s="71"/>
      <c r="G8154" s="72"/>
      <c r="H8154" s="71"/>
      <c r="I8154" s="72"/>
      <c r="J8154" s="73"/>
    </row>
    <row r="8155" spans="2:10" x14ac:dyDescent="0.3">
      <c r="B8155" s="68"/>
      <c r="D8155" s="69"/>
      <c r="E8155" s="70"/>
      <c r="F8155" s="71"/>
      <c r="G8155" s="72"/>
      <c r="H8155" s="71"/>
      <c r="I8155" s="72"/>
      <c r="J8155" s="73"/>
    </row>
    <row r="8156" spans="2:10" x14ac:dyDescent="0.3">
      <c r="B8156" s="68"/>
      <c r="D8156" s="69"/>
      <c r="E8156" s="70"/>
      <c r="F8156" s="71"/>
      <c r="G8156" s="72"/>
      <c r="H8156" s="71"/>
      <c r="I8156" s="72"/>
      <c r="J8156" s="73"/>
    </row>
    <row r="8157" spans="2:10" x14ac:dyDescent="0.3">
      <c r="B8157" s="68"/>
      <c r="D8157" s="69"/>
      <c r="E8157" s="70"/>
      <c r="F8157" s="71"/>
      <c r="G8157" s="72"/>
      <c r="H8157" s="71"/>
      <c r="I8157" s="72"/>
      <c r="J8157" s="73"/>
    </row>
    <row r="8158" spans="2:10" x14ac:dyDescent="0.3">
      <c r="B8158" s="68"/>
      <c r="D8158" s="69"/>
      <c r="E8158" s="70"/>
      <c r="F8158" s="71"/>
      <c r="G8158" s="72"/>
      <c r="H8158" s="71"/>
      <c r="I8158" s="72"/>
      <c r="J8158" s="73"/>
    </row>
    <row r="8159" spans="2:10" x14ac:dyDescent="0.3">
      <c r="B8159" s="68"/>
      <c r="D8159" s="69"/>
      <c r="E8159" s="70"/>
      <c r="F8159" s="71"/>
      <c r="G8159" s="72"/>
      <c r="H8159" s="71"/>
      <c r="I8159" s="72"/>
      <c r="J8159" s="73"/>
    </row>
    <row r="8160" spans="2:10" x14ac:dyDescent="0.3">
      <c r="B8160" s="68"/>
      <c r="D8160" s="69"/>
      <c r="E8160" s="70"/>
      <c r="F8160" s="71"/>
      <c r="G8160" s="72"/>
      <c r="H8160" s="71"/>
      <c r="I8160" s="72"/>
      <c r="J8160" s="73"/>
    </row>
    <row r="8161" spans="2:10" x14ac:dyDescent="0.3">
      <c r="B8161" s="68"/>
      <c r="D8161" s="69"/>
      <c r="E8161" s="70"/>
      <c r="F8161" s="71"/>
      <c r="G8161" s="72"/>
      <c r="H8161" s="71"/>
      <c r="I8161" s="72"/>
      <c r="J8161" s="73"/>
    </row>
    <row r="8162" spans="2:10" x14ac:dyDescent="0.3">
      <c r="B8162" s="68"/>
      <c r="D8162" s="69"/>
      <c r="E8162" s="70"/>
      <c r="F8162" s="71"/>
      <c r="G8162" s="72"/>
      <c r="H8162" s="71"/>
      <c r="I8162" s="72"/>
      <c r="J8162" s="73"/>
    </row>
    <row r="8163" spans="2:10" x14ac:dyDescent="0.3">
      <c r="B8163" s="68"/>
      <c r="D8163" s="69"/>
      <c r="E8163" s="70"/>
      <c r="F8163" s="71"/>
      <c r="G8163" s="72"/>
      <c r="H8163" s="71"/>
      <c r="I8163" s="72"/>
      <c r="J8163" s="73"/>
    </row>
    <row r="8164" spans="2:10" x14ac:dyDescent="0.3">
      <c r="B8164" s="68"/>
      <c r="D8164" s="69"/>
      <c r="E8164" s="70"/>
      <c r="F8164" s="71"/>
      <c r="G8164" s="72"/>
      <c r="H8164" s="71"/>
      <c r="I8164" s="72"/>
      <c r="J8164" s="73"/>
    </row>
    <row r="8165" spans="2:10" x14ac:dyDescent="0.3">
      <c r="B8165" s="68"/>
      <c r="D8165" s="69"/>
      <c r="E8165" s="70"/>
      <c r="F8165" s="71"/>
      <c r="G8165" s="72"/>
      <c r="H8165" s="71"/>
      <c r="I8165" s="72"/>
      <c r="J8165" s="73"/>
    </row>
    <row r="8166" spans="2:10" x14ac:dyDescent="0.3">
      <c r="B8166" s="68"/>
      <c r="D8166" s="69"/>
      <c r="E8166" s="70"/>
      <c r="F8166" s="71"/>
      <c r="G8166" s="72"/>
      <c r="H8166" s="71"/>
      <c r="I8166" s="72"/>
      <c r="J8166" s="73"/>
    </row>
    <row r="8167" spans="2:10" x14ac:dyDescent="0.3">
      <c r="B8167" s="68"/>
      <c r="D8167" s="69"/>
      <c r="E8167" s="70"/>
      <c r="F8167" s="71"/>
      <c r="G8167" s="72"/>
      <c r="H8167" s="71"/>
      <c r="I8167" s="72"/>
      <c r="J8167" s="73"/>
    </row>
    <row r="8168" spans="2:10" x14ac:dyDescent="0.3">
      <c r="B8168" s="68"/>
      <c r="D8168" s="69"/>
      <c r="E8168" s="70"/>
      <c r="F8168" s="71"/>
      <c r="G8168" s="72"/>
      <c r="H8168" s="71"/>
      <c r="I8168" s="72"/>
      <c r="J8168" s="73"/>
    </row>
    <row r="8169" spans="2:10" x14ac:dyDescent="0.3">
      <c r="B8169" s="68"/>
      <c r="D8169" s="69"/>
      <c r="E8169" s="70"/>
      <c r="F8169" s="71"/>
      <c r="G8169" s="72"/>
      <c r="H8169" s="71"/>
      <c r="I8169" s="72"/>
      <c r="J8169" s="73"/>
    </row>
    <row r="8170" spans="2:10" x14ac:dyDescent="0.3">
      <c r="B8170" s="68"/>
      <c r="D8170" s="69"/>
      <c r="E8170" s="70"/>
      <c r="F8170" s="71"/>
      <c r="G8170" s="72"/>
      <c r="H8170" s="71"/>
      <c r="I8170" s="72"/>
      <c r="J8170" s="73"/>
    </row>
    <row r="8171" spans="2:10" x14ac:dyDescent="0.3">
      <c r="B8171" s="68"/>
      <c r="D8171" s="69"/>
      <c r="E8171" s="70"/>
      <c r="F8171" s="71"/>
      <c r="G8171" s="72"/>
      <c r="H8171" s="71"/>
      <c r="I8171" s="72"/>
      <c r="J8171" s="73"/>
    </row>
    <row r="8172" spans="2:10" x14ac:dyDescent="0.3">
      <c r="B8172" s="68"/>
      <c r="D8172" s="69"/>
      <c r="E8172" s="70"/>
      <c r="F8172" s="71"/>
      <c r="G8172" s="72"/>
      <c r="H8172" s="71"/>
      <c r="I8172" s="72"/>
      <c r="J8172" s="73"/>
    </row>
    <row r="8173" spans="2:10" x14ac:dyDescent="0.3">
      <c r="B8173" s="68"/>
      <c r="D8173" s="69"/>
      <c r="E8173" s="70"/>
      <c r="F8173" s="71"/>
      <c r="G8173" s="72"/>
      <c r="H8173" s="71"/>
      <c r="I8173" s="72"/>
      <c r="J8173" s="73"/>
    </row>
    <row r="8174" spans="2:10" x14ac:dyDescent="0.3">
      <c r="B8174" s="68"/>
      <c r="D8174" s="69"/>
      <c r="E8174" s="70"/>
      <c r="F8174" s="71"/>
      <c r="G8174" s="72"/>
      <c r="H8174" s="71"/>
      <c r="I8174" s="72"/>
      <c r="J8174" s="73"/>
    </row>
    <row r="8175" spans="2:10" x14ac:dyDescent="0.3">
      <c r="B8175" s="68"/>
      <c r="D8175" s="69"/>
      <c r="E8175" s="70"/>
      <c r="F8175" s="71"/>
      <c r="G8175" s="72"/>
      <c r="H8175" s="71"/>
      <c r="I8175" s="72"/>
      <c r="J8175" s="73"/>
    </row>
    <row r="8176" spans="2:10" x14ac:dyDescent="0.3">
      <c r="B8176" s="68"/>
      <c r="D8176" s="69"/>
      <c r="E8176" s="70"/>
      <c r="F8176" s="71"/>
      <c r="G8176" s="72"/>
      <c r="H8176" s="71"/>
      <c r="I8176" s="72"/>
      <c r="J8176" s="73"/>
    </row>
    <row r="8177" spans="2:10" x14ac:dyDescent="0.3">
      <c r="B8177" s="68"/>
      <c r="D8177" s="69"/>
      <c r="E8177" s="70"/>
      <c r="F8177" s="71"/>
      <c r="G8177" s="72"/>
      <c r="H8177" s="71"/>
      <c r="I8177" s="72"/>
      <c r="J8177" s="73"/>
    </row>
    <row r="8178" spans="2:10" x14ac:dyDescent="0.3">
      <c r="B8178" s="68"/>
      <c r="D8178" s="69"/>
      <c r="E8178" s="70"/>
      <c r="F8178" s="71"/>
      <c r="G8178" s="72"/>
      <c r="H8178" s="71"/>
      <c r="I8178" s="72"/>
      <c r="J8178" s="73"/>
    </row>
    <row r="8179" spans="2:10" x14ac:dyDescent="0.3">
      <c r="B8179" s="68"/>
      <c r="D8179" s="69"/>
      <c r="E8179" s="70"/>
      <c r="F8179" s="71"/>
      <c r="G8179" s="72"/>
      <c r="H8179" s="71"/>
      <c r="I8179" s="72"/>
      <c r="J8179" s="73"/>
    </row>
    <row r="8180" spans="2:10" x14ac:dyDescent="0.3">
      <c r="B8180" s="68"/>
      <c r="D8180" s="69"/>
      <c r="E8180" s="70"/>
      <c r="F8180" s="71"/>
      <c r="G8180" s="72"/>
      <c r="H8180" s="71"/>
      <c r="I8180" s="72"/>
      <c r="J8180" s="73"/>
    </row>
    <row r="8181" spans="2:10" x14ac:dyDescent="0.3">
      <c r="B8181" s="68"/>
      <c r="D8181" s="69"/>
      <c r="E8181" s="70"/>
      <c r="F8181" s="71"/>
      <c r="G8181" s="72"/>
      <c r="H8181" s="71"/>
      <c r="I8181" s="72"/>
      <c r="J8181" s="73"/>
    </row>
    <row r="8182" spans="2:10" x14ac:dyDescent="0.3">
      <c r="B8182" s="68"/>
      <c r="D8182" s="69"/>
      <c r="E8182" s="70"/>
      <c r="F8182" s="71"/>
      <c r="G8182" s="72"/>
      <c r="H8182" s="71"/>
      <c r="I8182" s="72"/>
      <c r="J8182" s="73"/>
    </row>
    <row r="8183" spans="2:10" x14ac:dyDescent="0.3">
      <c r="B8183" s="68"/>
      <c r="D8183" s="69"/>
      <c r="E8183" s="70"/>
      <c r="F8183" s="71"/>
      <c r="G8183" s="72"/>
      <c r="H8183" s="71"/>
      <c r="I8183" s="72"/>
      <c r="J8183" s="73"/>
    </row>
    <row r="8184" spans="2:10" x14ac:dyDescent="0.3">
      <c r="B8184" s="68"/>
      <c r="D8184" s="69"/>
      <c r="E8184" s="70"/>
      <c r="F8184" s="71"/>
      <c r="G8184" s="72"/>
      <c r="H8184" s="71"/>
      <c r="I8184" s="72"/>
      <c r="J8184" s="73"/>
    </row>
    <row r="8185" spans="2:10" x14ac:dyDescent="0.3">
      <c r="B8185" s="68"/>
      <c r="D8185" s="69"/>
      <c r="E8185" s="70"/>
      <c r="F8185" s="71"/>
      <c r="G8185" s="72"/>
      <c r="H8185" s="71"/>
      <c r="I8185" s="72"/>
      <c r="J8185" s="73"/>
    </row>
    <row r="8186" spans="2:10" x14ac:dyDescent="0.3">
      <c r="B8186" s="68"/>
      <c r="D8186" s="69"/>
      <c r="E8186" s="70"/>
      <c r="F8186" s="71"/>
      <c r="G8186" s="72"/>
      <c r="H8186" s="71"/>
      <c r="I8186" s="72"/>
      <c r="J8186" s="73"/>
    </row>
    <row r="8187" spans="2:10" x14ac:dyDescent="0.3">
      <c r="B8187" s="68"/>
      <c r="D8187" s="69"/>
      <c r="E8187" s="70"/>
      <c r="F8187" s="71"/>
      <c r="G8187" s="72"/>
      <c r="H8187" s="71"/>
      <c r="I8187" s="72"/>
      <c r="J8187" s="73"/>
    </row>
    <row r="8188" spans="2:10" x14ac:dyDescent="0.3">
      <c r="B8188" s="68"/>
      <c r="D8188" s="69"/>
      <c r="E8188" s="70"/>
      <c r="F8188" s="71"/>
      <c r="G8188" s="72"/>
      <c r="H8188" s="71"/>
      <c r="I8188" s="72"/>
      <c r="J8188" s="73"/>
    </row>
    <row r="8189" spans="2:10" x14ac:dyDescent="0.3">
      <c r="B8189" s="68"/>
      <c r="D8189" s="69"/>
      <c r="E8189" s="70"/>
      <c r="F8189" s="71"/>
      <c r="G8189" s="72"/>
      <c r="H8189" s="71"/>
      <c r="I8189" s="72"/>
      <c r="J8189" s="73"/>
    </row>
    <row r="8190" spans="2:10" x14ac:dyDescent="0.3">
      <c r="B8190" s="68"/>
      <c r="D8190" s="69"/>
      <c r="E8190" s="70"/>
      <c r="F8190" s="71"/>
      <c r="G8190" s="72"/>
      <c r="H8190" s="71"/>
      <c r="I8190" s="72"/>
      <c r="J8190" s="73"/>
    </row>
    <row r="8191" spans="2:10" x14ac:dyDescent="0.3">
      <c r="B8191" s="68"/>
      <c r="D8191" s="69"/>
      <c r="E8191" s="70"/>
      <c r="F8191" s="71"/>
      <c r="G8191" s="72"/>
      <c r="H8191" s="71"/>
      <c r="I8191" s="72"/>
      <c r="J8191" s="73"/>
    </row>
    <row r="8192" spans="2:10" x14ac:dyDescent="0.3">
      <c r="B8192" s="68"/>
      <c r="D8192" s="69"/>
      <c r="E8192" s="70"/>
      <c r="F8192" s="71"/>
      <c r="G8192" s="72"/>
      <c r="H8192" s="71"/>
      <c r="I8192" s="72"/>
      <c r="J8192" s="73"/>
    </row>
    <row r="8193" spans="2:10" x14ac:dyDescent="0.3">
      <c r="B8193" s="68"/>
      <c r="D8193" s="69"/>
      <c r="E8193" s="70"/>
      <c r="F8193" s="71"/>
      <c r="G8193" s="72"/>
      <c r="H8193" s="71"/>
      <c r="I8193" s="72"/>
      <c r="J8193" s="73"/>
    </row>
    <row r="8194" spans="2:10" x14ac:dyDescent="0.3">
      <c r="B8194" s="68"/>
      <c r="D8194" s="69"/>
      <c r="E8194" s="70"/>
      <c r="F8194" s="71"/>
      <c r="G8194" s="72"/>
      <c r="H8194" s="71"/>
      <c r="I8194" s="72"/>
      <c r="J8194" s="73"/>
    </row>
    <row r="8195" spans="2:10" x14ac:dyDescent="0.3">
      <c r="B8195" s="68"/>
      <c r="D8195" s="69"/>
      <c r="E8195" s="70"/>
      <c r="F8195" s="71"/>
      <c r="G8195" s="72"/>
      <c r="H8195" s="71"/>
      <c r="I8195" s="72"/>
      <c r="J8195" s="73"/>
    </row>
    <row r="8196" spans="2:10" x14ac:dyDescent="0.3">
      <c r="B8196" s="68"/>
      <c r="D8196" s="69"/>
      <c r="E8196" s="70"/>
      <c r="F8196" s="71"/>
      <c r="G8196" s="72"/>
      <c r="H8196" s="71"/>
      <c r="I8196" s="72"/>
      <c r="J8196" s="73"/>
    </row>
    <row r="8197" spans="2:10" x14ac:dyDescent="0.3">
      <c r="B8197" s="68"/>
      <c r="D8197" s="69"/>
      <c r="E8197" s="70"/>
      <c r="F8197" s="71"/>
      <c r="G8197" s="72"/>
      <c r="H8197" s="71"/>
      <c r="I8197" s="72"/>
      <c r="J8197" s="73"/>
    </row>
    <row r="8198" spans="2:10" x14ac:dyDescent="0.3">
      <c r="B8198" s="68"/>
      <c r="D8198" s="69"/>
      <c r="E8198" s="70"/>
      <c r="F8198" s="71"/>
      <c r="G8198" s="72"/>
      <c r="H8198" s="71"/>
      <c r="I8198" s="72"/>
      <c r="J8198" s="73"/>
    </row>
    <row r="8199" spans="2:10" x14ac:dyDescent="0.3">
      <c r="B8199" s="68"/>
      <c r="D8199" s="69"/>
      <c r="E8199" s="70"/>
      <c r="F8199" s="71"/>
      <c r="G8199" s="72"/>
      <c r="H8199" s="71"/>
      <c r="I8199" s="72"/>
      <c r="J8199" s="73"/>
    </row>
    <row r="8200" spans="2:10" x14ac:dyDescent="0.3">
      <c r="B8200" s="68"/>
      <c r="D8200" s="69"/>
      <c r="E8200" s="70"/>
      <c r="F8200" s="71"/>
      <c r="G8200" s="72"/>
      <c r="H8200" s="71"/>
      <c r="I8200" s="72"/>
      <c r="J8200" s="73"/>
    </row>
    <row r="8201" spans="2:10" x14ac:dyDescent="0.3">
      <c r="B8201" s="68"/>
      <c r="D8201" s="69"/>
      <c r="E8201" s="70"/>
      <c r="F8201" s="71"/>
      <c r="G8201" s="72"/>
      <c r="H8201" s="71"/>
      <c r="I8201" s="72"/>
      <c r="J8201" s="73"/>
    </row>
    <row r="8202" spans="2:10" x14ac:dyDescent="0.3">
      <c r="B8202" s="68"/>
      <c r="D8202" s="69"/>
      <c r="E8202" s="70"/>
      <c r="F8202" s="71"/>
      <c r="G8202" s="72"/>
      <c r="H8202" s="71"/>
      <c r="I8202" s="72"/>
      <c r="J8202" s="73"/>
    </row>
    <row r="8203" spans="2:10" x14ac:dyDescent="0.3">
      <c r="B8203" s="68"/>
      <c r="D8203" s="69"/>
      <c r="E8203" s="70"/>
      <c r="F8203" s="71"/>
      <c r="G8203" s="72"/>
      <c r="H8203" s="71"/>
      <c r="I8203" s="72"/>
      <c r="J8203" s="73"/>
    </row>
    <row r="8204" spans="2:10" x14ac:dyDescent="0.3">
      <c r="B8204" s="68"/>
      <c r="D8204" s="69"/>
      <c r="E8204" s="70"/>
      <c r="F8204" s="71"/>
      <c r="G8204" s="72"/>
      <c r="H8204" s="71"/>
      <c r="I8204" s="72"/>
      <c r="J8204" s="73"/>
    </row>
    <row r="8205" spans="2:10" x14ac:dyDescent="0.3">
      <c r="B8205" s="68"/>
      <c r="D8205" s="69"/>
      <c r="E8205" s="70"/>
      <c r="F8205" s="71"/>
      <c r="G8205" s="72"/>
      <c r="H8205" s="71"/>
      <c r="I8205" s="72"/>
      <c r="J8205" s="73"/>
    </row>
    <row r="8206" spans="2:10" x14ac:dyDescent="0.3">
      <c r="B8206" s="68"/>
      <c r="D8206" s="69"/>
      <c r="E8206" s="70"/>
      <c r="F8206" s="71"/>
      <c r="G8206" s="72"/>
      <c r="H8206" s="71"/>
      <c r="I8206" s="72"/>
      <c r="J8206" s="73"/>
    </row>
    <row r="8207" spans="2:10" x14ac:dyDescent="0.3">
      <c r="B8207" s="68"/>
      <c r="D8207" s="69"/>
      <c r="E8207" s="70"/>
      <c r="F8207" s="71"/>
      <c r="G8207" s="72"/>
      <c r="H8207" s="71"/>
      <c r="I8207" s="72"/>
      <c r="J8207" s="73"/>
    </row>
    <row r="8208" spans="2:10" x14ac:dyDescent="0.3">
      <c r="B8208" s="68"/>
      <c r="D8208" s="69"/>
      <c r="E8208" s="70"/>
      <c r="F8208" s="71"/>
      <c r="G8208" s="72"/>
      <c r="H8208" s="71"/>
      <c r="I8208" s="72"/>
      <c r="J8208" s="73"/>
    </row>
    <row r="8209" spans="2:10" x14ac:dyDescent="0.3">
      <c r="B8209" s="68"/>
      <c r="D8209" s="69"/>
      <c r="E8209" s="70"/>
      <c r="F8209" s="71"/>
      <c r="G8209" s="72"/>
      <c r="H8209" s="71"/>
      <c r="I8209" s="72"/>
      <c r="J8209" s="73"/>
    </row>
    <row r="8210" spans="2:10" x14ac:dyDescent="0.3">
      <c r="B8210" s="68"/>
      <c r="D8210" s="69"/>
      <c r="E8210" s="70"/>
      <c r="F8210" s="71"/>
      <c r="G8210" s="72"/>
      <c r="H8210" s="71"/>
      <c r="I8210" s="72"/>
      <c r="J8210" s="73"/>
    </row>
    <row r="8211" spans="2:10" x14ac:dyDescent="0.3">
      <c r="B8211" s="68"/>
      <c r="D8211" s="69"/>
      <c r="E8211" s="70"/>
      <c r="F8211" s="71"/>
      <c r="G8211" s="72"/>
      <c r="H8211" s="71"/>
      <c r="I8211" s="72"/>
      <c r="J8211" s="73"/>
    </row>
    <row r="8212" spans="2:10" x14ac:dyDescent="0.3">
      <c r="B8212" s="68"/>
      <c r="D8212" s="69"/>
      <c r="E8212" s="70"/>
      <c r="F8212" s="71"/>
      <c r="G8212" s="72"/>
      <c r="H8212" s="71"/>
      <c r="I8212" s="72"/>
      <c r="J8212" s="73"/>
    </row>
    <row r="8213" spans="2:10" x14ac:dyDescent="0.3">
      <c r="B8213" s="68"/>
      <c r="D8213" s="69"/>
      <c r="E8213" s="70"/>
      <c r="F8213" s="71"/>
      <c r="G8213" s="72"/>
      <c r="H8213" s="71"/>
      <c r="I8213" s="72"/>
      <c r="J8213" s="73"/>
    </row>
    <row r="8214" spans="2:10" x14ac:dyDescent="0.3">
      <c r="B8214" s="68"/>
      <c r="D8214" s="69"/>
      <c r="E8214" s="70"/>
      <c r="F8214" s="71"/>
      <c r="G8214" s="72"/>
      <c r="H8214" s="71"/>
      <c r="I8214" s="72"/>
      <c r="J8214" s="73"/>
    </row>
    <row r="8215" spans="2:10" x14ac:dyDescent="0.3">
      <c r="B8215" s="68"/>
      <c r="D8215" s="69"/>
      <c r="E8215" s="70"/>
      <c r="F8215" s="71"/>
      <c r="G8215" s="72"/>
      <c r="H8215" s="71"/>
      <c r="I8215" s="72"/>
      <c r="J8215" s="73"/>
    </row>
    <row r="8216" spans="2:10" x14ac:dyDescent="0.3">
      <c r="B8216" s="68"/>
      <c r="D8216" s="69"/>
      <c r="E8216" s="70"/>
      <c r="F8216" s="71"/>
      <c r="G8216" s="72"/>
      <c r="H8216" s="71"/>
      <c r="I8216" s="72"/>
      <c r="J8216" s="73"/>
    </row>
    <row r="8217" spans="2:10" x14ac:dyDescent="0.3">
      <c r="B8217" s="68"/>
      <c r="D8217" s="69"/>
      <c r="E8217" s="70"/>
      <c r="F8217" s="71"/>
      <c r="G8217" s="72"/>
      <c r="H8217" s="71"/>
      <c r="I8217" s="72"/>
      <c r="J8217" s="73"/>
    </row>
    <row r="8218" spans="2:10" x14ac:dyDescent="0.3">
      <c r="B8218" s="68"/>
      <c r="D8218" s="69"/>
      <c r="E8218" s="70"/>
      <c r="F8218" s="71"/>
      <c r="G8218" s="72"/>
      <c r="H8218" s="71"/>
      <c r="I8218" s="72"/>
      <c r="J8218" s="73"/>
    </row>
    <row r="8219" spans="2:10" x14ac:dyDescent="0.3">
      <c r="B8219" s="68"/>
      <c r="D8219" s="69"/>
      <c r="E8219" s="70"/>
      <c r="F8219" s="71"/>
      <c r="G8219" s="72"/>
      <c r="H8219" s="71"/>
      <c r="I8219" s="72"/>
      <c r="J8219" s="73"/>
    </row>
    <row r="8220" spans="2:10" x14ac:dyDescent="0.3">
      <c r="B8220" s="68"/>
      <c r="D8220" s="69"/>
      <c r="E8220" s="70"/>
      <c r="F8220" s="71"/>
      <c r="G8220" s="72"/>
      <c r="H8220" s="71"/>
      <c r="I8220" s="72"/>
      <c r="J8220" s="73"/>
    </row>
    <row r="8221" spans="2:10" x14ac:dyDescent="0.3">
      <c r="B8221" s="68"/>
      <c r="D8221" s="69"/>
      <c r="E8221" s="70"/>
      <c r="F8221" s="71"/>
      <c r="G8221" s="72"/>
      <c r="H8221" s="71"/>
      <c r="I8221" s="72"/>
      <c r="J8221" s="73"/>
    </row>
    <row r="8222" spans="2:10" x14ac:dyDescent="0.3">
      <c r="B8222" s="68"/>
      <c r="D8222" s="69"/>
      <c r="E8222" s="70"/>
      <c r="F8222" s="71"/>
      <c r="G8222" s="72"/>
      <c r="H8222" s="71"/>
      <c r="I8222" s="72"/>
      <c r="J8222" s="73"/>
    </row>
    <row r="8223" spans="2:10" x14ac:dyDescent="0.3">
      <c r="B8223" s="68"/>
      <c r="D8223" s="69"/>
      <c r="E8223" s="70"/>
      <c r="F8223" s="71"/>
      <c r="G8223" s="72"/>
      <c r="H8223" s="71"/>
      <c r="I8223" s="72"/>
      <c r="J8223" s="73"/>
    </row>
    <row r="8224" spans="2:10" x14ac:dyDescent="0.3">
      <c r="B8224" s="68"/>
      <c r="D8224" s="69"/>
      <c r="E8224" s="70"/>
      <c r="F8224" s="71"/>
      <c r="G8224" s="72"/>
      <c r="H8224" s="71"/>
      <c r="I8224" s="72"/>
      <c r="J8224" s="73"/>
    </row>
    <row r="8225" spans="2:10" x14ac:dyDescent="0.3">
      <c r="B8225" s="68"/>
      <c r="D8225" s="69"/>
      <c r="E8225" s="70"/>
      <c r="F8225" s="71"/>
      <c r="G8225" s="72"/>
      <c r="H8225" s="71"/>
      <c r="I8225" s="72"/>
      <c r="J8225" s="73"/>
    </row>
    <row r="8226" spans="2:10" x14ac:dyDescent="0.3">
      <c r="B8226" s="68"/>
      <c r="D8226" s="69"/>
      <c r="E8226" s="70"/>
      <c r="F8226" s="71"/>
      <c r="G8226" s="72"/>
      <c r="H8226" s="71"/>
      <c r="I8226" s="72"/>
      <c r="J8226" s="73"/>
    </row>
    <row r="8227" spans="2:10" x14ac:dyDescent="0.3">
      <c r="B8227" s="68"/>
      <c r="D8227" s="69"/>
      <c r="E8227" s="70"/>
      <c r="F8227" s="71"/>
      <c r="G8227" s="72"/>
      <c r="H8227" s="71"/>
      <c r="I8227" s="72"/>
      <c r="J8227" s="73"/>
    </row>
    <row r="8228" spans="2:10" x14ac:dyDescent="0.3">
      <c r="B8228" s="68"/>
      <c r="D8228" s="69"/>
      <c r="E8228" s="70"/>
      <c r="F8228" s="71"/>
      <c r="G8228" s="72"/>
      <c r="H8228" s="71"/>
      <c r="I8228" s="72"/>
      <c r="J8228" s="73"/>
    </row>
    <row r="8229" spans="2:10" x14ac:dyDescent="0.3">
      <c r="B8229" s="68"/>
      <c r="D8229" s="69"/>
      <c r="E8229" s="70"/>
      <c r="F8229" s="71"/>
      <c r="G8229" s="72"/>
      <c r="H8229" s="71"/>
      <c r="I8229" s="72"/>
      <c r="J8229" s="73"/>
    </row>
    <row r="8230" spans="2:10" x14ac:dyDescent="0.3">
      <c r="B8230" s="68"/>
      <c r="D8230" s="69"/>
      <c r="E8230" s="70"/>
      <c r="F8230" s="71"/>
      <c r="G8230" s="72"/>
      <c r="H8230" s="71"/>
      <c r="I8230" s="72"/>
      <c r="J8230" s="73"/>
    </row>
    <row r="8231" spans="2:10" x14ac:dyDescent="0.3">
      <c r="B8231" s="68"/>
      <c r="D8231" s="69"/>
      <c r="E8231" s="70"/>
      <c r="F8231" s="71"/>
      <c r="G8231" s="72"/>
      <c r="H8231" s="71"/>
      <c r="I8231" s="72"/>
      <c r="J8231" s="73"/>
    </row>
    <row r="8232" spans="2:10" x14ac:dyDescent="0.3">
      <c r="B8232" s="68"/>
      <c r="D8232" s="69"/>
      <c r="E8232" s="70"/>
      <c r="F8232" s="71"/>
      <c r="G8232" s="72"/>
      <c r="H8232" s="71"/>
      <c r="I8232" s="72"/>
      <c r="J8232" s="73"/>
    </row>
    <row r="8233" spans="2:10" x14ac:dyDescent="0.3">
      <c r="B8233" s="68"/>
      <c r="D8233" s="69"/>
      <c r="E8233" s="70"/>
      <c r="F8233" s="71"/>
      <c r="G8233" s="72"/>
      <c r="H8233" s="71"/>
      <c r="I8233" s="72"/>
      <c r="J8233" s="73"/>
    </row>
    <row r="8234" spans="2:10" x14ac:dyDescent="0.3">
      <c r="B8234" s="68"/>
      <c r="D8234" s="69"/>
      <c r="E8234" s="70"/>
      <c r="F8234" s="71"/>
      <c r="G8234" s="72"/>
      <c r="H8234" s="71"/>
      <c r="I8234" s="72"/>
      <c r="J8234" s="73"/>
    </row>
    <row r="8235" spans="2:10" x14ac:dyDescent="0.3">
      <c r="B8235" s="68"/>
      <c r="D8235" s="69"/>
      <c r="E8235" s="70"/>
      <c r="F8235" s="71"/>
      <c r="G8235" s="72"/>
      <c r="H8235" s="71"/>
      <c r="I8235" s="72"/>
      <c r="J8235" s="73"/>
    </row>
    <row r="8236" spans="2:10" x14ac:dyDescent="0.3">
      <c r="B8236" s="68"/>
      <c r="D8236" s="69"/>
      <c r="E8236" s="70"/>
      <c r="F8236" s="71"/>
      <c r="G8236" s="72"/>
      <c r="H8236" s="71"/>
      <c r="I8236" s="72"/>
      <c r="J8236" s="73"/>
    </row>
    <row r="8237" spans="2:10" x14ac:dyDescent="0.3">
      <c r="B8237" s="68"/>
      <c r="D8237" s="69"/>
      <c r="E8237" s="70"/>
      <c r="F8237" s="71"/>
      <c r="G8237" s="72"/>
      <c r="H8237" s="71"/>
      <c r="I8237" s="72"/>
      <c r="J8237" s="73"/>
    </row>
    <row r="8238" spans="2:10" x14ac:dyDescent="0.3">
      <c r="B8238" s="68"/>
      <c r="D8238" s="69"/>
      <c r="E8238" s="70"/>
      <c r="F8238" s="71"/>
      <c r="G8238" s="72"/>
      <c r="H8238" s="71"/>
      <c r="I8238" s="72"/>
      <c r="J8238" s="73"/>
    </row>
    <row r="8239" spans="2:10" x14ac:dyDescent="0.3">
      <c r="B8239" s="68"/>
      <c r="D8239" s="69"/>
      <c r="E8239" s="70"/>
      <c r="F8239" s="71"/>
      <c r="G8239" s="72"/>
      <c r="H8239" s="71"/>
      <c r="I8239" s="72"/>
      <c r="J8239" s="73"/>
    </row>
    <row r="8240" spans="2:10" x14ac:dyDescent="0.3">
      <c r="B8240" s="68"/>
      <c r="D8240" s="69"/>
      <c r="E8240" s="70"/>
      <c r="F8240" s="71"/>
      <c r="G8240" s="72"/>
      <c r="H8240" s="71"/>
      <c r="I8240" s="72"/>
      <c r="J8240" s="73"/>
    </row>
    <row r="8241" spans="2:10" x14ac:dyDescent="0.3">
      <c r="B8241" s="68"/>
      <c r="D8241" s="69"/>
      <c r="E8241" s="70"/>
      <c r="F8241" s="71"/>
      <c r="G8241" s="72"/>
      <c r="H8241" s="71"/>
      <c r="I8241" s="72"/>
      <c r="J8241" s="73"/>
    </row>
    <row r="8242" spans="2:10" x14ac:dyDescent="0.3">
      <c r="B8242" s="68"/>
      <c r="D8242" s="69"/>
      <c r="E8242" s="70"/>
      <c r="F8242" s="71"/>
      <c r="G8242" s="72"/>
      <c r="H8242" s="71"/>
      <c r="I8242" s="72"/>
      <c r="J8242" s="73"/>
    </row>
    <row r="8243" spans="2:10" x14ac:dyDescent="0.3">
      <c r="B8243" s="68"/>
      <c r="D8243" s="69"/>
      <c r="E8243" s="70"/>
      <c r="F8243" s="71"/>
      <c r="G8243" s="72"/>
      <c r="H8243" s="71"/>
      <c r="I8243" s="72"/>
      <c r="J8243" s="73"/>
    </row>
    <row r="8244" spans="2:10" x14ac:dyDescent="0.3">
      <c r="B8244" s="68"/>
      <c r="D8244" s="69"/>
      <c r="E8244" s="70"/>
      <c r="F8244" s="71"/>
      <c r="G8244" s="72"/>
      <c r="H8244" s="71"/>
      <c r="I8244" s="72"/>
      <c r="J8244" s="73"/>
    </row>
    <row r="8245" spans="2:10" x14ac:dyDescent="0.3">
      <c r="B8245" s="68"/>
      <c r="D8245" s="69"/>
      <c r="E8245" s="70"/>
      <c r="F8245" s="71"/>
      <c r="G8245" s="72"/>
      <c r="H8245" s="71"/>
      <c r="I8245" s="72"/>
      <c r="J8245" s="73"/>
    </row>
    <row r="8246" spans="2:10" x14ac:dyDescent="0.3">
      <c r="B8246" s="68"/>
      <c r="D8246" s="69"/>
      <c r="E8246" s="70"/>
      <c r="F8246" s="71"/>
      <c r="G8246" s="72"/>
      <c r="H8246" s="71"/>
      <c r="I8246" s="72"/>
      <c r="J8246" s="73"/>
    </row>
    <row r="8247" spans="2:10" x14ac:dyDescent="0.3">
      <c r="B8247" s="68"/>
      <c r="D8247" s="69"/>
      <c r="E8247" s="70"/>
      <c r="F8247" s="71"/>
      <c r="G8247" s="72"/>
      <c r="H8247" s="71"/>
      <c r="I8247" s="72"/>
      <c r="J8247" s="73"/>
    </row>
    <row r="8248" spans="2:10" x14ac:dyDescent="0.3">
      <c r="B8248" s="68"/>
      <c r="D8248" s="69"/>
      <c r="E8248" s="70"/>
      <c r="F8248" s="71"/>
      <c r="G8248" s="72"/>
      <c r="H8248" s="71"/>
      <c r="I8248" s="72"/>
      <c r="J8248" s="73"/>
    </row>
    <row r="8249" spans="2:10" x14ac:dyDescent="0.3">
      <c r="B8249" s="68"/>
      <c r="D8249" s="69"/>
      <c r="E8249" s="70"/>
      <c r="F8249" s="71"/>
      <c r="G8249" s="72"/>
      <c r="H8249" s="71"/>
      <c r="I8249" s="72"/>
      <c r="J8249" s="73"/>
    </row>
    <row r="8250" spans="2:10" x14ac:dyDescent="0.3">
      <c r="B8250" s="68"/>
      <c r="D8250" s="69"/>
      <c r="E8250" s="70"/>
      <c r="F8250" s="71"/>
      <c r="G8250" s="72"/>
      <c r="H8250" s="71"/>
      <c r="I8250" s="72"/>
      <c r="J8250" s="73"/>
    </row>
    <row r="8251" spans="2:10" x14ac:dyDescent="0.3">
      <c r="B8251" s="68"/>
      <c r="D8251" s="69"/>
      <c r="E8251" s="70"/>
      <c r="F8251" s="71"/>
      <c r="G8251" s="72"/>
      <c r="H8251" s="71"/>
      <c r="I8251" s="72"/>
      <c r="J8251" s="73"/>
    </row>
    <row r="8252" spans="2:10" x14ac:dyDescent="0.3">
      <c r="B8252" s="68"/>
      <c r="D8252" s="69"/>
      <c r="E8252" s="70"/>
      <c r="F8252" s="71"/>
      <c r="G8252" s="72"/>
      <c r="H8252" s="71"/>
      <c r="I8252" s="72"/>
      <c r="J8252" s="73"/>
    </row>
    <row r="8253" spans="2:10" x14ac:dyDescent="0.3">
      <c r="B8253" s="68"/>
      <c r="D8253" s="69"/>
      <c r="E8253" s="70"/>
      <c r="F8253" s="71"/>
      <c r="G8253" s="72"/>
      <c r="H8253" s="71"/>
      <c r="I8253" s="72"/>
      <c r="J8253" s="73"/>
    </row>
    <row r="8254" spans="2:10" x14ac:dyDescent="0.3">
      <c r="B8254" s="68"/>
      <c r="D8254" s="69"/>
      <c r="E8254" s="70"/>
      <c r="F8254" s="71"/>
      <c r="G8254" s="72"/>
      <c r="H8254" s="71"/>
      <c r="I8254" s="72"/>
      <c r="J8254" s="73"/>
    </row>
    <row r="8255" spans="2:10" x14ac:dyDescent="0.3">
      <c r="B8255" s="68"/>
      <c r="D8255" s="69"/>
      <c r="E8255" s="70"/>
      <c r="F8255" s="71"/>
      <c r="G8255" s="72"/>
      <c r="H8255" s="71"/>
      <c r="I8255" s="72"/>
      <c r="J8255" s="73"/>
    </row>
    <row r="8256" spans="2:10" x14ac:dyDescent="0.3">
      <c r="B8256" s="68"/>
      <c r="D8256" s="69"/>
      <c r="E8256" s="70"/>
      <c r="F8256" s="71"/>
      <c r="G8256" s="72"/>
      <c r="H8256" s="71"/>
      <c r="I8256" s="72"/>
      <c r="J8256" s="73"/>
    </row>
    <row r="8257" spans="2:10" x14ac:dyDescent="0.3">
      <c r="B8257" s="68"/>
      <c r="D8257" s="69"/>
      <c r="E8257" s="70"/>
      <c r="F8257" s="71"/>
      <c r="G8257" s="72"/>
      <c r="H8257" s="71"/>
      <c r="I8257" s="72"/>
      <c r="J8257" s="73"/>
    </row>
    <row r="8258" spans="2:10" x14ac:dyDescent="0.3">
      <c r="B8258" s="68"/>
      <c r="D8258" s="69"/>
      <c r="E8258" s="70"/>
      <c r="F8258" s="71"/>
      <c r="G8258" s="72"/>
      <c r="H8258" s="71"/>
      <c r="I8258" s="72"/>
      <c r="J8258" s="73"/>
    </row>
    <row r="8259" spans="2:10" x14ac:dyDescent="0.3">
      <c r="B8259" s="68"/>
      <c r="D8259" s="69"/>
      <c r="E8259" s="70"/>
      <c r="F8259" s="71"/>
      <c r="G8259" s="72"/>
      <c r="H8259" s="71"/>
      <c r="I8259" s="72"/>
      <c r="J8259" s="73"/>
    </row>
    <row r="8260" spans="2:10" x14ac:dyDescent="0.3">
      <c r="B8260" s="68"/>
      <c r="D8260" s="69"/>
      <c r="E8260" s="70"/>
      <c r="F8260" s="71"/>
      <c r="G8260" s="72"/>
      <c r="H8260" s="71"/>
      <c r="I8260" s="72"/>
      <c r="J8260" s="73"/>
    </row>
    <row r="8261" spans="2:10" x14ac:dyDescent="0.3">
      <c r="B8261" s="68"/>
      <c r="D8261" s="69"/>
      <c r="E8261" s="70"/>
      <c r="F8261" s="71"/>
      <c r="G8261" s="72"/>
      <c r="H8261" s="71"/>
      <c r="I8261" s="72"/>
      <c r="J8261" s="73"/>
    </row>
    <row r="8262" spans="2:10" x14ac:dyDescent="0.3">
      <c r="B8262" s="68"/>
      <c r="D8262" s="69"/>
      <c r="E8262" s="70"/>
      <c r="F8262" s="71"/>
      <c r="G8262" s="72"/>
      <c r="H8262" s="71"/>
      <c r="I8262" s="72"/>
      <c r="J8262" s="73"/>
    </row>
    <row r="8263" spans="2:10" x14ac:dyDescent="0.3">
      <c r="B8263" s="68"/>
      <c r="D8263" s="69"/>
      <c r="E8263" s="70"/>
      <c r="F8263" s="71"/>
      <c r="G8263" s="72"/>
      <c r="H8263" s="71"/>
      <c r="I8263" s="72"/>
      <c r="J8263" s="73"/>
    </row>
    <row r="8264" spans="2:10" x14ac:dyDescent="0.3">
      <c r="B8264" s="68"/>
      <c r="D8264" s="69"/>
      <c r="E8264" s="70"/>
      <c r="F8264" s="71"/>
      <c r="G8264" s="72"/>
      <c r="H8264" s="71"/>
      <c r="I8264" s="72"/>
      <c r="J8264" s="73"/>
    </row>
    <row r="8265" spans="2:10" x14ac:dyDescent="0.3">
      <c r="B8265" s="68"/>
      <c r="D8265" s="69"/>
      <c r="E8265" s="70"/>
      <c r="F8265" s="71"/>
      <c r="G8265" s="72"/>
      <c r="H8265" s="71"/>
      <c r="I8265" s="72"/>
      <c r="J8265" s="73"/>
    </row>
    <row r="8266" spans="2:10" x14ac:dyDescent="0.3">
      <c r="B8266" s="68"/>
      <c r="D8266" s="69"/>
      <c r="E8266" s="70"/>
      <c r="F8266" s="71"/>
      <c r="G8266" s="72"/>
      <c r="H8266" s="71"/>
      <c r="I8266" s="72"/>
      <c r="J8266" s="73"/>
    </row>
    <row r="8267" spans="2:10" x14ac:dyDescent="0.3">
      <c r="B8267" s="68"/>
      <c r="D8267" s="69"/>
      <c r="E8267" s="70"/>
      <c r="F8267" s="71"/>
      <c r="G8267" s="72"/>
      <c r="H8267" s="71"/>
      <c r="I8267" s="72"/>
      <c r="J8267" s="73"/>
    </row>
    <row r="8268" spans="2:10" x14ac:dyDescent="0.3">
      <c r="B8268" s="68"/>
      <c r="D8268" s="69"/>
      <c r="E8268" s="70"/>
      <c r="F8268" s="71"/>
      <c r="G8268" s="72"/>
      <c r="H8268" s="71"/>
      <c r="I8268" s="72"/>
      <c r="J8268" s="73"/>
    </row>
    <row r="8269" spans="2:10" x14ac:dyDescent="0.3">
      <c r="B8269" s="68"/>
      <c r="D8269" s="69"/>
      <c r="E8269" s="70"/>
      <c r="F8269" s="71"/>
      <c r="G8269" s="72"/>
      <c r="H8269" s="71"/>
      <c r="I8269" s="72"/>
      <c r="J8269" s="73"/>
    </row>
    <row r="8270" spans="2:10" x14ac:dyDescent="0.3">
      <c r="B8270" s="68"/>
      <c r="D8270" s="69"/>
      <c r="E8270" s="70"/>
      <c r="F8270" s="71"/>
      <c r="G8270" s="72"/>
      <c r="H8270" s="71"/>
      <c r="I8270" s="72"/>
      <c r="J8270" s="73"/>
    </row>
    <row r="8271" spans="2:10" x14ac:dyDescent="0.3">
      <c r="B8271" s="68"/>
      <c r="D8271" s="69"/>
      <c r="E8271" s="70"/>
      <c r="F8271" s="71"/>
      <c r="G8271" s="72"/>
      <c r="H8271" s="71"/>
      <c r="I8271" s="72"/>
      <c r="J8271" s="73"/>
    </row>
    <row r="8272" spans="2:10" x14ac:dyDescent="0.3">
      <c r="B8272" s="68"/>
      <c r="D8272" s="69"/>
      <c r="E8272" s="70"/>
      <c r="F8272" s="71"/>
      <c r="G8272" s="72"/>
      <c r="H8272" s="71"/>
      <c r="I8272" s="72"/>
      <c r="J8272" s="73"/>
    </row>
    <row r="8273" spans="2:10" x14ac:dyDescent="0.3">
      <c r="B8273" s="68"/>
      <c r="D8273" s="69"/>
      <c r="E8273" s="70"/>
      <c r="F8273" s="71"/>
      <c r="G8273" s="72"/>
      <c r="H8273" s="71"/>
      <c r="I8273" s="72"/>
      <c r="J8273" s="73"/>
    </row>
    <row r="8274" spans="2:10" x14ac:dyDescent="0.3">
      <c r="B8274" s="68"/>
      <c r="D8274" s="69"/>
      <c r="E8274" s="70"/>
      <c r="F8274" s="71"/>
      <c r="G8274" s="72"/>
      <c r="H8274" s="71"/>
      <c r="I8274" s="72"/>
      <c r="J8274" s="73"/>
    </row>
    <row r="8275" spans="2:10" x14ac:dyDescent="0.3">
      <c r="B8275" s="68"/>
      <c r="D8275" s="69"/>
      <c r="E8275" s="70"/>
      <c r="F8275" s="71"/>
      <c r="G8275" s="72"/>
      <c r="H8275" s="71"/>
      <c r="I8275" s="72"/>
      <c r="J8275" s="73"/>
    </row>
    <row r="8276" spans="2:10" x14ac:dyDescent="0.3">
      <c r="B8276" s="68"/>
      <c r="D8276" s="69"/>
      <c r="E8276" s="70"/>
      <c r="F8276" s="71"/>
      <c r="G8276" s="72"/>
      <c r="H8276" s="71"/>
      <c r="I8276" s="72"/>
      <c r="J8276" s="73"/>
    </row>
    <row r="8277" spans="2:10" x14ac:dyDescent="0.3">
      <c r="B8277" s="68"/>
      <c r="D8277" s="69"/>
      <c r="E8277" s="70"/>
      <c r="F8277" s="71"/>
      <c r="G8277" s="72"/>
      <c r="H8277" s="71"/>
      <c r="I8277" s="72"/>
      <c r="J8277" s="73"/>
    </row>
    <row r="8278" spans="2:10" x14ac:dyDescent="0.3">
      <c r="B8278" s="68"/>
      <c r="D8278" s="69"/>
      <c r="E8278" s="70"/>
      <c r="F8278" s="71"/>
      <c r="G8278" s="72"/>
      <c r="H8278" s="71"/>
      <c r="I8278" s="72"/>
      <c r="J8278" s="73"/>
    </row>
    <row r="8279" spans="2:10" x14ac:dyDescent="0.3">
      <c r="B8279" s="68"/>
      <c r="D8279" s="69"/>
      <c r="E8279" s="70"/>
      <c r="F8279" s="71"/>
      <c r="G8279" s="72"/>
      <c r="H8279" s="71"/>
      <c r="I8279" s="72"/>
      <c r="J8279" s="73"/>
    </row>
    <row r="8280" spans="2:10" x14ac:dyDescent="0.3">
      <c r="B8280" s="68"/>
      <c r="D8280" s="69"/>
      <c r="E8280" s="70"/>
      <c r="F8280" s="71"/>
      <c r="G8280" s="72"/>
      <c r="H8280" s="71"/>
      <c r="I8280" s="72"/>
      <c r="J8280" s="73"/>
    </row>
    <row r="8281" spans="2:10" x14ac:dyDescent="0.3">
      <c r="B8281" s="68"/>
      <c r="D8281" s="69"/>
      <c r="E8281" s="70"/>
      <c r="F8281" s="71"/>
      <c r="G8281" s="72"/>
      <c r="H8281" s="71"/>
      <c r="I8281" s="72"/>
      <c r="J8281" s="73"/>
    </row>
    <row r="8282" spans="2:10" x14ac:dyDescent="0.3">
      <c r="B8282" s="68"/>
      <c r="D8282" s="69"/>
      <c r="E8282" s="70"/>
      <c r="F8282" s="71"/>
      <c r="G8282" s="72"/>
      <c r="H8282" s="71"/>
      <c r="I8282" s="72"/>
      <c r="J8282" s="73"/>
    </row>
    <row r="8283" spans="2:10" x14ac:dyDescent="0.3">
      <c r="B8283" s="68"/>
      <c r="D8283" s="69"/>
      <c r="E8283" s="70"/>
      <c r="F8283" s="71"/>
      <c r="G8283" s="72"/>
      <c r="H8283" s="71"/>
      <c r="I8283" s="72"/>
      <c r="J8283" s="73"/>
    </row>
    <row r="8284" spans="2:10" x14ac:dyDescent="0.3">
      <c r="B8284" s="68"/>
      <c r="D8284" s="69"/>
      <c r="E8284" s="70"/>
      <c r="F8284" s="71"/>
      <c r="G8284" s="72"/>
      <c r="H8284" s="71"/>
      <c r="I8284" s="72"/>
      <c r="J8284" s="73"/>
    </row>
    <row r="8285" spans="2:10" x14ac:dyDescent="0.3">
      <c r="B8285" s="68"/>
      <c r="D8285" s="69"/>
      <c r="E8285" s="70"/>
      <c r="F8285" s="71"/>
      <c r="G8285" s="72"/>
      <c r="H8285" s="71"/>
      <c r="I8285" s="72"/>
      <c r="J8285" s="73"/>
    </row>
    <row r="8286" spans="2:10" x14ac:dyDescent="0.3">
      <c r="B8286" s="68"/>
      <c r="D8286" s="69"/>
      <c r="E8286" s="70"/>
      <c r="F8286" s="71"/>
      <c r="G8286" s="72"/>
      <c r="H8286" s="71"/>
      <c r="I8286" s="72"/>
      <c r="J8286" s="73"/>
    </row>
    <row r="8287" spans="2:10" x14ac:dyDescent="0.3">
      <c r="B8287" s="68"/>
      <c r="D8287" s="69"/>
      <c r="E8287" s="70"/>
      <c r="F8287" s="71"/>
      <c r="G8287" s="72"/>
      <c r="H8287" s="71"/>
      <c r="I8287" s="72"/>
      <c r="J8287" s="73"/>
    </row>
    <row r="8288" spans="2:10" x14ac:dyDescent="0.3">
      <c r="B8288" s="68"/>
      <c r="D8288" s="69"/>
      <c r="E8288" s="70"/>
      <c r="F8288" s="71"/>
      <c r="G8288" s="72"/>
      <c r="H8288" s="71"/>
      <c r="I8288" s="72"/>
      <c r="J8288" s="73"/>
    </row>
    <row r="8289" spans="2:10" x14ac:dyDescent="0.3">
      <c r="B8289" s="68"/>
      <c r="D8289" s="69"/>
      <c r="E8289" s="70"/>
      <c r="F8289" s="71"/>
      <c r="G8289" s="72"/>
      <c r="H8289" s="71"/>
      <c r="I8289" s="72"/>
      <c r="J8289" s="73"/>
    </row>
    <row r="8290" spans="2:10" x14ac:dyDescent="0.3">
      <c r="B8290" s="68"/>
      <c r="D8290" s="69"/>
      <c r="E8290" s="70"/>
      <c r="F8290" s="71"/>
      <c r="G8290" s="72"/>
      <c r="H8290" s="71"/>
      <c r="I8290" s="72"/>
      <c r="J8290" s="73"/>
    </row>
    <row r="8291" spans="2:10" x14ac:dyDescent="0.3">
      <c r="B8291" s="68"/>
      <c r="D8291" s="69"/>
      <c r="E8291" s="70"/>
      <c r="F8291" s="71"/>
      <c r="G8291" s="72"/>
      <c r="H8291" s="71"/>
      <c r="I8291" s="72"/>
      <c r="J8291" s="73"/>
    </row>
    <row r="8292" spans="2:10" x14ac:dyDescent="0.3">
      <c r="B8292" s="68"/>
      <c r="D8292" s="69"/>
      <c r="E8292" s="70"/>
      <c r="F8292" s="71"/>
      <c r="G8292" s="72"/>
      <c r="H8292" s="71"/>
      <c r="I8292" s="72"/>
      <c r="J8292" s="73"/>
    </row>
    <row r="8293" spans="2:10" x14ac:dyDescent="0.3">
      <c r="B8293" s="68"/>
      <c r="D8293" s="69"/>
      <c r="E8293" s="70"/>
      <c r="F8293" s="71"/>
      <c r="G8293" s="72"/>
      <c r="H8293" s="71"/>
      <c r="I8293" s="72"/>
      <c r="J8293" s="73"/>
    </row>
    <row r="8294" spans="2:10" x14ac:dyDescent="0.3">
      <c r="B8294" s="68"/>
      <c r="D8294" s="69"/>
      <c r="E8294" s="70"/>
      <c r="F8294" s="71"/>
      <c r="G8294" s="72"/>
      <c r="H8294" s="71"/>
      <c r="I8294" s="72"/>
      <c r="J8294" s="73"/>
    </row>
    <row r="8295" spans="2:10" x14ac:dyDescent="0.3">
      <c r="B8295" s="68"/>
      <c r="D8295" s="69"/>
      <c r="E8295" s="70"/>
      <c r="F8295" s="71"/>
      <c r="G8295" s="72"/>
      <c r="H8295" s="71"/>
      <c r="I8295" s="72"/>
      <c r="J8295" s="73"/>
    </row>
    <row r="8296" spans="2:10" x14ac:dyDescent="0.3">
      <c r="B8296" s="68"/>
      <c r="D8296" s="69"/>
      <c r="E8296" s="70"/>
      <c r="F8296" s="71"/>
      <c r="G8296" s="72"/>
      <c r="H8296" s="71"/>
      <c r="I8296" s="72"/>
      <c r="J8296" s="73"/>
    </row>
    <row r="8297" spans="2:10" x14ac:dyDescent="0.3">
      <c r="B8297" s="68"/>
      <c r="D8297" s="69"/>
      <c r="E8297" s="70"/>
      <c r="F8297" s="71"/>
      <c r="G8297" s="72"/>
      <c r="H8297" s="71"/>
      <c r="I8297" s="72"/>
      <c r="J8297" s="73"/>
    </row>
    <row r="8298" spans="2:10" x14ac:dyDescent="0.3">
      <c r="B8298" s="68"/>
      <c r="D8298" s="69"/>
      <c r="E8298" s="70"/>
      <c r="F8298" s="71"/>
      <c r="G8298" s="72"/>
      <c r="H8298" s="71"/>
      <c r="I8298" s="72"/>
      <c r="J8298" s="73"/>
    </row>
    <row r="8299" spans="2:10" x14ac:dyDescent="0.3">
      <c r="B8299" s="68"/>
      <c r="D8299" s="69"/>
      <c r="E8299" s="70"/>
      <c r="F8299" s="71"/>
      <c r="G8299" s="72"/>
      <c r="H8299" s="71"/>
      <c r="I8299" s="72"/>
      <c r="J8299" s="73"/>
    </row>
    <row r="8300" spans="2:10" x14ac:dyDescent="0.3">
      <c r="B8300" s="68"/>
      <c r="D8300" s="69"/>
      <c r="E8300" s="70"/>
      <c r="F8300" s="71"/>
      <c r="G8300" s="72"/>
      <c r="H8300" s="71"/>
      <c r="I8300" s="72"/>
      <c r="J8300" s="73"/>
    </row>
    <row r="8301" spans="2:10" x14ac:dyDescent="0.3">
      <c r="B8301" s="68"/>
      <c r="D8301" s="69"/>
      <c r="E8301" s="70"/>
      <c r="F8301" s="71"/>
      <c r="G8301" s="72"/>
      <c r="H8301" s="71"/>
      <c r="I8301" s="72"/>
      <c r="J8301" s="73"/>
    </row>
    <row r="8302" spans="2:10" x14ac:dyDescent="0.3">
      <c r="B8302" s="68"/>
      <c r="D8302" s="69"/>
      <c r="E8302" s="70"/>
      <c r="F8302" s="71"/>
      <c r="G8302" s="72"/>
      <c r="H8302" s="71"/>
      <c r="I8302" s="72"/>
      <c r="J8302" s="73"/>
    </row>
    <row r="8303" spans="2:10" x14ac:dyDescent="0.3">
      <c r="B8303" s="68"/>
      <c r="D8303" s="69"/>
      <c r="E8303" s="70"/>
      <c r="F8303" s="71"/>
      <c r="G8303" s="72"/>
      <c r="H8303" s="71"/>
      <c r="I8303" s="72"/>
      <c r="J8303" s="73"/>
    </row>
    <row r="8304" spans="2:10" x14ac:dyDescent="0.3">
      <c r="B8304" s="68"/>
      <c r="D8304" s="69"/>
      <c r="E8304" s="70"/>
      <c r="F8304" s="71"/>
      <c r="G8304" s="72"/>
      <c r="H8304" s="71"/>
      <c r="I8304" s="72"/>
      <c r="J8304" s="73"/>
    </row>
    <row r="8305" spans="2:10" x14ac:dyDescent="0.3">
      <c r="B8305" s="68"/>
      <c r="D8305" s="69"/>
      <c r="E8305" s="70"/>
      <c r="F8305" s="71"/>
      <c r="G8305" s="72"/>
      <c r="H8305" s="71"/>
      <c r="I8305" s="72"/>
      <c r="J8305" s="73"/>
    </row>
    <row r="8306" spans="2:10" x14ac:dyDescent="0.3">
      <c r="B8306" s="68"/>
      <c r="D8306" s="69"/>
      <c r="E8306" s="70"/>
      <c r="F8306" s="71"/>
      <c r="G8306" s="72"/>
      <c r="H8306" s="71"/>
      <c r="I8306" s="72"/>
      <c r="J8306" s="73"/>
    </row>
    <row r="8307" spans="2:10" x14ac:dyDescent="0.3">
      <c r="B8307" s="68"/>
      <c r="D8307" s="69"/>
      <c r="E8307" s="70"/>
      <c r="F8307" s="71"/>
      <c r="G8307" s="72"/>
      <c r="H8307" s="71"/>
      <c r="I8307" s="72"/>
      <c r="J8307" s="73"/>
    </row>
    <row r="8308" spans="2:10" x14ac:dyDescent="0.3">
      <c r="B8308" s="68"/>
      <c r="D8308" s="69"/>
      <c r="E8308" s="70"/>
      <c r="F8308" s="71"/>
      <c r="G8308" s="72"/>
      <c r="H8308" s="71"/>
      <c r="I8308" s="72"/>
      <c r="J8308" s="73"/>
    </row>
    <row r="8309" spans="2:10" x14ac:dyDescent="0.3">
      <c r="B8309" s="68"/>
      <c r="D8309" s="69"/>
      <c r="E8309" s="70"/>
      <c r="F8309" s="71"/>
      <c r="G8309" s="72"/>
      <c r="H8309" s="71"/>
      <c r="I8309" s="72"/>
      <c r="J8309" s="73"/>
    </row>
    <row r="8310" spans="2:10" x14ac:dyDescent="0.3">
      <c r="B8310" s="68"/>
      <c r="D8310" s="69"/>
      <c r="E8310" s="70"/>
      <c r="F8310" s="71"/>
      <c r="G8310" s="72"/>
      <c r="H8310" s="71"/>
      <c r="I8310" s="72"/>
      <c r="J8310" s="73"/>
    </row>
    <row r="8311" spans="2:10" x14ac:dyDescent="0.3">
      <c r="B8311" s="68"/>
      <c r="D8311" s="69"/>
      <c r="E8311" s="70"/>
      <c r="F8311" s="71"/>
      <c r="G8311" s="72"/>
      <c r="H8311" s="71"/>
      <c r="I8311" s="72"/>
      <c r="J8311" s="73"/>
    </row>
    <row r="8312" spans="2:10" x14ac:dyDescent="0.3">
      <c r="B8312" s="68"/>
      <c r="D8312" s="69"/>
      <c r="E8312" s="70"/>
      <c r="F8312" s="71"/>
      <c r="G8312" s="72"/>
      <c r="H8312" s="71"/>
      <c r="I8312" s="72"/>
      <c r="J8312" s="73"/>
    </row>
    <row r="8313" spans="2:10" x14ac:dyDescent="0.3">
      <c r="B8313" s="68"/>
      <c r="D8313" s="69"/>
      <c r="E8313" s="70"/>
      <c r="F8313" s="71"/>
      <c r="G8313" s="72"/>
      <c r="H8313" s="71"/>
      <c r="I8313" s="72"/>
      <c r="J8313" s="73"/>
    </row>
    <row r="8314" spans="2:10" x14ac:dyDescent="0.3">
      <c r="B8314" s="68"/>
      <c r="D8314" s="69"/>
      <c r="E8314" s="70"/>
      <c r="F8314" s="71"/>
      <c r="G8314" s="72"/>
      <c r="H8314" s="71"/>
      <c r="I8314" s="72"/>
      <c r="J8314" s="73"/>
    </row>
    <row r="8315" spans="2:10" x14ac:dyDescent="0.3">
      <c r="B8315" s="68"/>
      <c r="D8315" s="69"/>
      <c r="E8315" s="70"/>
      <c r="F8315" s="71"/>
      <c r="G8315" s="72"/>
      <c r="H8315" s="71"/>
      <c r="I8315" s="72"/>
      <c r="J8315" s="73"/>
    </row>
    <row r="8316" spans="2:10" x14ac:dyDescent="0.3">
      <c r="B8316" s="68"/>
      <c r="D8316" s="69"/>
      <c r="E8316" s="70"/>
      <c r="F8316" s="71"/>
      <c r="G8316" s="72"/>
      <c r="H8316" s="71"/>
      <c r="I8316" s="72"/>
      <c r="J8316" s="73"/>
    </row>
    <row r="8317" spans="2:10" x14ac:dyDescent="0.3">
      <c r="B8317" s="68"/>
      <c r="D8317" s="69"/>
      <c r="E8317" s="70"/>
      <c r="F8317" s="71"/>
      <c r="G8317" s="72"/>
      <c r="H8317" s="71"/>
      <c r="I8317" s="72"/>
      <c r="J8317" s="73"/>
    </row>
    <row r="8318" spans="2:10" x14ac:dyDescent="0.3">
      <c r="B8318" s="68"/>
      <c r="D8318" s="69"/>
      <c r="E8318" s="70"/>
      <c r="F8318" s="71"/>
      <c r="G8318" s="72"/>
      <c r="H8318" s="71"/>
      <c r="I8318" s="72"/>
      <c r="J8318" s="73"/>
    </row>
    <row r="8319" spans="2:10" x14ac:dyDescent="0.3">
      <c r="B8319" s="68"/>
      <c r="D8319" s="69"/>
      <c r="E8319" s="70"/>
      <c r="F8319" s="71"/>
      <c r="G8319" s="72"/>
      <c r="H8319" s="71"/>
      <c r="I8319" s="72"/>
      <c r="J8319" s="73"/>
    </row>
    <row r="8320" spans="2:10" x14ac:dyDescent="0.3">
      <c r="B8320" s="68"/>
      <c r="D8320" s="69"/>
      <c r="E8320" s="70"/>
      <c r="F8320" s="71"/>
      <c r="G8320" s="72"/>
      <c r="H8320" s="71"/>
      <c r="I8320" s="72"/>
      <c r="J8320" s="73"/>
    </row>
    <row r="8321" spans="2:10" x14ac:dyDescent="0.3">
      <c r="B8321" s="68"/>
      <c r="D8321" s="69"/>
      <c r="E8321" s="70"/>
      <c r="F8321" s="71"/>
      <c r="G8321" s="72"/>
      <c r="H8321" s="71"/>
      <c r="I8321" s="72"/>
      <c r="J8321" s="73"/>
    </row>
    <row r="8322" spans="2:10" x14ac:dyDescent="0.3">
      <c r="B8322" s="68"/>
      <c r="D8322" s="69"/>
      <c r="E8322" s="70"/>
      <c r="F8322" s="71"/>
      <c r="G8322" s="72"/>
      <c r="H8322" s="71"/>
      <c r="I8322" s="72"/>
      <c r="J8322" s="73"/>
    </row>
    <row r="8323" spans="2:10" x14ac:dyDescent="0.3">
      <c r="B8323" s="68"/>
      <c r="D8323" s="69"/>
      <c r="E8323" s="70"/>
      <c r="F8323" s="71"/>
      <c r="G8323" s="72"/>
      <c r="H8323" s="71"/>
      <c r="I8323" s="72"/>
      <c r="J8323" s="73"/>
    </row>
    <row r="8324" spans="2:10" x14ac:dyDescent="0.3">
      <c r="B8324" s="68"/>
      <c r="D8324" s="69"/>
      <c r="E8324" s="70"/>
      <c r="F8324" s="71"/>
      <c r="G8324" s="72"/>
      <c r="H8324" s="71"/>
      <c r="I8324" s="72"/>
      <c r="J8324" s="73"/>
    </row>
    <row r="8325" spans="2:10" x14ac:dyDescent="0.3">
      <c r="B8325" s="68"/>
      <c r="D8325" s="69"/>
      <c r="E8325" s="70"/>
      <c r="F8325" s="71"/>
      <c r="G8325" s="72"/>
      <c r="H8325" s="71"/>
      <c r="I8325" s="72"/>
      <c r="J8325" s="73"/>
    </row>
    <row r="8326" spans="2:10" x14ac:dyDescent="0.3">
      <c r="B8326" s="68"/>
      <c r="D8326" s="69"/>
      <c r="E8326" s="70"/>
      <c r="F8326" s="71"/>
      <c r="G8326" s="72"/>
      <c r="H8326" s="71"/>
      <c r="I8326" s="72"/>
      <c r="J8326" s="73"/>
    </row>
    <row r="8327" spans="2:10" x14ac:dyDescent="0.3">
      <c r="B8327" s="68"/>
      <c r="D8327" s="69"/>
      <c r="E8327" s="70"/>
      <c r="F8327" s="71"/>
      <c r="G8327" s="72"/>
      <c r="H8327" s="71"/>
      <c r="I8327" s="72"/>
      <c r="J8327" s="73"/>
    </row>
    <row r="8328" spans="2:10" x14ac:dyDescent="0.3">
      <c r="B8328" s="68"/>
      <c r="D8328" s="69"/>
      <c r="E8328" s="70"/>
      <c r="F8328" s="71"/>
      <c r="G8328" s="72"/>
      <c r="H8328" s="71"/>
      <c r="I8328" s="72"/>
      <c r="J8328" s="73"/>
    </row>
    <row r="8329" spans="2:10" x14ac:dyDescent="0.3">
      <c r="B8329" s="68"/>
      <c r="D8329" s="69"/>
      <c r="E8329" s="70"/>
      <c r="F8329" s="71"/>
      <c r="G8329" s="72"/>
      <c r="H8329" s="71"/>
      <c r="I8329" s="72"/>
      <c r="J8329" s="73"/>
    </row>
    <row r="8330" spans="2:10" x14ac:dyDescent="0.3">
      <c r="B8330" s="68"/>
      <c r="D8330" s="69"/>
      <c r="E8330" s="70"/>
      <c r="F8330" s="71"/>
      <c r="G8330" s="72"/>
      <c r="H8330" s="71"/>
      <c r="I8330" s="72"/>
      <c r="J8330" s="73"/>
    </row>
    <row r="8331" spans="2:10" x14ac:dyDescent="0.3">
      <c r="B8331" s="68"/>
      <c r="D8331" s="69"/>
      <c r="E8331" s="70"/>
      <c r="F8331" s="71"/>
      <c r="G8331" s="72"/>
      <c r="H8331" s="71"/>
      <c r="I8331" s="72"/>
      <c r="J8331" s="73"/>
    </row>
    <row r="8332" spans="2:10" x14ac:dyDescent="0.3">
      <c r="B8332" s="68"/>
      <c r="D8332" s="69"/>
      <c r="E8332" s="70"/>
      <c r="F8332" s="71"/>
      <c r="G8332" s="72"/>
      <c r="H8332" s="71"/>
      <c r="I8332" s="72"/>
      <c r="J8332" s="73"/>
    </row>
    <row r="8333" spans="2:10" x14ac:dyDescent="0.3">
      <c r="B8333" s="68"/>
      <c r="D8333" s="69"/>
      <c r="E8333" s="70"/>
      <c r="F8333" s="71"/>
      <c r="G8333" s="72"/>
      <c r="H8333" s="71"/>
      <c r="I8333" s="72"/>
      <c r="J8333" s="73"/>
    </row>
    <row r="8334" spans="2:10" x14ac:dyDescent="0.3">
      <c r="B8334" s="68"/>
      <c r="D8334" s="69"/>
      <c r="E8334" s="70"/>
      <c r="F8334" s="71"/>
      <c r="G8334" s="72"/>
      <c r="H8334" s="71"/>
      <c r="I8334" s="72"/>
      <c r="J8334" s="73"/>
    </row>
    <row r="8335" spans="2:10" x14ac:dyDescent="0.3">
      <c r="B8335" s="68"/>
      <c r="D8335" s="69"/>
      <c r="E8335" s="70"/>
      <c r="F8335" s="71"/>
      <c r="G8335" s="72"/>
      <c r="H8335" s="71"/>
      <c r="I8335" s="72"/>
      <c r="J8335" s="73"/>
    </row>
    <row r="8336" spans="2:10" x14ac:dyDescent="0.3">
      <c r="B8336" s="68"/>
      <c r="D8336" s="69"/>
      <c r="E8336" s="70"/>
      <c r="F8336" s="71"/>
      <c r="G8336" s="72"/>
      <c r="H8336" s="71"/>
      <c r="I8336" s="72"/>
      <c r="J8336" s="73"/>
    </row>
    <row r="8337" spans="2:10" x14ac:dyDescent="0.3">
      <c r="B8337" s="68"/>
      <c r="D8337" s="69"/>
      <c r="E8337" s="70"/>
      <c r="F8337" s="71"/>
      <c r="G8337" s="72"/>
      <c r="H8337" s="71"/>
      <c r="I8337" s="72"/>
      <c r="J8337" s="73"/>
    </row>
    <row r="8338" spans="2:10" x14ac:dyDescent="0.3">
      <c r="B8338" s="68"/>
      <c r="D8338" s="69"/>
      <c r="E8338" s="70"/>
      <c r="F8338" s="71"/>
      <c r="G8338" s="72"/>
      <c r="H8338" s="71"/>
      <c r="I8338" s="72"/>
      <c r="J8338" s="73"/>
    </row>
    <row r="8339" spans="2:10" x14ac:dyDescent="0.3">
      <c r="B8339" s="68"/>
      <c r="D8339" s="69"/>
      <c r="E8339" s="70"/>
      <c r="F8339" s="71"/>
      <c r="G8339" s="72"/>
      <c r="H8339" s="71"/>
      <c r="I8339" s="72"/>
      <c r="J8339" s="73"/>
    </row>
    <row r="8340" spans="2:10" x14ac:dyDescent="0.3">
      <c r="B8340" s="68"/>
      <c r="D8340" s="69"/>
      <c r="E8340" s="70"/>
      <c r="F8340" s="71"/>
      <c r="G8340" s="72"/>
      <c r="H8340" s="71"/>
      <c r="I8340" s="72"/>
      <c r="J8340" s="73"/>
    </row>
    <row r="8341" spans="2:10" x14ac:dyDescent="0.3">
      <c r="B8341" s="68"/>
      <c r="D8341" s="69"/>
      <c r="E8341" s="70"/>
      <c r="F8341" s="71"/>
      <c r="G8341" s="72"/>
      <c r="H8341" s="71"/>
      <c r="I8341" s="72"/>
      <c r="J8341" s="73"/>
    </row>
    <row r="8342" spans="2:10" x14ac:dyDescent="0.3">
      <c r="B8342" s="68"/>
      <c r="D8342" s="69"/>
      <c r="E8342" s="70"/>
      <c r="F8342" s="71"/>
      <c r="G8342" s="72"/>
      <c r="H8342" s="71"/>
      <c r="I8342" s="72"/>
      <c r="J8342" s="73"/>
    </row>
    <row r="8343" spans="2:10" x14ac:dyDescent="0.3">
      <c r="B8343" s="68"/>
      <c r="D8343" s="69"/>
      <c r="E8343" s="70"/>
      <c r="F8343" s="71"/>
      <c r="G8343" s="72"/>
      <c r="H8343" s="71"/>
      <c r="I8343" s="72"/>
      <c r="J8343" s="73"/>
    </row>
    <row r="8344" spans="2:10" x14ac:dyDescent="0.3">
      <c r="B8344" s="68"/>
      <c r="D8344" s="69"/>
      <c r="E8344" s="70"/>
      <c r="F8344" s="71"/>
      <c r="G8344" s="72"/>
      <c r="H8344" s="71"/>
      <c r="I8344" s="72"/>
      <c r="J8344" s="73"/>
    </row>
    <row r="8345" spans="2:10" x14ac:dyDescent="0.3">
      <c r="B8345" s="68"/>
      <c r="D8345" s="69"/>
      <c r="E8345" s="70"/>
      <c r="F8345" s="71"/>
      <c r="G8345" s="72"/>
      <c r="H8345" s="71"/>
      <c r="I8345" s="72"/>
      <c r="J8345" s="73"/>
    </row>
    <row r="8346" spans="2:10" x14ac:dyDescent="0.3">
      <c r="B8346" s="68"/>
      <c r="D8346" s="69"/>
      <c r="E8346" s="70"/>
      <c r="F8346" s="71"/>
      <c r="G8346" s="72"/>
      <c r="H8346" s="71"/>
      <c r="I8346" s="72"/>
      <c r="J8346" s="73"/>
    </row>
    <row r="8347" spans="2:10" x14ac:dyDescent="0.3">
      <c r="B8347" s="68"/>
      <c r="D8347" s="69"/>
      <c r="E8347" s="70"/>
      <c r="F8347" s="71"/>
      <c r="G8347" s="72"/>
      <c r="H8347" s="71"/>
      <c r="I8347" s="72"/>
      <c r="J8347" s="73"/>
    </row>
    <row r="8348" spans="2:10" x14ac:dyDescent="0.3">
      <c r="B8348" s="68"/>
      <c r="D8348" s="69"/>
      <c r="E8348" s="70"/>
      <c r="F8348" s="71"/>
      <c r="G8348" s="72"/>
      <c r="H8348" s="71"/>
      <c r="I8348" s="72"/>
      <c r="J8348" s="73"/>
    </row>
    <row r="8349" spans="2:10" x14ac:dyDescent="0.3">
      <c r="B8349" s="68"/>
      <c r="D8349" s="69"/>
      <c r="E8349" s="70"/>
      <c r="F8349" s="71"/>
      <c r="G8349" s="72"/>
      <c r="H8349" s="71"/>
      <c r="I8349" s="72"/>
      <c r="J8349" s="73"/>
    </row>
    <row r="8350" spans="2:10" x14ac:dyDescent="0.3">
      <c r="B8350" s="68"/>
      <c r="D8350" s="69"/>
      <c r="E8350" s="70"/>
      <c r="F8350" s="71"/>
      <c r="G8350" s="72"/>
      <c r="H8350" s="71"/>
      <c r="I8350" s="72"/>
      <c r="J8350" s="73"/>
    </row>
    <row r="8351" spans="2:10" x14ac:dyDescent="0.3">
      <c r="B8351" s="68"/>
      <c r="D8351" s="69"/>
      <c r="E8351" s="70"/>
      <c r="F8351" s="71"/>
      <c r="G8351" s="72"/>
      <c r="H8351" s="71"/>
      <c r="I8351" s="72"/>
      <c r="J8351" s="73"/>
    </row>
    <row r="8352" spans="2:10" x14ac:dyDescent="0.3">
      <c r="B8352" s="68"/>
      <c r="D8352" s="69"/>
      <c r="E8352" s="70"/>
      <c r="F8352" s="71"/>
      <c r="G8352" s="72"/>
      <c r="H8352" s="71"/>
      <c r="I8352" s="72"/>
      <c r="J8352" s="73"/>
    </row>
    <row r="8353" spans="2:10" x14ac:dyDescent="0.3">
      <c r="B8353" s="68"/>
      <c r="D8353" s="69"/>
      <c r="E8353" s="70"/>
      <c r="F8353" s="71"/>
      <c r="G8353" s="72"/>
      <c r="H8353" s="71"/>
      <c r="I8353" s="72"/>
      <c r="J8353" s="73"/>
    </row>
    <row r="8354" spans="2:10" x14ac:dyDescent="0.3">
      <c r="B8354" s="68"/>
      <c r="D8354" s="69"/>
      <c r="E8354" s="70"/>
      <c r="F8354" s="71"/>
      <c r="G8354" s="72"/>
      <c r="H8354" s="71"/>
      <c r="I8354" s="72"/>
      <c r="J8354" s="73"/>
    </row>
    <row r="8355" spans="2:10" x14ac:dyDescent="0.3">
      <c r="B8355" s="68"/>
      <c r="D8355" s="69"/>
      <c r="E8355" s="70"/>
      <c r="F8355" s="71"/>
      <c r="G8355" s="72"/>
      <c r="H8355" s="71"/>
      <c r="I8355" s="72"/>
      <c r="J8355" s="73"/>
    </row>
    <row r="8356" spans="2:10" x14ac:dyDescent="0.3">
      <c r="B8356" s="68"/>
      <c r="D8356" s="69"/>
      <c r="E8356" s="70"/>
      <c r="F8356" s="71"/>
      <c r="G8356" s="72"/>
      <c r="H8356" s="71"/>
      <c r="I8356" s="72"/>
      <c r="J8356" s="73"/>
    </row>
    <row r="8357" spans="2:10" x14ac:dyDescent="0.3">
      <c r="B8357" s="68"/>
      <c r="D8357" s="69"/>
      <c r="E8357" s="70"/>
      <c r="F8357" s="71"/>
      <c r="G8357" s="72"/>
      <c r="H8357" s="71"/>
      <c r="I8357" s="72"/>
      <c r="J8357" s="73"/>
    </row>
    <row r="8358" spans="2:10" x14ac:dyDescent="0.3">
      <c r="B8358" s="68"/>
      <c r="D8358" s="69"/>
      <c r="E8358" s="70"/>
      <c r="F8358" s="71"/>
      <c r="G8358" s="72"/>
      <c r="H8358" s="71"/>
      <c r="I8358" s="72"/>
      <c r="J8358" s="73"/>
    </row>
    <row r="8359" spans="2:10" x14ac:dyDescent="0.3">
      <c r="B8359" s="68"/>
      <c r="D8359" s="69"/>
      <c r="E8359" s="70"/>
      <c r="F8359" s="71"/>
      <c r="G8359" s="72"/>
      <c r="H8359" s="71"/>
      <c r="I8359" s="72"/>
      <c r="J8359" s="73"/>
    </row>
    <row r="8360" spans="2:10" x14ac:dyDescent="0.3">
      <c r="B8360" s="68"/>
      <c r="D8360" s="69"/>
      <c r="E8360" s="70"/>
      <c r="F8360" s="71"/>
      <c r="G8360" s="72"/>
      <c r="H8360" s="71"/>
      <c r="I8360" s="72"/>
      <c r="J8360" s="73"/>
    </row>
    <row r="8361" spans="2:10" x14ac:dyDescent="0.3">
      <c r="B8361" s="68"/>
      <c r="D8361" s="69"/>
      <c r="E8361" s="70"/>
      <c r="F8361" s="71"/>
      <c r="G8361" s="72"/>
      <c r="H8361" s="71"/>
      <c r="I8361" s="72"/>
      <c r="J8361" s="73"/>
    </row>
    <row r="8362" spans="2:10" x14ac:dyDescent="0.3">
      <c r="B8362" s="68"/>
      <c r="D8362" s="69"/>
      <c r="E8362" s="70"/>
      <c r="F8362" s="71"/>
      <c r="G8362" s="72"/>
      <c r="H8362" s="71"/>
      <c r="I8362" s="72"/>
      <c r="J8362" s="73"/>
    </row>
    <row r="8363" spans="2:10" x14ac:dyDescent="0.3">
      <c r="B8363" s="68"/>
      <c r="D8363" s="69"/>
      <c r="E8363" s="70"/>
      <c r="F8363" s="71"/>
      <c r="G8363" s="72"/>
      <c r="H8363" s="71"/>
      <c r="I8363" s="72"/>
      <c r="J8363" s="73"/>
    </row>
    <row r="8364" spans="2:10" x14ac:dyDescent="0.3">
      <c r="B8364" s="68"/>
      <c r="D8364" s="69"/>
      <c r="E8364" s="70"/>
      <c r="F8364" s="71"/>
      <c r="G8364" s="72"/>
      <c r="H8364" s="71"/>
      <c r="I8364" s="72"/>
      <c r="J8364" s="73"/>
    </row>
    <row r="8365" spans="2:10" x14ac:dyDescent="0.3">
      <c r="B8365" s="68"/>
      <c r="D8365" s="69"/>
      <c r="E8365" s="70"/>
      <c r="F8365" s="71"/>
      <c r="G8365" s="72"/>
      <c r="H8365" s="71"/>
      <c r="I8365" s="72"/>
      <c r="J8365" s="73"/>
    </row>
    <row r="8366" spans="2:10" x14ac:dyDescent="0.3">
      <c r="B8366" s="68"/>
      <c r="D8366" s="69"/>
      <c r="E8366" s="70"/>
      <c r="F8366" s="71"/>
      <c r="G8366" s="72"/>
      <c r="H8366" s="71"/>
      <c r="I8366" s="72"/>
      <c r="J8366" s="73"/>
    </row>
    <row r="8367" spans="2:10" x14ac:dyDescent="0.3">
      <c r="B8367" s="68"/>
      <c r="D8367" s="69"/>
      <c r="E8367" s="70"/>
      <c r="F8367" s="71"/>
      <c r="G8367" s="72"/>
      <c r="H8367" s="71"/>
      <c r="I8367" s="72"/>
      <c r="J8367" s="73"/>
    </row>
    <row r="8368" spans="2:10" x14ac:dyDescent="0.3">
      <c r="B8368" s="68"/>
      <c r="D8368" s="69"/>
      <c r="E8368" s="70"/>
      <c r="F8368" s="71"/>
      <c r="G8368" s="72"/>
      <c r="H8368" s="71"/>
      <c r="I8368" s="72"/>
      <c r="J8368" s="73"/>
    </row>
    <row r="8369" spans="2:10" x14ac:dyDescent="0.3">
      <c r="B8369" s="68"/>
      <c r="D8369" s="69"/>
      <c r="E8369" s="70"/>
      <c r="F8369" s="71"/>
      <c r="G8369" s="72"/>
      <c r="H8369" s="71"/>
      <c r="I8369" s="72"/>
      <c r="J8369" s="73"/>
    </row>
    <row r="8370" spans="2:10" x14ac:dyDescent="0.3">
      <c r="B8370" s="68"/>
      <c r="D8370" s="69"/>
      <c r="E8370" s="70"/>
      <c r="F8370" s="71"/>
      <c r="G8370" s="72"/>
      <c r="H8370" s="71"/>
      <c r="I8370" s="72"/>
      <c r="J8370" s="73"/>
    </row>
    <row r="8371" spans="2:10" x14ac:dyDescent="0.3">
      <c r="B8371" s="68"/>
      <c r="D8371" s="69"/>
      <c r="E8371" s="70"/>
      <c r="F8371" s="71"/>
      <c r="G8371" s="72"/>
      <c r="H8371" s="71"/>
      <c r="I8371" s="72"/>
      <c r="J8371" s="73"/>
    </row>
    <row r="8372" spans="2:10" x14ac:dyDescent="0.3">
      <c r="B8372" s="68"/>
      <c r="D8372" s="69"/>
      <c r="E8372" s="70"/>
      <c r="F8372" s="71"/>
      <c r="G8372" s="72"/>
      <c r="H8372" s="71"/>
      <c r="I8372" s="72"/>
      <c r="J8372" s="73"/>
    </row>
    <row r="8373" spans="2:10" x14ac:dyDescent="0.3">
      <c r="B8373" s="68"/>
      <c r="D8373" s="69"/>
      <c r="E8373" s="70"/>
      <c r="F8373" s="71"/>
      <c r="G8373" s="72"/>
      <c r="H8373" s="71"/>
      <c r="I8373" s="72"/>
      <c r="J8373" s="73"/>
    </row>
    <row r="8374" spans="2:10" x14ac:dyDescent="0.3">
      <c r="B8374" s="68"/>
      <c r="D8374" s="69"/>
      <c r="E8374" s="70"/>
      <c r="F8374" s="71"/>
      <c r="G8374" s="72"/>
      <c r="H8374" s="71"/>
      <c r="I8374" s="72"/>
      <c r="J8374" s="73"/>
    </row>
    <row r="8375" spans="2:10" x14ac:dyDescent="0.3">
      <c r="B8375" s="68"/>
      <c r="D8375" s="69"/>
      <c r="E8375" s="70"/>
      <c r="F8375" s="71"/>
      <c r="G8375" s="72"/>
      <c r="H8375" s="71"/>
      <c r="I8375" s="72"/>
      <c r="J8375" s="73"/>
    </row>
    <row r="8376" spans="2:10" x14ac:dyDescent="0.3">
      <c r="B8376" s="68"/>
      <c r="D8376" s="69"/>
      <c r="E8376" s="70"/>
      <c r="F8376" s="71"/>
      <c r="G8376" s="72"/>
      <c r="H8376" s="71"/>
      <c r="I8376" s="72"/>
      <c r="J8376" s="73"/>
    </row>
    <row r="8377" spans="2:10" x14ac:dyDescent="0.3">
      <c r="B8377" s="68"/>
      <c r="D8377" s="69"/>
      <c r="E8377" s="70"/>
      <c r="F8377" s="71"/>
      <c r="G8377" s="72"/>
      <c r="H8377" s="71"/>
      <c r="I8377" s="72"/>
      <c r="J8377" s="73"/>
    </row>
    <row r="8378" spans="2:10" x14ac:dyDescent="0.3">
      <c r="B8378" s="68"/>
      <c r="D8378" s="69"/>
      <c r="E8378" s="70"/>
      <c r="F8378" s="71"/>
      <c r="G8378" s="72"/>
      <c r="H8378" s="71"/>
      <c r="I8378" s="72"/>
      <c r="J8378" s="73"/>
    </row>
    <row r="8379" spans="2:10" x14ac:dyDescent="0.3">
      <c r="B8379" s="68"/>
      <c r="D8379" s="69"/>
      <c r="E8379" s="70"/>
      <c r="F8379" s="71"/>
      <c r="G8379" s="72"/>
      <c r="H8379" s="71"/>
      <c r="I8379" s="72"/>
      <c r="J8379" s="73"/>
    </row>
    <row r="8380" spans="2:10" x14ac:dyDescent="0.3">
      <c r="B8380" s="68"/>
      <c r="D8380" s="69"/>
      <c r="E8380" s="70"/>
      <c r="F8380" s="71"/>
      <c r="G8380" s="72"/>
      <c r="H8380" s="71"/>
      <c r="I8380" s="72"/>
      <c r="J8380" s="73"/>
    </row>
    <row r="8381" spans="2:10" x14ac:dyDescent="0.3">
      <c r="B8381" s="68"/>
      <c r="D8381" s="69"/>
      <c r="E8381" s="70"/>
      <c r="F8381" s="71"/>
      <c r="G8381" s="72"/>
      <c r="H8381" s="71"/>
      <c r="I8381" s="72"/>
      <c r="J8381" s="73"/>
    </row>
    <row r="8382" spans="2:10" x14ac:dyDescent="0.3">
      <c r="B8382" s="68"/>
      <c r="D8382" s="69"/>
      <c r="E8382" s="70"/>
      <c r="F8382" s="71"/>
      <c r="G8382" s="72"/>
      <c r="H8382" s="71"/>
      <c r="I8382" s="72"/>
      <c r="J8382" s="73"/>
    </row>
    <row r="8383" spans="2:10" x14ac:dyDescent="0.3">
      <c r="B8383" s="68"/>
      <c r="D8383" s="69"/>
      <c r="E8383" s="70"/>
      <c r="F8383" s="71"/>
      <c r="G8383" s="72"/>
      <c r="H8383" s="71"/>
      <c r="I8383" s="72"/>
      <c r="J8383" s="73"/>
    </row>
    <row r="8384" spans="2:10" x14ac:dyDescent="0.3">
      <c r="B8384" s="68"/>
      <c r="D8384" s="69"/>
      <c r="E8384" s="70"/>
      <c r="F8384" s="71"/>
      <c r="G8384" s="72"/>
      <c r="H8384" s="71"/>
      <c r="I8384" s="72"/>
      <c r="J8384" s="73"/>
    </row>
    <row r="8385" spans="2:10" x14ac:dyDescent="0.3">
      <c r="B8385" s="68"/>
      <c r="D8385" s="69"/>
      <c r="E8385" s="70"/>
      <c r="F8385" s="71"/>
      <c r="G8385" s="72"/>
      <c r="H8385" s="71"/>
      <c r="I8385" s="72"/>
      <c r="J8385" s="73"/>
    </row>
    <row r="8386" spans="2:10" x14ac:dyDescent="0.3">
      <c r="B8386" s="68"/>
      <c r="D8386" s="69"/>
      <c r="E8386" s="70"/>
      <c r="F8386" s="71"/>
      <c r="G8386" s="72"/>
      <c r="H8386" s="71"/>
      <c r="I8386" s="72"/>
      <c r="J8386" s="73"/>
    </row>
    <row r="8387" spans="2:10" x14ac:dyDescent="0.3">
      <c r="B8387" s="68"/>
      <c r="D8387" s="69"/>
      <c r="E8387" s="70"/>
      <c r="F8387" s="71"/>
      <c r="G8387" s="72"/>
      <c r="H8387" s="71"/>
      <c r="I8387" s="72"/>
      <c r="J8387" s="73"/>
    </row>
    <row r="8388" spans="2:10" x14ac:dyDescent="0.3">
      <c r="B8388" s="68"/>
      <c r="D8388" s="69"/>
      <c r="E8388" s="70"/>
      <c r="F8388" s="71"/>
      <c r="G8388" s="72"/>
      <c r="H8388" s="71"/>
      <c r="I8388" s="72"/>
      <c r="J8388" s="73"/>
    </row>
    <row r="8389" spans="2:10" x14ac:dyDescent="0.3">
      <c r="B8389" s="68"/>
      <c r="D8389" s="69"/>
      <c r="E8389" s="70"/>
      <c r="F8389" s="71"/>
      <c r="G8389" s="72"/>
      <c r="H8389" s="71"/>
      <c r="I8389" s="72"/>
      <c r="J8389" s="73"/>
    </row>
    <row r="8390" spans="2:10" x14ac:dyDescent="0.3">
      <c r="B8390" s="68"/>
      <c r="D8390" s="69"/>
      <c r="E8390" s="70"/>
      <c r="F8390" s="71"/>
      <c r="G8390" s="72"/>
      <c r="H8390" s="71"/>
      <c r="I8390" s="72"/>
      <c r="J8390" s="73"/>
    </row>
    <row r="8391" spans="2:10" x14ac:dyDescent="0.3">
      <c r="B8391" s="68"/>
      <c r="D8391" s="69"/>
      <c r="E8391" s="70"/>
      <c r="F8391" s="71"/>
      <c r="G8391" s="72"/>
      <c r="H8391" s="71"/>
      <c r="I8391" s="72"/>
      <c r="J8391" s="73"/>
    </row>
    <row r="8392" spans="2:10" x14ac:dyDescent="0.3">
      <c r="B8392" s="68"/>
      <c r="D8392" s="69"/>
      <c r="E8392" s="70"/>
      <c r="F8392" s="71"/>
      <c r="G8392" s="72"/>
      <c r="H8392" s="71"/>
      <c r="I8392" s="72"/>
      <c r="J8392" s="73"/>
    </row>
    <row r="8393" spans="2:10" x14ac:dyDescent="0.3">
      <c r="B8393" s="68"/>
      <c r="D8393" s="69"/>
      <c r="E8393" s="70"/>
      <c r="F8393" s="71"/>
      <c r="G8393" s="72"/>
      <c r="H8393" s="71"/>
      <c r="I8393" s="72"/>
      <c r="J8393" s="73"/>
    </row>
    <row r="8394" spans="2:10" x14ac:dyDescent="0.3">
      <c r="B8394" s="68"/>
      <c r="D8394" s="69"/>
      <c r="E8394" s="70"/>
      <c r="F8394" s="71"/>
      <c r="G8394" s="72"/>
      <c r="H8394" s="71"/>
      <c r="I8394" s="72"/>
      <c r="J8394" s="73"/>
    </row>
    <row r="8395" spans="2:10" x14ac:dyDescent="0.3">
      <c r="B8395" s="68"/>
      <c r="D8395" s="69"/>
      <c r="E8395" s="70"/>
      <c r="F8395" s="71"/>
      <c r="G8395" s="72"/>
      <c r="H8395" s="71"/>
      <c r="I8395" s="72"/>
      <c r="J8395" s="73"/>
    </row>
    <row r="8396" spans="2:10" x14ac:dyDescent="0.3">
      <c r="B8396" s="68"/>
      <c r="D8396" s="69"/>
      <c r="E8396" s="70"/>
      <c r="F8396" s="71"/>
      <c r="G8396" s="72"/>
      <c r="H8396" s="71"/>
      <c r="I8396" s="72"/>
      <c r="J8396" s="73"/>
    </row>
    <row r="8397" spans="2:10" x14ac:dyDescent="0.3">
      <c r="B8397" s="68"/>
      <c r="D8397" s="69"/>
      <c r="E8397" s="70"/>
      <c r="F8397" s="71"/>
      <c r="G8397" s="72"/>
      <c r="H8397" s="71"/>
      <c r="I8397" s="72"/>
      <c r="J8397" s="73"/>
    </row>
    <row r="8398" spans="2:10" x14ac:dyDescent="0.3">
      <c r="B8398" s="68"/>
      <c r="D8398" s="69"/>
      <c r="E8398" s="70"/>
      <c r="F8398" s="71"/>
      <c r="G8398" s="72"/>
      <c r="H8398" s="71"/>
      <c r="I8398" s="72"/>
      <c r="J8398" s="73"/>
    </row>
    <row r="8399" spans="2:10" x14ac:dyDescent="0.3">
      <c r="B8399" s="68"/>
      <c r="D8399" s="69"/>
      <c r="E8399" s="70"/>
      <c r="F8399" s="71"/>
      <c r="G8399" s="72"/>
      <c r="H8399" s="71"/>
      <c r="I8399" s="72"/>
      <c r="J8399" s="73"/>
    </row>
    <row r="8400" spans="2:10" x14ac:dyDescent="0.3">
      <c r="B8400" s="68"/>
      <c r="D8400" s="69"/>
      <c r="E8400" s="70"/>
      <c r="F8400" s="71"/>
      <c r="G8400" s="72"/>
      <c r="H8400" s="71"/>
      <c r="I8400" s="72"/>
      <c r="J8400" s="73"/>
    </row>
    <row r="8401" spans="2:10" x14ac:dyDescent="0.3">
      <c r="B8401" s="68"/>
      <c r="D8401" s="69"/>
      <c r="E8401" s="70"/>
      <c r="F8401" s="71"/>
      <c r="G8401" s="72"/>
      <c r="H8401" s="71"/>
      <c r="I8401" s="72"/>
      <c r="J8401" s="73"/>
    </row>
    <row r="8402" spans="2:10" x14ac:dyDescent="0.3">
      <c r="B8402" s="68"/>
      <c r="D8402" s="69"/>
      <c r="E8402" s="70"/>
      <c r="F8402" s="71"/>
      <c r="G8402" s="72"/>
      <c r="H8402" s="71"/>
      <c r="I8402" s="72"/>
      <c r="J8402" s="73"/>
    </row>
    <row r="8403" spans="2:10" x14ac:dyDescent="0.3">
      <c r="B8403" s="68"/>
      <c r="D8403" s="69"/>
      <c r="E8403" s="70"/>
      <c r="F8403" s="71"/>
      <c r="G8403" s="72"/>
      <c r="H8403" s="71"/>
      <c r="I8403" s="72"/>
      <c r="J8403" s="73"/>
    </row>
    <row r="8404" spans="2:10" x14ac:dyDescent="0.3">
      <c r="B8404" s="68"/>
      <c r="D8404" s="69"/>
      <c r="E8404" s="70"/>
      <c r="F8404" s="71"/>
      <c r="G8404" s="72"/>
      <c r="H8404" s="71"/>
      <c r="I8404" s="72"/>
      <c r="J8404" s="73"/>
    </row>
    <row r="8405" spans="2:10" x14ac:dyDescent="0.3">
      <c r="B8405" s="68"/>
      <c r="D8405" s="69"/>
      <c r="E8405" s="70"/>
      <c r="F8405" s="71"/>
      <c r="G8405" s="72"/>
      <c r="H8405" s="71"/>
      <c r="I8405" s="72"/>
      <c r="J8405" s="73"/>
    </row>
    <row r="8406" spans="2:10" x14ac:dyDescent="0.3">
      <c r="B8406" s="68"/>
      <c r="D8406" s="69"/>
      <c r="E8406" s="70"/>
      <c r="F8406" s="71"/>
      <c r="G8406" s="72"/>
      <c r="H8406" s="71"/>
      <c r="I8406" s="72"/>
      <c r="J8406" s="73"/>
    </row>
    <row r="8407" spans="2:10" x14ac:dyDescent="0.3">
      <c r="B8407" s="68"/>
      <c r="D8407" s="69"/>
      <c r="E8407" s="70"/>
      <c r="F8407" s="71"/>
      <c r="G8407" s="72"/>
      <c r="H8407" s="71"/>
      <c r="I8407" s="72"/>
      <c r="J8407" s="73"/>
    </row>
    <row r="8408" spans="2:10" x14ac:dyDescent="0.3">
      <c r="B8408" s="68"/>
      <c r="D8408" s="69"/>
      <c r="E8408" s="70"/>
      <c r="F8408" s="71"/>
      <c r="G8408" s="72"/>
      <c r="H8408" s="71"/>
      <c r="I8408" s="72"/>
      <c r="J8408" s="73"/>
    </row>
    <row r="8409" spans="2:10" x14ac:dyDescent="0.3">
      <c r="B8409" s="68"/>
      <c r="D8409" s="69"/>
      <c r="E8409" s="70"/>
      <c r="F8409" s="71"/>
      <c r="G8409" s="72"/>
      <c r="H8409" s="71"/>
      <c r="I8409" s="72"/>
      <c r="J8409" s="73"/>
    </row>
    <row r="8410" spans="2:10" x14ac:dyDescent="0.3">
      <c r="B8410" s="68"/>
      <c r="D8410" s="69"/>
      <c r="E8410" s="70"/>
      <c r="F8410" s="71"/>
      <c r="G8410" s="72"/>
      <c r="H8410" s="71"/>
      <c r="I8410" s="72"/>
      <c r="J8410" s="73"/>
    </row>
    <row r="8411" spans="2:10" x14ac:dyDescent="0.3">
      <c r="B8411" s="68"/>
      <c r="D8411" s="69"/>
      <c r="E8411" s="70"/>
      <c r="F8411" s="71"/>
      <c r="G8411" s="72"/>
      <c r="H8411" s="71"/>
      <c r="I8411" s="72"/>
      <c r="J8411" s="73"/>
    </row>
    <row r="8412" spans="2:10" x14ac:dyDescent="0.3">
      <c r="B8412" s="68"/>
      <c r="D8412" s="69"/>
      <c r="E8412" s="70"/>
      <c r="F8412" s="71"/>
      <c r="G8412" s="72"/>
      <c r="H8412" s="71"/>
      <c r="I8412" s="72"/>
      <c r="J8412" s="73"/>
    </row>
    <row r="8413" spans="2:10" x14ac:dyDescent="0.3">
      <c r="B8413" s="68"/>
      <c r="D8413" s="69"/>
      <c r="E8413" s="70"/>
      <c r="F8413" s="71"/>
      <c r="G8413" s="72"/>
      <c r="H8413" s="71"/>
      <c r="I8413" s="72"/>
      <c r="J8413" s="73"/>
    </row>
    <row r="8414" spans="2:10" x14ac:dyDescent="0.3">
      <c r="B8414" s="68"/>
      <c r="D8414" s="69"/>
      <c r="E8414" s="70"/>
      <c r="F8414" s="71"/>
      <c r="G8414" s="72"/>
      <c r="H8414" s="71"/>
      <c r="I8414" s="72"/>
      <c r="J8414" s="73"/>
    </row>
    <row r="8415" spans="2:10" x14ac:dyDescent="0.3">
      <c r="B8415" s="68"/>
      <c r="D8415" s="69"/>
      <c r="E8415" s="70"/>
      <c r="F8415" s="71"/>
      <c r="G8415" s="72"/>
      <c r="H8415" s="71"/>
      <c r="I8415" s="72"/>
      <c r="J8415" s="73"/>
    </row>
    <row r="8416" spans="2:10" x14ac:dyDescent="0.3">
      <c r="B8416" s="68"/>
      <c r="D8416" s="69"/>
      <c r="E8416" s="70"/>
      <c r="F8416" s="71"/>
      <c r="G8416" s="72"/>
      <c r="H8416" s="71"/>
      <c r="I8416" s="72"/>
      <c r="J8416" s="73"/>
    </row>
    <row r="8417" spans="2:10" x14ac:dyDescent="0.3">
      <c r="B8417" s="68"/>
      <c r="D8417" s="69"/>
      <c r="E8417" s="70"/>
      <c r="F8417" s="71"/>
      <c r="G8417" s="72"/>
      <c r="H8417" s="71"/>
      <c r="I8417" s="72"/>
      <c r="J8417" s="73"/>
    </row>
    <row r="8418" spans="2:10" x14ac:dyDescent="0.3">
      <c r="B8418" s="68"/>
      <c r="D8418" s="69"/>
      <c r="E8418" s="70"/>
      <c r="F8418" s="71"/>
      <c r="G8418" s="72"/>
      <c r="H8418" s="71"/>
      <c r="I8418" s="72"/>
      <c r="J8418" s="73"/>
    </row>
    <row r="8419" spans="2:10" x14ac:dyDescent="0.3">
      <c r="B8419" s="68"/>
      <c r="D8419" s="69"/>
      <c r="E8419" s="70"/>
      <c r="F8419" s="71"/>
      <c r="G8419" s="72"/>
      <c r="H8419" s="71"/>
      <c r="I8419" s="72"/>
      <c r="J8419" s="73"/>
    </row>
    <row r="8420" spans="2:10" x14ac:dyDescent="0.3">
      <c r="B8420" s="68"/>
      <c r="D8420" s="69"/>
      <c r="E8420" s="70"/>
      <c r="F8420" s="71"/>
      <c r="G8420" s="72"/>
      <c r="H8420" s="71"/>
      <c r="I8420" s="72"/>
      <c r="J8420" s="73"/>
    </row>
    <row r="8421" spans="2:10" x14ac:dyDescent="0.3">
      <c r="B8421" s="68"/>
      <c r="D8421" s="69"/>
      <c r="E8421" s="70"/>
      <c r="F8421" s="71"/>
      <c r="G8421" s="72"/>
      <c r="H8421" s="71"/>
      <c r="I8421" s="72"/>
      <c r="J8421" s="73"/>
    </row>
    <row r="8422" spans="2:10" x14ac:dyDescent="0.3">
      <c r="B8422" s="68"/>
      <c r="D8422" s="69"/>
      <c r="E8422" s="70"/>
      <c r="F8422" s="71"/>
      <c r="G8422" s="72"/>
      <c r="H8422" s="71"/>
      <c r="I8422" s="72"/>
      <c r="J8422" s="73"/>
    </row>
    <row r="8423" spans="2:10" x14ac:dyDescent="0.3">
      <c r="B8423" s="68"/>
      <c r="D8423" s="69"/>
      <c r="E8423" s="70"/>
      <c r="F8423" s="71"/>
      <c r="G8423" s="72"/>
      <c r="H8423" s="71"/>
      <c r="I8423" s="72"/>
      <c r="J8423" s="73"/>
    </row>
    <row r="8424" spans="2:10" x14ac:dyDescent="0.3">
      <c r="B8424" s="68"/>
      <c r="D8424" s="69"/>
      <c r="E8424" s="70"/>
      <c r="F8424" s="71"/>
      <c r="G8424" s="72"/>
      <c r="H8424" s="71"/>
      <c r="I8424" s="72"/>
      <c r="J8424" s="73"/>
    </row>
    <row r="8425" spans="2:10" x14ac:dyDescent="0.3">
      <c r="B8425" s="68"/>
      <c r="D8425" s="69"/>
      <c r="E8425" s="70"/>
      <c r="F8425" s="71"/>
      <c r="G8425" s="72"/>
      <c r="H8425" s="71"/>
      <c r="I8425" s="72"/>
      <c r="J8425" s="73"/>
    </row>
    <row r="8426" spans="2:10" x14ac:dyDescent="0.3">
      <c r="B8426" s="68"/>
      <c r="D8426" s="69"/>
      <c r="E8426" s="70"/>
      <c r="F8426" s="71"/>
      <c r="G8426" s="72"/>
      <c r="H8426" s="71"/>
      <c r="I8426" s="72"/>
      <c r="J8426" s="73"/>
    </row>
    <row r="8427" spans="2:10" x14ac:dyDescent="0.3">
      <c r="B8427" s="68"/>
      <c r="D8427" s="69"/>
      <c r="E8427" s="70"/>
      <c r="F8427" s="71"/>
      <c r="G8427" s="72"/>
      <c r="H8427" s="71"/>
      <c r="I8427" s="72"/>
      <c r="J8427" s="73"/>
    </row>
    <row r="8428" spans="2:10" x14ac:dyDescent="0.3">
      <c r="B8428" s="68"/>
      <c r="D8428" s="69"/>
      <c r="E8428" s="70"/>
      <c r="F8428" s="71"/>
      <c r="G8428" s="72"/>
      <c r="H8428" s="71"/>
      <c r="I8428" s="72"/>
      <c r="J8428" s="73"/>
    </row>
    <row r="8429" spans="2:10" x14ac:dyDescent="0.3">
      <c r="B8429" s="68"/>
      <c r="D8429" s="69"/>
      <c r="E8429" s="70"/>
      <c r="F8429" s="71"/>
      <c r="G8429" s="72"/>
      <c r="H8429" s="71"/>
      <c r="I8429" s="72"/>
      <c r="J8429" s="73"/>
    </row>
    <row r="8430" spans="2:10" x14ac:dyDescent="0.3">
      <c r="B8430" s="68"/>
      <c r="D8430" s="69"/>
      <c r="E8430" s="70"/>
      <c r="F8430" s="71"/>
      <c r="G8430" s="72"/>
      <c r="H8430" s="71"/>
      <c r="I8430" s="72"/>
      <c r="J8430" s="73"/>
    </row>
    <row r="8431" spans="2:10" x14ac:dyDescent="0.3">
      <c r="B8431" s="68"/>
      <c r="D8431" s="69"/>
      <c r="E8431" s="70"/>
      <c r="F8431" s="71"/>
      <c r="G8431" s="72"/>
      <c r="H8431" s="71"/>
      <c r="I8431" s="72"/>
      <c r="J8431" s="73"/>
    </row>
    <row r="8432" spans="2:10" x14ac:dyDescent="0.3">
      <c r="B8432" s="68"/>
      <c r="D8432" s="69"/>
      <c r="E8432" s="70"/>
      <c r="F8432" s="71"/>
      <c r="G8432" s="72"/>
      <c r="H8432" s="71"/>
      <c r="I8432" s="72"/>
      <c r="J8432" s="73"/>
    </row>
    <row r="8433" spans="2:10" x14ac:dyDescent="0.3">
      <c r="B8433" s="68"/>
      <c r="D8433" s="69"/>
      <c r="E8433" s="70"/>
      <c r="F8433" s="71"/>
      <c r="G8433" s="72"/>
      <c r="H8433" s="71"/>
      <c r="I8433" s="72"/>
      <c r="J8433" s="73"/>
    </row>
    <row r="8434" spans="2:10" x14ac:dyDescent="0.3">
      <c r="B8434" s="68"/>
      <c r="D8434" s="69"/>
      <c r="E8434" s="70"/>
      <c r="F8434" s="71"/>
      <c r="G8434" s="72"/>
      <c r="H8434" s="71"/>
      <c r="I8434" s="72"/>
      <c r="J8434" s="73"/>
    </row>
    <row r="8435" spans="2:10" x14ac:dyDescent="0.3">
      <c r="B8435" s="68"/>
      <c r="D8435" s="69"/>
      <c r="E8435" s="70"/>
      <c r="F8435" s="71"/>
      <c r="G8435" s="72"/>
      <c r="H8435" s="71"/>
      <c r="I8435" s="72"/>
      <c r="J8435" s="73"/>
    </row>
    <row r="8436" spans="2:10" x14ac:dyDescent="0.3">
      <c r="B8436" s="68"/>
      <c r="D8436" s="69"/>
      <c r="E8436" s="70"/>
      <c r="F8436" s="71"/>
      <c r="G8436" s="72"/>
      <c r="H8436" s="71"/>
      <c r="I8436" s="72"/>
      <c r="J8436" s="73"/>
    </row>
    <row r="8437" spans="2:10" x14ac:dyDescent="0.3">
      <c r="B8437" s="68"/>
      <c r="D8437" s="69"/>
      <c r="E8437" s="70"/>
      <c r="F8437" s="71"/>
      <c r="G8437" s="72"/>
      <c r="H8437" s="71"/>
      <c r="I8437" s="72"/>
      <c r="J8437" s="73"/>
    </row>
    <row r="8438" spans="2:10" x14ac:dyDescent="0.3">
      <c r="B8438" s="68"/>
      <c r="D8438" s="69"/>
      <c r="E8438" s="70"/>
      <c r="F8438" s="71"/>
      <c r="G8438" s="72"/>
      <c r="H8438" s="71"/>
      <c r="I8438" s="72"/>
      <c r="J8438" s="73"/>
    </row>
    <row r="8439" spans="2:10" x14ac:dyDescent="0.3">
      <c r="B8439" s="68"/>
      <c r="D8439" s="69"/>
      <c r="E8439" s="70"/>
      <c r="F8439" s="71"/>
      <c r="G8439" s="72"/>
      <c r="H8439" s="71"/>
      <c r="I8439" s="72"/>
      <c r="J8439" s="73"/>
    </row>
    <row r="8440" spans="2:10" x14ac:dyDescent="0.3">
      <c r="B8440" s="68"/>
      <c r="D8440" s="69"/>
      <c r="E8440" s="70"/>
      <c r="F8440" s="71"/>
      <c r="G8440" s="72"/>
      <c r="H8440" s="71"/>
      <c r="I8440" s="72"/>
      <c r="J8440" s="73"/>
    </row>
    <row r="8441" spans="2:10" x14ac:dyDescent="0.3">
      <c r="B8441" s="68"/>
      <c r="D8441" s="69"/>
      <c r="E8441" s="70"/>
      <c r="F8441" s="71"/>
      <c r="G8441" s="72"/>
      <c r="H8441" s="71"/>
      <c r="I8441" s="72"/>
      <c r="J8441" s="73"/>
    </row>
    <row r="8442" spans="2:10" x14ac:dyDescent="0.3">
      <c r="B8442" s="68"/>
      <c r="D8442" s="69"/>
      <c r="E8442" s="70"/>
      <c r="F8442" s="71"/>
      <c r="G8442" s="72"/>
      <c r="H8442" s="71"/>
      <c r="I8442" s="72"/>
      <c r="J8442" s="73"/>
    </row>
    <row r="8443" spans="2:10" x14ac:dyDescent="0.3">
      <c r="B8443" s="68"/>
      <c r="D8443" s="69"/>
      <c r="E8443" s="70"/>
      <c r="F8443" s="71"/>
      <c r="G8443" s="72"/>
      <c r="H8443" s="71"/>
      <c r="I8443" s="72"/>
      <c r="J8443" s="73"/>
    </row>
    <row r="8444" spans="2:10" x14ac:dyDescent="0.3">
      <c r="B8444" s="68"/>
      <c r="D8444" s="69"/>
      <c r="E8444" s="70"/>
      <c r="F8444" s="71"/>
      <c r="G8444" s="72"/>
      <c r="H8444" s="71"/>
      <c r="I8444" s="72"/>
      <c r="J8444" s="73"/>
    </row>
    <row r="8445" spans="2:10" x14ac:dyDescent="0.3">
      <c r="B8445" s="68"/>
      <c r="D8445" s="69"/>
      <c r="E8445" s="70"/>
      <c r="F8445" s="71"/>
      <c r="G8445" s="72"/>
      <c r="H8445" s="71"/>
      <c r="I8445" s="72"/>
      <c r="J8445" s="73"/>
    </row>
    <row r="8446" spans="2:10" x14ac:dyDescent="0.3">
      <c r="B8446" s="68"/>
      <c r="D8446" s="69"/>
      <c r="E8446" s="70"/>
      <c r="F8446" s="71"/>
      <c r="G8446" s="72"/>
      <c r="H8446" s="71"/>
      <c r="I8446" s="72"/>
      <c r="J8446" s="73"/>
    </row>
    <row r="8447" spans="2:10" x14ac:dyDescent="0.3">
      <c r="B8447" s="68"/>
      <c r="D8447" s="69"/>
      <c r="E8447" s="70"/>
      <c r="F8447" s="71"/>
      <c r="G8447" s="72"/>
      <c r="H8447" s="71"/>
      <c r="I8447" s="72"/>
      <c r="J8447" s="73"/>
    </row>
    <row r="8448" spans="2:10" x14ac:dyDescent="0.3">
      <c r="B8448" s="68"/>
      <c r="D8448" s="69"/>
      <c r="E8448" s="70"/>
      <c r="F8448" s="71"/>
      <c r="G8448" s="72"/>
      <c r="H8448" s="71"/>
      <c r="I8448" s="72"/>
      <c r="J8448" s="73"/>
    </row>
    <row r="8449" spans="2:10" x14ac:dyDescent="0.3">
      <c r="B8449" s="68"/>
      <c r="D8449" s="69"/>
      <c r="E8449" s="70"/>
      <c r="F8449" s="71"/>
      <c r="G8449" s="72"/>
      <c r="H8449" s="71"/>
      <c r="I8449" s="72"/>
      <c r="J8449" s="73"/>
    </row>
    <row r="8450" spans="2:10" x14ac:dyDescent="0.3">
      <c r="B8450" s="68"/>
      <c r="D8450" s="69"/>
      <c r="E8450" s="70"/>
      <c r="F8450" s="71"/>
      <c r="G8450" s="72"/>
      <c r="H8450" s="71"/>
      <c r="I8450" s="72"/>
      <c r="J8450" s="73"/>
    </row>
    <row r="8451" spans="2:10" x14ac:dyDescent="0.3">
      <c r="B8451" s="68"/>
      <c r="D8451" s="69"/>
      <c r="E8451" s="70"/>
      <c r="F8451" s="71"/>
      <c r="G8451" s="72"/>
      <c r="H8451" s="71"/>
      <c r="I8451" s="72"/>
      <c r="J8451" s="73"/>
    </row>
    <row r="8452" spans="2:10" x14ac:dyDescent="0.3">
      <c r="B8452" s="68"/>
      <c r="D8452" s="69"/>
      <c r="E8452" s="70"/>
      <c r="F8452" s="71"/>
      <c r="G8452" s="72"/>
      <c r="H8452" s="71"/>
      <c r="I8452" s="72"/>
      <c r="J8452" s="73"/>
    </row>
    <row r="8453" spans="2:10" x14ac:dyDescent="0.3">
      <c r="B8453" s="68"/>
      <c r="D8453" s="69"/>
      <c r="E8453" s="70"/>
      <c r="F8453" s="71"/>
      <c r="G8453" s="72"/>
      <c r="H8453" s="71"/>
      <c r="I8453" s="72"/>
      <c r="J8453" s="73"/>
    </row>
    <row r="8454" spans="2:10" x14ac:dyDescent="0.3">
      <c r="B8454" s="68"/>
      <c r="D8454" s="69"/>
      <c r="E8454" s="70"/>
      <c r="F8454" s="71"/>
      <c r="G8454" s="72"/>
      <c r="H8454" s="71"/>
      <c r="I8454" s="72"/>
      <c r="J8454" s="73"/>
    </row>
    <row r="8455" spans="2:10" x14ac:dyDescent="0.3">
      <c r="B8455" s="68"/>
      <c r="D8455" s="69"/>
      <c r="E8455" s="70"/>
      <c r="F8455" s="71"/>
      <c r="G8455" s="72"/>
      <c r="H8455" s="71"/>
      <c r="I8455" s="72"/>
      <c r="J8455" s="73"/>
    </row>
    <row r="8456" spans="2:10" x14ac:dyDescent="0.3">
      <c r="B8456" s="68"/>
      <c r="D8456" s="69"/>
      <c r="E8456" s="70"/>
      <c r="F8456" s="71"/>
      <c r="G8456" s="72"/>
      <c r="H8456" s="71"/>
      <c r="I8456" s="72"/>
      <c r="J8456" s="73"/>
    </row>
    <row r="8457" spans="2:10" x14ac:dyDescent="0.3">
      <c r="B8457" s="68"/>
      <c r="D8457" s="69"/>
      <c r="E8457" s="70"/>
      <c r="F8457" s="71"/>
      <c r="G8457" s="72"/>
      <c r="H8457" s="71"/>
      <c r="I8457" s="72"/>
      <c r="J8457" s="73"/>
    </row>
    <row r="8458" spans="2:10" x14ac:dyDescent="0.3">
      <c r="B8458" s="68"/>
      <c r="D8458" s="69"/>
      <c r="E8458" s="70"/>
      <c r="F8458" s="71"/>
      <c r="G8458" s="72"/>
      <c r="H8458" s="71"/>
      <c r="I8458" s="72"/>
      <c r="J8458" s="73"/>
    </row>
    <row r="8459" spans="2:10" x14ac:dyDescent="0.3">
      <c r="B8459" s="68"/>
      <c r="D8459" s="69"/>
      <c r="E8459" s="70"/>
      <c r="F8459" s="71"/>
      <c r="G8459" s="72"/>
      <c r="H8459" s="71"/>
      <c r="I8459" s="72"/>
      <c r="J8459" s="73"/>
    </row>
    <row r="8460" spans="2:10" x14ac:dyDescent="0.3">
      <c r="B8460" s="68"/>
      <c r="D8460" s="69"/>
      <c r="E8460" s="70"/>
      <c r="F8460" s="71"/>
      <c r="G8460" s="72"/>
      <c r="H8460" s="71"/>
      <c r="I8460" s="72"/>
      <c r="J8460" s="73"/>
    </row>
    <row r="8461" spans="2:10" x14ac:dyDescent="0.3">
      <c r="B8461" s="68"/>
      <c r="D8461" s="69"/>
      <c r="E8461" s="70"/>
      <c r="F8461" s="71"/>
      <c r="G8461" s="72"/>
      <c r="H8461" s="71"/>
      <c r="I8461" s="72"/>
      <c r="J8461" s="73"/>
    </row>
    <row r="8462" spans="2:10" x14ac:dyDescent="0.3">
      <c r="B8462" s="68"/>
      <c r="D8462" s="69"/>
      <c r="E8462" s="70"/>
      <c r="F8462" s="71"/>
      <c r="G8462" s="72"/>
      <c r="H8462" s="71"/>
      <c r="I8462" s="72"/>
      <c r="J8462" s="73"/>
    </row>
    <row r="8463" spans="2:10" x14ac:dyDescent="0.3">
      <c r="B8463" s="68"/>
      <c r="D8463" s="69"/>
      <c r="E8463" s="70"/>
      <c r="F8463" s="71"/>
      <c r="G8463" s="72"/>
      <c r="H8463" s="71"/>
      <c r="I8463" s="72"/>
      <c r="J8463" s="73"/>
    </row>
    <row r="8464" spans="2:10" x14ac:dyDescent="0.3">
      <c r="B8464" s="68"/>
      <c r="D8464" s="69"/>
      <c r="E8464" s="70"/>
      <c r="F8464" s="71"/>
      <c r="G8464" s="72"/>
      <c r="H8464" s="71"/>
      <c r="I8464" s="72"/>
      <c r="J8464" s="73"/>
    </row>
    <row r="8465" spans="2:10" x14ac:dyDescent="0.3">
      <c r="B8465" s="68"/>
      <c r="D8465" s="69"/>
      <c r="E8465" s="70"/>
      <c r="F8465" s="71"/>
      <c r="G8465" s="72"/>
      <c r="H8465" s="71"/>
      <c r="I8465" s="72"/>
      <c r="J8465" s="73"/>
    </row>
    <row r="8466" spans="2:10" x14ac:dyDescent="0.3">
      <c r="B8466" s="68"/>
      <c r="D8466" s="69"/>
      <c r="E8466" s="70"/>
      <c r="F8466" s="71"/>
      <c r="G8466" s="72"/>
      <c r="H8466" s="71"/>
      <c r="I8466" s="72"/>
      <c r="J8466" s="73"/>
    </row>
    <row r="8467" spans="2:10" x14ac:dyDescent="0.3">
      <c r="B8467" s="68"/>
      <c r="D8467" s="69"/>
      <c r="E8467" s="70"/>
      <c r="F8467" s="71"/>
      <c r="G8467" s="72"/>
      <c r="H8467" s="71"/>
      <c r="I8467" s="72"/>
      <c r="J8467" s="73"/>
    </row>
    <row r="8468" spans="2:10" x14ac:dyDescent="0.3">
      <c r="B8468" s="68"/>
      <c r="D8468" s="69"/>
      <c r="E8468" s="70"/>
      <c r="F8468" s="71"/>
      <c r="G8468" s="72"/>
      <c r="H8468" s="71"/>
      <c r="I8468" s="72"/>
      <c r="J8468" s="73"/>
    </row>
    <row r="8469" spans="2:10" x14ac:dyDescent="0.3">
      <c r="B8469" s="68"/>
      <c r="D8469" s="69"/>
      <c r="E8469" s="70"/>
      <c r="F8469" s="71"/>
      <c r="G8469" s="72"/>
      <c r="H8469" s="71"/>
      <c r="I8469" s="72"/>
      <c r="J8469" s="73"/>
    </row>
    <row r="8470" spans="2:10" x14ac:dyDescent="0.3">
      <c r="B8470" s="68"/>
      <c r="D8470" s="69"/>
      <c r="E8470" s="70"/>
      <c r="F8470" s="71"/>
      <c r="G8470" s="72"/>
      <c r="H8470" s="71"/>
      <c r="I8470" s="72"/>
      <c r="J8470" s="73"/>
    </row>
    <row r="8471" spans="2:10" x14ac:dyDescent="0.3">
      <c r="B8471" s="68"/>
      <c r="D8471" s="69"/>
      <c r="E8471" s="70"/>
      <c r="F8471" s="71"/>
      <c r="G8471" s="72"/>
      <c r="H8471" s="71"/>
      <c r="I8471" s="72"/>
      <c r="J8471" s="73"/>
    </row>
    <row r="8472" spans="2:10" x14ac:dyDescent="0.3">
      <c r="B8472" s="68"/>
      <c r="D8472" s="69"/>
      <c r="E8472" s="70"/>
      <c r="F8472" s="71"/>
      <c r="G8472" s="72"/>
      <c r="H8472" s="71"/>
      <c r="I8472" s="72"/>
      <c r="J8472" s="73"/>
    </row>
    <row r="8473" spans="2:10" x14ac:dyDescent="0.3">
      <c r="B8473" s="68"/>
      <c r="D8473" s="69"/>
      <c r="E8473" s="70"/>
      <c r="F8473" s="71"/>
      <c r="G8473" s="72"/>
      <c r="H8473" s="71"/>
      <c r="I8473" s="72"/>
      <c r="J8473" s="73"/>
    </row>
    <row r="8474" spans="2:10" x14ac:dyDescent="0.3">
      <c r="B8474" s="68"/>
      <c r="D8474" s="69"/>
      <c r="E8474" s="70"/>
      <c r="F8474" s="71"/>
      <c r="G8474" s="72"/>
      <c r="H8474" s="71"/>
      <c r="I8474" s="72"/>
      <c r="J8474" s="73"/>
    </row>
    <row r="8475" spans="2:10" x14ac:dyDescent="0.3">
      <c r="B8475" s="68"/>
      <c r="D8475" s="69"/>
      <c r="E8475" s="70"/>
      <c r="F8475" s="71"/>
      <c r="G8475" s="72"/>
      <c r="H8475" s="71"/>
      <c r="I8475" s="72"/>
      <c r="J8475" s="73"/>
    </row>
    <row r="8476" spans="2:10" x14ac:dyDescent="0.3">
      <c r="B8476" s="68"/>
      <c r="D8476" s="69"/>
      <c r="E8476" s="70"/>
      <c r="F8476" s="71"/>
      <c r="G8476" s="72"/>
      <c r="H8476" s="71"/>
      <c r="I8476" s="72"/>
      <c r="J8476" s="73"/>
    </row>
    <row r="8477" spans="2:10" x14ac:dyDescent="0.3">
      <c r="B8477" s="68"/>
      <c r="D8477" s="69"/>
      <c r="E8477" s="70"/>
      <c r="F8477" s="71"/>
      <c r="G8477" s="72"/>
      <c r="H8477" s="71"/>
      <c r="I8477" s="72"/>
      <c r="J8477" s="73"/>
    </row>
    <row r="8478" spans="2:10" x14ac:dyDescent="0.3">
      <c r="B8478" s="68"/>
      <c r="D8478" s="69"/>
      <c r="E8478" s="70"/>
      <c r="F8478" s="71"/>
      <c r="G8478" s="72"/>
      <c r="H8478" s="71"/>
      <c r="I8478" s="72"/>
      <c r="J8478" s="73"/>
    </row>
    <row r="8479" spans="2:10" x14ac:dyDescent="0.3">
      <c r="B8479" s="68"/>
      <c r="D8479" s="69"/>
      <c r="E8479" s="70"/>
      <c r="F8479" s="71"/>
      <c r="G8479" s="72"/>
      <c r="H8479" s="71"/>
      <c r="I8479" s="72"/>
      <c r="J8479" s="73"/>
    </row>
    <row r="8480" spans="2:10" x14ac:dyDescent="0.3">
      <c r="B8480" s="68"/>
      <c r="D8480" s="69"/>
      <c r="E8480" s="70"/>
      <c r="F8480" s="71"/>
      <c r="G8480" s="72"/>
      <c r="H8480" s="71"/>
      <c r="I8480" s="72"/>
      <c r="J8480" s="73"/>
    </row>
    <row r="8481" spans="2:10" x14ac:dyDescent="0.3">
      <c r="B8481" s="68"/>
      <c r="D8481" s="69"/>
      <c r="E8481" s="70"/>
      <c r="F8481" s="71"/>
      <c r="G8481" s="72"/>
      <c r="H8481" s="71"/>
      <c r="I8481" s="72"/>
      <c r="J8481" s="73"/>
    </row>
    <row r="8482" spans="2:10" x14ac:dyDescent="0.3">
      <c r="B8482" s="68"/>
      <c r="D8482" s="69"/>
      <c r="E8482" s="70"/>
      <c r="F8482" s="71"/>
      <c r="G8482" s="72"/>
      <c r="H8482" s="71"/>
      <c r="I8482" s="72"/>
      <c r="J8482" s="73"/>
    </row>
    <row r="8483" spans="2:10" x14ac:dyDescent="0.3">
      <c r="B8483" s="68"/>
      <c r="D8483" s="69"/>
      <c r="E8483" s="70"/>
      <c r="F8483" s="71"/>
      <c r="G8483" s="72"/>
      <c r="H8483" s="71"/>
      <c r="I8483" s="72"/>
      <c r="J8483" s="73"/>
    </row>
    <row r="8484" spans="2:10" x14ac:dyDescent="0.3">
      <c r="B8484" s="68"/>
      <c r="D8484" s="69"/>
      <c r="E8484" s="70"/>
      <c r="F8484" s="71"/>
      <c r="G8484" s="72"/>
      <c r="H8484" s="71"/>
      <c r="I8484" s="72"/>
      <c r="J8484" s="73"/>
    </row>
    <row r="8485" spans="2:10" x14ac:dyDescent="0.3">
      <c r="B8485" s="68"/>
      <c r="D8485" s="69"/>
      <c r="E8485" s="70"/>
      <c r="F8485" s="71"/>
      <c r="G8485" s="72"/>
      <c r="H8485" s="71"/>
      <c r="I8485" s="72"/>
      <c r="J8485" s="73"/>
    </row>
    <row r="8486" spans="2:10" x14ac:dyDescent="0.3">
      <c r="B8486" s="68"/>
      <c r="D8486" s="69"/>
      <c r="E8486" s="70"/>
      <c r="F8486" s="71"/>
      <c r="G8486" s="72"/>
      <c r="H8486" s="71"/>
      <c r="I8486" s="72"/>
      <c r="J8486" s="73"/>
    </row>
    <row r="8487" spans="2:10" x14ac:dyDescent="0.3">
      <c r="B8487" s="68"/>
      <c r="D8487" s="69"/>
      <c r="E8487" s="70"/>
      <c r="F8487" s="71"/>
      <c r="G8487" s="72"/>
      <c r="H8487" s="71"/>
      <c r="I8487" s="72"/>
      <c r="J8487" s="73"/>
    </row>
    <row r="8488" spans="2:10" x14ac:dyDescent="0.3">
      <c r="B8488" s="68"/>
      <c r="D8488" s="69"/>
      <c r="E8488" s="70"/>
      <c r="F8488" s="71"/>
      <c r="G8488" s="72"/>
      <c r="H8488" s="71"/>
      <c r="I8488" s="72"/>
      <c r="J8488" s="73"/>
    </row>
    <row r="8489" spans="2:10" x14ac:dyDescent="0.3">
      <c r="B8489" s="68"/>
      <c r="D8489" s="69"/>
      <c r="E8489" s="70"/>
      <c r="F8489" s="71"/>
      <c r="G8489" s="72"/>
      <c r="H8489" s="71"/>
      <c r="I8489" s="72"/>
      <c r="J8489" s="73"/>
    </row>
    <row r="8490" spans="2:10" x14ac:dyDescent="0.3">
      <c r="B8490" s="68"/>
      <c r="D8490" s="69"/>
      <c r="E8490" s="70"/>
      <c r="F8490" s="71"/>
      <c r="G8490" s="72"/>
      <c r="H8490" s="71"/>
      <c r="I8490" s="72"/>
      <c r="J8490" s="73"/>
    </row>
    <row r="8491" spans="2:10" x14ac:dyDescent="0.3">
      <c r="B8491" s="68"/>
      <c r="D8491" s="69"/>
      <c r="E8491" s="70"/>
      <c r="F8491" s="71"/>
      <c r="G8491" s="72"/>
      <c r="H8491" s="71"/>
      <c r="I8491" s="72"/>
      <c r="J8491" s="73"/>
    </row>
    <row r="8492" spans="2:10" x14ac:dyDescent="0.3">
      <c r="B8492" s="68"/>
      <c r="D8492" s="69"/>
      <c r="E8492" s="70"/>
      <c r="F8492" s="71"/>
      <c r="G8492" s="72"/>
      <c r="H8492" s="71"/>
      <c r="I8492" s="72"/>
      <c r="J8492" s="73"/>
    </row>
    <row r="8493" spans="2:10" x14ac:dyDescent="0.3">
      <c r="B8493" s="68"/>
      <c r="D8493" s="69"/>
      <c r="E8493" s="70"/>
      <c r="F8493" s="71"/>
      <c r="G8493" s="72"/>
      <c r="H8493" s="71"/>
      <c r="I8493" s="72"/>
      <c r="J8493" s="73"/>
    </row>
    <row r="8494" spans="2:10" x14ac:dyDescent="0.3">
      <c r="B8494" s="68"/>
      <c r="D8494" s="69"/>
      <c r="E8494" s="70"/>
      <c r="F8494" s="71"/>
      <c r="G8494" s="72"/>
      <c r="H8494" s="71"/>
      <c r="I8494" s="72"/>
      <c r="J8494" s="73"/>
    </row>
    <row r="8495" spans="2:10" x14ac:dyDescent="0.3">
      <c r="B8495" s="68"/>
      <c r="D8495" s="69"/>
      <c r="E8495" s="70"/>
      <c r="F8495" s="71"/>
      <c r="G8495" s="72"/>
      <c r="H8495" s="71"/>
      <c r="I8495" s="72"/>
      <c r="J8495" s="73"/>
    </row>
    <row r="8496" spans="2:10" x14ac:dyDescent="0.3">
      <c r="B8496" s="68"/>
      <c r="D8496" s="69"/>
      <c r="E8496" s="70"/>
      <c r="F8496" s="71"/>
      <c r="G8496" s="72"/>
      <c r="H8496" s="71"/>
      <c r="I8496" s="72"/>
      <c r="J8496" s="73"/>
    </row>
    <row r="8497" spans="2:10" x14ac:dyDescent="0.3">
      <c r="B8497" s="68"/>
      <c r="D8497" s="69"/>
      <c r="E8497" s="70"/>
      <c r="F8497" s="71"/>
      <c r="G8497" s="72"/>
      <c r="H8497" s="71"/>
      <c r="I8497" s="72"/>
      <c r="J8497" s="73"/>
    </row>
    <row r="8498" spans="2:10" x14ac:dyDescent="0.3">
      <c r="B8498" s="68"/>
      <c r="D8498" s="69"/>
      <c r="E8498" s="70"/>
      <c r="F8498" s="71"/>
      <c r="G8498" s="72"/>
      <c r="H8498" s="71"/>
      <c r="I8498" s="72"/>
      <c r="J8498" s="73"/>
    </row>
    <row r="8499" spans="2:10" x14ac:dyDescent="0.3">
      <c r="B8499" s="68"/>
      <c r="D8499" s="69"/>
      <c r="E8499" s="70"/>
      <c r="F8499" s="71"/>
      <c r="G8499" s="72"/>
      <c r="H8499" s="71"/>
      <c r="I8499" s="72"/>
      <c r="J8499" s="73"/>
    </row>
    <row r="8500" spans="2:10" x14ac:dyDescent="0.3">
      <c r="B8500" s="68"/>
      <c r="D8500" s="69"/>
      <c r="E8500" s="70"/>
      <c r="F8500" s="71"/>
      <c r="G8500" s="72"/>
      <c r="H8500" s="71"/>
      <c r="I8500" s="72"/>
      <c r="J8500" s="73"/>
    </row>
    <row r="8501" spans="2:10" x14ac:dyDescent="0.3">
      <c r="B8501" s="68"/>
      <c r="D8501" s="69"/>
      <c r="E8501" s="70"/>
      <c r="F8501" s="71"/>
      <c r="G8501" s="72"/>
      <c r="H8501" s="71"/>
      <c r="I8501" s="72"/>
      <c r="J8501" s="73"/>
    </row>
    <row r="8502" spans="2:10" x14ac:dyDescent="0.3">
      <c r="B8502" s="68"/>
      <c r="D8502" s="69"/>
      <c r="E8502" s="70"/>
      <c r="F8502" s="71"/>
      <c r="G8502" s="72"/>
      <c r="H8502" s="71"/>
      <c r="I8502" s="72"/>
      <c r="J8502" s="73"/>
    </row>
    <row r="8503" spans="2:10" x14ac:dyDescent="0.3">
      <c r="B8503" s="68"/>
      <c r="D8503" s="69"/>
      <c r="E8503" s="70"/>
      <c r="F8503" s="71"/>
      <c r="G8503" s="72"/>
      <c r="H8503" s="71"/>
      <c r="I8503" s="72"/>
      <c r="J8503" s="73"/>
    </row>
    <row r="8504" spans="2:10" x14ac:dyDescent="0.3">
      <c r="B8504" s="68"/>
      <c r="D8504" s="69"/>
      <c r="E8504" s="70"/>
      <c r="F8504" s="71"/>
      <c r="G8504" s="72"/>
      <c r="H8504" s="71"/>
      <c r="I8504" s="72"/>
      <c r="J8504" s="73"/>
    </row>
    <row r="8505" spans="2:10" x14ac:dyDescent="0.3">
      <c r="B8505" s="68"/>
      <c r="D8505" s="69"/>
      <c r="E8505" s="70"/>
      <c r="F8505" s="71"/>
      <c r="G8505" s="72"/>
      <c r="H8505" s="71"/>
      <c r="I8505" s="72"/>
      <c r="J8505" s="73"/>
    </row>
    <row r="8506" spans="2:10" x14ac:dyDescent="0.3">
      <c r="B8506" s="68"/>
      <c r="D8506" s="69"/>
      <c r="E8506" s="70"/>
      <c r="F8506" s="71"/>
      <c r="G8506" s="72"/>
      <c r="H8506" s="71"/>
      <c r="I8506" s="72"/>
      <c r="J8506" s="73"/>
    </row>
    <row r="8507" spans="2:10" x14ac:dyDescent="0.3">
      <c r="B8507" s="68"/>
      <c r="D8507" s="69"/>
      <c r="E8507" s="70"/>
      <c r="F8507" s="71"/>
      <c r="G8507" s="72"/>
      <c r="H8507" s="71"/>
      <c r="I8507" s="72"/>
      <c r="J8507" s="73"/>
    </row>
    <row r="8508" spans="2:10" x14ac:dyDescent="0.3">
      <c r="B8508" s="68"/>
      <c r="D8508" s="69"/>
      <c r="E8508" s="70"/>
      <c r="F8508" s="71"/>
      <c r="G8508" s="72"/>
      <c r="H8508" s="71"/>
      <c r="I8508" s="72"/>
      <c r="J8508" s="73"/>
    </row>
    <row r="8509" spans="2:10" x14ac:dyDescent="0.3">
      <c r="B8509" s="68"/>
      <c r="D8509" s="69"/>
      <c r="E8509" s="70"/>
      <c r="F8509" s="71"/>
      <c r="G8509" s="72"/>
      <c r="H8509" s="71"/>
      <c r="I8509" s="72"/>
      <c r="J8509" s="73"/>
    </row>
    <row r="8510" spans="2:10" x14ac:dyDescent="0.3">
      <c r="B8510" s="68"/>
      <c r="D8510" s="69"/>
      <c r="E8510" s="70"/>
      <c r="F8510" s="71"/>
      <c r="G8510" s="72"/>
      <c r="H8510" s="71"/>
      <c r="I8510" s="72"/>
      <c r="J8510" s="73"/>
    </row>
    <row r="8511" spans="2:10" x14ac:dyDescent="0.3">
      <c r="B8511" s="68"/>
      <c r="D8511" s="69"/>
      <c r="E8511" s="70"/>
      <c r="F8511" s="71"/>
      <c r="G8511" s="72"/>
      <c r="H8511" s="71"/>
      <c r="I8511" s="72"/>
      <c r="J8511" s="73"/>
    </row>
    <row r="8512" spans="2:10" x14ac:dyDescent="0.3">
      <c r="B8512" s="68"/>
      <c r="D8512" s="69"/>
      <c r="E8512" s="70"/>
      <c r="F8512" s="71"/>
      <c r="G8512" s="72"/>
      <c r="H8512" s="71"/>
      <c r="I8512" s="72"/>
      <c r="J8512" s="73"/>
    </row>
    <row r="8513" spans="2:10" x14ac:dyDescent="0.3">
      <c r="B8513" s="68"/>
      <c r="D8513" s="69"/>
      <c r="E8513" s="70"/>
      <c r="F8513" s="71"/>
      <c r="G8513" s="72"/>
      <c r="H8513" s="71"/>
      <c r="I8513" s="72"/>
      <c r="J8513" s="73"/>
    </row>
    <row r="8514" spans="2:10" x14ac:dyDescent="0.3">
      <c r="B8514" s="68"/>
      <c r="D8514" s="69"/>
      <c r="E8514" s="70"/>
      <c r="F8514" s="71"/>
      <c r="G8514" s="72"/>
      <c r="H8514" s="71"/>
      <c r="I8514" s="72"/>
      <c r="J8514" s="73"/>
    </row>
    <row r="8515" spans="2:10" x14ac:dyDescent="0.3">
      <c r="B8515" s="68"/>
      <c r="D8515" s="69"/>
      <c r="E8515" s="70"/>
      <c r="F8515" s="71"/>
      <c r="G8515" s="72"/>
      <c r="H8515" s="71"/>
      <c r="I8515" s="72"/>
      <c r="J8515" s="73"/>
    </row>
    <row r="8516" spans="2:10" x14ac:dyDescent="0.3">
      <c r="B8516" s="68"/>
      <c r="D8516" s="69"/>
      <c r="E8516" s="70"/>
      <c r="F8516" s="71"/>
      <c r="G8516" s="72"/>
      <c r="H8516" s="71"/>
      <c r="I8516" s="72"/>
      <c r="J8516" s="73"/>
    </row>
    <row r="8517" spans="2:10" x14ac:dyDescent="0.3">
      <c r="B8517" s="68"/>
      <c r="D8517" s="69"/>
      <c r="E8517" s="70"/>
      <c r="F8517" s="71"/>
      <c r="G8517" s="72"/>
      <c r="H8517" s="71"/>
      <c r="I8517" s="72"/>
      <c r="J8517" s="73"/>
    </row>
    <row r="8518" spans="2:10" x14ac:dyDescent="0.3">
      <c r="B8518" s="68"/>
      <c r="D8518" s="69"/>
      <c r="E8518" s="70"/>
      <c r="F8518" s="71"/>
      <c r="G8518" s="72"/>
      <c r="H8518" s="71"/>
      <c r="I8518" s="72"/>
      <c r="J8518" s="73"/>
    </row>
    <row r="8519" spans="2:10" x14ac:dyDescent="0.3">
      <c r="B8519" s="68"/>
      <c r="D8519" s="69"/>
      <c r="E8519" s="70"/>
      <c r="F8519" s="71"/>
      <c r="G8519" s="72"/>
      <c r="H8519" s="71"/>
      <c r="I8519" s="72"/>
      <c r="J8519" s="73"/>
    </row>
    <row r="8520" spans="2:10" x14ac:dyDescent="0.3">
      <c r="B8520" s="68"/>
      <c r="D8520" s="69"/>
      <c r="E8520" s="70"/>
      <c r="F8520" s="71"/>
      <c r="G8520" s="72"/>
      <c r="H8520" s="71"/>
      <c r="I8520" s="72"/>
      <c r="J8520" s="73"/>
    </row>
    <row r="8521" spans="2:10" x14ac:dyDescent="0.3">
      <c r="B8521" s="68"/>
      <c r="D8521" s="69"/>
      <c r="E8521" s="70"/>
      <c r="F8521" s="71"/>
      <c r="G8521" s="72"/>
      <c r="H8521" s="71"/>
      <c r="I8521" s="72"/>
      <c r="J8521" s="73"/>
    </row>
    <row r="8522" spans="2:10" x14ac:dyDescent="0.3">
      <c r="B8522" s="68"/>
      <c r="D8522" s="69"/>
      <c r="E8522" s="70"/>
      <c r="F8522" s="71"/>
      <c r="G8522" s="72"/>
      <c r="H8522" s="71"/>
      <c r="I8522" s="72"/>
      <c r="J8522" s="73"/>
    </row>
    <row r="8523" spans="2:10" x14ac:dyDescent="0.3">
      <c r="B8523" s="68"/>
      <c r="D8523" s="69"/>
      <c r="E8523" s="70"/>
      <c r="F8523" s="71"/>
      <c r="G8523" s="72"/>
      <c r="H8523" s="71"/>
      <c r="I8523" s="72"/>
      <c r="J8523" s="73"/>
    </row>
    <row r="8524" spans="2:10" x14ac:dyDescent="0.3">
      <c r="B8524" s="68"/>
      <c r="D8524" s="69"/>
      <c r="E8524" s="70"/>
      <c r="F8524" s="71"/>
      <c r="G8524" s="72"/>
      <c r="H8524" s="71"/>
      <c r="I8524" s="72"/>
      <c r="J8524" s="73"/>
    </row>
    <row r="8525" spans="2:10" x14ac:dyDescent="0.3">
      <c r="B8525" s="68"/>
      <c r="D8525" s="69"/>
      <c r="E8525" s="70"/>
      <c r="F8525" s="71"/>
      <c r="G8525" s="72"/>
      <c r="H8525" s="71"/>
      <c r="I8525" s="72"/>
      <c r="J8525" s="73"/>
    </row>
    <row r="8526" spans="2:10" x14ac:dyDescent="0.3">
      <c r="B8526" s="68"/>
      <c r="D8526" s="69"/>
      <c r="E8526" s="70"/>
      <c r="F8526" s="71"/>
      <c r="G8526" s="72"/>
      <c r="H8526" s="71"/>
      <c r="I8526" s="72"/>
      <c r="J8526" s="73"/>
    </row>
    <row r="8527" spans="2:10" x14ac:dyDescent="0.3">
      <c r="B8527" s="68"/>
      <c r="D8527" s="69"/>
      <c r="E8527" s="70"/>
      <c r="F8527" s="71"/>
      <c r="G8527" s="72"/>
      <c r="H8527" s="71"/>
      <c r="I8527" s="72"/>
      <c r="J8527" s="73"/>
    </row>
    <row r="8528" spans="2:10" x14ac:dyDescent="0.3">
      <c r="B8528" s="68"/>
      <c r="D8528" s="69"/>
      <c r="E8528" s="70"/>
      <c r="F8528" s="71"/>
      <c r="G8528" s="72"/>
      <c r="H8528" s="71"/>
      <c r="I8528" s="72"/>
      <c r="J8528" s="73"/>
    </row>
    <row r="8529" spans="2:10" x14ac:dyDescent="0.3">
      <c r="B8529" s="68"/>
      <c r="D8529" s="69"/>
      <c r="E8529" s="70"/>
      <c r="F8529" s="71"/>
      <c r="G8529" s="72"/>
      <c r="H8529" s="71"/>
      <c r="I8529" s="72"/>
      <c r="J8529" s="73"/>
    </row>
    <row r="8530" spans="2:10" x14ac:dyDescent="0.3">
      <c r="B8530" s="68"/>
      <c r="D8530" s="69"/>
      <c r="E8530" s="70"/>
      <c r="F8530" s="71"/>
      <c r="G8530" s="72"/>
      <c r="H8530" s="71"/>
      <c r="I8530" s="72"/>
      <c r="J8530" s="73"/>
    </row>
    <row r="8531" spans="2:10" x14ac:dyDescent="0.3">
      <c r="B8531" s="68"/>
      <c r="D8531" s="69"/>
      <c r="E8531" s="70"/>
      <c r="F8531" s="71"/>
      <c r="G8531" s="72"/>
      <c r="H8531" s="71"/>
      <c r="I8531" s="72"/>
      <c r="J8531" s="73"/>
    </row>
    <row r="8532" spans="2:10" x14ac:dyDescent="0.3">
      <c r="B8532" s="68"/>
      <c r="D8532" s="69"/>
      <c r="E8532" s="70"/>
      <c r="F8532" s="71"/>
      <c r="G8532" s="72"/>
      <c r="H8532" s="71"/>
      <c r="I8532" s="72"/>
      <c r="J8532" s="73"/>
    </row>
    <row r="8533" spans="2:10" x14ac:dyDescent="0.3">
      <c r="B8533" s="68"/>
      <c r="D8533" s="69"/>
      <c r="E8533" s="70"/>
      <c r="F8533" s="71"/>
      <c r="G8533" s="72"/>
      <c r="H8533" s="71"/>
      <c r="I8533" s="72"/>
      <c r="J8533" s="73"/>
    </row>
    <row r="8534" spans="2:10" x14ac:dyDescent="0.3">
      <c r="B8534" s="68"/>
      <c r="D8534" s="69"/>
      <c r="E8534" s="70"/>
      <c r="F8534" s="71"/>
      <c r="G8534" s="72"/>
      <c r="H8534" s="71"/>
      <c r="I8534" s="72"/>
      <c r="J8534" s="73"/>
    </row>
    <row r="8535" spans="2:10" x14ac:dyDescent="0.3">
      <c r="B8535" s="68"/>
      <c r="D8535" s="69"/>
      <c r="E8535" s="70"/>
      <c r="F8535" s="71"/>
      <c r="G8535" s="72"/>
      <c r="H8535" s="71"/>
      <c r="I8535" s="72"/>
      <c r="J8535" s="73"/>
    </row>
    <row r="8536" spans="2:10" x14ac:dyDescent="0.3">
      <c r="B8536" s="68"/>
      <c r="D8536" s="69"/>
      <c r="E8536" s="70"/>
      <c r="F8536" s="71"/>
      <c r="G8536" s="72"/>
      <c r="H8536" s="71"/>
      <c r="I8536" s="72"/>
      <c r="J8536" s="73"/>
    </row>
    <row r="8537" spans="2:10" x14ac:dyDescent="0.3">
      <c r="B8537" s="68"/>
      <c r="D8537" s="69"/>
      <c r="E8537" s="70"/>
      <c r="F8537" s="71"/>
      <c r="G8537" s="72"/>
      <c r="H8537" s="71"/>
      <c r="I8537" s="72"/>
      <c r="J8537" s="73"/>
    </row>
    <row r="8538" spans="2:10" x14ac:dyDescent="0.3">
      <c r="B8538" s="68"/>
      <c r="D8538" s="69"/>
      <c r="E8538" s="70"/>
      <c r="F8538" s="71"/>
      <c r="G8538" s="72"/>
      <c r="H8538" s="71"/>
      <c r="I8538" s="72"/>
      <c r="J8538" s="73"/>
    </row>
    <row r="8539" spans="2:10" x14ac:dyDescent="0.3">
      <c r="B8539" s="68"/>
      <c r="D8539" s="69"/>
      <c r="E8539" s="70"/>
      <c r="F8539" s="71"/>
      <c r="G8539" s="72"/>
      <c r="H8539" s="71"/>
      <c r="I8539" s="72"/>
      <c r="J8539" s="73"/>
    </row>
    <row r="8540" spans="2:10" x14ac:dyDescent="0.3">
      <c r="B8540" s="68"/>
      <c r="D8540" s="69"/>
      <c r="E8540" s="70"/>
      <c r="F8540" s="71"/>
      <c r="G8540" s="72"/>
      <c r="H8540" s="71"/>
      <c r="I8540" s="72"/>
      <c r="J8540" s="73"/>
    </row>
    <row r="8541" spans="2:10" x14ac:dyDescent="0.3">
      <c r="B8541" s="68"/>
      <c r="D8541" s="69"/>
      <c r="E8541" s="70"/>
      <c r="F8541" s="71"/>
      <c r="G8541" s="72"/>
      <c r="H8541" s="71"/>
      <c r="I8541" s="72"/>
      <c r="J8541" s="73"/>
    </row>
    <row r="8542" spans="2:10" x14ac:dyDescent="0.3">
      <c r="B8542" s="68"/>
      <c r="D8542" s="69"/>
      <c r="E8542" s="70"/>
      <c r="F8542" s="71"/>
      <c r="G8542" s="72"/>
      <c r="H8542" s="71"/>
      <c r="I8542" s="72"/>
      <c r="J8542" s="73"/>
    </row>
    <row r="8543" spans="2:10" x14ac:dyDescent="0.3">
      <c r="B8543" s="68"/>
      <c r="D8543" s="69"/>
      <c r="E8543" s="70"/>
      <c r="F8543" s="71"/>
      <c r="G8543" s="72"/>
      <c r="H8543" s="71"/>
      <c r="I8543" s="72"/>
      <c r="J8543" s="73"/>
    </row>
    <row r="8544" spans="2:10" x14ac:dyDescent="0.3">
      <c r="B8544" s="68"/>
      <c r="D8544" s="69"/>
      <c r="E8544" s="70"/>
      <c r="F8544" s="71"/>
      <c r="G8544" s="72"/>
      <c r="H8544" s="71"/>
      <c r="I8544" s="72"/>
      <c r="J8544" s="73"/>
    </row>
    <row r="8545" spans="2:10" x14ac:dyDescent="0.3">
      <c r="B8545" s="68"/>
      <c r="D8545" s="69"/>
      <c r="E8545" s="70"/>
      <c r="F8545" s="71"/>
      <c r="G8545" s="72"/>
      <c r="H8545" s="71"/>
      <c r="I8545" s="72"/>
      <c r="J8545" s="73"/>
    </row>
    <row r="8546" spans="2:10" x14ac:dyDescent="0.3">
      <c r="B8546" s="68"/>
      <c r="D8546" s="69"/>
      <c r="E8546" s="70"/>
      <c r="F8546" s="71"/>
      <c r="G8546" s="72"/>
      <c r="H8546" s="71"/>
      <c r="I8546" s="72"/>
      <c r="J8546" s="73"/>
    </row>
    <row r="8547" spans="2:10" x14ac:dyDescent="0.3">
      <c r="B8547" s="68"/>
      <c r="D8547" s="69"/>
      <c r="E8547" s="70"/>
      <c r="F8547" s="71"/>
      <c r="G8547" s="72"/>
      <c r="H8547" s="71"/>
      <c r="I8547" s="72"/>
      <c r="J8547" s="73"/>
    </row>
    <row r="8548" spans="2:10" x14ac:dyDescent="0.3">
      <c r="B8548" s="68"/>
      <c r="D8548" s="69"/>
      <c r="E8548" s="70"/>
      <c r="F8548" s="71"/>
      <c r="G8548" s="72"/>
      <c r="H8548" s="71"/>
      <c r="I8548" s="72"/>
      <c r="J8548" s="73"/>
    </row>
    <row r="8549" spans="2:10" x14ac:dyDescent="0.3">
      <c r="B8549" s="68"/>
      <c r="D8549" s="69"/>
      <c r="E8549" s="70"/>
      <c r="F8549" s="71"/>
      <c r="G8549" s="72"/>
      <c r="H8549" s="71"/>
      <c r="I8549" s="72"/>
      <c r="J8549" s="73"/>
    </row>
    <row r="8550" spans="2:10" x14ac:dyDescent="0.3">
      <c r="B8550" s="68"/>
      <c r="D8550" s="69"/>
      <c r="E8550" s="70"/>
      <c r="F8550" s="71"/>
      <c r="G8550" s="72"/>
      <c r="H8550" s="71"/>
      <c r="I8550" s="72"/>
      <c r="J8550" s="73"/>
    </row>
    <row r="8551" spans="2:10" x14ac:dyDescent="0.3">
      <c r="B8551" s="68"/>
      <c r="D8551" s="69"/>
      <c r="E8551" s="70"/>
      <c r="F8551" s="71"/>
      <c r="G8551" s="72"/>
      <c r="H8551" s="71"/>
      <c r="I8551" s="72"/>
      <c r="J8551" s="73"/>
    </row>
    <row r="8552" spans="2:10" x14ac:dyDescent="0.3">
      <c r="B8552" s="68"/>
      <c r="D8552" s="69"/>
      <c r="E8552" s="70"/>
      <c r="F8552" s="71"/>
      <c r="G8552" s="72"/>
      <c r="H8552" s="71"/>
      <c r="I8552" s="72"/>
      <c r="J8552" s="73"/>
    </row>
    <row r="8553" spans="2:10" x14ac:dyDescent="0.3">
      <c r="B8553" s="68"/>
      <c r="D8553" s="69"/>
      <c r="E8553" s="70"/>
      <c r="F8553" s="71"/>
      <c r="G8553" s="72"/>
      <c r="H8553" s="71"/>
      <c r="I8553" s="72"/>
      <c r="J8553" s="73"/>
    </row>
    <row r="8554" spans="2:10" x14ac:dyDescent="0.3">
      <c r="B8554" s="68"/>
      <c r="D8554" s="69"/>
      <c r="E8554" s="70"/>
      <c r="F8554" s="71"/>
      <c r="G8554" s="72"/>
      <c r="H8554" s="71"/>
      <c r="I8554" s="72"/>
      <c r="J8554" s="73"/>
    </row>
    <row r="8555" spans="2:10" x14ac:dyDescent="0.3">
      <c r="B8555" s="68"/>
      <c r="D8555" s="69"/>
      <c r="E8555" s="70"/>
      <c r="F8555" s="71"/>
      <c r="G8555" s="72"/>
      <c r="H8555" s="71"/>
      <c r="I8555" s="72"/>
      <c r="J8555" s="73"/>
    </row>
    <row r="8556" spans="2:10" x14ac:dyDescent="0.3">
      <c r="B8556" s="68"/>
      <c r="D8556" s="69"/>
      <c r="E8556" s="70"/>
      <c r="F8556" s="71"/>
      <c r="G8556" s="72"/>
      <c r="H8556" s="71"/>
      <c r="I8556" s="72"/>
      <c r="J8556" s="73"/>
    </row>
    <row r="8557" spans="2:10" x14ac:dyDescent="0.3">
      <c r="B8557" s="68"/>
      <c r="D8557" s="69"/>
      <c r="E8557" s="70"/>
      <c r="F8557" s="71"/>
      <c r="G8557" s="72"/>
      <c r="H8557" s="71"/>
      <c r="I8557" s="72"/>
      <c r="J8557" s="73"/>
    </row>
    <row r="8558" spans="2:10" x14ac:dyDescent="0.3">
      <c r="B8558" s="68"/>
      <c r="D8558" s="69"/>
      <c r="E8558" s="70"/>
      <c r="F8558" s="71"/>
      <c r="G8558" s="72"/>
      <c r="H8558" s="71"/>
      <c r="I8558" s="72"/>
      <c r="J8558" s="73"/>
    </row>
    <row r="8559" spans="2:10" x14ac:dyDescent="0.3">
      <c r="B8559" s="68"/>
      <c r="D8559" s="69"/>
      <c r="E8559" s="70"/>
      <c r="F8559" s="71"/>
      <c r="G8559" s="72"/>
      <c r="H8559" s="71"/>
      <c r="I8559" s="72"/>
      <c r="J8559" s="73"/>
    </row>
    <row r="8560" spans="2:10" x14ac:dyDescent="0.3">
      <c r="B8560" s="68"/>
      <c r="D8560" s="69"/>
      <c r="E8560" s="70"/>
      <c r="F8560" s="71"/>
      <c r="G8560" s="72"/>
      <c r="H8560" s="71"/>
      <c r="I8560" s="72"/>
      <c r="J8560" s="73"/>
    </row>
    <row r="8561" spans="2:10" x14ac:dyDescent="0.3">
      <c r="B8561" s="68"/>
      <c r="D8561" s="69"/>
      <c r="E8561" s="70"/>
      <c r="F8561" s="71"/>
      <c r="G8561" s="72"/>
      <c r="H8561" s="71"/>
      <c r="I8561" s="72"/>
      <c r="J8561" s="73"/>
    </row>
    <row r="8562" spans="2:10" x14ac:dyDescent="0.3">
      <c r="B8562" s="68"/>
      <c r="D8562" s="69"/>
      <c r="E8562" s="70"/>
      <c r="F8562" s="71"/>
      <c r="G8562" s="72"/>
      <c r="H8562" s="71"/>
      <c r="I8562" s="72"/>
      <c r="J8562" s="73"/>
    </row>
    <row r="8563" spans="2:10" x14ac:dyDescent="0.3">
      <c r="B8563" s="68"/>
      <c r="D8563" s="69"/>
      <c r="E8563" s="70"/>
      <c r="F8563" s="71"/>
      <c r="G8563" s="72"/>
      <c r="H8563" s="71"/>
      <c r="I8563" s="72"/>
      <c r="J8563" s="73"/>
    </row>
    <row r="8564" spans="2:10" x14ac:dyDescent="0.3">
      <c r="B8564" s="68"/>
      <c r="D8564" s="69"/>
      <c r="E8564" s="70"/>
      <c r="F8564" s="71"/>
      <c r="G8564" s="72"/>
      <c r="H8564" s="71"/>
      <c r="I8564" s="72"/>
      <c r="J8564" s="73"/>
    </row>
    <row r="8565" spans="2:10" x14ac:dyDescent="0.3">
      <c r="B8565" s="68"/>
      <c r="D8565" s="69"/>
      <c r="E8565" s="70"/>
      <c r="F8565" s="71"/>
      <c r="G8565" s="72"/>
      <c r="H8565" s="71"/>
      <c r="I8565" s="72"/>
      <c r="J8565" s="73"/>
    </row>
    <row r="8566" spans="2:10" x14ac:dyDescent="0.3">
      <c r="B8566" s="68"/>
      <c r="D8566" s="69"/>
      <c r="E8566" s="70"/>
      <c r="F8566" s="71"/>
      <c r="G8566" s="72"/>
      <c r="H8566" s="71"/>
      <c r="I8566" s="72"/>
      <c r="J8566" s="73"/>
    </row>
    <row r="8567" spans="2:10" x14ac:dyDescent="0.3">
      <c r="B8567" s="68"/>
      <c r="D8567" s="69"/>
      <c r="E8567" s="70"/>
      <c r="F8567" s="71"/>
      <c r="G8567" s="72"/>
      <c r="H8567" s="71"/>
      <c r="I8567" s="72"/>
      <c r="J8567" s="73"/>
    </row>
    <row r="8568" spans="2:10" x14ac:dyDescent="0.3">
      <c r="B8568" s="68"/>
      <c r="D8568" s="69"/>
      <c r="E8568" s="70"/>
      <c r="F8568" s="71"/>
      <c r="G8568" s="72"/>
      <c r="H8568" s="71"/>
      <c r="I8568" s="72"/>
      <c r="J8568" s="73"/>
    </row>
    <row r="8569" spans="2:10" x14ac:dyDescent="0.3">
      <c r="B8569" s="68"/>
      <c r="D8569" s="69"/>
      <c r="E8569" s="70"/>
      <c r="F8569" s="71"/>
      <c r="G8569" s="72"/>
      <c r="H8569" s="71"/>
      <c r="I8569" s="72"/>
      <c r="J8569" s="73"/>
    </row>
    <row r="8570" spans="2:10" x14ac:dyDescent="0.3">
      <c r="B8570" s="68"/>
      <c r="D8570" s="69"/>
      <c r="E8570" s="70"/>
      <c r="F8570" s="71"/>
      <c r="G8570" s="72"/>
      <c r="H8570" s="71"/>
      <c r="I8570" s="72"/>
      <c r="J8570" s="73"/>
    </row>
    <row r="8571" spans="2:10" x14ac:dyDescent="0.3">
      <c r="B8571" s="68"/>
      <c r="D8571" s="69"/>
      <c r="E8571" s="70"/>
      <c r="F8571" s="71"/>
      <c r="G8571" s="72"/>
      <c r="H8571" s="71"/>
      <c r="I8571" s="72"/>
      <c r="J8571" s="73"/>
    </row>
    <row r="8572" spans="2:10" x14ac:dyDescent="0.3">
      <c r="B8572" s="68"/>
      <c r="D8572" s="69"/>
      <c r="E8572" s="70"/>
      <c r="F8572" s="71"/>
      <c r="G8572" s="72"/>
      <c r="H8572" s="71"/>
      <c r="I8572" s="72"/>
      <c r="J8572" s="73"/>
    </row>
    <row r="8573" spans="2:10" x14ac:dyDescent="0.3">
      <c r="B8573" s="68"/>
      <c r="D8573" s="69"/>
      <c r="E8573" s="70"/>
      <c r="F8573" s="71"/>
      <c r="G8573" s="72"/>
      <c r="H8573" s="71"/>
      <c r="I8573" s="72"/>
      <c r="J8573" s="73"/>
    </row>
    <row r="8574" spans="2:10" x14ac:dyDescent="0.3">
      <c r="B8574" s="68"/>
      <c r="D8574" s="69"/>
      <c r="E8574" s="70"/>
      <c r="F8574" s="71"/>
      <c r="G8574" s="72"/>
      <c r="H8574" s="71"/>
      <c r="I8574" s="72"/>
      <c r="J8574" s="73"/>
    </row>
    <row r="8575" spans="2:10" x14ac:dyDescent="0.3">
      <c r="B8575" s="68"/>
      <c r="D8575" s="69"/>
      <c r="E8575" s="70"/>
      <c r="F8575" s="71"/>
      <c r="G8575" s="72"/>
      <c r="H8575" s="71"/>
      <c r="I8575" s="72"/>
      <c r="J8575" s="73"/>
    </row>
    <row r="8576" spans="2:10" x14ac:dyDescent="0.3">
      <c r="B8576" s="68"/>
      <c r="D8576" s="69"/>
      <c r="E8576" s="70"/>
      <c r="F8576" s="71"/>
      <c r="G8576" s="72"/>
      <c r="H8576" s="71"/>
      <c r="I8576" s="72"/>
      <c r="J8576" s="73"/>
    </row>
    <row r="8577" spans="2:10" x14ac:dyDescent="0.3">
      <c r="B8577" s="68"/>
      <c r="D8577" s="69"/>
      <c r="E8577" s="70"/>
      <c r="F8577" s="71"/>
      <c r="G8577" s="72"/>
      <c r="H8577" s="71"/>
      <c r="I8577" s="72"/>
      <c r="J8577" s="73"/>
    </row>
    <row r="8578" spans="2:10" x14ac:dyDescent="0.3">
      <c r="B8578" s="68"/>
      <c r="D8578" s="69"/>
      <c r="E8578" s="70"/>
      <c r="F8578" s="71"/>
      <c r="G8578" s="72"/>
      <c r="H8578" s="71"/>
      <c r="I8578" s="72"/>
      <c r="J8578" s="73"/>
    </row>
    <row r="8579" spans="2:10" x14ac:dyDescent="0.3">
      <c r="B8579" s="68"/>
      <c r="D8579" s="69"/>
      <c r="E8579" s="70"/>
      <c r="F8579" s="71"/>
      <c r="G8579" s="72"/>
      <c r="H8579" s="71"/>
      <c r="I8579" s="72"/>
      <c r="J8579" s="73"/>
    </row>
    <row r="8580" spans="2:10" x14ac:dyDescent="0.3">
      <c r="B8580" s="68"/>
      <c r="D8580" s="69"/>
      <c r="E8580" s="70"/>
      <c r="F8580" s="71"/>
      <c r="G8580" s="72"/>
      <c r="H8580" s="71"/>
      <c r="I8580" s="72"/>
      <c r="J8580" s="73"/>
    </row>
    <row r="8581" spans="2:10" x14ac:dyDescent="0.3">
      <c r="B8581" s="68"/>
      <c r="D8581" s="69"/>
      <c r="E8581" s="70"/>
      <c r="F8581" s="71"/>
      <c r="G8581" s="72"/>
      <c r="H8581" s="71"/>
      <c r="I8581" s="72"/>
      <c r="J8581" s="73"/>
    </row>
    <row r="8582" spans="2:10" x14ac:dyDescent="0.3">
      <c r="B8582" s="68"/>
      <c r="D8582" s="69"/>
      <c r="E8582" s="70"/>
      <c r="F8582" s="71"/>
      <c r="G8582" s="72"/>
      <c r="H8582" s="71"/>
      <c r="I8582" s="72"/>
      <c r="J8582" s="73"/>
    </row>
    <row r="8583" spans="2:10" x14ac:dyDescent="0.3">
      <c r="B8583" s="68"/>
      <c r="D8583" s="69"/>
      <c r="E8583" s="70"/>
      <c r="F8583" s="71"/>
      <c r="G8583" s="72"/>
      <c r="H8583" s="71"/>
      <c r="I8583" s="72"/>
      <c r="J8583" s="73"/>
    </row>
    <row r="8584" spans="2:10" x14ac:dyDescent="0.3">
      <c r="B8584" s="68"/>
      <c r="D8584" s="69"/>
      <c r="E8584" s="70"/>
      <c r="F8584" s="71"/>
      <c r="G8584" s="72"/>
      <c r="H8584" s="71"/>
      <c r="I8584" s="72"/>
      <c r="J8584" s="73"/>
    </row>
    <row r="8585" spans="2:10" x14ac:dyDescent="0.3">
      <c r="B8585" s="68"/>
      <c r="D8585" s="69"/>
      <c r="E8585" s="70"/>
      <c r="F8585" s="71"/>
      <c r="G8585" s="72"/>
      <c r="H8585" s="71"/>
      <c r="I8585" s="72"/>
      <c r="J8585" s="73"/>
    </row>
    <row r="8586" spans="2:10" x14ac:dyDescent="0.3">
      <c r="B8586" s="68"/>
      <c r="D8586" s="69"/>
      <c r="E8586" s="70"/>
      <c r="F8586" s="71"/>
      <c r="G8586" s="72"/>
      <c r="H8586" s="71"/>
      <c r="I8586" s="72"/>
      <c r="J8586" s="73"/>
    </row>
    <row r="8587" spans="2:10" x14ac:dyDescent="0.3">
      <c r="B8587" s="68"/>
      <c r="D8587" s="69"/>
      <c r="E8587" s="70"/>
      <c r="F8587" s="71"/>
      <c r="G8587" s="72"/>
      <c r="H8587" s="71"/>
      <c r="I8587" s="72"/>
      <c r="J8587" s="73"/>
    </row>
    <row r="8588" spans="2:10" x14ac:dyDescent="0.3">
      <c r="B8588" s="68"/>
      <c r="D8588" s="69"/>
      <c r="E8588" s="70"/>
      <c r="F8588" s="71"/>
      <c r="G8588" s="72"/>
      <c r="H8588" s="71"/>
      <c r="I8588" s="72"/>
      <c r="J8588" s="73"/>
    </row>
    <row r="8589" spans="2:10" x14ac:dyDescent="0.3">
      <c r="B8589" s="68"/>
      <c r="D8589" s="69"/>
      <c r="E8589" s="70"/>
      <c r="F8589" s="71"/>
      <c r="G8589" s="72"/>
      <c r="H8589" s="71"/>
      <c r="I8589" s="72"/>
      <c r="J8589" s="73"/>
    </row>
    <row r="8590" spans="2:10" x14ac:dyDescent="0.3">
      <c r="B8590" s="68"/>
      <c r="D8590" s="69"/>
      <c r="E8590" s="70"/>
      <c r="F8590" s="71"/>
      <c r="G8590" s="72"/>
      <c r="H8590" s="71"/>
      <c r="I8590" s="72"/>
      <c r="J8590" s="73"/>
    </row>
    <row r="8591" spans="2:10" x14ac:dyDescent="0.3">
      <c r="B8591" s="68"/>
      <c r="D8591" s="69"/>
      <c r="E8591" s="70"/>
      <c r="F8591" s="71"/>
      <c r="G8591" s="72"/>
      <c r="H8591" s="71"/>
      <c r="I8591" s="72"/>
      <c r="J8591" s="73"/>
    </row>
    <row r="8592" spans="2:10" x14ac:dyDescent="0.3">
      <c r="B8592" s="68"/>
      <c r="D8592" s="69"/>
      <c r="E8592" s="70"/>
      <c r="F8592" s="71"/>
      <c r="G8592" s="72"/>
      <c r="H8592" s="71"/>
      <c r="I8592" s="72"/>
      <c r="J8592" s="73"/>
    </row>
    <row r="8593" spans="2:10" x14ac:dyDescent="0.3">
      <c r="B8593" s="68"/>
      <c r="D8593" s="69"/>
      <c r="E8593" s="70"/>
      <c r="F8593" s="71"/>
      <c r="G8593" s="72"/>
      <c r="H8593" s="71"/>
      <c r="I8593" s="72"/>
      <c r="J8593" s="73"/>
    </row>
    <row r="8594" spans="2:10" x14ac:dyDescent="0.3">
      <c r="B8594" s="68"/>
      <c r="D8594" s="69"/>
      <c r="E8594" s="70"/>
      <c r="F8594" s="71"/>
      <c r="G8594" s="72"/>
      <c r="H8594" s="71"/>
      <c r="I8594" s="72"/>
      <c r="J8594" s="73"/>
    </row>
    <row r="8595" spans="2:10" x14ac:dyDescent="0.3">
      <c r="B8595" s="68"/>
      <c r="D8595" s="69"/>
      <c r="E8595" s="70"/>
      <c r="F8595" s="71"/>
      <c r="G8595" s="72"/>
      <c r="H8595" s="71"/>
      <c r="I8595" s="72"/>
      <c r="J8595" s="73"/>
    </row>
    <row r="8596" spans="2:10" x14ac:dyDescent="0.3">
      <c r="B8596" s="68"/>
      <c r="D8596" s="69"/>
      <c r="E8596" s="70"/>
      <c r="F8596" s="71"/>
      <c r="G8596" s="72"/>
      <c r="H8596" s="71"/>
      <c r="I8596" s="72"/>
      <c r="J8596" s="73"/>
    </row>
    <row r="8597" spans="2:10" x14ac:dyDescent="0.3">
      <c r="B8597" s="68"/>
      <c r="D8597" s="69"/>
      <c r="E8597" s="70"/>
      <c r="F8597" s="71"/>
      <c r="G8597" s="72"/>
      <c r="H8597" s="71"/>
      <c r="I8597" s="72"/>
      <c r="J8597" s="73"/>
    </row>
    <row r="8598" spans="2:10" x14ac:dyDescent="0.3">
      <c r="B8598" s="68"/>
      <c r="D8598" s="69"/>
      <c r="E8598" s="70"/>
      <c r="F8598" s="71"/>
      <c r="G8598" s="72"/>
      <c r="H8598" s="71"/>
      <c r="I8598" s="72"/>
      <c r="J8598" s="73"/>
    </row>
    <row r="8599" spans="2:10" x14ac:dyDescent="0.3">
      <c r="B8599" s="68"/>
      <c r="D8599" s="69"/>
      <c r="E8599" s="70"/>
      <c r="F8599" s="71"/>
      <c r="G8599" s="72"/>
      <c r="H8599" s="71"/>
      <c r="I8599" s="72"/>
      <c r="J8599" s="73"/>
    </row>
    <row r="8600" spans="2:10" x14ac:dyDescent="0.3">
      <c r="B8600" s="68"/>
      <c r="D8600" s="69"/>
      <c r="E8600" s="70"/>
      <c r="F8600" s="71"/>
      <c r="G8600" s="72"/>
      <c r="H8600" s="71"/>
      <c r="I8600" s="72"/>
      <c r="J8600" s="73"/>
    </row>
    <row r="8601" spans="2:10" x14ac:dyDescent="0.3">
      <c r="B8601" s="68"/>
      <c r="D8601" s="69"/>
      <c r="E8601" s="70"/>
      <c r="F8601" s="71"/>
      <c r="G8601" s="72"/>
      <c r="H8601" s="71"/>
      <c r="I8601" s="72"/>
      <c r="J8601" s="73"/>
    </row>
    <row r="8602" spans="2:10" x14ac:dyDescent="0.3">
      <c r="B8602" s="68"/>
      <c r="D8602" s="69"/>
      <c r="E8602" s="70"/>
      <c r="F8602" s="71"/>
      <c r="G8602" s="72"/>
      <c r="H8602" s="71"/>
      <c r="I8602" s="72"/>
      <c r="J8602" s="73"/>
    </row>
    <row r="8603" spans="2:10" x14ac:dyDescent="0.3">
      <c r="B8603" s="68"/>
      <c r="D8603" s="69"/>
      <c r="E8603" s="70"/>
      <c r="F8603" s="71"/>
      <c r="G8603" s="72"/>
      <c r="H8603" s="71"/>
      <c r="I8603" s="72"/>
      <c r="J8603" s="73"/>
    </row>
    <row r="8604" spans="2:10" x14ac:dyDescent="0.3">
      <c r="B8604" s="68"/>
      <c r="D8604" s="69"/>
      <c r="E8604" s="70"/>
      <c r="F8604" s="71"/>
      <c r="G8604" s="72"/>
      <c r="H8604" s="71"/>
      <c r="I8604" s="72"/>
      <c r="J8604" s="73"/>
    </row>
    <row r="8605" spans="2:10" x14ac:dyDescent="0.3">
      <c r="B8605" s="68"/>
      <c r="D8605" s="69"/>
      <c r="E8605" s="70"/>
      <c r="F8605" s="71"/>
      <c r="G8605" s="72"/>
      <c r="H8605" s="71"/>
      <c r="I8605" s="72"/>
      <c r="J8605" s="73"/>
    </row>
    <row r="8606" spans="2:10" x14ac:dyDescent="0.3">
      <c r="B8606" s="68"/>
      <c r="D8606" s="69"/>
      <c r="E8606" s="70"/>
      <c r="F8606" s="71"/>
      <c r="G8606" s="72"/>
      <c r="H8606" s="71"/>
      <c r="I8606" s="72"/>
      <c r="J8606" s="73"/>
    </row>
    <row r="8607" spans="2:10" x14ac:dyDescent="0.3">
      <c r="B8607" s="68"/>
      <c r="D8607" s="69"/>
      <c r="E8607" s="70"/>
      <c r="F8607" s="71"/>
      <c r="G8607" s="72"/>
      <c r="H8607" s="71"/>
      <c r="I8607" s="72"/>
      <c r="J8607" s="73"/>
    </row>
    <row r="8608" spans="2:10" x14ac:dyDescent="0.3">
      <c r="B8608" s="68"/>
      <c r="D8608" s="69"/>
      <c r="E8608" s="70"/>
      <c r="F8608" s="71"/>
      <c r="G8608" s="72"/>
      <c r="H8608" s="71"/>
      <c r="I8608" s="72"/>
      <c r="J8608" s="73"/>
    </row>
    <row r="8609" spans="2:10" x14ac:dyDescent="0.3">
      <c r="B8609" s="68"/>
      <c r="D8609" s="69"/>
      <c r="E8609" s="70"/>
      <c r="F8609" s="71"/>
      <c r="G8609" s="72"/>
      <c r="H8609" s="71"/>
      <c r="I8609" s="72"/>
      <c r="J8609" s="73"/>
    </row>
    <row r="8610" spans="2:10" x14ac:dyDescent="0.3">
      <c r="B8610" s="68"/>
      <c r="D8610" s="69"/>
      <c r="E8610" s="70"/>
      <c r="F8610" s="71"/>
      <c r="G8610" s="72"/>
      <c r="H8610" s="71"/>
      <c r="I8610" s="72"/>
      <c r="J8610" s="73"/>
    </row>
    <row r="8611" spans="2:10" x14ac:dyDescent="0.3">
      <c r="B8611" s="68"/>
      <c r="D8611" s="69"/>
      <c r="E8611" s="70"/>
      <c r="F8611" s="71"/>
      <c r="G8611" s="72"/>
      <c r="H8611" s="71"/>
      <c r="I8611" s="72"/>
      <c r="J8611" s="73"/>
    </row>
    <row r="8612" spans="2:10" x14ac:dyDescent="0.3">
      <c r="B8612" s="68"/>
      <c r="D8612" s="69"/>
      <c r="E8612" s="70"/>
      <c r="F8612" s="71"/>
      <c r="G8612" s="72"/>
      <c r="H8612" s="71"/>
      <c r="I8612" s="72"/>
      <c r="J8612" s="73"/>
    </row>
    <row r="8613" spans="2:10" x14ac:dyDescent="0.3">
      <c r="B8613" s="68"/>
      <c r="D8613" s="69"/>
      <c r="E8613" s="70"/>
      <c r="F8613" s="71"/>
      <c r="G8613" s="72"/>
      <c r="H8613" s="71"/>
      <c r="I8613" s="72"/>
      <c r="J8613" s="73"/>
    </row>
    <row r="8614" spans="2:10" x14ac:dyDescent="0.3">
      <c r="B8614" s="68"/>
      <c r="D8614" s="69"/>
      <c r="E8614" s="70"/>
      <c r="F8614" s="71"/>
      <c r="G8614" s="72"/>
      <c r="H8614" s="71"/>
      <c r="I8614" s="72"/>
      <c r="J8614" s="73"/>
    </row>
    <row r="8615" spans="2:10" x14ac:dyDescent="0.3">
      <c r="B8615" s="68"/>
      <c r="D8615" s="69"/>
      <c r="E8615" s="70"/>
      <c r="F8615" s="71"/>
      <c r="G8615" s="72"/>
      <c r="H8615" s="71"/>
      <c r="I8615" s="72"/>
      <c r="J8615" s="73"/>
    </row>
    <row r="8616" spans="2:10" x14ac:dyDescent="0.3">
      <c r="B8616" s="68"/>
      <c r="D8616" s="69"/>
      <c r="E8616" s="70"/>
      <c r="F8616" s="71"/>
      <c r="G8616" s="72"/>
      <c r="H8616" s="71"/>
      <c r="I8616" s="72"/>
      <c r="J8616" s="73"/>
    </row>
    <row r="8617" spans="2:10" x14ac:dyDescent="0.3">
      <c r="B8617" s="68"/>
      <c r="D8617" s="69"/>
      <c r="E8617" s="70"/>
      <c r="F8617" s="71"/>
      <c r="G8617" s="72"/>
      <c r="H8617" s="71"/>
      <c r="I8617" s="72"/>
      <c r="J8617" s="73"/>
    </row>
    <row r="8618" spans="2:10" x14ac:dyDescent="0.3">
      <c r="B8618" s="68"/>
      <c r="D8618" s="69"/>
      <c r="E8618" s="70"/>
      <c r="F8618" s="71"/>
      <c r="G8618" s="72"/>
      <c r="H8618" s="71"/>
      <c r="I8618" s="72"/>
      <c r="J8618" s="73"/>
    </row>
    <row r="8619" spans="2:10" x14ac:dyDescent="0.3">
      <c r="B8619" s="68"/>
      <c r="D8619" s="69"/>
      <c r="E8619" s="70"/>
      <c r="F8619" s="71"/>
      <c r="G8619" s="72"/>
      <c r="H8619" s="71"/>
      <c r="I8619" s="72"/>
      <c r="J8619" s="73"/>
    </row>
    <row r="8620" spans="2:10" x14ac:dyDescent="0.3">
      <c r="B8620" s="68"/>
      <c r="D8620" s="69"/>
      <c r="E8620" s="70"/>
      <c r="F8620" s="71"/>
      <c r="G8620" s="72"/>
      <c r="H8620" s="71"/>
      <c r="I8620" s="72"/>
      <c r="J8620" s="73"/>
    </row>
    <row r="8621" spans="2:10" x14ac:dyDescent="0.3">
      <c r="B8621" s="68"/>
      <c r="D8621" s="69"/>
      <c r="E8621" s="70"/>
      <c r="F8621" s="71"/>
      <c r="G8621" s="72"/>
      <c r="H8621" s="71"/>
      <c r="I8621" s="72"/>
      <c r="J8621" s="73"/>
    </row>
    <row r="8622" spans="2:10" x14ac:dyDescent="0.3">
      <c r="B8622" s="68"/>
      <c r="D8622" s="69"/>
      <c r="E8622" s="70"/>
      <c r="F8622" s="71"/>
      <c r="G8622" s="72"/>
      <c r="H8622" s="71"/>
      <c r="I8622" s="72"/>
      <c r="J8622" s="73"/>
    </row>
    <row r="8623" spans="2:10" x14ac:dyDescent="0.3">
      <c r="B8623" s="68"/>
      <c r="D8623" s="69"/>
      <c r="E8623" s="70"/>
      <c r="F8623" s="71"/>
      <c r="G8623" s="72"/>
      <c r="H8623" s="71"/>
      <c r="I8623" s="72"/>
      <c r="J8623" s="73"/>
    </row>
    <row r="8624" spans="2:10" x14ac:dyDescent="0.3">
      <c r="B8624" s="68"/>
      <c r="D8624" s="69"/>
      <c r="E8624" s="70"/>
      <c r="F8624" s="71"/>
      <c r="G8624" s="72"/>
      <c r="H8624" s="71"/>
      <c r="I8624" s="72"/>
      <c r="J8624" s="73"/>
    </row>
    <row r="8625" spans="2:10" x14ac:dyDescent="0.3">
      <c r="B8625" s="68"/>
      <c r="D8625" s="69"/>
      <c r="E8625" s="70"/>
      <c r="F8625" s="71"/>
      <c r="G8625" s="72"/>
      <c r="H8625" s="71"/>
      <c r="I8625" s="72"/>
      <c r="J8625" s="73"/>
    </row>
    <row r="8626" spans="2:10" x14ac:dyDescent="0.3">
      <c r="B8626" s="68"/>
      <c r="D8626" s="69"/>
      <c r="E8626" s="70"/>
      <c r="F8626" s="71"/>
      <c r="G8626" s="72"/>
      <c r="H8626" s="71"/>
      <c r="I8626" s="72"/>
      <c r="J8626" s="73"/>
    </row>
    <row r="8627" spans="2:10" x14ac:dyDescent="0.3">
      <c r="B8627" s="68"/>
      <c r="D8627" s="69"/>
      <c r="E8627" s="70"/>
      <c r="F8627" s="71"/>
      <c r="G8627" s="72"/>
      <c r="H8627" s="71"/>
      <c r="I8627" s="72"/>
      <c r="J8627" s="73"/>
    </row>
    <row r="8628" spans="2:10" x14ac:dyDescent="0.3">
      <c r="B8628" s="68"/>
      <c r="D8628" s="69"/>
      <c r="E8628" s="70"/>
      <c r="F8628" s="71"/>
      <c r="G8628" s="72"/>
      <c r="H8628" s="71"/>
      <c r="I8628" s="72"/>
      <c r="J8628" s="73"/>
    </row>
    <row r="8629" spans="2:10" x14ac:dyDescent="0.3">
      <c r="B8629" s="68"/>
      <c r="D8629" s="69"/>
      <c r="E8629" s="70"/>
      <c r="F8629" s="71"/>
      <c r="G8629" s="72"/>
      <c r="H8629" s="71"/>
      <c r="I8629" s="72"/>
      <c r="J8629" s="73"/>
    </row>
    <row r="8630" spans="2:10" x14ac:dyDescent="0.3">
      <c r="B8630" s="68"/>
      <c r="D8630" s="69"/>
      <c r="E8630" s="70"/>
      <c r="F8630" s="71"/>
      <c r="G8630" s="72"/>
      <c r="H8630" s="71"/>
      <c r="I8630" s="72"/>
      <c r="J8630" s="73"/>
    </row>
    <row r="8631" spans="2:10" x14ac:dyDescent="0.3">
      <c r="B8631" s="68"/>
      <c r="D8631" s="69"/>
      <c r="E8631" s="70"/>
      <c r="F8631" s="71"/>
      <c r="G8631" s="72"/>
      <c r="H8631" s="71"/>
      <c r="I8631" s="72"/>
      <c r="J8631" s="73"/>
    </row>
    <row r="8632" spans="2:10" x14ac:dyDescent="0.3">
      <c r="B8632" s="68"/>
      <c r="D8632" s="69"/>
      <c r="E8632" s="70"/>
      <c r="F8632" s="71"/>
      <c r="G8632" s="72"/>
      <c r="H8632" s="71"/>
      <c r="I8632" s="72"/>
      <c r="J8632" s="73"/>
    </row>
    <row r="8633" spans="2:10" x14ac:dyDescent="0.3">
      <c r="B8633" s="68"/>
      <c r="D8633" s="69"/>
      <c r="E8633" s="70"/>
      <c r="F8633" s="71"/>
      <c r="G8633" s="72"/>
      <c r="H8633" s="71"/>
      <c r="I8633" s="72"/>
      <c r="J8633" s="73"/>
    </row>
    <row r="8634" spans="2:10" x14ac:dyDescent="0.3">
      <c r="B8634" s="68"/>
      <c r="D8634" s="69"/>
      <c r="E8634" s="70"/>
      <c r="F8634" s="71"/>
      <c r="G8634" s="72"/>
      <c r="H8634" s="71"/>
      <c r="I8634" s="72"/>
      <c r="J8634" s="73"/>
    </row>
    <row r="8635" spans="2:10" x14ac:dyDescent="0.3">
      <c r="B8635" s="68"/>
      <c r="D8635" s="69"/>
      <c r="E8635" s="70"/>
      <c r="F8635" s="71"/>
      <c r="G8635" s="72"/>
      <c r="H8635" s="71"/>
      <c r="I8635" s="72"/>
      <c r="J8635" s="73"/>
    </row>
    <row r="8636" spans="2:10" x14ac:dyDescent="0.3">
      <c r="B8636" s="68"/>
      <c r="D8636" s="69"/>
      <c r="E8636" s="70"/>
      <c r="F8636" s="71"/>
      <c r="G8636" s="72"/>
      <c r="H8636" s="71"/>
      <c r="I8636" s="72"/>
      <c r="J8636" s="73"/>
    </row>
    <row r="8637" spans="2:10" x14ac:dyDescent="0.3">
      <c r="B8637" s="68"/>
      <c r="D8637" s="69"/>
      <c r="E8637" s="70"/>
      <c r="F8637" s="71"/>
      <c r="G8637" s="72"/>
      <c r="H8637" s="71"/>
      <c r="I8637" s="72"/>
      <c r="J8637" s="73"/>
    </row>
    <row r="8638" spans="2:10" x14ac:dyDescent="0.3">
      <c r="B8638" s="68"/>
      <c r="D8638" s="69"/>
      <c r="E8638" s="70"/>
      <c r="F8638" s="71"/>
      <c r="G8638" s="72"/>
      <c r="H8638" s="71"/>
      <c r="I8638" s="72"/>
      <c r="J8638" s="73"/>
    </row>
    <row r="8639" spans="2:10" x14ac:dyDescent="0.3">
      <c r="B8639" s="68"/>
      <c r="D8639" s="69"/>
      <c r="E8639" s="70"/>
      <c r="F8639" s="71"/>
      <c r="G8639" s="72"/>
      <c r="H8639" s="71"/>
      <c r="I8639" s="72"/>
      <c r="J8639" s="73"/>
    </row>
    <row r="8640" spans="2:10" x14ac:dyDescent="0.3">
      <c r="B8640" s="68"/>
      <c r="D8640" s="69"/>
      <c r="E8640" s="70"/>
      <c r="F8640" s="71"/>
      <c r="G8640" s="72"/>
      <c r="H8640" s="71"/>
      <c r="I8640" s="72"/>
      <c r="J8640" s="73"/>
    </row>
    <row r="8641" spans="2:10" x14ac:dyDescent="0.3">
      <c r="B8641" s="68"/>
      <c r="D8641" s="69"/>
      <c r="E8641" s="70"/>
      <c r="F8641" s="71"/>
      <c r="G8641" s="72"/>
      <c r="H8641" s="71"/>
      <c r="I8641" s="72"/>
      <c r="J8641" s="73"/>
    </row>
    <row r="8642" spans="2:10" x14ac:dyDescent="0.3">
      <c r="B8642" s="68"/>
      <c r="D8642" s="69"/>
      <c r="E8642" s="70"/>
      <c r="F8642" s="71"/>
      <c r="G8642" s="72"/>
      <c r="H8642" s="71"/>
      <c r="I8642" s="72"/>
      <c r="J8642" s="73"/>
    </row>
    <row r="8643" spans="2:10" x14ac:dyDescent="0.3">
      <c r="B8643" s="68"/>
      <c r="D8643" s="69"/>
      <c r="E8643" s="70"/>
      <c r="F8643" s="71"/>
      <c r="G8643" s="72"/>
      <c r="H8643" s="71"/>
      <c r="I8643" s="72"/>
      <c r="J8643" s="73"/>
    </row>
    <row r="8644" spans="2:10" x14ac:dyDescent="0.3">
      <c r="B8644" s="68"/>
      <c r="D8644" s="69"/>
      <c r="E8644" s="70"/>
      <c r="F8644" s="71"/>
      <c r="G8644" s="72"/>
      <c r="H8644" s="71"/>
      <c r="I8644" s="72"/>
      <c r="J8644" s="73"/>
    </row>
    <row r="8645" spans="2:10" x14ac:dyDescent="0.3">
      <c r="B8645" s="68"/>
      <c r="D8645" s="69"/>
      <c r="E8645" s="70"/>
      <c r="F8645" s="71"/>
      <c r="G8645" s="72"/>
      <c r="H8645" s="71"/>
      <c r="I8645" s="72"/>
      <c r="J8645" s="73"/>
    </row>
    <row r="8646" spans="2:10" x14ac:dyDescent="0.3">
      <c r="B8646" s="68"/>
      <c r="D8646" s="69"/>
      <c r="E8646" s="70"/>
      <c r="F8646" s="71"/>
      <c r="G8646" s="72"/>
      <c r="H8646" s="71"/>
      <c r="I8646" s="72"/>
      <c r="J8646" s="73"/>
    </row>
    <row r="8647" spans="2:10" x14ac:dyDescent="0.3">
      <c r="B8647" s="68"/>
      <c r="D8647" s="69"/>
      <c r="E8647" s="70"/>
      <c r="F8647" s="71"/>
      <c r="G8647" s="72"/>
      <c r="H8647" s="71"/>
      <c r="I8647" s="72"/>
      <c r="J8647" s="73"/>
    </row>
    <row r="8648" spans="2:10" x14ac:dyDescent="0.3">
      <c r="B8648" s="68"/>
      <c r="D8648" s="69"/>
      <c r="E8648" s="70"/>
      <c r="F8648" s="71"/>
      <c r="G8648" s="72"/>
      <c r="H8648" s="71"/>
      <c r="I8648" s="72"/>
      <c r="J8648" s="73"/>
    </row>
    <row r="8649" spans="2:10" x14ac:dyDescent="0.3">
      <c r="B8649" s="68"/>
      <c r="D8649" s="69"/>
      <c r="E8649" s="70"/>
      <c r="F8649" s="71"/>
      <c r="G8649" s="72"/>
      <c r="H8649" s="71"/>
      <c r="I8649" s="72"/>
      <c r="J8649" s="73"/>
    </row>
    <row r="8650" spans="2:10" x14ac:dyDescent="0.3">
      <c r="B8650" s="68"/>
      <c r="D8650" s="69"/>
      <c r="E8650" s="70"/>
      <c r="F8650" s="71"/>
      <c r="G8650" s="72"/>
      <c r="H8650" s="71"/>
      <c r="I8650" s="72"/>
      <c r="J8650" s="73"/>
    </row>
    <row r="8651" spans="2:10" x14ac:dyDescent="0.3">
      <c r="B8651" s="68"/>
      <c r="D8651" s="69"/>
      <c r="E8651" s="70"/>
      <c r="F8651" s="71"/>
      <c r="G8651" s="72"/>
      <c r="H8651" s="71"/>
      <c r="I8651" s="72"/>
      <c r="J8651" s="73"/>
    </row>
    <row r="8652" spans="2:10" x14ac:dyDescent="0.3">
      <c r="B8652" s="68"/>
      <c r="D8652" s="69"/>
      <c r="E8652" s="70"/>
      <c r="F8652" s="71"/>
      <c r="G8652" s="72"/>
      <c r="H8652" s="71"/>
      <c r="I8652" s="72"/>
      <c r="J8652" s="73"/>
    </row>
    <row r="8653" spans="2:10" x14ac:dyDescent="0.3">
      <c r="B8653" s="68"/>
      <c r="D8653" s="69"/>
      <c r="E8653" s="70"/>
      <c r="F8653" s="71"/>
      <c r="G8653" s="72"/>
      <c r="H8653" s="71"/>
      <c r="I8653" s="72"/>
      <c r="J8653" s="73"/>
    </row>
    <row r="8654" spans="2:10" x14ac:dyDescent="0.3">
      <c r="B8654" s="68"/>
      <c r="D8654" s="69"/>
      <c r="E8654" s="70"/>
      <c r="F8654" s="71"/>
      <c r="G8654" s="72"/>
      <c r="H8654" s="71"/>
      <c r="I8654" s="72"/>
      <c r="J8654" s="73"/>
    </row>
    <row r="8655" spans="2:10" x14ac:dyDescent="0.3">
      <c r="B8655" s="68"/>
      <c r="D8655" s="69"/>
      <c r="E8655" s="70"/>
      <c r="F8655" s="71"/>
      <c r="G8655" s="72"/>
      <c r="H8655" s="71"/>
      <c r="I8655" s="72"/>
      <c r="J8655" s="73"/>
    </row>
    <row r="8656" spans="2:10" x14ac:dyDescent="0.3">
      <c r="B8656" s="68"/>
      <c r="D8656" s="69"/>
      <c r="E8656" s="70"/>
      <c r="F8656" s="71"/>
      <c r="G8656" s="72"/>
      <c r="H8656" s="71"/>
      <c r="I8656" s="72"/>
      <c r="J8656" s="73"/>
    </row>
    <row r="8657" spans="2:10" x14ac:dyDescent="0.3">
      <c r="B8657" s="68"/>
      <c r="D8657" s="69"/>
      <c r="E8657" s="70"/>
      <c r="F8657" s="71"/>
      <c r="G8657" s="72"/>
      <c r="H8657" s="71"/>
      <c r="I8657" s="72"/>
      <c r="J8657" s="73"/>
    </row>
    <row r="8658" spans="2:10" x14ac:dyDescent="0.3">
      <c r="B8658" s="68"/>
      <c r="D8658" s="69"/>
      <c r="E8658" s="70"/>
      <c r="F8658" s="71"/>
      <c r="G8658" s="72"/>
      <c r="H8658" s="71"/>
      <c r="I8658" s="72"/>
      <c r="J8658" s="73"/>
    </row>
    <row r="8659" spans="2:10" x14ac:dyDescent="0.3">
      <c r="B8659" s="68"/>
      <c r="D8659" s="69"/>
      <c r="E8659" s="70"/>
      <c r="F8659" s="71"/>
      <c r="G8659" s="72"/>
      <c r="H8659" s="71"/>
      <c r="I8659" s="72"/>
      <c r="J8659" s="73"/>
    </row>
    <row r="8660" spans="2:10" x14ac:dyDescent="0.3">
      <c r="B8660" s="68"/>
      <c r="D8660" s="69"/>
      <c r="E8660" s="70"/>
      <c r="F8660" s="71"/>
      <c r="G8660" s="72"/>
      <c r="H8660" s="71"/>
      <c r="I8660" s="72"/>
      <c r="J8660" s="73"/>
    </row>
    <row r="8661" spans="2:10" x14ac:dyDescent="0.3">
      <c r="B8661" s="68"/>
      <c r="D8661" s="69"/>
      <c r="E8661" s="70"/>
      <c r="F8661" s="71"/>
      <c r="G8661" s="72"/>
      <c r="H8661" s="71"/>
      <c r="I8661" s="72"/>
      <c r="J8661" s="73"/>
    </row>
    <row r="8662" spans="2:10" x14ac:dyDescent="0.3">
      <c r="B8662" s="68"/>
      <c r="D8662" s="69"/>
      <c r="E8662" s="70"/>
      <c r="F8662" s="71"/>
      <c r="G8662" s="72"/>
      <c r="H8662" s="71"/>
      <c r="I8662" s="72"/>
      <c r="J8662" s="73"/>
    </row>
    <row r="8663" spans="2:10" x14ac:dyDescent="0.3">
      <c r="B8663" s="68"/>
      <c r="D8663" s="69"/>
      <c r="E8663" s="70"/>
      <c r="F8663" s="71"/>
      <c r="G8663" s="72"/>
      <c r="H8663" s="71"/>
      <c r="I8663" s="72"/>
      <c r="J8663" s="73"/>
    </row>
    <row r="8664" spans="2:10" x14ac:dyDescent="0.3">
      <c r="B8664" s="68"/>
      <c r="D8664" s="69"/>
      <c r="E8664" s="70"/>
      <c r="F8664" s="71"/>
      <c r="G8664" s="72"/>
      <c r="H8664" s="71"/>
      <c r="I8664" s="72"/>
      <c r="J8664" s="73"/>
    </row>
    <row r="8665" spans="2:10" x14ac:dyDescent="0.3">
      <c r="B8665" s="68"/>
      <c r="D8665" s="69"/>
      <c r="E8665" s="70"/>
      <c r="F8665" s="71"/>
      <c r="G8665" s="72"/>
      <c r="H8665" s="71"/>
      <c r="I8665" s="72"/>
      <c r="J8665" s="73"/>
    </row>
    <row r="8666" spans="2:10" x14ac:dyDescent="0.3">
      <c r="B8666" s="68"/>
      <c r="D8666" s="69"/>
      <c r="E8666" s="70"/>
      <c r="F8666" s="71"/>
      <c r="G8666" s="72"/>
      <c r="H8666" s="71"/>
      <c r="I8666" s="72"/>
      <c r="J8666" s="73"/>
    </row>
    <row r="8667" spans="2:10" x14ac:dyDescent="0.3">
      <c r="B8667" s="68"/>
      <c r="D8667" s="69"/>
      <c r="E8667" s="70"/>
      <c r="F8667" s="71"/>
      <c r="G8667" s="72"/>
      <c r="H8667" s="71"/>
      <c r="I8667" s="72"/>
      <c r="J8667" s="73"/>
    </row>
    <row r="8668" spans="2:10" x14ac:dyDescent="0.3">
      <c r="B8668" s="68"/>
      <c r="D8668" s="69"/>
      <c r="E8668" s="70"/>
      <c r="F8668" s="71"/>
      <c r="G8668" s="72"/>
      <c r="H8668" s="71"/>
      <c r="I8668" s="72"/>
      <c r="J8668" s="73"/>
    </row>
    <row r="8669" spans="2:10" x14ac:dyDescent="0.3">
      <c r="B8669" s="68"/>
      <c r="D8669" s="69"/>
      <c r="E8669" s="70"/>
      <c r="F8669" s="71"/>
      <c r="G8669" s="72"/>
      <c r="H8669" s="71"/>
      <c r="I8669" s="72"/>
      <c r="J8669" s="73"/>
    </row>
    <row r="8670" spans="2:10" x14ac:dyDescent="0.3">
      <c r="B8670" s="68"/>
      <c r="D8670" s="69"/>
      <c r="E8670" s="70"/>
      <c r="F8670" s="71"/>
      <c r="G8670" s="72"/>
      <c r="H8670" s="71"/>
      <c r="I8670" s="72"/>
      <c r="J8670" s="73"/>
    </row>
    <row r="8671" spans="2:10" x14ac:dyDescent="0.3">
      <c r="B8671" s="68"/>
      <c r="D8671" s="69"/>
      <c r="E8671" s="70"/>
      <c r="F8671" s="71"/>
      <c r="G8671" s="72"/>
      <c r="H8671" s="71"/>
      <c r="I8671" s="72"/>
      <c r="J8671" s="73"/>
    </row>
    <row r="8672" spans="2:10" x14ac:dyDescent="0.3">
      <c r="B8672" s="68"/>
      <c r="D8672" s="69"/>
      <c r="E8672" s="70"/>
      <c r="F8672" s="71"/>
      <c r="G8672" s="72"/>
      <c r="H8672" s="71"/>
      <c r="I8672" s="72"/>
      <c r="J8672" s="73"/>
    </row>
    <row r="8673" spans="2:10" x14ac:dyDescent="0.3">
      <c r="B8673" s="68"/>
      <c r="D8673" s="69"/>
      <c r="E8673" s="70"/>
      <c r="F8673" s="71"/>
      <c r="G8673" s="72"/>
      <c r="H8673" s="71"/>
      <c r="I8673" s="72"/>
      <c r="J8673" s="73"/>
    </row>
    <row r="8674" spans="2:10" x14ac:dyDescent="0.3">
      <c r="B8674" s="68"/>
      <c r="D8674" s="69"/>
      <c r="E8674" s="70"/>
      <c r="F8674" s="71"/>
      <c r="G8674" s="72"/>
      <c r="H8674" s="71"/>
      <c r="I8674" s="72"/>
      <c r="J8674" s="73"/>
    </row>
    <row r="8675" spans="2:10" x14ac:dyDescent="0.3">
      <c r="B8675" s="68"/>
      <c r="D8675" s="69"/>
      <c r="E8675" s="70"/>
      <c r="F8675" s="71"/>
      <c r="G8675" s="72"/>
      <c r="H8675" s="71"/>
      <c r="I8675" s="72"/>
      <c r="J8675" s="73"/>
    </row>
    <row r="8676" spans="2:10" x14ac:dyDescent="0.3">
      <c r="B8676" s="68"/>
      <c r="D8676" s="69"/>
      <c r="E8676" s="70"/>
      <c r="F8676" s="71"/>
      <c r="G8676" s="72"/>
      <c r="H8676" s="71"/>
      <c r="I8676" s="72"/>
      <c r="J8676" s="73"/>
    </row>
    <row r="8677" spans="2:10" x14ac:dyDescent="0.3">
      <c r="B8677" s="68"/>
      <c r="D8677" s="69"/>
      <c r="E8677" s="70"/>
      <c r="F8677" s="71"/>
      <c r="G8677" s="72"/>
      <c r="H8677" s="71"/>
      <c r="I8677" s="72"/>
      <c r="J8677" s="73"/>
    </row>
    <row r="8678" spans="2:10" x14ac:dyDescent="0.3">
      <c r="B8678" s="68"/>
      <c r="D8678" s="69"/>
      <c r="E8678" s="70"/>
      <c r="F8678" s="71"/>
      <c r="G8678" s="72"/>
      <c r="H8678" s="71"/>
      <c r="I8678" s="72"/>
      <c r="J8678" s="73"/>
    </row>
    <row r="8679" spans="2:10" x14ac:dyDescent="0.3">
      <c r="B8679" s="68"/>
      <c r="D8679" s="69"/>
      <c r="E8679" s="70"/>
      <c r="F8679" s="71"/>
      <c r="G8679" s="72"/>
      <c r="H8679" s="71"/>
      <c r="I8679" s="72"/>
      <c r="J8679" s="73"/>
    </row>
    <row r="8680" spans="2:10" x14ac:dyDescent="0.3">
      <c r="B8680" s="68"/>
      <c r="D8680" s="69"/>
      <c r="E8680" s="70"/>
      <c r="F8680" s="71"/>
      <c r="G8680" s="72"/>
      <c r="H8680" s="71"/>
      <c r="I8680" s="72"/>
      <c r="J8680" s="73"/>
    </row>
    <row r="8681" spans="2:10" x14ac:dyDescent="0.3">
      <c r="B8681" s="68"/>
      <c r="D8681" s="69"/>
      <c r="E8681" s="70"/>
      <c r="F8681" s="71"/>
      <c r="G8681" s="72"/>
      <c r="H8681" s="71"/>
      <c r="I8681" s="72"/>
      <c r="J8681" s="73"/>
    </row>
    <row r="8682" spans="2:10" x14ac:dyDescent="0.3">
      <c r="B8682" s="68"/>
      <c r="D8682" s="69"/>
      <c r="E8682" s="70"/>
      <c r="F8682" s="71"/>
      <c r="G8682" s="72"/>
      <c r="H8682" s="71"/>
      <c r="I8682" s="72"/>
      <c r="J8682" s="73"/>
    </row>
    <row r="8683" spans="2:10" x14ac:dyDescent="0.3">
      <c r="B8683" s="68"/>
      <c r="D8683" s="69"/>
      <c r="E8683" s="70"/>
      <c r="F8683" s="71"/>
      <c r="G8683" s="72"/>
      <c r="H8683" s="71"/>
      <c r="I8683" s="72"/>
      <c r="J8683" s="73"/>
    </row>
    <row r="8684" spans="2:10" x14ac:dyDescent="0.3">
      <c r="B8684" s="68"/>
      <c r="D8684" s="69"/>
      <c r="E8684" s="70"/>
      <c r="F8684" s="71"/>
      <c r="G8684" s="72"/>
      <c r="H8684" s="71"/>
      <c r="I8684" s="72"/>
      <c r="J8684" s="73"/>
    </row>
    <row r="8685" spans="2:10" x14ac:dyDescent="0.3">
      <c r="B8685" s="68"/>
      <c r="D8685" s="69"/>
      <c r="E8685" s="70"/>
      <c r="F8685" s="71"/>
      <c r="G8685" s="72"/>
      <c r="H8685" s="71"/>
      <c r="I8685" s="72"/>
      <c r="J8685" s="73"/>
    </row>
    <row r="8686" spans="2:10" x14ac:dyDescent="0.3">
      <c r="B8686" s="68"/>
      <c r="D8686" s="69"/>
      <c r="E8686" s="70"/>
      <c r="F8686" s="71"/>
      <c r="G8686" s="72"/>
      <c r="H8686" s="71"/>
      <c r="I8686" s="72"/>
      <c r="J8686" s="73"/>
    </row>
    <row r="8687" spans="2:10" x14ac:dyDescent="0.3">
      <c r="B8687" s="68"/>
      <c r="D8687" s="69"/>
      <c r="E8687" s="70"/>
      <c r="F8687" s="71"/>
      <c r="G8687" s="72"/>
      <c r="H8687" s="71"/>
      <c r="I8687" s="72"/>
      <c r="J8687" s="73"/>
    </row>
    <row r="8688" spans="2:10" x14ac:dyDescent="0.3">
      <c r="B8688" s="68"/>
      <c r="D8688" s="69"/>
      <c r="E8688" s="70"/>
      <c r="F8688" s="71"/>
      <c r="G8688" s="72"/>
      <c r="H8688" s="71"/>
      <c r="I8688" s="72"/>
      <c r="J8688" s="73"/>
    </row>
    <row r="8689" spans="2:10" x14ac:dyDescent="0.3">
      <c r="B8689" s="68"/>
      <c r="D8689" s="69"/>
      <c r="E8689" s="70"/>
      <c r="F8689" s="71"/>
      <c r="G8689" s="72"/>
      <c r="H8689" s="71"/>
      <c r="I8689" s="72"/>
      <c r="J8689" s="73"/>
    </row>
    <row r="8690" spans="2:10" x14ac:dyDescent="0.3">
      <c r="B8690" s="68"/>
      <c r="D8690" s="69"/>
      <c r="E8690" s="70"/>
      <c r="F8690" s="71"/>
      <c r="G8690" s="72"/>
      <c r="H8690" s="71"/>
      <c r="I8690" s="72"/>
      <c r="J8690" s="73"/>
    </row>
    <row r="8691" spans="2:10" x14ac:dyDescent="0.3">
      <c r="B8691" s="68"/>
      <c r="D8691" s="69"/>
      <c r="E8691" s="70"/>
      <c r="F8691" s="71"/>
      <c r="G8691" s="72"/>
      <c r="H8691" s="71"/>
      <c r="I8691" s="72"/>
      <c r="J8691" s="73"/>
    </row>
    <row r="8692" spans="2:10" x14ac:dyDescent="0.3">
      <c r="B8692" s="68"/>
      <c r="D8692" s="69"/>
      <c r="E8692" s="70"/>
      <c r="F8692" s="71"/>
      <c r="G8692" s="72"/>
      <c r="H8692" s="71"/>
      <c r="I8692" s="72"/>
      <c r="J8692" s="73"/>
    </row>
    <row r="8693" spans="2:10" x14ac:dyDescent="0.3">
      <c r="B8693" s="68"/>
      <c r="D8693" s="69"/>
      <c r="E8693" s="70"/>
      <c r="F8693" s="71"/>
      <c r="G8693" s="72"/>
      <c r="H8693" s="71"/>
      <c r="I8693" s="72"/>
      <c r="J8693" s="73"/>
    </row>
    <row r="8694" spans="2:10" x14ac:dyDescent="0.3">
      <c r="B8694" s="68"/>
      <c r="D8694" s="69"/>
      <c r="E8694" s="70"/>
      <c r="F8694" s="71"/>
      <c r="G8694" s="72"/>
      <c r="H8694" s="71"/>
      <c r="I8694" s="72"/>
      <c r="J8694" s="73"/>
    </row>
    <row r="8695" spans="2:10" x14ac:dyDescent="0.3">
      <c r="B8695" s="68"/>
      <c r="D8695" s="69"/>
      <c r="E8695" s="70"/>
      <c r="F8695" s="71"/>
      <c r="G8695" s="72"/>
      <c r="H8695" s="71"/>
      <c r="I8695" s="72"/>
      <c r="J8695" s="73"/>
    </row>
    <row r="8696" spans="2:10" x14ac:dyDescent="0.3">
      <c r="B8696" s="68"/>
      <c r="D8696" s="69"/>
      <c r="E8696" s="70"/>
      <c r="F8696" s="71"/>
      <c r="G8696" s="72"/>
      <c r="H8696" s="71"/>
      <c r="I8696" s="72"/>
      <c r="J8696" s="73"/>
    </row>
    <row r="8697" spans="2:10" x14ac:dyDescent="0.3">
      <c r="B8697" s="68"/>
      <c r="D8697" s="69"/>
      <c r="E8697" s="70"/>
      <c r="F8697" s="71"/>
      <c r="G8697" s="72"/>
      <c r="H8697" s="71"/>
      <c r="I8697" s="72"/>
      <c r="J8697" s="73"/>
    </row>
    <row r="8698" spans="2:10" x14ac:dyDescent="0.3">
      <c r="B8698" s="68"/>
      <c r="D8698" s="69"/>
      <c r="E8698" s="70"/>
      <c r="F8698" s="71"/>
      <c r="G8698" s="72"/>
      <c r="H8698" s="71"/>
      <c r="I8698" s="72"/>
      <c r="J8698" s="73"/>
    </row>
    <row r="8699" spans="2:10" x14ac:dyDescent="0.3">
      <c r="B8699" s="68"/>
      <c r="D8699" s="69"/>
      <c r="E8699" s="70"/>
      <c r="F8699" s="71"/>
      <c r="G8699" s="72"/>
      <c r="H8699" s="71"/>
      <c r="I8699" s="72"/>
      <c r="J8699" s="73"/>
    </row>
    <row r="8700" spans="2:10" x14ac:dyDescent="0.3">
      <c r="B8700" s="68"/>
      <c r="D8700" s="69"/>
      <c r="E8700" s="70"/>
      <c r="F8700" s="71"/>
      <c r="G8700" s="72"/>
      <c r="H8700" s="71"/>
      <c r="I8700" s="72"/>
      <c r="J8700" s="73"/>
    </row>
    <row r="8701" spans="2:10" x14ac:dyDescent="0.3">
      <c r="B8701" s="68"/>
      <c r="D8701" s="69"/>
      <c r="E8701" s="70"/>
      <c r="F8701" s="71"/>
      <c r="G8701" s="72"/>
      <c r="H8701" s="71"/>
      <c r="I8701" s="72"/>
      <c r="J8701" s="73"/>
    </row>
    <row r="8702" spans="2:10" x14ac:dyDescent="0.3">
      <c r="B8702" s="68"/>
      <c r="D8702" s="69"/>
      <c r="E8702" s="70"/>
      <c r="F8702" s="71"/>
      <c r="G8702" s="72"/>
      <c r="H8702" s="71"/>
      <c r="I8702" s="72"/>
      <c r="J8702" s="73"/>
    </row>
    <row r="8703" spans="2:10" x14ac:dyDescent="0.3">
      <c r="B8703" s="68"/>
      <c r="D8703" s="69"/>
      <c r="E8703" s="70"/>
      <c r="F8703" s="71"/>
      <c r="G8703" s="72"/>
      <c r="H8703" s="71"/>
      <c r="I8703" s="72"/>
      <c r="J8703" s="73"/>
    </row>
    <row r="8704" spans="2:10" x14ac:dyDescent="0.3">
      <c r="B8704" s="68"/>
      <c r="D8704" s="69"/>
      <c r="E8704" s="70"/>
      <c r="F8704" s="71"/>
      <c r="G8704" s="72"/>
      <c r="H8704" s="71"/>
      <c r="I8704" s="72"/>
      <c r="J8704" s="73"/>
    </row>
    <row r="8705" spans="2:10" x14ac:dyDescent="0.3">
      <c r="B8705" s="68"/>
      <c r="D8705" s="69"/>
      <c r="E8705" s="70"/>
      <c r="F8705" s="71"/>
      <c r="G8705" s="72"/>
      <c r="H8705" s="71"/>
      <c r="I8705" s="72"/>
      <c r="J8705" s="73"/>
    </row>
    <row r="8706" spans="2:10" x14ac:dyDescent="0.3">
      <c r="B8706" s="68"/>
      <c r="D8706" s="69"/>
      <c r="E8706" s="70"/>
      <c r="F8706" s="71"/>
      <c r="G8706" s="72"/>
      <c r="H8706" s="71"/>
      <c r="I8706" s="72"/>
      <c r="J8706" s="73"/>
    </row>
    <row r="8707" spans="2:10" x14ac:dyDescent="0.3">
      <c r="B8707" s="68"/>
      <c r="D8707" s="69"/>
      <c r="E8707" s="70"/>
      <c r="F8707" s="71"/>
      <c r="G8707" s="72"/>
      <c r="H8707" s="71"/>
      <c r="I8707" s="72"/>
      <c r="J8707" s="73"/>
    </row>
    <row r="8708" spans="2:10" x14ac:dyDescent="0.3">
      <c r="B8708" s="68"/>
      <c r="D8708" s="69"/>
      <c r="E8708" s="70"/>
      <c r="F8708" s="71"/>
      <c r="G8708" s="72"/>
      <c r="H8708" s="71"/>
      <c r="I8708" s="72"/>
      <c r="J8708" s="73"/>
    </row>
    <row r="8709" spans="2:10" x14ac:dyDescent="0.3">
      <c r="B8709" s="68"/>
      <c r="D8709" s="69"/>
      <c r="E8709" s="70"/>
      <c r="F8709" s="71"/>
      <c r="G8709" s="72"/>
      <c r="H8709" s="71"/>
      <c r="I8709" s="72"/>
      <c r="J8709" s="73"/>
    </row>
    <row r="8710" spans="2:10" x14ac:dyDescent="0.3">
      <c r="B8710" s="68"/>
      <c r="D8710" s="69"/>
      <c r="E8710" s="70"/>
      <c r="F8710" s="71"/>
      <c r="G8710" s="72"/>
      <c r="H8710" s="71"/>
      <c r="I8710" s="72"/>
      <c r="J8710" s="73"/>
    </row>
    <row r="8711" spans="2:10" x14ac:dyDescent="0.3">
      <c r="B8711" s="68"/>
      <c r="D8711" s="69"/>
      <c r="E8711" s="70"/>
      <c r="F8711" s="71"/>
      <c r="G8711" s="72"/>
      <c r="H8711" s="71"/>
      <c r="I8711" s="72"/>
      <c r="J8711" s="73"/>
    </row>
    <row r="8712" spans="2:10" x14ac:dyDescent="0.3">
      <c r="B8712" s="68"/>
      <c r="D8712" s="69"/>
      <c r="E8712" s="70"/>
      <c r="F8712" s="71"/>
      <c r="G8712" s="72"/>
      <c r="H8712" s="71"/>
      <c r="I8712" s="72"/>
      <c r="J8712" s="73"/>
    </row>
    <row r="8713" spans="2:10" x14ac:dyDescent="0.3">
      <c r="B8713" s="68"/>
      <c r="D8713" s="69"/>
      <c r="E8713" s="70"/>
      <c r="F8713" s="71"/>
      <c r="G8713" s="72"/>
      <c r="H8713" s="71"/>
      <c r="I8713" s="72"/>
      <c r="J8713" s="73"/>
    </row>
    <row r="8714" spans="2:10" x14ac:dyDescent="0.3">
      <c r="B8714" s="68"/>
      <c r="D8714" s="69"/>
      <c r="E8714" s="70"/>
      <c r="F8714" s="71"/>
      <c r="G8714" s="72"/>
      <c r="H8714" s="71"/>
      <c r="I8714" s="72"/>
      <c r="J8714" s="73"/>
    </row>
    <row r="8715" spans="2:10" x14ac:dyDescent="0.3">
      <c r="B8715" s="68"/>
      <c r="D8715" s="69"/>
      <c r="E8715" s="70"/>
      <c r="F8715" s="71"/>
      <c r="G8715" s="72"/>
      <c r="H8715" s="71"/>
      <c r="I8715" s="72"/>
      <c r="J8715" s="73"/>
    </row>
    <row r="8716" spans="2:10" x14ac:dyDescent="0.3">
      <c r="B8716" s="68"/>
      <c r="D8716" s="69"/>
      <c r="E8716" s="70"/>
      <c r="F8716" s="71"/>
      <c r="G8716" s="72"/>
      <c r="H8716" s="71"/>
      <c r="I8716" s="72"/>
      <c r="J8716" s="73"/>
    </row>
    <row r="8717" spans="2:10" x14ac:dyDescent="0.3">
      <c r="B8717" s="68"/>
      <c r="D8717" s="69"/>
      <c r="E8717" s="70"/>
      <c r="F8717" s="71"/>
      <c r="G8717" s="72"/>
      <c r="H8717" s="71"/>
      <c r="I8717" s="72"/>
      <c r="J8717" s="73"/>
    </row>
    <row r="8718" spans="2:10" x14ac:dyDescent="0.3">
      <c r="B8718" s="68"/>
      <c r="D8718" s="69"/>
      <c r="E8718" s="70"/>
      <c r="F8718" s="71"/>
      <c r="G8718" s="72"/>
      <c r="H8718" s="71"/>
      <c r="I8718" s="72"/>
      <c r="J8718" s="73"/>
    </row>
    <row r="8719" spans="2:10" x14ac:dyDescent="0.3">
      <c r="B8719" s="68"/>
      <c r="D8719" s="69"/>
      <c r="E8719" s="70"/>
      <c r="F8719" s="71"/>
      <c r="G8719" s="72"/>
      <c r="H8719" s="71"/>
      <c r="I8719" s="72"/>
      <c r="J8719" s="73"/>
    </row>
    <row r="8720" spans="2:10" x14ac:dyDescent="0.3">
      <c r="B8720" s="68"/>
      <c r="D8720" s="69"/>
      <c r="E8720" s="70"/>
      <c r="F8720" s="71"/>
      <c r="G8720" s="72"/>
      <c r="H8720" s="71"/>
      <c r="I8720" s="72"/>
      <c r="J8720" s="73"/>
    </row>
    <row r="8721" spans="2:10" x14ac:dyDescent="0.3">
      <c r="B8721" s="68"/>
      <c r="D8721" s="69"/>
      <c r="E8721" s="70"/>
      <c r="F8721" s="71"/>
      <c r="G8721" s="72"/>
      <c r="H8721" s="71"/>
      <c r="I8721" s="72"/>
      <c r="J8721" s="73"/>
    </row>
    <row r="8722" spans="2:10" x14ac:dyDescent="0.3">
      <c r="B8722" s="68"/>
      <c r="D8722" s="69"/>
      <c r="E8722" s="70"/>
      <c r="F8722" s="71"/>
      <c r="G8722" s="72"/>
      <c r="H8722" s="71"/>
      <c r="I8722" s="72"/>
      <c r="J8722" s="73"/>
    </row>
    <row r="8723" spans="2:10" x14ac:dyDescent="0.3">
      <c r="B8723" s="68"/>
      <c r="D8723" s="69"/>
      <c r="E8723" s="70"/>
      <c r="F8723" s="71"/>
      <c r="G8723" s="72"/>
      <c r="H8723" s="71"/>
      <c r="I8723" s="72"/>
      <c r="J8723" s="73"/>
    </row>
    <row r="8724" spans="2:10" x14ac:dyDescent="0.3">
      <c r="B8724" s="68"/>
      <c r="D8724" s="69"/>
      <c r="E8724" s="70"/>
      <c r="F8724" s="71"/>
      <c r="G8724" s="72"/>
      <c r="H8724" s="71"/>
      <c r="I8724" s="72"/>
      <c r="J8724" s="73"/>
    </row>
    <row r="8725" spans="2:10" x14ac:dyDescent="0.3">
      <c r="B8725" s="68"/>
      <c r="D8725" s="69"/>
      <c r="E8725" s="70"/>
      <c r="F8725" s="71"/>
      <c r="G8725" s="72"/>
      <c r="H8725" s="71"/>
      <c r="I8725" s="72"/>
      <c r="J8725" s="73"/>
    </row>
    <row r="8726" spans="2:10" x14ac:dyDescent="0.3">
      <c r="B8726" s="68"/>
      <c r="D8726" s="69"/>
      <c r="E8726" s="70"/>
      <c r="F8726" s="71"/>
      <c r="G8726" s="72"/>
      <c r="H8726" s="71"/>
      <c r="I8726" s="72"/>
      <c r="J8726" s="73"/>
    </row>
    <row r="8727" spans="2:10" x14ac:dyDescent="0.3">
      <c r="B8727" s="68"/>
      <c r="D8727" s="69"/>
      <c r="E8727" s="70"/>
      <c r="F8727" s="71"/>
      <c r="G8727" s="72"/>
      <c r="H8727" s="71"/>
      <c r="I8727" s="72"/>
      <c r="J8727" s="73"/>
    </row>
    <row r="8728" spans="2:10" x14ac:dyDescent="0.3">
      <c r="B8728" s="68"/>
      <c r="D8728" s="69"/>
      <c r="E8728" s="70"/>
      <c r="F8728" s="71"/>
      <c r="G8728" s="72"/>
      <c r="H8728" s="71"/>
      <c r="I8728" s="72"/>
      <c r="J8728" s="73"/>
    </row>
    <row r="8729" spans="2:10" x14ac:dyDescent="0.3">
      <c r="B8729" s="68"/>
      <c r="D8729" s="69"/>
      <c r="E8729" s="70"/>
      <c r="F8729" s="71"/>
      <c r="G8729" s="72"/>
      <c r="H8729" s="71"/>
      <c r="I8729" s="72"/>
      <c r="J8729" s="73"/>
    </row>
    <row r="8730" spans="2:10" x14ac:dyDescent="0.3">
      <c r="B8730" s="68"/>
      <c r="D8730" s="69"/>
      <c r="E8730" s="70"/>
      <c r="F8730" s="71"/>
      <c r="G8730" s="72"/>
      <c r="H8730" s="71"/>
      <c r="I8730" s="72"/>
      <c r="J8730" s="73"/>
    </row>
    <row r="8731" spans="2:10" x14ac:dyDescent="0.3">
      <c r="B8731" s="68"/>
      <c r="D8731" s="69"/>
      <c r="E8731" s="70"/>
      <c r="F8731" s="71"/>
      <c r="G8731" s="72"/>
      <c r="H8731" s="71"/>
      <c r="I8731" s="72"/>
      <c r="J8731" s="73"/>
    </row>
    <row r="8732" spans="2:10" x14ac:dyDescent="0.3">
      <c r="B8732" s="68"/>
      <c r="D8732" s="69"/>
      <c r="E8732" s="70"/>
      <c r="F8732" s="71"/>
      <c r="G8732" s="72"/>
      <c r="H8732" s="71"/>
      <c r="I8732" s="72"/>
      <c r="J8732" s="73"/>
    </row>
    <row r="8733" spans="2:10" x14ac:dyDescent="0.3">
      <c r="B8733" s="68"/>
      <c r="D8733" s="69"/>
      <c r="E8733" s="70"/>
      <c r="F8733" s="71"/>
      <c r="G8733" s="72"/>
      <c r="H8733" s="71"/>
      <c r="I8733" s="72"/>
      <c r="J8733" s="73"/>
    </row>
    <row r="8734" spans="2:10" x14ac:dyDescent="0.3">
      <c r="B8734" s="68"/>
      <c r="D8734" s="69"/>
      <c r="E8734" s="70"/>
      <c r="F8734" s="71"/>
      <c r="G8734" s="72"/>
      <c r="H8734" s="71"/>
      <c r="I8734" s="72"/>
      <c r="J8734" s="73"/>
    </row>
    <row r="8735" spans="2:10" x14ac:dyDescent="0.3">
      <c r="B8735" s="68"/>
      <c r="D8735" s="69"/>
      <c r="E8735" s="70"/>
      <c r="F8735" s="71"/>
      <c r="G8735" s="72"/>
      <c r="H8735" s="71"/>
      <c r="I8735" s="72"/>
      <c r="J8735" s="73"/>
    </row>
    <row r="8736" spans="2:10" x14ac:dyDescent="0.3">
      <c r="B8736" s="68"/>
      <c r="D8736" s="69"/>
      <c r="E8736" s="70"/>
      <c r="F8736" s="71"/>
      <c r="G8736" s="72"/>
      <c r="H8736" s="71"/>
      <c r="I8736" s="72"/>
      <c r="J8736" s="73"/>
    </row>
    <row r="8737" spans="2:10" x14ac:dyDescent="0.3">
      <c r="B8737" s="68"/>
      <c r="D8737" s="69"/>
      <c r="E8737" s="70"/>
      <c r="F8737" s="71"/>
      <c r="G8737" s="72"/>
      <c r="H8737" s="71"/>
      <c r="I8737" s="72"/>
      <c r="J8737" s="73"/>
    </row>
    <row r="8738" spans="2:10" x14ac:dyDescent="0.3">
      <c r="B8738" s="68"/>
      <c r="D8738" s="69"/>
      <c r="E8738" s="70"/>
      <c r="F8738" s="71"/>
      <c r="G8738" s="72"/>
      <c r="H8738" s="71"/>
      <c r="I8738" s="72"/>
      <c r="J8738" s="73"/>
    </row>
    <row r="8739" spans="2:10" x14ac:dyDescent="0.3">
      <c r="B8739" s="68"/>
      <c r="D8739" s="69"/>
      <c r="E8739" s="70"/>
      <c r="F8739" s="71"/>
      <c r="G8739" s="72"/>
      <c r="H8739" s="71"/>
      <c r="I8739" s="72"/>
      <c r="J8739" s="73"/>
    </row>
    <row r="8740" spans="2:10" x14ac:dyDescent="0.3">
      <c r="B8740" s="68"/>
      <c r="D8740" s="69"/>
      <c r="E8740" s="70"/>
      <c r="F8740" s="71"/>
      <c r="G8740" s="72"/>
      <c r="H8740" s="71"/>
      <c r="I8740" s="72"/>
      <c r="J8740" s="73"/>
    </row>
    <row r="8741" spans="2:10" x14ac:dyDescent="0.3">
      <c r="B8741" s="68"/>
      <c r="D8741" s="69"/>
      <c r="E8741" s="70"/>
      <c r="F8741" s="71"/>
      <c r="G8741" s="72"/>
      <c r="H8741" s="71"/>
      <c r="I8741" s="72"/>
      <c r="J8741" s="73"/>
    </row>
    <row r="8742" spans="2:10" x14ac:dyDescent="0.3">
      <c r="B8742" s="68"/>
      <c r="D8742" s="69"/>
      <c r="E8742" s="70"/>
      <c r="F8742" s="71"/>
      <c r="G8742" s="72"/>
      <c r="H8742" s="71"/>
      <c r="I8742" s="72"/>
      <c r="J8742" s="73"/>
    </row>
    <row r="8743" spans="2:10" x14ac:dyDescent="0.3">
      <c r="B8743" s="68"/>
      <c r="D8743" s="69"/>
      <c r="E8743" s="70"/>
      <c r="F8743" s="71"/>
      <c r="G8743" s="72"/>
      <c r="H8743" s="71"/>
      <c r="I8743" s="72"/>
      <c r="J8743" s="73"/>
    </row>
    <row r="8744" spans="2:10" x14ac:dyDescent="0.3">
      <c r="B8744" s="68"/>
      <c r="D8744" s="69"/>
      <c r="E8744" s="70"/>
      <c r="F8744" s="71"/>
      <c r="G8744" s="72"/>
      <c r="H8744" s="71"/>
      <c r="I8744" s="72"/>
      <c r="J8744" s="73"/>
    </row>
    <row r="8745" spans="2:10" x14ac:dyDescent="0.3">
      <c r="B8745" s="68"/>
      <c r="D8745" s="69"/>
      <c r="E8745" s="70"/>
      <c r="F8745" s="71"/>
      <c r="G8745" s="72"/>
      <c r="H8745" s="71"/>
      <c r="I8745" s="72"/>
      <c r="J8745" s="73"/>
    </row>
    <row r="8746" spans="2:10" x14ac:dyDescent="0.3">
      <c r="B8746" s="68"/>
      <c r="D8746" s="69"/>
      <c r="E8746" s="70"/>
      <c r="F8746" s="71"/>
      <c r="G8746" s="72"/>
      <c r="H8746" s="71"/>
      <c r="I8746" s="72"/>
      <c r="J8746" s="73"/>
    </row>
    <row r="8747" spans="2:10" x14ac:dyDescent="0.3">
      <c r="B8747" s="68"/>
      <c r="D8747" s="69"/>
      <c r="E8747" s="70"/>
      <c r="F8747" s="71"/>
      <c r="G8747" s="72"/>
      <c r="H8747" s="71"/>
      <c r="I8747" s="72"/>
      <c r="J8747" s="73"/>
    </row>
    <row r="8748" spans="2:10" x14ac:dyDescent="0.3">
      <c r="B8748" s="68"/>
      <c r="D8748" s="69"/>
      <c r="E8748" s="70"/>
      <c r="F8748" s="71"/>
      <c r="G8748" s="72"/>
      <c r="H8748" s="71"/>
      <c r="I8748" s="72"/>
      <c r="J8748" s="73"/>
    </row>
    <row r="8749" spans="2:10" x14ac:dyDescent="0.3">
      <c r="B8749" s="68"/>
      <c r="D8749" s="69"/>
      <c r="E8749" s="70"/>
      <c r="F8749" s="71"/>
      <c r="G8749" s="72"/>
      <c r="H8749" s="71"/>
      <c r="I8749" s="72"/>
      <c r="J8749" s="73"/>
    </row>
    <row r="8750" spans="2:10" x14ac:dyDescent="0.3">
      <c r="B8750" s="68"/>
      <c r="D8750" s="69"/>
      <c r="E8750" s="70"/>
      <c r="F8750" s="71"/>
      <c r="G8750" s="72"/>
      <c r="H8750" s="71"/>
      <c r="I8750" s="72"/>
      <c r="J8750" s="73"/>
    </row>
    <row r="8751" spans="2:10" x14ac:dyDescent="0.3">
      <c r="B8751" s="68"/>
      <c r="D8751" s="69"/>
      <c r="E8751" s="70"/>
      <c r="F8751" s="71"/>
      <c r="G8751" s="72"/>
      <c r="H8751" s="71"/>
      <c r="I8751" s="72"/>
      <c r="J8751" s="73"/>
    </row>
    <row r="8752" spans="2:10" x14ac:dyDescent="0.3">
      <c r="B8752" s="68"/>
      <c r="D8752" s="69"/>
      <c r="E8752" s="70"/>
      <c r="F8752" s="71"/>
      <c r="G8752" s="72"/>
      <c r="H8752" s="71"/>
      <c r="I8752" s="72"/>
      <c r="J8752" s="73"/>
    </row>
    <row r="8753" spans="2:10" x14ac:dyDescent="0.3">
      <c r="B8753" s="68"/>
      <c r="D8753" s="69"/>
      <c r="E8753" s="70"/>
      <c r="F8753" s="71"/>
      <c r="G8753" s="72"/>
      <c r="H8753" s="71"/>
      <c r="I8753" s="72"/>
      <c r="J8753" s="73"/>
    </row>
    <row r="8754" spans="2:10" x14ac:dyDescent="0.3">
      <c r="B8754" s="68"/>
      <c r="D8754" s="69"/>
      <c r="E8754" s="70"/>
      <c r="F8754" s="71"/>
      <c r="G8754" s="72"/>
      <c r="H8754" s="71"/>
      <c r="I8754" s="72"/>
      <c r="J8754" s="73"/>
    </row>
    <row r="8755" spans="2:10" x14ac:dyDescent="0.3">
      <c r="B8755" s="68"/>
      <c r="D8755" s="69"/>
      <c r="E8755" s="70"/>
      <c r="F8755" s="71"/>
      <c r="G8755" s="72"/>
      <c r="H8755" s="71"/>
      <c r="I8755" s="72"/>
      <c r="J8755" s="73"/>
    </row>
    <row r="8756" spans="2:10" x14ac:dyDescent="0.3">
      <c r="B8756" s="68"/>
      <c r="D8756" s="69"/>
      <c r="E8756" s="70"/>
      <c r="F8756" s="71"/>
      <c r="G8756" s="72"/>
      <c r="H8756" s="71"/>
      <c r="I8756" s="72"/>
      <c r="J8756" s="73"/>
    </row>
    <row r="8757" spans="2:10" x14ac:dyDescent="0.3">
      <c r="B8757" s="68"/>
      <c r="D8757" s="69"/>
      <c r="E8757" s="70"/>
      <c r="F8757" s="71"/>
      <c r="G8757" s="72"/>
      <c r="H8757" s="71"/>
      <c r="I8757" s="72"/>
      <c r="J8757" s="73"/>
    </row>
    <row r="8758" spans="2:10" x14ac:dyDescent="0.3">
      <c r="B8758" s="68"/>
      <c r="D8758" s="69"/>
      <c r="E8758" s="70"/>
      <c r="F8758" s="71"/>
      <c r="G8758" s="72"/>
      <c r="H8758" s="71"/>
      <c r="I8758" s="72"/>
      <c r="J8758" s="73"/>
    </row>
    <row r="8759" spans="2:10" x14ac:dyDescent="0.3">
      <c r="B8759" s="68"/>
      <c r="D8759" s="69"/>
      <c r="E8759" s="70"/>
      <c r="F8759" s="71"/>
      <c r="G8759" s="72"/>
      <c r="H8759" s="71"/>
      <c r="I8759" s="72"/>
      <c r="J8759" s="73"/>
    </row>
    <row r="8760" spans="2:10" x14ac:dyDescent="0.3">
      <c r="B8760" s="68"/>
      <c r="D8760" s="69"/>
      <c r="E8760" s="70"/>
      <c r="F8760" s="71"/>
      <c r="G8760" s="72"/>
      <c r="H8760" s="71"/>
      <c r="I8760" s="72"/>
      <c r="J8760" s="73"/>
    </row>
    <row r="8761" spans="2:10" x14ac:dyDescent="0.3">
      <c r="B8761" s="68"/>
      <c r="D8761" s="69"/>
      <c r="E8761" s="70"/>
      <c r="F8761" s="71"/>
      <c r="G8761" s="72"/>
      <c r="H8761" s="71"/>
      <c r="I8761" s="72"/>
      <c r="J8761" s="73"/>
    </row>
    <row r="8762" spans="2:10" x14ac:dyDescent="0.3">
      <c r="B8762" s="68"/>
      <c r="D8762" s="69"/>
      <c r="E8762" s="70"/>
      <c r="F8762" s="71"/>
      <c r="G8762" s="72"/>
      <c r="H8762" s="71"/>
      <c r="I8762" s="72"/>
      <c r="J8762" s="73"/>
    </row>
    <row r="8763" spans="2:10" x14ac:dyDescent="0.3">
      <c r="B8763" s="68"/>
      <c r="D8763" s="69"/>
      <c r="E8763" s="70"/>
      <c r="F8763" s="71"/>
      <c r="G8763" s="72"/>
      <c r="H8763" s="71"/>
      <c r="I8763" s="72"/>
      <c r="J8763" s="73"/>
    </row>
    <row r="8764" spans="2:10" x14ac:dyDescent="0.3">
      <c r="B8764" s="68"/>
      <c r="D8764" s="69"/>
      <c r="E8764" s="70"/>
      <c r="F8764" s="71"/>
      <c r="G8764" s="72"/>
      <c r="H8764" s="71"/>
      <c r="I8764" s="72"/>
      <c r="J8764" s="73"/>
    </row>
    <row r="8765" spans="2:10" x14ac:dyDescent="0.3">
      <c r="B8765" s="68"/>
      <c r="D8765" s="69"/>
      <c r="E8765" s="70"/>
      <c r="F8765" s="71"/>
      <c r="G8765" s="72"/>
      <c r="H8765" s="71"/>
      <c r="I8765" s="72"/>
      <c r="J8765" s="73"/>
    </row>
    <row r="8766" spans="2:10" x14ac:dyDescent="0.3">
      <c r="B8766" s="68"/>
      <c r="D8766" s="69"/>
      <c r="E8766" s="70"/>
      <c r="F8766" s="71"/>
      <c r="G8766" s="72"/>
      <c r="H8766" s="71"/>
      <c r="I8766" s="72"/>
      <c r="J8766" s="73"/>
    </row>
    <row r="8767" spans="2:10" x14ac:dyDescent="0.3">
      <c r="B8767" s="68"/>
      <c r="D8767" s="69"/>
      <c r="E8767" s="70"/>
      <c r="F8767" s="71"/>
      <c r="G8767" s="72"/>
      <c r="H8767" s="71"/>
      <c r="I8767" s="72"/>
      <c r="J8767" s="73"/>
    </row>
    <row r="8768" spans="2:10" x14ac:dyDescent="0.3">
      <c r="B8768" s="68"/>
      <c r="D8768" s="69"/>
      <c r="E8768" s="70"/>
      <c r="F8768" s="71"/>
      <c r="G8768" s="72"/>
      <c r="H8768" s="71"/>
      <c r="I8768" s="72"/>
      <c r="J8768" s="73"/>
    </row>
    <row r="8769" spans="2:10" x14ac:dyDescent="0.3">
      <c r="B8769" s="68"/>
      <c r="D8769" s="69"/>
      <c r="E8769" s="70"/>
      <c r="F8769" s="71"/>
      <c r="G8769" s="72"/>
      <c r="H8769" s="71"/>
      <c r="I8769" s="72"/>
      <c r="J8769" s="73"/>
    </row>
    <row r="8770" spans="2:10" x14ac:dyDescent="0.3">
      <c r="B8770" s="68"/>
      <c r="D8770" s="69"/>
      <c r="E8770" s="70"/>
      <c r="F8770" s="71"/>
      <c r="G8770" s="72"/>
      <c r="H8770" s="71"/>
      <c r="I8770" s="72"/>
      <c r="J8770" s="73"/>
    </row>
    <row r="8771" spans="2:10" x14ac:dyDescent="0.3">
      <c r="B8771" s="68"/>
      <c r="D8771" s="69"/>
      <c r="E8771" s="70"/>
      <c r="F8771" s="71"/>
      <c r="G8771" s="72"/>
      <c r="H8771" s="71"/>
      <c r="I8771" s="72"/>
      <c r="J8771" s="73"/>
    </row>
    <row r="8772" spans="2:10" x14ac:dyDescent="0.3">
      <c r="B8772" s="68"/>
      <c r="D8772" s="69"/>
      <c r="E8772" s="70"/>
      <c r="F8772" s="71"/>
      <c r="G8772" s="72"/>
      <c r="H8772" s="71"/>
      <c r="I8772" s="72"/>
      <c r="J8772" s="73"/>
    </row>
    <row r="8773" spans="2:10" x14ac:dyDescent="0.3">
      <c r="B8773" s="68"/>
      <c r="D8773" s="69"/>
      <c r="E8773" s="70"/>
      <c r="F8773" s="71"/>
      <c r="G8773" s="72"/>
      <c r="H8773" s="71"/>
      <c r="I8773" s="72"/>
      <c r="J8773" s="73"/>
    </row>
    <row r="8774" spans="2:10" x14ac:dyDescent="0.3">
      <c r="B8774" s="68"/>
      <c r="D8774" s="69"/>
      <c r="E8774" s="70"/>
      <c r="F8774" s="71"/>
      <c r="G8774" s="72"/>
      <c r="H8774" s="71"/>
      <c r="I8774" s="72"/>
      <c r="J8774" s="73"/>
    </row>
    <row r="8775" spans="2:10" x14ac:dyDescent="0.3">
      <c r="B8775" s="68"/>
      <c r="D8775" s="69"/>
      <c r="E8775" s="70"/>
      <c r="F8775" s="71"/>
      <c r="G8775" s="72"/>
      <c r="H8775" s="71"/>
      <c r="I8775" s="72"/>
      <c r="J8775" s="73"/>
    </row>
    <row r="8776" spans="2:10" x14ac:dyDescent="0.3">
      <c r="B8776" s="68"/>
      <c r="D8776" s="69"/>
      <c r="E8776" s="70"/>
      <c r="F8776" s="71"/>
      <c r="G8776" s="72"/>
      <c r="H8776" s="71"/>
      <c r="I8776" s="72"/>
      <c r="J8776" s="73"/>
    </row>
    <row r="8777" spans="2:10" x14ac:dyDescent="0.3">
      <c r="B8777" s="68"/>
      <c r="D8777" s="69"/>
      <c r="E8777" s="70"/>
      <c r="F8777" s="71"/>
      <c r="G8777" s="72"/>
      <c r="H8777" s="71"/>
      <c r="I8777" s="72"/>
      <c r="J8777" s="73"/>
    </row>
    <row r="8778" spans="2:10" x14ac:dyDescent="0.3">
      <c r="B8778" s="68"/>
      <c r="D8778" s="69"/>
      <c r="E8778" s="70"/>
      <c r="F8778" s="71"/>
      <c r="G8778" s="72"/>
      <c r="H8778" s="71"/>
      <c r="I8778" s="72"/>
      <c r="J8778" s="73"/>
    </row>
    <row r="8779" spans="2:10" x14ac:dyDescent="0.3">
      <c r="B8779" s="68"/>
      <c r="D8779" s="69"/>
      <c r="E8779" s="70"/>
      <c r="F8779" s="71"/>
      <c r="G8779" s="72"/>
      <c r="H8779" s="71"/>
      <c r="I8779" s="72"/>
      <c r="J8779" s="73"/>
    </row>
    <row r="8780" spans="2:10" x14ac:dyDescent="0.3">
      <c r="B8780" s="68"/>
      <c r="D8780" s="69"/>
      <c r="E8780" s="70"/>
      <c r="F8780" s="71"/>
      <c r="G8780" s="72"/>
      <c r="H8780" s="71"/>
      <c r="I8780" s="72"/>
      <c r="J8780" s="73"/>
    </row>
    <row r="8781" spans="2:10" x14ac:dyDescent="0.3">
      <c r="B8781" s="68"/>
      <c r="D8781" s="69"/>
      <c r="E8781" s="70"/>
      <c r="F8781" s="71"/>
      <c r="G8781" s="72"/>
      <c r="H8781" s="71"/>
      <c r="I8781" s="72"/>
      <c r="J8781" s="73"/>
    </row>
    <row r="8782" spans="2:10" x14ac:dyDescent="0.3">
      <c r="B8782" s="68"/>
      <c r="D8782" s="69"/>
      <c r="E8782" s="70"/>
      <c r="F8782" s="71"/>
      <c r="G8782" s="72"/>
      <c r="H8782" s="71"/>
      <c r="I8782" s="72"/>
      <c r="J8782" s="73"/>
    </row>
    <row r="8783" spans="2:10" x14ac:dyDescent="0.3">
      <c r="B8783" s="68"/>
      <c r="D8783" s="69"/>
      <c r="E8783" s="70"/>
      <c r="F8783" s="71"/>
      <c r="G8783" s="72"/>
      <c r="H8783" s="71"/>
      <c r="I8783" s="72"/>
      <c r="J8783" s="73"/>
    </row>
    <row r="8784" spans="2:10" x14ac:dyDescent="0.3">
      <c r="B8784" s="68"/>
      <c r="D8784" s="69"/>
      <c r="E8784" s="70"/>
      <c r="F8784" s="71"/>
      <c r="G8784" s="72"/>
      <c r="H8784" s="71"/>
      <c r="I8784" s="72"/>
      <c r="J8784" s="73"/>
    </row>
    <row r="8785" spans="2:10" x14ac:dyDescent="0.3">
      <c r="B8785" s="68"/>
      <c r="D8785" s="69"/>
      <c r="E8785" s="70"/>
      <c r="F8785" s="71"/>
      <c r="G8785" s="72"/>
      <c r="H8785" s="71"/>
      <c r="I8785" s="72"/>
      <c r="J8785" s="73"/>
    </row>
    <row r="8786" spans="2:10" x14ac:dyDescent="0.3">
      <c r="B8786" s="68"/>
      <c r="D8786" s="69"/>
      <c r="E8786" s="70"/>
      <c r="F8786" s="71"/>
      <c r="G8786" s="72"/>
      <c r="H8786" s="71"/>
      <c r="I8786" s="72"/>
      <c r="J8786" s="73"/>
    </row>
    <row r="8787" spans="2:10" x14ac:dyDescent="0.3">
      <c r="B8787" s="68"/>
      <c r="D8787" s="69"/>
      <c r="E8787" s="70"/>
      <c r="F8787" s="71"/>
      <c r="G8787" s="72"/>
      <c r="H8787" s="71"/>
      <c r="I8787" s="72"/>
      <c r="J8787" s="73"/>
    </row>
    <row r="8788" spans="2:10" x14ac:dyDescent="0.3">
      <c r="B8788" s="68"/>
      <c r="D8788" s="69"/>
      <c r="E8788" s="70"/>
      <c r="F8788" s="71"/>
      <c r="G8788" s="72"/>
      <c r="H8788" s="71"/>
      <c r="I8788" s="72"/>
      <c r="J8788" s="73"/>
    </row>
    <row r="8789" spans="2:10" x14ac:dyDescent="0.3">
      <c r="B8789" s="68"/>
      <c r="D8789" s="69"/>
      <c r="E8789" s="70"/>
      <c r="F8789" s="71"/>
      <c r="G8789" s="72"/>
      <c r="H8789" s="71"/>
      <c r="I8789" s="72"/>
      <c r="J8789" s="73"/>
    </row>
    <row r="8790" spans="2:10" x14ac:dyDescent="0.3">
      <c r="B8790" s="68"/>
      <c r="D8790" s="69"/>
      <c r="E8790" s="70"/>
      <c r="F8790" s="71"/>
      <c r="G8790" s="72"/>
      <c r="H8790" s="71"/>
      <c r="I8790" s="72"/>
      <c r="J8790" s="73"/>
    </row>
    <row r="8791" spans="2:10" x14ac:dyDescent="0.3">
      <c r="B8791" s="68"/>
      <c r="D8791" s="69"/>
      <c r="E8791" s="70"/>
      <c r="F8791" s="71"/>
      <c r="G8791" s="72"/>
      <c r="H8791" s="71"/>
      <c r="I8791" s="72"/>
      <c r="J8791" s="73"/>
    </row>
    <row r="8792" spans="2:10" x14ac:dyDescent="0.3">
      <c r="B8792" s="68"/>
      <c r="D8792" s="69"/>
      <c r="E8792" s="70"/>
      <c r="F8792" s="71"/>
      <c r="G8792" s="72"/>
      <c r="H8792" s="71"/>
      <c r="I8792" s="72"/>
      <c r="J8792" s="73"/>
    </row>
    <row r="8793" spans="2:10" x14ac:dyDescent="0.3">
      <c r="B8793" s="68"/>
      <c r="D8793" s="69"/>
      <c r="E8793" s="70"/>
      <c r="F8793" s="71"/>
      <c r="G8793" s="72"/>
      <c r="H8793" s="71"/>
      <c r="I8793" s="72"/>
      <c r="J8793" s="73"/>
    </row>
    <row r="8794" spans="2:10" x14ac:dyDescent="0.3">
      <c r="B8794" s="68"/>
      <c r="D8794" s="69"/>
      <c r="E8794" s="70"/>
      <c r="F8794" s="71"/>
      <c r="G8794" s="72"/>
      <c r="H8794" s="71"/>
      <c r="I8794" s="72"/>
      <c r="J8794" s="73"/>
    </row>
    <row r="8795" spans="2:10" x14ac:dyDescent="0.3">
      <c r="B8795" s="68"/>
      <c r="D8795" s="69"/>
      <c r="E8795" s="70"/>
      <c r="F8795" s="71"/>
      <c r="G8795" s="72"/>
      <c r="H8795" s="71"/>
      <c r="I8795" s="72"/>
      <c r="J8795" s="73"/>
    </row>
    <row r="8796" spans="2:10" x14ac:dyDescent="0.3">
      <c r="B8796" s="68"/>
      <c r="D8796" s="69"/>
      <c r="E8796" s="70"/>
      <c r="F8796" s="71"/>
      <c r="G8796" s="72"/>
      <c r="H8796" s="71"/>
      <c r="I8796" s="72"/>
      <c r="J8796" s="73"/>
    </row>
    <row r="8797" spans="2:10" x14ac:dyDescent="0.3">
      <c r="B8797" s="68"/>
      <c r="D8797" s="69"/>
      <c r="E8797" s="70"/>
      <c r="F8797" s="71"/>
      <c r="G8797" s="72"/>
      <c r="H8797" s="71"/>
      <c r="I8797" s="72"/>
      <c r="J8797" s="73"/>
    </row>
    <row r="8798" spans="2:10" x14ac:dyDescent="0.3">
      <c r="B8798" s="68"/>
      <c r="D8798" s="69"/>
      <c r="E8798" s="70"/>
      <c r="F8798" s="71"/>
      <c r="G8798" s="72"/>
      <c r="H8798" s="71"/>
      <c r="I8798" s="72"/>
      <c r="J8798" s="73"/>
    </row>
    <row r="8799" spans="2:10" x14ac:dyDescent="0.3">
      <c r="B8799" s="68"/>
      <c r="D8799" s="69"/>
      <c r="E8799" s="70"/>
      <c r="F8799" s="71"/>
      <c r="G8799" s="72"/>
      <c r="H8799" s="71"/>
      <c r="I8799" s="72"/>
      <c r="J8799" s="73"/>
    </row>
    <row r="8800" spans="2:10" x14ac:dyDescent="0.3">
      <c r="B8800" s="68"/>
      <c r="D8800" s="69"/>
      <c r="E8800" s="70"/>
      <c r="F8800" s="71"/>
      <c r="G8800" s="72"/>
      <c r="H8800" s="71"/>
      <c r="I8800" s="72"/>
      <c r="J8800" s="73"/>
    </row>
    <row r="8801" spans="2:10" x14ac:dyDescent="0.3">
      <c r="B8801" s="68"/>
      <c r="D8801" s="69"/>
      <c r="E8801" s="70"/>
      <c r="F8801" s="71"/>
      <c r="G8801" s="72"/>
      <c r="H8801" s="71"/>
      <c r="I8801" s="72"/>
      <c r="J8801" s="73"/>
    </row>
    <row r="8802" spans="2:10" x14ac:dyDescent="0.3">
      <c r="B8802" s="68"/>
      <c r="D8802" s="69"/>
      <c r="E8802" s="70"/>
      <c r="F8802" s="71"/>
      <c r="G8802" s="72"/>
      <c r="H8802" s="71"/>
      <c r="I8802" s="72"/>
      <c r="J8802" s="73"/>
    </row>
    <row r="8803" spans="2:10" x14ac:dyDescent="0.3">
      <c r="B8803" s="68"/>
      <c r="D8803" s="69"/>
      <c r="E8803" s="70"/>
      <c r="F8803" s="71"/>
      <c r="G8803" s="72"/>
      <c r="H8803" s="71"/>
      <c r="I8803" s="72"/>
      <c r="J8803" s="73"/>
    </row>
    <row r="8804" spans="2:10" x14ac:dyDescent="0.3">
      <c r="B8804" s="68"/>
      <c r="D8804" s="69"/>
      <c r="E8804" s="70"/>
      <c r="F8804" s="71"/>
      <c r="G8804" s="72"/>
      <c r="H8804" s="71"/>
      <c r="I8804" s="72"/>
      <c r="J8804" s="73"/>
    </row>
    <row r="8805" spans="2:10" x14ac:dyDescent="0.3">
      <c r="B8805" s="68"/>
      <c r="D8805" s="69"/>
      <c r="E8805" s="70"/>
      <c r="F8805" s="71"/>
      <c r="G8805" s="72"/>
      <c r="H8805" s="71"/>
      <c r="I8805" s="72"/>
      <c r="J8805" s="73"/>
    </row>
    <row r="8806" spans="2:10" x14ac:dyDescent="0.3">
      <c r="B8806" s="68"/>
      <c r="D8806" s="69"/>
      <c r="E8806" s="70"/>
      <c r="F8806" s="71"/>
      <c r="G8806" s="72"/>
      <c r="H8806" s="71"/>
      <c r="I8806" s="72"/>
      <c r="J8806" s="73"/>
    </row>
    <row r="8807" spans="2:10" x14ac:dyDescent="0.3">
      <c r="B8807" s="68"/>
      <c r="D8807" s="69"/>
      <c r="E8807" s="70"/>
      <c r="F8807" s="71"/>
      <c r="G8807" s="72"/>
      <c r="H8807" s="71"/>
      <c r="I8807" s="72"/>
      <c r="J8807" s="73"/>
    </row>
    <row r="8808" spans="2:10" x14ac:dyDescent="0.3">
      <c r="B8808" s="68"/>
      <c r="D8808" s="69"/>
      <c r="E8808" s="70"/>
      <c r="F8808" s="71"/>
      <c r="G8808" s="72"/>
      <c r="H8808" s="71"/>
      <c r="I8808" s="72"/>
      <c r="J8808" s="73"/>
    </row>
    <row r="8809" spans="2:10" x14ac:dyDescent="0.3">
      <c r="B8809" s="68"/>
      <c r="D8809" s="69"/>
      <c r="E8809" s="70"/>
      <c r="F8809" s="71"/>
      <c r="G8809" s="72"/>
      <c r="H8809" s="71"/>
      <c r="I8809" s="72"/>
      <c r="J8809" s="73"/>
    </row>
    <row r="8810" spans="2:10" x14ac:dyDescent="0.3">
      <c r="B8810" s="68"/>
      <c r="D8810" s="69"/>
      <c r="E8810" s="70"/>
      <c r="F8810" s="71"/>
      <c r="G8810" s="72"/>
      <c r="H8810" s="71"/>
      <c r="I8810" s="72"/>
      <c r="J8810" s="73"/>
    </row>
    <row r="8811" spans="2:10" x14ac:dyDescent="0.3">
      <c r="B8811" s="68"/>
      <c r="D8811" s="69"/>
      <c r="E8811" s="70"/>
      <c r="F8811" s="71"/>
      <c r="G8811" s="72"/>
      <c r="H8811" s="71"/>
      <c r="I8811" s="72"/>
      <c r="J8811" s="73"/>
    </row>
    <row r="8812" spans="2:10" x14ac:dyDescent="0.3">
      <c r="B8812" s="68"/>
      <c r="D8812" s="69"/>
      <c r="E8812" s="70"/>
      <c r="F8812" s="71"/>
      <c r="G8812" s="72"/>
      <c r="H8812" s="71"/>
      <c r="I8812" s="72"/>
      <c r="J8812" s="73"/>
    </row>
    <row r="8813" spans="2:10" x14ac:dyDescent="0.3">
      <c r="B8813" s="68"/>
      <c r="D8813" s="69"/>
      <c r="E8813" s="70"/>
      <c r="F8813" s="71"/>
      <c r="G8813" s="72"/>
      <c r="H8813" s="71"/>
      <c r="I8813" s="72"/>
      <c r="J8813" s="73"/>
    </row>
    <row r="8814" spans="2:10" x14ac:dyDescent="0.3">
      <c r="B8814" s="68"/>
      <c r="D8814" s="69"/>
      <c r="E8814" s="70"/>
      <c r="F8814" s="71"/>
      <c r="G8814" s="72"/>
      <c r="H8814" s="71"/>
      <c r="I8814" s="72"/>
      <c r="J8814" s="73"/>
    </row>
    <row r="8815" spans="2:10" x14ac:dyDescent="0.3">
      <c r="B8815" s="68"/>
      <c r="D8815" s="69"/>
      <c r="E8815" s="70"/>
      <c r="F8815" s="71"/>
      <c r="G8815" s="72"/>
      <c r="H8815" s="71"/>
      <c r="I8815" s="72"/>
      <c r="J8815" s="73"/>
    </row>
    <row r="8816" spans="2:10" x14ac:dyDescent="0.3">
      <c r="B8816" s="68"/>
      <c r="D8816" s="69"/>
      <c r="E8816" s="70"/>
      <c r="F8816" s="71"/>
      <c r="G8816" s="72"/>
      <c r="H8816" s="71"/>
      <c r="I8816" s="72"/>
      <c r="J8816" s="73"/>
    </row>
    <row r="8817" spans="2:10" x14ac:dyDescent="0.3">
      <c r="B8817" s="68"/>
      <c r="D8817" s="69"/>
      <c r="E8817" s="70"/>
      <c r="F8817" s="71"/>
      <c r="G8817" s="72"/>
      <c r="H8817" s="71"/>
      <c r="I8817" s="72"/>
      <c r="J8817" s="73"/>
    </row>
    <row r="8818" spans="2:10" x14ac:dyDescent="0.3">
      <c r="B8818" s="68"/>
      <c r="D8818" s="69"/>
      <c r="E8818" s="70"/>
      <c r="F8818" s="71"/>
      <c r="G8818" s="72"/>
      <c r="H8818" s="71"/>
      <c r="I8818" s="72"/>
      <c r="J8818" s="73"/>
    </row>
    <row r="8819" spans="2:10" x14ac:dyDescent="0.3">
      <c r="B8819" s="68"/>
      <c r="D8819" s="69"/>
      <c r="E8819" s="70"/>
      <c r="F8819" s="71"/>
      <c r="G8819" s="72"/>
      <c r="H8819" s="71"/>
      <c r="I8819" s="72"/>
      <c r="J8819" s="73"/>
    </row>
    <row r="8820" spans="2:10" x14ac:dyDescent="0.3">
      <c r="B8820" s="68"/>
      <c r="D8820" s="69"/>
      <c r="E8820" s="70"/>
      <c r="F8820" s="71"/>
      <c r="G8820" s="72"/>
      <c r="H8820" s="71"/>
      <c r="I8820" s="72"/>
      <c r="J8820" s="73"/>
    </row>
    <row r="8821" spans="2:10" x14ac:dyDescent="0.3">
      <c r="B8821" s="68"/>
      <c r="D8821" s="69"/>
      <c r="E8821" s="70"/>
      <c r="F8821" s="71"/>
      <c r="G8821" s="72"/>
      <c r="H8821" s="71"/>
      <c r="I8821" s="72"/>
      <c r="J8821" s="73"/>
    </row>
    <row r="8822" spans="2:10" x14ac:dyDescent="0.3">
      <c r="B8822" s="68"/>
      <c r="D8822" s="69"/>
      <c r="E8822" s="70"/>
      <c r="F8822" s="71"/>
      <c r="G8822" s="72"/>
      <c r="H8822" s="71"/>
      <c r="I8822" s="72"/>
      <c r="J8822" s="73"/>
    </row>
    <row r="8823" spans="2:10" x14ac:dyDescent="0.3">
      <c r="B8823" s="68"/>
      <c r="D8823" s="69"/>
      <c r="E8823" s="70"/>
      <c r="F8823" s="71"/>
      <c r="G8823" s="72"/>
      <c r="H8823" s="71"/>
      <c r="I8823" s="72"/>
      <c r="J8823" s="73"/>
    </row>
    <row r="8824" spans="2:10" x14ac:dyDescent="0.3">
      <c r="B8824" s="68"/>
      <c r="D8824" s="69"/>
      <c r="E8824" s="70"/>
      <c r="F8824" s="71"/>
      <c r="G8824" s="72"/>
      <c r="H8824" s="71"/>
      <c r="I8824" s="72"/>
      <c r="J8824" s="73"/>
    </row>
    <row r="8825" spans="2:10" x14ac:dyDescent="0.3">
      <c r="B8825" s="68"/>
      <c r="D8825" s="69"/>
      <c r="E8825" s="70"/>
      <c r="F8825" s="71"/>
      <c r="G8825" s="72"/>
      <c r="H8825" s="71"/>
      <c r="I8825" s="72"/>
      <c r="J8825" s="73"/>
    </row>
    <row r="8826" spans="2:10" x14ac:dyDescent="0.3">
      <c r="B8826" s="68"/>
      <c r="D8826" s="69"/>
      <c r="E8826" s="70"/>
      <c r="F8826" s="71"/>
      <c r="G8826" s="72"/>
      <c r="H8826" s="71"/>
      <c r="I8826" s="72"/>
      <c r="J8826" s="73"/>
    </row>
    <row r="8827" spans="2:10" x14ac:dyDescent="0.3">
      <c r="B8827" s="68"/>
      <c r="D8827" s="69"/>
      <c r="E8827" s="70"/>
      <c r="F8827" s="71"/>
      <c r="G8827" s="72"/>
      <c r="H8827" s="71"/>
      <c r="I8827" s="72"/>
      <c r="J8827" s="73"/>
    </row>
    <row r="8828" spans="2:10" x14ac:dyDescent="0.3">
      <c r="B8828" s="68"/>
      <c r="D8828" s="69"/>
      <c r="E8828" s="70"/>
      <c r="F8828" s="71"/>
      <c r="G8828" s="72"/>
      <c r="H8828" s="71"/>
      <c r="I8828" s="72"/>
      <c r="J8828" s="73"/>
    </row>
    <row r="8829" spans="2:10" x14ac:dyDescent="0.3">
      <c r="B8829" s="68"/>
      <c r="D8829" s="69"/>
      <c r="E8829" s="70"/>
      <c r="F8829" s="71"/>
      <c r="G8829" s="72"/>
      <c r="H8829" s="71"/>
      <c r="I8829" s="72"/>
      <c r="J8829" s="73"/>
    </row>
    <row r="8830" spans="2:10" x14ac:dyDescent="0.3">
      <c r="B8830" s="68"/>
      <c r="D8830" s="69"/>
      <c r="E8830" s="70"/>
      <c r="F8830" s="71"/>
      <c r="G8830" s="72"/>
      <c r="H8830" s="71"/>
      <c r="I8830" s="72"/>
      <c r="J8830" s="73"/>
    </row>
    <row r="8831" spans="2:10" x14ac:dyDescent="0.3">
      <c r="B8831" s="68"/>
      <c r="D8831" s="69"/>
      <c r="E8831" s="70"/>
      <c r="F8831" s="71"/>
      <c r="G8831" s="72"/>
      <c r="H8831" s="71"/>
      <c r="I8831" s="72"/>
      <c r="J8831" s="73"/>
    </row>
    <row r="8832" spans="2:10" x14ac:dyDescent="0.3">
      <c r="B8832" s="68"/>
      <c r="D8832" s="69"/>
      <c r="E8832" s="70"/>
      <c r="F8832" s="71"/>
      <c r="G8832" s="72"/>
      <c r="H8832" s="71"/>
      <c r="I8832" s="72"/>
      <c r="J8832" s="73"/>
    </row>
    <row r="8833" spans="2:10" x14ac:dyDescent="0.3">
      <c r="B8833" s="68"/>
      <c r="D8833" s="69"/>
      <c r="E8833" s="70"/>
      <c r="F8833" s="71"/>
      <c r="G8833" s="72"/>
      <c r="H8833" s="71"/>
      <c r="I8833" s="72"/>
      <c r="J8833" s="73"/>
    </row>
    <row r="8834" spans="2:10" x14ac:dyDescent="0.3">
      <c r="B8834" s="68"/>
      <c r="D8834" s="69"/>
      <c r="E8834" s="70"/>
      <c r="F8834" s="71"/>
      <c r="G8834" s="72"/>
      <c r="H8834" s="71"/>
      <c r="I8834" s="72"/>
      <c r="J8834" s="73"/>
    </row>
    <row r="8835" spans="2:10" x14ac:dyDescent="0.3">
      <c r="B8835" s="68"/>
      <c r="D8835" s="69"/>
      <c r="E8835" s="70"/>
      <c r="F8835" s="71"/>
      <c r="G8835" s="72"/>
      <c r="H8835" s="71"/>
      <c r="I8835" s="72"/>
      <c r="J8835" s="73"/>
    </row>
    <row r="8836" spans="2:10" x14ac:dyDescent="0.3">
      <c r="B8836" s="68"/>
      <c r="D8836" s="69"/>
      <c r="E8836" s="70"/>
      <c r="F8836" s="71"/>
      <c r="G8836" s="72"/>
      <c r="H8836" s="71"/>
      <c r="I8836" s="72"/>
      <c r="J8836" s="73"/>
    </row>
    <row r="8837" spans="2:10" x14ac:dyDescent="0.3">
      <c r="B8837" s="68"/>
      <c r="D8837" s="69"/>
      <c r="E8837" s="70"/>
      <c r="F8837" s="71"/>
      <c r="G8837" s="72"/>
      <c r="H8837" s="71"/>
      <c r="I8837" s="72"/>
      <c r="J8837" s="73"/>
    </row>
    <row r="8838" spans="2:10" x14ac:dyDescent="0.3">
      <c r="B8838" s="68"/>
      <c r="D8838" s="69"/>
      <c r="E8838" s="70"/>
      <c r="F8838" s="71"/>
      <c r="G8838" s="72"/>
      <c r="H8838" s="71"/>
      <c r="I8838" s="72"/>
      <c r="J8838" s="73"/>
    </row>
    <row r="8839" spans="2:10" x14ac:dyDescent="0.3">
      <c r="B8839" s="68"/>
      <c r="D8839" s="69"/>
      <c r="E8839" s="70"/>
      <c r="F8839" s="71"/>
      <c r="G8839" s="72"/>
      <c r="H8839" s="71"/>
      <c r="I8839" s="72"/>
      <c r="J8839" s="73"/>
    </row>
    <row r="8840" spans="2:10" x14ac:dyDescent="0.3">
      <c r="B8840" s="68"/>
      <c r="D8840" s="69"/>
      <c r="E8840" s="70"/>
      <c r="F8840" s="71"/>
      <c r="G8840" s="72"/>
      <c r="H8840" s="71"/>
      <c r="I8840" s="72"/>
      <c r="J8840" s="73"/>
    </row>
    <row r="8841" spans="2:10" x14ac:dyDescent="0.3">
      <c r="B8841" s="68"/>
      <c r="D8841" s="69"/>
      <c r="E8841" s="70"/>
      <c r="F8841" s="71"/>
      <c r="G8841" s="72"/>
      <c r="H8841" s="71"/>
      <c r="I8841" s="72"/>
      <c r="J8841" s="73"/>
    </row>
    <row r="8842" spans="2:10" x14ac:dyDescent="0.3">
      <c r="B8842" s="68"/>
      <c r="D8842" s="69"/>
      <c r="E8842" s="70"/>
      <c r="F8842" s="71"/>
      <c r="G8842" s="72"/>
      <c r="H8842" s="71"/>
      <c r="I8842" s="72"/>
      <c r="J8842" s="73"/>
    </row>
    <row r="8843" spans="2:10" x14ac:dyDescent="0.3">
      <c r="B8843" s="68"/>
      <c r="D8843" s="69"/>
      <c r="E8843" s="70"/>
      <c r="F8843" s="71"/>
      <c r="G8843" s="72"/>
      <c r="H8843" s="71"/>
      <c r="I8843" s="72"/>
      <c r="J8843" s="73"/>
    </row>
    <row r="8844" spans="2:10" x14ac:dyDescent="0.3">
      <c r="B8844" s="68"/>
      <c r="D8844" s="69"/>
      <c r="E8844" s="70"/>
      <c r="F8844" s="71"/>
      <c r="G8844" s="72"/>
      <c r="H8844" s="71"/>
      <c r="I8844" s="72"/>
      <c r="J8844" s="73"/>
    </row>
    <row r="8845" spans="2:10" x14ac:dyDescent="0.3">
      <c r="B8845" s="68"/>
      <c r="D8845" s="69"/>
      <c r="E8845" s="70"/>
      <c r="F8845" s="71"/>
      <c r="G8845" s="72"/>
      <c r="H8845" s="71"/>
      <c r="I8845" s="72"/>
      <c r="J8845" s="73"/>
    </row>
    <row r="8846" spans="2:10" x14ac:dyDescent="0.3">
      <c r="B8846" s="68"/>
      <c r="D8846" s="69"/>
      <c r="E8846" s="70"/>
      <c r="F8846" s="71"/>
      <c r="G8846" s="72"/>
      <c r="H8846" s="71"/>
      <c r="I8846" s="72"/>
      <c r="J8846" s="73"/>
    </row>
    <row r="8847" spans="2:10" x14ac:dyDescent="0.3">
      <c r="B8847" s="68"/>
      <c r="D8847" s="69"/>
      <c r="E8847" s="70"/>
      <c r="F8847" s="71"/>
      <c r="G8847" s="72"/>
      <c r="H8847" s="71"/>
      <c r="I8847" s="72"/>
      <c r="J8847" s="73"/>
    </row>
    <row r="8848" spans="2:10" x14ac:dyDescent="0.3">
      <c r="B8848" s="68"/>
      <c r="D8848" s="69"/>
      <c r="E8848" s="70"/>
      <c r="F8848" s="71"/>
      <c r="G8848" s="72"/>
      <c r="H8848" s="71"/>
      <c r="I8848" s="72"/>
      <c r="J8848" s="73"/>
    </row>
    <row r="8849" spans="2:10" x14ac:dyDescent="0.3">
      <c r="B8849" s="68"/>
      <c r="D8849" s="69"/>
      <c r="E8849" s="70"/>
      <c r="F8849" s="71"/>
      <c r="G8849" s="72"/>
      <c r="H8849" s="71"/>
      <c r="I8849" s="72"/>
      <c r="J8849" s="73"/>
    </row>
    <row r="8850" spans="2:10" x14ac:dyDescent="0.3">
      <c r="B8850" s="68"/>
      <c r="D8850" s="69"/>
      <c r="E8850" s="70"/>
      <c r="F8850" s="71"/>
      <c r="G8850" s="72"/>
      <c r="H8850" s="71"/>
      <c r="I8850" s="72"/>
      <c r="J8850" s="73"/>
    </row>
    <row r="8851" spans="2:10" x14ac:dyDescent="0.3">
      <c r="B8851" s="68"/>
      <c r="D8851" s="69"/>
      <c r="E8851" s="70"/>
      <c r="F8851" s="71"/>
      <c r="G8851" s="72"/>
      <c r="H8851" s="71"/>
      <c r="I8851" s="72"/>
      <c r="J8851" s="73"/>
    </row>
    <row r="8852" spans="2:10" x14ac:dyDescent="0.3">
      <c r="B8852" s="68"/>
      <c r="D8852" s="69"/>
      <c r="E8852" s="70"/>
      <c r="F8852" s="71"/>
      <c r="G8852" s="72"/>
      <c r="H8852" s="71"/>
      <c r="I8852" s="72"/>
      <c r="J8852" s="73"/>
    </row>
    <row r="8853" spans="2:10" x14ac:dyDescent="0.3">
      <c r="B8853" s="68"/>
      <c r="D8853" s="69"/>
      <c r="E8853" s="70"/>
      <c r="F8853" s="71"/>
      <c r="G8853" s="72"/>
      <c r="H8853" s="71"/>
      <c r="I8853" s="72"/>
      <c r="J8853" s="73"/>
    </row>
    <row r="8854" spans="2:10" x14ac:dyDescent="0.3">
      <c r="B8854" s="68"/>
      <c r="D8854" s="69"/>
      <c r="E8854" s="70"/>
      <c r="F8854" s="71"/>
      <c r="G8854" s="72"/>
      <c r="H8854" s="71"/>
      <c r="I8854" s="72"/>
      <c r="J8854" s="73"/>
    </row>
    <row r="8855" spans="2:10" x14ac:dyDescent="0.3">
      <c r="B8855" s="68"/>
      <c r="D8855" s="69"/>
      <c r="E8855" s="70"/>
      <c r="F8855" s="71"/>
      <c r="G8855" s="72"/>
      <c r="H8855" s="71"/>
      <c r="I8855" s="72"/>
      <c r="J8855" s="73"/>
    </row>
    <row r="8856" spans="2:10" x14ac:dyDescent="0.3">
      <c r="B8856" s="68"/>
      <c r="D8856" s="69"/>
      <c r="E8856" s="70"/>
      <c r="F8856" s="71"/>
      <c r="G8856" s="72"/>
      <c r="H8856" s="71"/>
      <c r="I8856" s="72"/>
      <c r="J8856" s="73"/>
    </row>
    <row r="8857" spans="2:10" x14ac:dyDescent="0.3">
      <c r="B8857" s="68"/>
      <c r="D8857" s="69"/>
      <c r="E8857" s="70"/>
      <c r="F8857" s="71"/>
      <c r="G8857" s="72"/>
      <c r="H8857" s="71"/>
      <c r="I8857" s="72"/>
      <c r="J8857" s="73"/>
    </row>
    <row r="8858" spans="2:10" x14ac:dyDescent="0.3">
      <c r="B8858" s="68"/>
      <c r="D8858" s="69"/>
      <c r="E8858" s="70"/>
      <c r="F8858" s="71"/>
      <c r="G8858" s="72"/>
      <c r="H8858" s="71"/>
      <c r="I8858" s="72"/>
      <c r="J8858" s="73"/>
    </row>
    <row r="8859" spans="2:10" x14ac:dyDescent="0.3">
      <c r="B8859" s="68"/>
      <c r="D8859" s="69"/>
      <c r="E8859" s="70"/>
      <c r="F8859" s="71"/>
      <c r="G8859" s="72"/>
      <c r="H8859" s="71"/>
      <c r="I8859" s="72"/>
      <c r="J8859" s="73"/>
    </row>
    <row r="8860" spans="2:10" x14ac:dyDescent="0.3">
      <c r="B8860" s="68"/>
      <c r="D8860" s="69"/>
      <c r="E8860" s="70"/>
      <c r="F8860" s="71"/>
      <c r="G8860" s="72"/>
      <c r="H8860" s="71"/>
      <c r="I8860" s="72"/>
      <c r="J8860" s="73"/>
    </row>
    <row r="8861" spans="2:10" x14ac:dyDescent="0.3">
      <c r="B8861" s="68"/>
      <c r="D8861" s="69"/>
      <c r="E8861" s="70"/>
      <c r="F8861" s="71"/>
      <c r="G8861" s="72"/>
      <c r="H8861" s="71"/>
      <c r="I8861" s="72"/>
      <c r="J8861" s="73"/>
    </row>
    <row r="8862" spans="2:10" x14ac:dyDescent="0.3">
      <c r="B8862" s="68"/>
      <c r="D8862" s="69"/>
      <c r="E8862" s="70"/>
      <c r="F8862" s="71"/>
      <c r="G8862" s="72"/>
      <c r="H8862" s="71"/>
      <c r="I8862" s="72"/>
      <c r="J8862" s="73"/>
    </row>
    <row r="8863" spans="2:10" x14ac:dyDescent="0.3">
      <c r="B8863" s="68"/>
      <c r="D8863" s="69"/>
      <c r="E8863" s="70"/>
      <c r="F8863" s="71"/>
      <c r="G8863" s="72"/>
      <c r="H8863" s="71"/>
      <c r="I8863" s="72"/>
      <c r="J8863" s="73"/>
    </row>
    <row r="8864" spans="2:10" x14ac:dyDescent="0.3">
      <c r="B8864" s="68"/>
      <c r="D8864" s="69"/>
      <c r="E8864" s="70"/>
      <c r="F8864" s="71"/>
      <c r="G8864" s="72"/>
      <c r="H8864" s="71"/>
      <c r="I8864" s="72"/>
      <c r="J8864" s="73"/>
    </row>
    <row r="8865" spans="2:10" x14ac:dyDescent="0.3">
      <c r="B8865" s="68"/>
      <c r="D8865" s="69"/>
      <c r="E8865" s="70"/>
      <c r="F8865" s="71"/>
      <c r="G8865" s="72"/>
      <c r="H8865" s="71"/>
      <c r="I8865" s="72"/>
      <c r="J8865" s="73"/>
    </row>
    <row r="8866" spans="2:10" x14ac:dyDescent="0.3">
      <c r="B8866" s="68"/>
      <c r="D8866" s="69"/>
      <c r="E8866" s="70"/>
      <c r="F8866" s="71"/>
      <c r="G8866" s="72"/>
      <c r="H8866" s="71"/>
      <c r="I8866" s="72"/>
      <c r="J8866" s="73"/>
    </row>
    <row r="8867" spans="2:10" x14ac:dyDescent="0.3">
      <c r="B8867" s="68"/>
      <c r="D8867" s="69"/>
      <c r="E8867" s="70"/>
      <c r="F8867" s="71"/>
      <c r="G8867" s="72"/>
      <c r="H8867" s="71"/>
      <c r="I8867" s="72"/>
      <c r="J8867" s="73"/>
    </row>
    <row r="8868" spans="2:10" x14ac:dyDescent="0.3">
      <c r="B8868" s="68"/>
      <c r="D8868" s="69"/>
      <c r="E8868" s="70"/>
      <c r="F8868" s="71"/>
      <c r="G8868" s="72"/>
      <c r="H8868" s="71"/>
      <c r="I8868" s="72"/>
      <c r="J8868" s="73"/>
    </row>
    <row r="8869" spans="2:10" x14ac:dyDescent="0.3">
      <c r="B8869" s="68"/>
      <c r="D8869" s="69"/>
      <c r="E8869" s="70"/>
      <c r="F8869" s="71"/>
      <c r="G8869" s="72"/>
      <c r="H8869" s="71"/>
      <c r="I8869" s="72"/>
      <c r="J8869" s="73"/>
    </row>
    <row r="8870" spans="2:10" x14ac:dyDescent="0.3">
      <c r="B8870" s="68"/>
      <c r="D8870" s="69"/>
      <c r="E8870" s="70"/>
      <c r="F8870" s="71"/>
      <c r="G8870" s="72"/>
      <c r="H8870" s="71"/>
      <c r="I8870" s="72"/>
      <c r="J8870" s="73"/>
    </row>
    <row r="8871" spans="2:10" x14ac:dyDescent="0.3">
      <c r="B8871" s="68"/>
      <c r="D8871" s="69"/>
      <c r="E8871" s="70"/>
      <c r="F8871" s="71"/>
      <c r="G8871" s="72"/>
      <c r="H8871" s="71"/>
      <c r="I8871" s="72"/>
      <c r="J8871" s="73"/>
    </row>
    <row r="8872" spans="2:10" x14ac:dyDescent="0.3">
      <c r="B8872" s="68"/>
      <c r="D8872" s="69"/>
      <c r="E8872" s="70"/>
      <c r="F8872" s="71"/>
      <c r="G8872" s="72"/>
      <c r="H8872" s="71"/>
      <c r="I8872" s="72"/>
      <c r="J8872" s="73"/>
    </row>
    <row r="8873" spans="2:10" x14ac:dyDescent="0.3">
      <c r="B8873" s="68"/>
      <c r="D8873" s="69"/>
      <c r="E8873" s="70"/>
      <c r="F8873" s="71"/>
      <c r="G8873" s="72"/>
      <c r="H8873" s="71"/>
      <c r="I8873" s="72"/>
      <c r="J8873" s="73"/>
    </row>
    <row r="8874" spans="2:10" x14ac:dyDescent="0.3">
      <c r="B8874" s="68"/>
      <c r="D8874" s="69"/>
      <c r="E8874" s="70"/>
      <c r="F8874" s="71"/>
      <c r="G8874" s="72"/>
      <c r="H8874" s="71"/>
      <c r="I8874" s="72"/>
      <c r="J8874" s="73"/>
    </row>
    <row r="8875" spans="2:10" x14ac:dyDescent="0.3">
      <c r="B8875" s="68"/>
      <c r="D8875" s="69"/>
      <c r="E8875" s="70"/>
      <c r="F8875" s="71"/>
      <c r="G8875" s="72"/>
      <c r="H8875" s="71"/>
      <c r="I8875" s="72"/>
      <c r="J8875" s="73"/>
    </row>
    <row r="8876" spans="2:10" x14ac:dyDescent="0.3">
      <c r="B8876" s="68"/>
      <c r="D8876" s="69"/>
      <c r="E8876" s="70"/>
      <c r="F8876" s="71"/>
      <c r="G8876" s="72"/>
      <c r="H8876" s="71"/>
      <c r="I8876" s="72"/>
      <c r="J8876" s="73"/>
    </row>
    <row r="8877" spans="2:10" x14ac:dyDescent="0.3">
      <c r="B8877" s="68"/>
      <c r="D8877" s="69"/>
      <c r="E8877" s="70"/>
      <c r="F8877" s="71"/>
      <c r="G8877" s="72"/>
      <c r="H8877" s="71"/>
      <c r="I8877" s="72"/>
      <c r="J8877" s="73"/>
    </row>
    <row r="8878" spans="2:10" x14ac:dyDescent="0.3">
      <c r="B8878" s="68"/>
      <c r="D8878" s="69"/>
      <c r="E8878" s="70"/>
      <c r="F8878" s="71"/>
      <c r="G8878" s="72"/>
      <c r="H8878" s="71"/>
      <c r="I8878" s="72"/>
      <c r="J8878" s="73"/>
    </row>
    <row r="8879" spans="2:10" x14ac:dyDescent="0.3">
      <c r="B8879" s="68"/>
      <c r="D8879" s="69"/>
      <c r="E8879" s="70"/>
      <c r="F8879" s="71"/>
      <c r="G8879" s="72"/>
      <c r="H8879" s="71"/>
      <c r="I8879" s="72"/>
      <c r="J8879" s="73"/>
    </row>
    <row r="8880" spans="2:10" x14ac:dyDescent="0.3">
      <c r="B8880" s="68"/>
      <c r="D8880" s="69"/>
      <c r="E8880" s="70"/>
      <c r="F8880" s="71"/>
      <c r="G8880" s="72"/>
      <c r="H8880" s="71"/>
      <c r="I8880" s="72"/>
      <c r="J8880" s="73"/>
    </row>
    <row r="8881" spans="2:10" x14ac:dyDescent="0.3">
      <c r="B8881" s="68"/>
      <c r="D8881" s="69"/>
      <c r="E8881" s="70"/>
      <c r="F8881" s="71"/>
      <c r="G8881" s="72"/>
      <c r="H8881" s="71"/>
      <c r="I8881" s="72"/>
      <c r="J8881" s="73"/>
    </row>
    <row r="8882" spans="2:10" x14ac:dyDescent="0.3">
      <c r="B8882" s="68"/>
      <c r="D8882" s="69"/>
      <c r="E8882" s="70"/>
      <c r="F8882" s="71"/>
      <c r="G8882" s="72"/>
      <c r="H8882" s="71"/>
      <c r="I8882" s="72"/>
      <c r="J8882" s="73"/>
    </row>
    <row r="8883" spans="2:10" x14ac:dyDescent="0.3">
      <c r="B8883" s="68"/>
      <c r="D8883" s="69"/>
      <c r="E8883" s="70"/>
      <c r="F8883" s="71"/>
      <c r="G8883" s="72"/>
      <c r="H8883" s="71"/>
      <c r="I8883" s="72"/>
      <c r="J8883" s="73"/>
    </row>
    <row r="8884" spans="2:10" x14ac:dyDescent="0.3">
      <c r="B8884" s="68"/>
      <c r="D8884" s="69"/>
      <c r="E8884" s="70"/>
      <c r="F8884" s="71"/>
      <c r="G8884" s="72"/>
      <c r="H8884" s="71"/>
      <c r="I8884" s="72"/>
      <c r="J8884" s="73"/>
    </row>
    <row r="8885" spans="2:10" x14ac:dyDescent="0.3">
      <c r="B8885" s="68"/>
      <c r="D8885" s="69"/>
      <c r="E8885" s="70"/>
      <c r="F8885" s="71"/>
      <c r="G8885" s="72"/>
      <c r="H8885" s="71"/>
      <c r="I8885" s="72"/>
      <c r="J8885" s="73"/>
    </row>
    <row r="8886" spans="2:10" x14ac:dyDescent="0.3">
      <c r="B8886" s="68"/>
      <c r="D8886" s="69"/>
      <c r="E8886" s="70"/>
      <c r="F8886" s="71"/>
      <c r="G8886" s="72"/>
      <c r="H8886" s="71"/>
      <c r="I8886" s="72"/>
      <c r="J8886" s="73"/>
    </row>
    <row r="8887" spans="2:10" x14ac:dyDescent="0.3">
      <c r="B8887" s="68"/>
      <c r="D8887" s="69"/>
      <c r="E8887" s="70"/>
      <c r="F8887" s="71"/>
      <c r="G8887" s="72"/>
      <c r="H8887" s="71"/>
      <c r="I8887" s="72"/>
      <c r="J8887" s="73"/>
    </row>
    <row r="8888" spans="2:10" x14ac:dyDescent="0.3">
      <c r="B8888" s="68"/>
      <c r="D8888" s="69"/>
      <c r="E8888" s="70"/>
      <c r="F8888" s="71"/>
      <c r="G8888" s="72"/>
      <c r="H8888" s="71"/>
      <c r="I8888" s="72"/>
      <c r="J8888" s="73"/>
    </row>
    <row r="8889" spans="2:10" x14ac:dyDescent="0.3">
      <c r="B8889" s="68"/>
      <c r="D8889" s="69"/>
      <c r="E8889" s="70"/>
      <c r="F8889" s="71"/>
      <c r="G8889" s="72"/>
      <c r="H8889" s="71"/>
      <c r="I8889" s="72"/>
      <c r="J8889" s="73"/>
    </row>
    <row r="8890" spans="2:10" x14ac:dyDescent="0.3">
      <c r="B8890" s="68"/>
      <c r="D8890" s="69"/>
      <c r="E8890" s="70"/>
      <c r="F8890" s="71"/>
      <c r="G8890" s="72"/>
      <c r="H8890" s="71"/>
      <c r="I8890" s="72"/>
      <c r="J8890" s="73"/>
    </row>
    <row r="8891" spans="2:10" x14ac:dyDescent="0.3">
      <c r="B8891" s="68"/>
      <c r="D8891" s="69"/>
      <c r="E8891" s="70"/>
      <c r="F8891" s="71"/>
      <c r="G8891" s="72"/>
      <c r="H8891" s="71"/>
      <c r="I8891" s="72"/>
      <c r="J8891" s="73"/>
    </row>
    <row r="8892" spans="2:10" x14ac:dyDescent="0.3">
      <c r="B8892" s="68"/>
      <c r="D8892" s="69"/>
      <c r="E8892" s="70"/>
      <c r="F8892" s="71"/>
      <c r="G8892" s="72"/>
      <c r="H8892" s="71"/>
      <c r="I8892" s="72"/>
      <c r="J8892" s="73"/>
    </row>
    <row r="8893" spans="2:10" x14ac:dyDescent="0.3">
      <c r="B8893" s="68"/>
      <c r="D8893" s="69"/>
      <c r="E8893" s="70"/>
      <c r="F8893" s="71"/>
      <c r="G8893" s="72"/>
      <c r="H8893" s="71"/>
      <c r="I8893" s="72"/>
      <c r="J8893" s="73"/>
    </row>
    <row r="8894" spans="2:10" x14ac:dyDescent="0.3">
      <c r="B8894" s="68"/>
      <c r="D8894" s="69"/>
      <c r="E8894" s="70"/>
      <c r="F8894" s="71"/>
      <c r="G8894" s="72"/>
      <c r="H8894" s="71"/>
      <c r="I8894" s="72"/>
      <c r="J8894" s="73"/>
    </row>
    <row r="8895" spans="2:10" x14ac:dyDescent="0.3">
      <c r="B8895" s="68"/>
      <c r="D8895" s="69"/>
      <c r="E8895" s="70"/>
      <c r="F8895" s="71"/>
      <c r="G8895" s="72"/>
      <c r="H8895" s="71"/>
      <c r="I8895" s="72"/>
      <c r="J8895" s="73"/>
    </row>
    <row r="8896" spans="2:10" x14ac:dyDescent="0.3">
      <c r="B8896" s="68"/>
      <c r="D8896" s="69"/>
      <c r="E8896" s="70"/>
      <c r="F8896" s="71"/>
      <c r="G8896" s="72"/>
      <c r="H8896" s="71"/>
      <c r="I8896" s="72"/>
      <c r="J8896" s="73"/>
    </row>
    <row r="8897" spans="2:10" x14ac:dyDescent="0.3">
      <c r="B8897" s="68"/>
      <c r="D8897" s="69"/>
      <c r="E8897" s="70"/>
      <c r="F8897" s="71"/>
      <c r="G8897" s="72"/>
      <c r="H8897" s="71"/>
      <c r="I8897" s="72"/>
      <c r="J8897" s="73"/>
    </row>
    <row r="8898" spans="2:10" x14ac:dyDescent="0.3">
      <c r="B8898" s="68"/>
      <c r="D8898" s="69"/>
      <c r="E8898" s="70"/>
      <c r="F8898" s="71"/>
      <c r="G8898" s="72"/>
      <c r="H8898" s="71"/>
      <c r="I8898" s="72"/>
      <c r="J8898" s="73"/>
    </row>
    <row r="8899" spans="2:10" x14ac:dyDescent="0.3">
      <c r="B8899" s="68"/>
      <c r="D8899" s="69"/>
      <c r="E8899" s="70"/>
      <c r="F8899" s="71"/>
      <c r="G8899" s="72"/>
      <c r="H8899" s="71"/>
      <c r="I8899" s="72"/>
      <c r="J8899" s="73"/>
    </row>
    <row r="8900" spans="2:10" x14ac:dyDescent="0.3">
      <c r="B8900" s="68"/>
      <c r="D8900" s="69"/>
      <c r="E8900" s="70"/>
      <c r="F8900" s="71"/>
      <c r="G8900" s="72"/>
      <c r="H8900" s="71"/>
      <c r="I8900" s="72"/>
      <c r="J8900" s="73"/>
    </row>
    <row r="8901" spans="2:10" x14ac:dyDescent="0.3">
      <c r="B8901" s="68"/>
      <c r="D8901" s="69"/>
      <c r="E8901" s="70"/>
      <c r="F8901" s="71"/>
      <c r="G8901" s="72"/>
      <c r="H8901" s="71"/>
      <c r="I8901" s="72"/>
      <c r="J8901" s="73"/>
    </row>
    <row r="8902" spans="2:10" x14ac:dyDescent="0.3">
      <c r="B8902" s="68"/>
      <c r="D8902" s="69"/>
      <c r="E8902" s="70"/>
      <c r="F8902" s="71"/>
      <c r="G8902" s="72"/>
      <c r="H8902" s="71"/>
      <c r="I8902" s="72"/>
      <c r="J8902" s="73"/>
    </row>
    <row r="8903" spans="2:10" x14ac:dyDescent="0.3">
      <c r="B8903" s="68"/>
      <c r="D8903" s="69"/>
      <c r="E8903" s="70"/>
      <c r="F8903" s="71"/>
      <c r="G8903" s="72"/>
      <c r="H8903" s="71"/>
      <c r="I8903" s="72"/>
      <c r="J8903" s="73"/>
    </row>
    <row r="8904" spans="2:10" x14ac:dyDescent="0.3">
      <c r="B8904" s="68"/>
      <c r="D8904" s="69"/>
      <c r="E8904" s="70"/>
      <c r="F8904" s="71"/>
      <c r="G8904" s="72"/>
      <c r="H8904" s="71"/>
      <c r="I8904" s="72"/>
      <c r="J8904" s="73"/>
    </row>
    <row r="8905" spans="2:10" x14ac:dyDescent="0.3">
      <c r="B8905" s="68"/>
      <c r="D8905" s="69"/>
      <c r="E8905" s="70"/>
      <c r="F8905" s="71"/>
      <c r="G8905" s="72"/>
      <c r="H8905" s="71"/>
      <c r="I8905" s="72"/>
      <c r="J8905" s="73"/>
    </row>
    <row r="8906" spans="2:10" x14ac:dyDescent="0.3">
      <c r="B8906" s="68"/>
      <c r="D8906" s="69"/>
      <c r="E8906" s="70"/>
      <c r="F8906" s="71"/>
      <c r="G8906" s="72"/>
      <c r="H8906" s="71"/>
      <c r="I8906" s="72"/>
      <c r="J8906" s="73"/>
    </row>
    <row r="8907" spans="2:10" x14ac:dyDescent="0.3">
      <c r="B8907" s="68"/>
      <c r="D8907" s="69"/>
      <c r="E8907" s="70"/>
      <c r="F8907" s="71"/>
      <c r="G8907" s="72"/>
      <c r="H8907" s="71"/>
      <c r="I8907" s="72"/>
      <c r="J8907" s="73"/>
    </row>
    <row r="8908" spans="2:10" x14ac:dyDescent="0.3">
      <c r="B8908" s="68"/>
      <c r="D8908" s="69"/>
      <c r="E8908" s="70"/>
      <c r="F8908" s="71"/>
      <c r="G8908" s="72"/>
      <c r="H8908" s="71"/>
      <c r="I8908" s="72"/>
      <c r="J8908" s="73"/>
    </row>
    <row r="8909" spans="2:10" x14ac:dyDescent="0.3">
      <c r="B8909" s="68"/>
      <c r="D8909" s="69"/>
      <c r="E8909" s="70"/>
      <c r="F8909" s="71"/>
      <c r="G8909" s="72"/>
      <c r="H8909" s="71"/>
      <c r="I8909" s="72"/>
      <c r="J8909" s="73"/>
    </row>
    <row r="8910" spans="2:10" x14ac:dyDescent="0.3">
      <c r="B8910" s="68"/>
      <c r="D8910" s="69"/>
      <c r="E8910" s="70"/>
      <c r="F8910" s="71"/>
      <c r="G8910" s="72"/>
      <c r="H8910" s="71"/>
      <c r="I8910" s="72"/>
      <c r="J8910" s="73"/>
    </row>
    <row r="8911" spans="2:10" x14ac:dyDescent="0.3">
      <c r="B8911" s="68"/>
      <c r="D8911" s="69"/>
      <c r="E8911" s="70"/>
      <c r="F8911" s="71"/>
      <c r="G8911" s="72"/>
      <c r="H8911" s="71"/>
      <c r="I8911" s="72"/>
      <c r="J8911" s="73"/>
    </row>
    <row r="8912" spans="2:10" x14ac:dyDescent="0.3">
      <c r="B8912" s="68"/>
      <c r="D8912" s="69"/>
      <c r="E8912" s="70"/>
      <c r="F8912" s="71"/>
      <c r="G8912" s="72"/>
      <c r="H8912" s="71"/>
      <c r="I8912" s="72"/>
      <c r="J8912" s="73"/>
    </row>
    <row r="8913" spans="2:10" x14ac:dyDescent="0.3">
      <c r="B8913" s="68"/>
      <c r="D8913" s="69"/>
      <c r="E8913" s="70"/>
      <c r="F8913" s="71"/>
      <c r="G8913" s="72"/>
      <c r="H8913" s="71"/>
      <c r="I8913" s="72"/>
      <c r="J8913" s="73"/>
    </row>
    <row r="8914" spans="2:10" x14ac:dyDescent="0.3">
      <c r="B8914" s="68"/>
      <c r="D8914" s="69"/>
      <c r="E8914" s="70"/>
      <c r="F8914" s="71"/>
      <c r="G8914" s="72"/>
      <c r="H8914" s="71"/>
      <c r="I8914" s="72"/>
      <c r="J8914" s="73"/>
    </row>
    <row r="8915" spans="2:10" x14ac:dyDescent="0.3">
      <c r="B8915" s="68"/>
      <c r="D8915" s="69"/>
      <c r="E8915" s="70"/>
      <c r="F8915" s="71"/>
      <c r="G8915" s="72"/>
      <c r="H8915" s="71"/>
      <c r="I8915" s="72"/>
      <c r="J8915" s="73"/>
    </row>
    <row r="8916" spans="2:10" x14ac:dyDescent="0.3">
      <c r="B8916" s="68"/>
      <c r="D8916" s="69"/>
      <c r="E8916" s="70"/>
      <c r="F8916" s="71"/>
      <c r="G8916" s="72"/>
      <c r="H8916" s="71"/>
      <c r="I8916" s="72"/>
      <c r="J8916" s="73"/>
    </row>
    <row r="8917" spans="2:10" x14ac:dyDescent="0.3">
      <c r="B8917" s="68"/>
      <c r="D8917" s="69"/>
      <c r="E8917" s="70"/>
      <c r="F8917" s="71"/>
      <c r="G8917" s="72"/>
      <c r="H8917" s="71"/>
      <c r="I8917" s="72"/>
      <c r="J8917" s="73"/>
    </row>
    <row r="8918" spans="2:10" x14ac:dyDescent="0.3">
      <c r="B8918" s="68"/>
      <c r="D8918" s="69"/>
      <c r="E8918" s="70"/>
      <c r="F8918" s="71"/>
      <c r="G8918" s="72"/>
      <c r="H8918" s="71"/>
      <c r="I8918" s="72"/>
      <c r="J8918" s="73"/>
    </row>
    <row r="8919" spans="2:10" x14ac:dyDescent="0.3">
      <c r="B8919" s="68"/>
      <c r="D8919" s="69"/>
      <c r="E8919" s="70"/>
      <c r="F8919" s="71"/>
      <c r="G8919" s="72"/>
      <c r="H8919" s="71"/>
      <c r="I8919" s="72"/>
      <c r="J8919" s="73"/>
    </row>
    <row r="8920" spans="2:10" x14ac:dyDescent="0.3">
      <c r="B8920" s="68"/>
      <c r="D8920" s="69"/>
      <c r="E8920" s="70"/>
      <c r="F8920" s="71"/>
      <c r="G8920" s="72"/>
      <c r="H8920" s="71"/>
      <c r="I8920" s="72"/>
      <c r="J8920" s="73"/>
    </row>
    <row r="8921" spans="2:10" x14ac:dyDescent="0.3">
      <c r="B8921" s="68"/>
      <c r="D8921" s="69"/>
      <c r="E8921" s="70"/>
      <c r="F8921" s="71"/>
      <c r="G8921" s="72"/>
      <c r="H8921" s="71"/>
      <c r="I8921" s="72"/>
      <c r="J8921" s="73"/>
    </row>
    <row r="8922" spans="2:10" x14ac:dyDescent="0.3">
      <c r="B8922" s="68"/>
      <c r="D8922" s="69"/>
      <c r="E8922" s="70"/>
      <c r="F8922" s="71"/>
      <c r="G8922" s="72"/>
      <c r="H8922" s="71"/>
      <c r="I8922" s="72"/>
      <c r="J8922" s="73"/>
    </row>
    <row r="8923" spans="2:10" x14ac:dyDescent="0.3">
      <c r="B8923" s="68"/>
      <c r="D8923" s="69"/>
      <c r="E8923" s="70"/>
      <c r="F8923" s="71"/>
      <c r="G8923" s="72"/>
      <c r="H8923" s="71"/>
      <c r="I8923" s="72"/>
      <c r="J8923" s="73"/>
    </row>
    <row r="8924" spans="2:10" x14ac:dyDescent="0.3">
      <c r="B8924" s="68"/>
      <c r="D8924" s="69"/>
      <c r="E8924" s="70"/>
      <c r="F8924" s="71"/>
      <c r="G8924" s="72"/>
      <c r="H8924" s="71"/>
      <c r="I8924" s="72"/>
      <c r="J8924" s="73"/>
    </row>
    <row r="8925" spans="2:10" x14ac:dyDescent="0.3">
      <c r="B8925" s="68"/>
      <c r="D8925" s="69"/>
      <c r="E8925" s="70"/>
      <c r="F8925" s="71"/>
      <c r="G8925" s="72"/>
      <c r="H8925" s="71"/>
      <c r="I8925" s="72"/>
      <c r="J8925" s="73"/>
    </row>
    <row r="8926" spans="2:10" x14ac:dyDescent="0.3">
      <c r="B8926" s="68"/>
      <c r="D8926" s="69"/>
      <c r="E8926" s="70"/>
      <c r="F8926" s="71"/>
      <c r="G8926" s="72"/>
      <c r="H8926" s="71"/>
      <c r="I8926" s="72"/>
      <c r="J8926" s="73"/>
    </row>
    <row r="8927" spans="2:10" x14ac:dyDescent="0.3">
      <c r="B8927" s="68"/>
      <c r="D8927" s="69"/>
      <c r="E8927" s="70"/>
      <c r="F8927" s="71"/>
      <c r="G8927" s="72"/>
      <c r="H8927" s="71"/>
      <c r="I8927" s="72"/>
      <c r="J8927" s="73"/>
    </row>
    <row r="8928" spans="2:10" x14ac:dyDescent="0.3">
      <c r="B8928" s="68"/>
      <c r="D8928" s="69"/>
      <c r="E8928" s="70"/>
      <c r="F8928" s="71"/>
      <c r="G8928" s="72"/>
      <c r="H8928" s="71"/>
      <c r="I8928" s="72"/>
      <c r="J8928" s="73"/>
    </row>
    <row r="8929" spans="2:10" x14ac:dyDescent="0.3">
      <c r="B8929" s="68"/>
      <c r="D8929" s="69"/>
      <c r="E8929" s="70"/>
      <c r="F8929" s="71"/>
      <c r="G8929" s="72"/>
      <c r="H8929" s="71"/>
      <c r="I8929" s="72"/>
      <c r="J8929" s="73"/>
    </row>
    <row r="8930" spans="2:10" x14ac:dyDescent="0.3">
      <c r="B8930" s="68"/>
      <c r="D8930" s="69"/>
      <c r="E8930" s="70"/>
      <c r="F8930" s="71"/>
      <c r="G8930" s="72"/>
      <c r="H8930" s="71"/>
      <c r="I8930" s="72"/>
      <c r="J8930" s="73"/>
    </row>
    <row r="8931" spans="2:10" x14ac:dyDescent="0.3">
      <c r="B8931" s="68"/>
      <c r="D8931" s="69"/>
      <c r="E8931" s="70"/>
      <c r="F8931" s="71"/>
      <c r="G8931" s="72"/>
      <c r="H8931" s="71"/>
      <c r="I8931" s="72"/>
      <c r="J8931" s="73"/>
    </row>
    <row r="8932" spans="2:10" x14ac:dyDescent="0.3">
      <c r="B8932" s="68"/>
      <c r="D8932" s="69"/>
      <c r="E8932" s="70"/>
      <c r="F8932" s="71"/>
      <c r="G8932" s="72"/>
      <c r="H8932" s="71"/>
      <c r="I8932" s="72"/>
      <c r="J8932" s="73"/>
    </row>
    <row r="8933" spans="2:10" x14ac:dyDescent="0.3">
      <c r="B8933" s="68"/>
      <c r="D8933" s="69"/>
      <c r="E8933" s="70"/>
      <c r="F8933" s="71"/>
      <c r="G8933" s="72"/>
      <c r="H8933" s="71"/>
      <c r="I8933" s="72"/>
      <c r="J8933" s="73"/>
    </row>
    <row r="8934" spans="2:10" x14ac:dyDescent="0.3">
      <c r="B8934" s="68"/>
      <c r="D8934" s="69"/>
      <c r="E8934" s="70"/>
      <c r="F8934" s="71"/>
      <c r="G8934" s="72"/>
      <c r="H8934" s="71"/>
      <c r="I8934" s="72"/>
      <c r="J8934" s="73"/>
    </row>
    <row r="8935" spans="2:10" x14ac:dyDescent="0.3">
      <c r="B8935" s="68"/>
      <c r="D8935" s="69"/>
      <c r="E8935" s="70"/>
      <c r="F8935" s="71"/>
      <c r="G8935" s="72"/>
      <c r="H8935" s="71"/>
      <c r="I8935" s="72"/>
      <c r="J8935" s="73"/>
    </row>
    <row r="8936" spans="2:10" x14ac:dyDescent="0.3">
      <c r="B8936" s="68"/>
      <c r="D8936" s="69"/>
      <c r="E8936" s="70"/>
      <c r="F8936" s="71"/>
      <c r="G8936" s="72"/>
      <c r="H8936" s="71"/>
      <c r="I8936" s="72"/>
      <c r="J8936" s="73"/>
    </row>
    <row r="8937" spans="2:10" x14ac:dyDescent="0.3">
      <c r="B8937" s="68"/>
      <c r="D8937" s="69"/>
      <c r="E8937" s="70"/>
      <c r="F8937" s="71"/>
      <c r="G8937" s="72"/>
      <c r="H8937" s="71"/>
      <c r="I8937" s="72"/>
      <c r="J8937" s="73"/>
    </row>
    <row r="8938" spans="2:10" x14ac:dyDescent="0.3">
      <c r="B8938" s="68"/>
      <c r="D8938" s="69"/>
      <c r="E8938" s="70"/>
      <c r="F8938" s="71"/>
      <c r="G8938" s="72"/>
      <c r="H8938" s="71"/>
      <c r="I8938" s="72"/>
      <c r="J8938" s="73"/>
    </row>
    <row r="8939" spans="2:10" x14ac:dyDescent="0.3">
      <c r="B8939" s="68"/>
      <c r="D8939" s="69"/>
      <c r="E8939" s="70"/>
      <c r="F8939" s="71"/>
      <c r="G8939" s="72"/>
      <c r="H8939" s="71"/>
      <c r="I8939" s="72"/>
      <c r="J8939" s="73"/>
    </row>
    <row r="8940" spans="2:10" x14ac:dyDescent="0.3">
      <c r="B8940" s="68"/>
      <c r="D8940" s="69"/>
      <c r="E8940" s="70"/>
      <c r="F8940" s="71"/>
      <c r="G8940" s="72"/>
      <c r="H8940" s="71"/>
      <c r="I8940" s="72"/>
      <c r="J8940" s="73"/>
    </row>
    <row r="8941" spans="2:10" x14ac:dyDescent="0.3">
      <c r="B8941" s="68"/>
      <c r="D8941" s="69"/>
      <c r="E8941" s="70"/>
      <c r="F8941" s="71"/>
      <c r="G8941" s="72"/>
      <c r="H8941" s="71"/>
      <c r="I8941" s="72"/>
      <c r="J8941" s="73"/>
    </row>
    <row r="8942" spans="2:10" x14ac:dyDescent="0.3">
      <c r="B8942" s="68"/>
      <c r="D8942" s="69"/>
      <c r="E8942" s="70"/>
      <c r="F8942" s="71"/>
      <c r="G8942" s="72"/>
      <c r="H8942" s="71"/>
      <c r="I8942" s="72"/>
      <c r="J8942" s="73"/>
    </row>
    <row r="8943" spans="2:10" x14ac:dyDescent="0.3">
      <c r="B8943" s="68"/>
      <c r="D8943" s="69"/>
      <c r="E8943" s="70"/>
      <c r="F8943" s="71"/>
      <c r="G8943" s="72"/>
      <c r="H8943" s="71"/>
      <c r="I8943" s="72"/>
      <c r="J8943" s="73"/>
    </row>
    <row r="8944" spans="2:10" x14ac:dyDescent="0.3">
      <c r="B8944" s="68"/>
      <c r="D8944" s="69"/>
      <c r="E8944" s="70"/>
      <c r="F8944" s="71"/>
      <c r="G8944" s="72"/>
      <c r="H8944" s="71"/>
      <c r="I8944" s="72"/>
      <c r="J8944" s="73"/>
    </row>
    <row r="8945" spans="2:10" x14ac:dyDescent="0.3">
      <c r="B8945" s="68"/>
      <c r="D8945" s="69"/>
      <c r="E8945" s="70"/>
      <c r="F8945" s="71"/>
      <c r="G8945" s="72"/>
      <c r="H8945" s="71"/>
      <c r="I8945" s="72"/>
      <c r="J8945" s="73"/>
    </row>
    <row r="8946" spans="2:10" x14ac:dyDescent="0.3">
      <c r="B8946" s="68"/>
      <c r="D8946" s="69"/>
      <c r="E8946" s="70"/>
      <c r="F8946" s="71"/>
      <c r="G8946" s="72"/>
      <c r="H8946" s="71"/>
      <c r="I8946" s="72"/>
      <c r="J8946" s="73"/>
    </row>
    <row r="8947" spans="2:10" x14ac:dyDescent="0.3">
      <c r="B8947" s="68"/>
      <c r="D8947" s="69"/>
      <c r="E8947" s="70"/>
      <c r="F8947" s="71"/>
      <c r="G8947" s="72"/>
      <c r="H8947" s="71"/>
      <c r="I8947" s="72"/>
      <c r="J8947" s="73"/>
    </row>
    <row r="8948" spans="2:10" x14ac:dyDescent="0.3">
      <c r="B8948" s="68"/>
      <c r="D8948" s="69"/>
      <c r="E8948" s="70"/>
      <c r="F8948" s="71"/>
      <c r="G8948" s="72"/>
      <c r="H8948" s="71"/>
      <c r="I8948" s="72"/>
      <c r="J8948" s="73"/>
    </row>
    <row r="8949" spans="2:10" x14ac:dyDescent="0.3">
      <c r="B8949" s="68"/>
      <c r="D8949" s="69"/>
      <c r="E8949" s="70"/>
      <c r="F8949" s="71"/>
      <c r="G8949" s="72"/>
      <c r="H8949" s="71"/>
      <c r="I8949" s="72"/>
      <c r="J8949" s="73"/>
    </row>
    <row r="8950" spans="2:10" x14ac:dyDescent="0.3">
      <c r="B8950" s="68"/>
      <c r="D8950" s="69"/>
      <c r="E8950" s="70"/>
      <c r="F8950" s="71"/>
      <c r="G8950" s="72"/>
      <c r="H8950" s="71"/>
      <c r="I8950" s="72"/>
      <c r="J8950" s="73"/>
    </row>
    <row r="8951" spans="2:10" x14ac:dyDescent="0.3">
      <c r="B8951" s="68"/>
      <c r="D8951" s="69"/>
      <c r="E8951" s="70"/>
      <c r="F8951" s="71"/>
      <c r="G8951" s="72"/>
      <c r="H8951" s="71"/>
      <c r="I8951" s="72"/>
      <c r="J8951" s="73"/>
    </row>
    <row r="8952" spans="2:10" x14ac:dyDescent="0.3">
      <c r="B8952" s="68"/>
      <c r="D8952" s="69"/>
      <c r="E8952" s="70"/>
      <c r="F8952" s="71"/>
      <c r="G8952" s="72"/>
      <c r="H8952" s="71"/>
      <c r="I8952" s="72"/>
      <c r="J8952" s="73"/>
    </row>
    <row r="8953" spans="2:10" x14ac:dyDescent="0.3">
      <c r="B8953" s="68"/>
      <c r="D8953" s="69"/>
      <c r="E8953" s="70"/>
      <c r="F8953" s="71"/>
      <c r="G8953" s="72"/>
      <c r="H8953" s="71"/>
      <c r="I8953" s="72"/>
      <c r="J8953" s="73"/>
    </row>
    <row r="8954" spans="2:10" x14ac:dyDescent="0.3">
      <c r="B8954" s="68"/>
      <c r="D8954" s="69"/>
      <c r="E8954" s="70"/>
      <c r="F8954" s="71"/>
      <c r="G8954" s="72"/>
      <c r="H8954" s="71"/>
      <c r="I8954" s="72"/>
      <c r="J8954" s="73"/>
    </row>
    <row r="8955" spans="2:10" x14ac:dyDescent="0.3">
      <c r="B8955" s="68"/>
      <c r="D8955" s="69"/>
      <c r="E8955" s="70"/>
      <c r="F8955" s="71"/>
      <c r="G8955" s="72"/>
      <c r="H8955" s="71"/>
      <c r="I8955" s="72"/>
      <c r="J8955" s="73"/>
    </row>
    <row r="8956" spans="2:10" x14ac:dyDescent="0.3">
      <c r="B8956" s="68"/>
      <c r="D8956" s="69"/>
      <c r="E8956" s="70"/>
      <c r="F8956" s="71"/>
      <c r="G8956" s="72"/>
      <c r="H8956" s="71"/>
      <c r="I8956" s="72"/>
      <c r="J8956" s="73"/>
    </row>
    <row r="8957" spans="2:10" x14ac:dyDescent="0.3">
      <c r="B8957" s="68"/>
      <c r="D8957" s="69"/>
      <c r="E8957" s="70"/>
      <c r="F8957" s="71"/>
      <c r="G8957" s="72"/>
      <c r="H8957" s="71"/>
      <c r="I8957" s="72"/>
      <c r="J8957" s="73"/>
    </row>
    <row r="8958" spans="2:10" x14ac:dyDescent="0.3">
      <c r="B8958" s="68"/>
      <c r="D8958" s="69"/>
      <c r="E8958" s="70"/>
      <c r="F8958" s="71"/>
      <c r="G8958" s="72"/>
      <c r="H8958" s="71"/>
      <c r="I8958" s="72"/>
      <c r="J8958" s="73"/>
    </row>
    <row r="8959" spans="2:10" x14ac:dyDescent="0.3">
      <c r="B8959" s="68"/>
      <c r="D8959" s="69"/>
      <c r="E8959" s="70"/>
      <c r="F8959" s="71"/>
      <c r="G8959" s="72"/>
      <c r="H8959" s="71"/>
      <c r="I8959" s="72"/>
      <c r="J8959" s="73"/>
    </row>
    <row r="8960" spans="2:10" x14ac:dyDescent="0.3">
      <c r="B8960" s="68"/>
      <c r="D8960" s="69"/>
      <c r="E8960" s="70"/>
      <c r="F8960" s="71"/>
      <c r="G8960" s="72"/>
      <c r="H8960" s="71"/>
      <c r="I8960" s="72"/>
      <c r="J8960" s="73"/>
    </row>
    <row r="8961" spans="2:10" x14ac:dyDescent="0.3">
      <c r="B8961" s="68"/>
      <c r="D8961" s="69"/>
      <c r="E8961" s="70"/>
      <c r="F8961" s="71"/>
      <c r="G8961" s="72"/>
      <c r="H8961" s="71"/>
      <c r="I8961" s="72"/>
      <c r="J8961" s="73"/>
    </row>
    <row r="8962" spans="2:10" x14ac:dyDescent="0.3">
      <c r="B8962" s="68"/>
      <c r="D8962" s="69"/>
      <c r="E8962" s="70"/>
      <c r="F8962" s="71"/>
      <c r="G8962" s="72"/>
      <c r="H8962" s="71"/>
      <c r="I8962" s="72"/>
      <c r="J8962" s="73"/>
    </row>
    <row r="8963" spans="2:10" x14ac:dyDescent="0.3">
      <c r="B8963" s="68"/>
      <c r="D8963" s="69"/>
      <c r="E8963" s="70"/>
      <c r="F8963" s="71"/>
      <c r="G8963" s="72"/>
      <c r="H8963" s="71"/>
      <c r="I8963" s="72"/>
      <c r="J8963" s="73"/>
    </row>
    <row r="8964" spans="2:10" x14ac:dyDescent="0.3">
      <c r="B8964" s="68"/>
      <c r="D8964" s="69"/>
      <c r="E8964" s="70"/>
      <c r="F8964" s="71"/>
      <c r="G8964" s="72"/>
      <c r="H8964" s="71"/>
      <c r="I8964" s="72"/>
      <c r="J8964" s="73"/>
    </row>
    <row r="8965" spans="2:10" x14ac:dyDescent="0.3">
      <c r="B8965" s="68"/>
      <c r="D8965" s="69"/>
      <c r="E8965" s="70"/>
      <c r="F8965" s="71"/>
      <c r="G8965" s="72"/>
      <c r="H8965" s="71"/>
      <c r="I8965" s="72"/>
      <c r="J8965" s="73"/>
    </row>
    <row r="8966" spans="2:10" x14ac:dyDescent="0.3">
      <c r="B8966" s="68"/>
      <c r="D8966" s="69"/>
      <c r="E8966" s="70"/>
      <c r="F8966" s="71"/>
      <c r="G8966" s="72"/>
      <c r="H8966" s="71"/>
      <c r="I8966" s="72"/>
      <c r="J8966" s="73"/>
    </row>
    <row r="8967" spans="2:10" x14ac:dyDescent="0.3">
      <c r="B8967" s="68"/>
      <c r="D8967" s="69"/>
      <c r="E8967" s="70"/>
      <c r="F8967" s="71"/>
      <c r="G8967" s="72"/>
      <c r="H8967" s="71"/>
      <c r="I8967" s="72"/>
      <c r="J8967" s="73"/>
    </row>
    <row r="8968" spans="2:10" x14ac:dyDescent="0.3">
      <c r="B8968" s="68"/>
      <c r="D8968" s="69"/>
      <c r="E8968" s="70"/>
      <c r="F8968" s="71"/>
      <c r="G8968" s="72"/>
      <c r="H8968" s="71"/>
      <c r="I8968" s="72"/>
      <c r="J8968" s="73"/>
    </row>
    <row r="8969" spans="2:10" x14ac:dyDescent="0.3">
      <c r="B8969" s="68"/>
      <c r="D8969" s="69"/>
      <c r="E8969" s="70"/>
      <c r="F8969" s="71"/>
      <c r="G8969" s="72"/>
      <c r="H8969" s="71"/>
      <c r="I8969" s="72"/>
      <c r="J8969" s="73"/>
    </row>
    <row r="8970" spans="2:10" x14ac:dyDescent="0.3">
      <c r="B8970" s="68"/>
      <c r="D8970" s="69"/>
      <c r="E8970" s="70"/>
      <c r="F8970" s="71"/>
      <c r="G8970" s="72"/>
      <c r="H8970" s="71"/>
      <c r="I8970" s="72"/>
      <c r="J8970" s="73"/>
    </row>
    <row r="8971" spans="2:10" x14ac:dyDescent="0.3">
      <c r="B8971" s="68"/>
      <c r="D8971" s="69"/>
      <c r="E8971" s="70"/>
      <c r="F8971" s="71"/>
      <c r="G8971" s="72"/>
      <c r="H8971" s="71"/>
      <c r="I8971" s="72"/>
      <c r="J8971" s="73"/>
    </row>
    <row r="8972" spans="2:10" x14ac:dyDescent="0.3">
      <c r="B8972" s="68"/>
      <c r="D8972" s="69"/>
      <c r="E8972" s="70"/>
      <c r="F8972" s="71"/>
      <c r="G8972" s="72"/>
      <c r="H8972" s="71"/>
      <c r="I8972" s="72"/>
      <c r="J8972" s="73"/>
    </row>
    <row r="8973" spans="2:10" x14ac:dyDescent="0.3">
      <c r="B8973" s="68"/>
      <c r="D8973" s="69"/>
      <c r="E8973" s="70"/>
      <c r="F8973" s="71"/>
      <c r="G8973" s="72"/>
      <c r="H8973" s="71"/>
      <c r="I8973" s="72"/>
      <c r="J8973" s="73"/>
    </row>
    <row r="8974" spans="2:10" x14ac:dyDescent="0.3">
      <c r="B8974" s="68"/>
      <c r="D8974" s="69"/>
      <c r="E8974" s="70"/>
      <c r="F8974" s="71"/>
      <c r="G8974" s="72"/>
      <c r="H8974" s="71"/>
      <c r="I8974" s="72"/>
      <c r="J8974" s="73"/>
    </row>
    <row r="8975" spans="2:10" x14ac:dyDescent="0.3">
      <c r="B8975" s="68"/>
      <c r="D8975" s="69"/>
      <c r="E8975" s="70"/>
      <c r="F8975" s="71"/>
      <c r="G8975" s="72"/>
      <c r="H8975" s="71"/>
      <c r="I8975" s="72"/>
      <c r="J8975" s="73"/>
    </row>
    <row r="8976" spans="2:10" x14ac:dyDescent="0.3">
      <c r="B8976" s="68"/>
      <c r="D8976" s="69"/>
      <c r="E8976" s="70"/>
      <c r="F8976" s="71"/>
      <c r="G8976" s="72"/>
      <c r="H8976" s="71"/>
      <c r="I8976" s="72"/>
      <c r="J8976" s="73"/>
    </row>
    <row r="8977" spans="2:10" x14ac:dyDescent="0.3">
      <c r="B8977" s="68"/>
      <c r="D8977" s="69"/>
      <c r="E8977" s="70"/>
      <c r="F8977" s="71"/>
      <c r="G8977" s="72"/>
      <c r="H8977" s="71"/>
      <c r="I8977" s="72"/>
      <c r="J8977" s="73"/>
    </row>
    <row r="8978" spans="2:10" x14ac:dyDescent="0.3">
      <c r="B8978" s="68"/>
      <c r="D8978" s="69"/>
      <c r="E8978" s="70"/>
      <c r="F8978" s="71"/>
      <c r="G8978" s="72"/>
      <c r="H8978" s="71"/>
      <c r="I8978" s="72"/>
      <c r="J8978" s="73"/>
    </row>
    <row r="8979" spans="2:10" x14ac:dyDescent="0.3">
      <c r="B8979" s="68"/>
      <c r="D8979" s="69"/>
      <c r="E8979" s="70"/>
      <c r="F8979" s="71"/>
      <c r="G8979" s="72"/>
      <c r="H8979" s="71"/>
      <c r="I8979" s="72"/>
      <c r="J8979" s="73"/>
    </row>
    <row r="8980" spans="2:10" x14ac:dyDescent="0.3">
      <c r="B8980" s="68"/>
      <c r="D8980" s="69"/>
      <c r="E8980" s="70"/>
      <c r="F8980" s="71"/>
      <c r="G8980" s="72"/>
      <c r="H8980" s="71"/>
      <c r="I8980" s="72"/>
      <c r="J8980" s="73"/>
    </row>
    <row r="8981" spans="2:10" x14ac:dyDescent="0.3">
      <c r="B8981" s="68"/>
      <c r="D8981" s="69"/>
      <c r="E8981" s="70"/>
      <c r="F8981" s="71"/>
      <c r="G8981" s="72"/>
      <c r="H8981" s="71"/>
      <c r="I8981" s="72"/>
      <c r="J8981" s="73"/>
    </row>
    <row r="8982" spans="2:10" x14ac:dyDescent="0.3">
      <c r="B8982" s="68"/>
      <c r="D8982" s="69"/>
      <c r="E8982" s="70"/>
      <c r="F8982" s="71"/>
      <c r="G8982" s="72"/>
      <c r="H8982" s="71"/>
      <c r="I8982" s="72"/>
      <c r="J8982" s="73"/>
    </row>
    <row r="8983" spans="2:10" x14ac:dyDescent="0.3">
      <c r="B8983" s="68"/>
      <c r="D8983" s="69"/>
      <c r="E8983" s="70"/>
      <c r="F8983" s="71"/>
      <c r="G8983" s="72"/>
      <c r="H8983" s="71"/>
      <c r="I8983" s="72"/>
      <c r="J8983" s="73"/>
    </row>
    <row r="8984" spans="2:10" x14ac:dyDescent="0.3">
      <c r="B8984" s="68"/>
      <c r="D8984" s="69"/>
      <c r="E8984" s="70"/>
      <c r="F8984" s="71"/>
      <c r="G8984" s="72"/>
      <c r="H8984" s="71"/>
      <c r="I8984" s="72"/>
      <c r="J8984" s="73"/>
    </row>
    <row r="8985" spans="2:10" x14ac:dyDescent="0.3">
      <c r="B8985" s="68"/>
      <c r="D8985" s="69"/>
      <c r="E8985" s="70"/>
      <c r="F8985" s="71"/>
      <c r="G8985" s="72"/>
      <c r="H8985" s="71"/>
      <c r="I8985" s="72"/>
      <c r="J8985" s="73"/>
    </row>
    <row r="8986" spans="2:10" x14ac:dyDescent="0.3">
      <c r="B8986" s="68"/>
      <c r="D8986" s="69"/>
      <c r="E8986" s="70"/>
      <c r="F8986" s="71"/>
      <c r="G8986" s="72"/>
      <c r="H8986" s="71"/>
      <c r="I8986" s="72"/>
      <c r="J8986" s="73"/>
    </row>
    <row r="8987" spans="2:10" x14ac:dyDescent="0.3">
      <c r="B8987" s="68"/>
      <c r="D8987" s="69"/>
      <c r="E8987" s="70"/>
      <c r="F8987" s="71"/>
      <c r="G8987" s="72"/>
      <c r="H8987" s="71"/>
      <c r="I8987" s="72"/>
      <c r="J8987" s="73"/>
    </row>
    <row r="8988" spans="2:10" x14ac:dyDescent="0.3">
      <c r="B8988" s="68"/>
      <c r="D8988" s="69"/>
      <c r="E8988" s="70"/>
      <c r="F8988" s="71"/>
      <c r="G8988" s="72"/>
      <c r="H8988" s="71"/>
      <c r="I8988" s="72"/>
      <c r="J8988" s="73"/>
    </row>
    <row r="8989" spans="2:10" x14ac:dyDescent="0.3">
      <c r="B8989" s="68"/>
      <c r="D8989" s="69"/>
      <c r="E8989" s="70"/>
      <c r="F8989" s="71"/>
      <c r="G8989" s="72"/>
      <c r="H8989" s="71"/>
      <c r="I8989" s="72"/>
      <c r="J8989" s="73"/>
    </row>
    <row r="8990" spans="2:10" x14ac:dyDescent="0.3">
      <c r="B8990" s="68"/>
      <c r="D8990" s="69"/>
      <c r="E8990" s="70"/>
      <c r="F8990" s="71"/>
      <c r="G8990" s="72"/>
      <c r="H8990" s="71"/>
      <c r="I8990" s="72"/>
      <c r="J8990" s="73"/>
    </row>
    <row r="8991" spans="2:10" x14ac:dyDescent="0.3">
      <c r="B8991" s="68"/>
      <c r="D8991" s="69"/>
      <c r="E8991" s="70"/>
      <c r="F8991" s="71"/>
      <c r="G8991" s="72"/>
      <c r="H8991" s="71"/>
      <c r="I8991" s="72"/>
      <c r="J8991" s="73"/>
    </row>
    <row r="8992" spans="2:10" x14ac:dyDescent="0.3">
      <c r="B8992" s="68"/>
      <c r="D8992" s="69"/>
      <c r="E8992" s="70"/>
      <c r="F8992" s="71"/>
      <c r="G8992" s="72"/>
      <c r="H8992" s="71"/>
      <c r="I8992" s="72"/>
      <c r="J8992" s="73"/>
    </row>
    <row r="8993" spans="2:10" x14ac:dyDescent="0.3">
      <c r="B8993" s="68"/>
      <c r="D8993" s="69"/>
      <c r="E8993" s="70"/>
      <c r="F8993" s="71"/>
      <c r="G8993" s="72"/>
      <c r="H8993" s="71"/>
      <c r="I8993" s="72"/>
      <c r="J8993" s="73"/>
    </row>
    <row r="8994" spans="2:10" x14ac:dyDescent="0.3">
      <c r="B8994" s="68"/>
      <c r="D8994" s="69"/>
      <c r="E8994" s="70"/>
      <c r="F8994" s="71"/>
      <c r="G8994" s="72"/>
      <c r="H8994" s="71"/>
      <c r="I8994" s="72"/>
      <c r="J8994" s="73"/>
    </row>
    <row r="8995" spans="2:10" x14ac:dyDescent="0.3">
      <c r="B8995" s="68"/>
      <c r="D8995" s="69"/>
      <c r="E8995" s="70"/>
      <c r="F8995" s="71"/>
      <c r="G8995" s="72"/>
      <c r="H8995" s="71"/>
      <c r="I8995" s="72"/>
      <c r="J8995" s="73"/>
    </row>
    <row r="8996" spans="2:10" x14ac:dyDescent="0.3">
      <c r="B8996" s="68"/>
      <c r="D8996" s="69"/>
      <c r="E8996" s="70"/>
      <c r="F8996" s="71"/>
      <c r="G8996" s="72"/>
      <c r="H8996" s="71"/>
      <c r="I8996" s="72"/>
      <c r="J8996" s="73"/>
    </row>
    <row r="8997" spans="2:10" x14ac:dyDescent="0.3">
      <c r="B8997" s="68"/>
      <c r="D8997" s="69"/>
      <c r="E8997" s="70"/>
      <c r="F8997" s="71"/>
      <c r="G8997" s="72"/>
      <c r="H8997" s="71"/>
      <c r="I8997" s="72"/>
      <c r="J8997" s="73"/>
    </row>
    <row r="8998" spans="2:10" x14ac:dyDescent="0.3">
      <c r="B8998" s="68"/>
      <c r="D8998" s="69"/>
      <c r="E8998" s="70"/>
      <c r="F8998" s="71"/>
      <c r="G8998" s="72"/>
      <c r="H8998" s="71"/>
      <c r="I8998" s="72"/>
      <c r="J8998" s="73"/>
    </row>
    <row r="8999" spans="2:10" x14ac:dyDescent="0.3">
      <c r="B8999" s="68"/>
      <c r="D8999" s="69"/>
      <c r="E8999" s="70"/>
      <c r="F8999" s="71"/>
      <c r="G8999" s="72"/>
      <c r="H8999" s="71"/>
      <c r="I8999" s="72"/>
      <c r="J8999" s="73"/>
    </row>
    <row r="9000" spans="2:10" x14ac:dyDescent="0.3">
      <c r="B9000" s="68"/>
      <c r="D9000" s="69"/>
      <c r="E9000" s="70"/>
      <c r="F9000" s="71"/>
      <c r="G9000" s="72"/>
      <c r="H9000" s="71"/>
      <c r="I9000" s="72"/>
      <c r="J9000" s="73"/>
    </row>
    <row r="9001" spans="2:10" x14ac:dyDescent="0.3">
      <c r="B9001" s="68"/>
      <c r="D9001" s="69"/>
      <c r="E9001" s="70"/>
      <c r="F9001" s="71"/>
      <c r="G9001" s="72"/>
      <c r="H9001" s="71"/>
      <c r="I9001" s="72"/>
      <c r="J9001" s="73"/>
    </row>
    <row r="9002" spans="2:10" x14ac:dyDescent="0.3">
      <c r="B9002" s="68"/>
      <c r="D9002" s="69"/>
      <c r="E9002" s="70"/>
      <c r="F9002" s="71"/>
      <c r="G9002" s="72"/>
      <c r="H9002" s="71"/>
      <c r="I9002" s="72"/>
      <c r="J9002" s="73"/>
    </row>
    <row r="9003" spans="2:10" x14ac:dyDescent="0.3">
      <c r="B9003" s="68"/>
      <c r="D9003" s="69"/>
      <c r="E9003" s="70"/>
      <c r="F9003" s="71"/>
      <c r="G9003" s="72"/>
      <c r="H9003" s="71"/>
      <c r="I9003" s="72"/>
      <c r="J9003" s="73"/>
    </row>
    <row r="9004" spans="2:10" x14ac:dyDescent="0.3">
      <c r="B9004" s="68"/>
      <c r="D9004" s="69"/>
      <c r="E9004" s="70"/>
      <c r="F9004" s="71"/>
      <c r="G9004" s="72"/>
      <c r="H9004" s="71"/>
      <c r="I9004" s="72"/>
      <c r="J9004" s="73"/>
    </row>
    <row r="9005" spans="2:10" x14ac:dyDescent="0.3">
      <c r="B9005" s="68"/>
      <c r="D9005" s="69"/>
      <c r="E9005" s="70"/>
      <c r="F9005" s="71"/>
      <c r="G9005" s="72"/>
      <c r="H9005" s="71"/>
      <c r="I9005" s="72"/>
      <c r="J9005" s="73"/>
    </row>
    <row r="9006" spans="2:10" x14ac:dyDescent="0.3">
      <c r="B9006" s="68"/>
      <c r="D9006" s="69"/>
      <c r="E9006" s="70"/>
      <c r="F9006" s="71"/>
      <c r="G9006" s="72"/>
      <c r="H9006" s="71"/>
      <c r="I9006" s="72"/>
      <c r="J9006" s="73"/>
    </row>
    <row r="9007" spans="2:10" x14ac:dyDescent="0.3">
      <c r="B9007" s="68"/>
      <c r="D9007" s="69"/>
      <c r="E9007" s="70"/>
      <c r="F9007" s="71"/>
      <c r="G9007" s="72"/>
      <c r="H9007" s="71"/>
      <c r="I9007" s="72"/>
      <c r="J9007" s="73"/>
    </row>
    <row r="9008" spans="2:10" x14ac:dyDescent="0.3">
      <c r="B9008" s="68"/>
      <c r="D9008" s="69"/>
      <c r="E9008" s="70"/>
      <c r="F9008" s="71"/>
      <c r="G9008" s="72"/>
      <c r="H9008" s="71"/>
      <c r="I9008" s="72"/>
      <c r="J9008" s="73"/>
    </row>
    <row r="9009" spans="2:10" x14ac:dyDescent="0.3">
      <c r="B9009" s="68"/>
      <c r="D9009" s="69"/>
      <c r="E9009" s="70"/>
      <c r="F9009" s="71"/>
      <c r="G9009" s="72"/>
      <c r="H9009" s="71"/>
      <c r="I9009" s="72"/>
      <c r="J9009" s="73"/>
    </row>
    <row r="9010" spans="2:10" x14ac:dyDescent="0.3">
      <c r="B9010" s="68"/>
      <c r="D9010" s="69"/>
      <c r="E9010" s="70"/>
      <c r="F9010" s="71"/>
      <c r="G9010" s="72"/>
      <c r="H9010" s="71"/>
      <c r="I9010" s="72"/>
      <c r="J9010" s="73"/>
    </row>
    <row r="9011" spans="2:10" x14ac:dyDescent="0.3">
      <c r="B9011" s="68"/>
      <c r="D9011" s="69"/>
      <c r="E9011" s="70"/>
      <c r="F9011" s="71"/>
      <c r="G9011" s="72"/>
      <c r="H9011" s="71"/>
      <c r="I9011" s="72"/>
      <c r="J9011" s="73"/>
    </row>
    <row r="9012" spans="2:10" x14ac:dyDescent="0.3">
      <c r="B9012" s="68"/>
      <c r="D9012" s="69"/>
      <c r="E9012" s="70"/>
      <c r="F9012" s="71"/>
      <c r="G9012" s="72"/>
      <c r="H9012" s="71"/>
      <c r="I9012" s="72"/>
      <c r="J9012" s="73"/>
    </row>
    <row r="9013" spans="2:10" x14ac:dyDescent="0.3">
      <c r="B9013" s="68"/>
      <c r="D9013" s="69"/>
      <c r="E9013" s="70"/>
      <c r="F9013" s="71"/>
      <c r="G9013" s="72"/>
      <c r="H9013" s="71"/>
      <c r="I9013" s="72"/>
      <c r="J9013" s="73"/>
    </row>
    <row r="9014" spans="2:10" x14ac:dyDescent="0.3">
      <c r="B9014" s="68"/>
      <c r="D9014" s="69"/>
      <c r="E9014" s="70"/>
      <c r="F9014" s="71"/>
      <c r="G9014" s="72"/>
      <c r="H9014" s="71"/>
      <c r="I9014" s="72"/>
      <c r="J9014" s="73"/>
    </row>
    <row r="9015" spans="2:10" x14ac:dyDescent="0.3">
      <c r="B9015" s="68"/>
      <c r="D9015" s="69"/>
      <c r="E9015" s="70"/>
      <c r="F9015" s="71"/>
      <c r="G9015" s="72"/>
      <c r="H9015" s="71"/>
      <c r="I9015" s="72"/>
      <c r="J9015" s="73"/>
    </row>
    <row r="9016" spans="2:10" x14ac:dyDescent="0.3">
      <c r="B9016" s="68"/>
      <c r="D9016" s="69"/>
      <c r="E9016" s="70"/>
      <c r="F9016" s="71"/>
      <c r="G9016" s="72"/>
      <c r="H9016" s="71"/>
      <c r="I9016" s="72"/>
      <c r="J9016" s="73"/>
    </row>
    <row r="9017" spans="2:10" x14ac:dyDescent="0.3">
      <c r="B9017" s="68"/>
      <c r="D9017" s="69"/>
      <c r="E9017" s="70"/>
      <c r="F9017" s="71"/>
      <c r="G9017" s="72"/>
      <c r="H9017" s="71"/>
      <c r="I9017" s="72"/>
      <c r="J9017" s="73"/>
    </row>
    <row r="9018" spans="2:10" x14ac:dyDescent="0.3">
      <c r="B9018" s="68"/>
      <c r="D9018" s="69"/>
      <c r="E9018" s="70"/>
      <c r="F9018" s="71"/>
      <c r="G9018" s="72"/>
      <c r="H9018" s="71"/>
      <c r="I9018" s="72"/>
      <c r="J9018" s="73"/>
    </row>
    <row r="9019" spans="2:10" x14ac:dyDescent="0.3">
      <c r="B9019" s="68"/>
      <c r="D9019" s="69"/>
      <c r="E9019" s="70"/>
      <c r="F9019" s="71"/>
      <c r="G9019" s="72"/>
      <c r="H9019" s="71"/>
      <c r="I9019" s="72"/>
      <c r="J9019" s="73"/>
    </row>
    <row r="9020" spans="2:10" x14ac:dyDescent="0.3">
      <c r="B9020" s="68"/>
      <c r="D9020" s="69"/>
      <c r="E9020" s="70"/>
      <c r="F9020" s="71"/>
      <c r="G9020" s="72"/>
      <c r="H9020" s="71"/>
      <c r="I9020" s="72"/>
      <c r="J9020" s="73"/>
    </row>
    <row r="9021" spans="2:10" x14ac:dyDescent="0.3">
      <c r="B9021" s="68"/>
      <c r="D9021" s="69"/>
      <c r="E9021" s="70"/>
      <c r="F9021" s="71"/>
      <c r="G9021" s="72"/>
      <c r="H9021" s="71"/>
      <c r="I9021" s="72"/>
      <c r="J9021" s="73"/>
    </row>
    <row r="9022" spans="2:10" x14ac:dyDescent="0.3">
      <c r="B9022" s="68"/>
      <c r="D9022" s="69"/>
      <c r="E9022" s="70"/>
      <c r="F9022" s="71"/>
      <c r="G9022" s="72"/>
      <c r="H9022" s="71"/>
      <c r="I9022" s="72"/>
      <c r="J9022" s="73"/>
    </row>
    <row r="9023" spans="2:10" x14ac:dyDescent="0.3">
      <c r="B9023" s="68"/>
      <c r="D9023" s="69"/>
      <c r="E9023" s="70"/>
      <c r="F9023" s="71"/>
      <c r="G9023" s="72"/>
      <c r="H9023" s="71"/>
      <c r="I9023" s="72"/>
      <c r="J9023" s="73"/>
    </row>
    <row r="9024" spans="2:10" x14ac:dyDescent="0.3">
      <c r="B9024" s="68"/>
      <c r="D9024" s="69"/>
      <c r="E9024" s="70"/>
      <c r="F9024" s="71"/>
      <c r="G9024" s="72"/>
      <c r="H9024" s="71"/>
      <c r="I9024" s="72"/>
      <c r="J9024" s="73"/>
    </row>
    <row r="9025" spans="2:10" x14ac:dyDescent="0.3">
      <c r="B9025" s="68"/>
      <c r="D9025" s="69"/>
      <c r="E9025" s="70"/>
      <c r="F9025" s="71"/>
      <c r="G9025" s="72"/>
      <c r="H9025" s="71"/>
      <c r="I9025" s="72"/>
      <c r="J9025" s="73"/>
    </row>
    <row r="9026" spans="2:10" x14ac:dyDescent="0.3">
      <c r="B9026" s="68"/>
      <c r="D9026" s="69"/>
      <c r="E9026" s="70"/>
      <c r="F9026" s="71"/>
      <c r="G9026" s="72"/>
      <c r="H9026" s="71"/>
      <c r="I9026" s="72"/>
      <c r="J9026" s="73"/>
    </row>
    <row r="9027" spans="2:10" x14ac:dyDescent="0.3">
      <c r="B9027" s="68"/>
      <c r="D9027" s="69"/>
      <c r="E9027" s="70"/>
      <c r="F9027" s="71"/>
      <c r="G9027" s="72"/>
      <c r="H9027" s="71"/>
      <c r="I9027" s="72"/>
      <c r="J9027" s="73"/>
    </row>
    <row r="9028" spans="2:10" x14ac:dyDescent="0.3">
      <c r="B9028" s="68"/>
      <c r="D9028" s="69"/>
      <c r="E9028" s="70"/>
      <c r="F9028" s="71"/>
      <c r="G9028" s="72"/>
      <c r="H9028" s="71"/>
      <c r="I9028" s="72"/>
      <c r="J9028" s="73"/>
    </row>
    <row r="9029" spans="2:10" x14ac:dyDescent="0.3">
      <c r="B9029" s="68"/>
      <c r="D9029" s="69"/>
      <c r="E9029" s="70"/>
      <c r="F9029" s="71"/>
      <c r="G9029" s="72"/>
      <c r="H9029" s="71"/>
      <c r="I9029" s="72"/>
      <c r="J9029" s="73"/>
    </row>
    <row r="9030" spans="2:10" x14ac:dyDescent="0.3">
      <c r="B9030" s="68"/>
      <c r="D9030" s="69"/>
      <c r="E9030" s="70"/>
      <c r="F9030" s="71"/>
      <c r="G9030" s="72"/>
      <c r="H9030" s="71"/>
      <c r="I9030" s="72"/>
      <c r="J9030" s="73"/>
    </row>
    <row r="9031" spans="2:10" x14ac:dyDescent="0.3">
      <c r="B9031" s="68"/>
      <c r="D9031" s="69"/>
      <c r="E9031" s="70"/>
      <c r="F9031" s="71"/>
      <c r="G9031" s="72"/>
      <c r="H9031" s="71"/>
      <c r="I9031" s="72"/>
      <c r="J9031" s="73"/>
    </row>
    <row r="9032" spans="2:10" x14ac:dyDescent="0.3">
      <c r="B9032" s="68"/>
      <c r="D9032" s="69"/>
      <c r="E9032" s="70"/>
      <c r="F9032" s="71"/>
      <c r="G9032" s="72"/>
      <c r="H9032" s="71"/>
      <c r="I9032" s="72"/>
      <c r="J9032" s="73"/>
    </row>
    <row r="9033" spans="2:10" x14ac:dyDescent="0.3">
      <c r="B9033" s="68"/>
      <c r="D9033" s="69"/>
      <c r="E9033" s="70"/>
      <c r="F9033" s="71"/>
      <c r="G9033" s="72"/>
      <c r="H9033" s="71"/>
      <c r="I9033" s="72"/>
      <c r="J9033" s="73"/>
    </row>
    <row r="9034" spans="2:10" x14ac:dyDescent="0.3">
      <c r="B9034" s="68"/>
      <c r="D9034" s="69"/>
      <c r="E9034" s="70"/>
      <c r="F9034" s="71"/>
      <c r="G9034" s="72"/>
      <c r="H9034" s="71"/>
      <c r="I9034" s="72"/>
      <c r="J9034" s="73"/>
    </row>
    <row r="9035" spans="2:10" x14ac:dyDescent="0.3">
      <c r="B9035" s="68"/>
      <c r="D9035" s="69"/>
      <c r="E9035" s="70"/>
      <c r="F9035" s="71"/>
      <c r="G9035" s="72"/>
      <c r="H9035" s="71"/>
      <c r="I9035" s="72"/>
      <c r="J9035" s="73"/>
    </row>
    <row r="9036" spans="2:10" x14ac:dyDescent="0.3">
      <c r="B9036" s="68"/>
      <c r="D9036" s="69"/>
      <c r="E9036" s="70"/>
      <c r="F9036" s="71"/>
      <c r="G9036" s="72"/>
      <c r="H9036" s="71"/>
      <c r="I9036" s="72"/>
      <c r="J9036" s="73"/>
    </row>
    <row r="9037" spans="2:10" x14ac:dyDescent="0.3">
      <c r="B9037" s="68"/>
      <c r="D9037" s="69"/>
      <c r="E9037" s="70"/>
      <c r="F9037" s="71"/>
      <c r="G9037" s="72"/>
      <c r="H9037" s="71"/>
      <c r="I9037" s="72"/>
      <c r="J9037" s="73"/>
    </row>
    <row r="9038" spans="2:10" x14ac:dyDescent="0.3">
      <c r="B9038" s="68"/>
      <c r="D9038" s="69"/>
      <c r="E9038" s="70"/>
      <c r="F9038" s="71"/>
      <c r="G9038" s="72"/>
      <c r="H9038" s="71"/>
      <c r="I9038" s="72"/>
      <c r="J9038" s="73"/>
    </row>
    <row r="9039" spans="2:10" x14ac:dyDescent="0.3">
      <c r="B9039" s="68"/>
      <c r="D9039" s="69"/>
      <c r="E9039" s="70"/>
      <c r="F9039" s="71"/>
      <c r="G9039" s="72"/>
      <c r="H9039" s="71"/>
      <c r="I9039" s="72"/>
      <c r="J9039" s="73"/>
    </row>
    <row r="9040" spans="2:10" x14ac:dyDescent="0.3">
      <c r="B9040" s="68"/>
      <c r="D9040" s="69"/>
      <c r="E9040" s="70"/>
      <c r="F9040" s="71"/>
      <c r="G9040" s="72"/>
      <c r="H9040" s="71"/>
      <c r="I9040" s="72"/>
      <c r="J9040" s="73"/>
    </row>
    <row r="9041" spans="2:10" x14ac:dyDescent="0.3">
      <c r="B9041" s="68"/>
      <c r="D9041" s="69"/>
      <c r="E9041" s="70"/>
      <c r="F9041" s="71"/>
      <c r="G9041" s="72"/>
      <c r="H9041" s="71"/>
      <c r="I9041" s="72"/>
      <c r="J9041" s="73"/>
    </row>
    <row r="9042" spans="2:10" x14ac:dyDescent="0.3">
      <c r="B9042" s="68"/>
      <c r="D9042" s="69"/>
      <c r="E9042" s="70"/>
      <c r="F9042" s="71"/>
      <c r="G9042" s="72"/>
      <c r="H9042" s="71"/>
      <c r="I9042" s="72"/>
      <c r="J9042" s="73"/>
    </row>
    <row r="9043" spans="2:10" x14ac:dyDescent="0.3">
      <c r="B9043" s="68"/>
      <c r="D9043" s="69"/>
      <c r="E9043" s="70"/>
      <c r="F9043" s="71"/>
      <c r="G9043" s="72"/>
      <c r="H9043" s="71"/>
      <c r="I9043" s="72"/>
      <c r="J9043" s="73"/>
    </row>
    <row r="9044" spans="2:10" x14ac:dyDescent="0.3">
      <c r="B9044" s="68"/>
      <c r="D9044" s="69"/>
      <c r="E9044" s="70"/>
      <c r="F9044" s="71"/>
      <c r="G9044" s="72"/>
      <c r="H9044" s="71"/>
      <c r="I9044" s="72"/>
      <c r="J9044" s="73"/>
    </row>
    <row r="9045" spans="2:10" x14ac:dyDescent="0.3">
      <c r="B9045" s="68"/>
      <c r="D9045" s="69"/>
      <c r="E9045" s="70"/>
      <c r="F9045" s="71"/>
      <c r="G9045" s="72"/>
      <c r="H9045" s="71"/>
      <c r="I9045" s="72"/>
      <c r="J9045" s="73"/>
    </row>
    <row r="9046" spans="2:10" x14ac:dyDescent="0.3">
      <c r="B9046" s="68"/>
      <c r="D9046" s="69"/>
      <c r="E9046" s="70"/>
      <c r="F9046" s="71"/>
      <c r="G9046" s="72"/>
      <c r="H9046" s="71"/>
      <c r="I9046" s="72"/>
      <c r="J9046" s="73"/>
    </row>
    <row r="9047" spans="2:10" x14ac:dyDescent="0.3">
      <c r="B9047" s="68"/>
      <c r="D9047" s="69"/>
      <c r="E9047" s="70"/>
      <c r="F9047" s="71"/>
      <c r="G9047" s="72"/>
      <c r="H9047" s="71"/>
      <c r="I9047" s="72"/>
      <c r="J9047" s="73"/>
    </row>
    <row r="9048" spans="2:10" x14ac:dyDescent="0.3">
      <c r="B9048" s="68"/>
      <c r="D9048" s="69"/>
      <c r="E9048" s="70"/>
      <c r="F9048" s="71"/>
      <c r="G9048" s="72"/>
      <c r="H9048" s="71"/>
      <c r="I9048" s="72"/>
      <c r="J9048" s="73"/>
    </row>
    <row r="9049" spans="2:10" x14ac:dyDescent="0.3">
      <c r="B9049" s="68"/>
      <c r="D9049" s="69"/>
      <c r="E9049" s="70"/>
      <c r="F9049" s="71"/>
      <c r="G9049" s="72"/>
      <c r="H9049" s="71"/>
      <c r="I9049" s="72"/>
      <c r="J9049" s="73"/>
    </row>
    <row r="9050" spans="2:10" x14ac:dyDescent="0.3">
      <c r="B9050" s="68"/>
      <c r="D9050" s="69"/>
      <c r="E9050" s="70"/>
      <c r="F9050" s="71"/>
      <c r="G9050" s="72"/>
      <c r="H9050" s="71"/>
      <c r="I9050" s="72"/>
      <c r="J9050" s="73"/>
    </row>
    <row r="9051" spans="2:10" x14ac:dyDescent="0.3">
      <c r="B9051" s="68"/>
      <c r="D9051" s="69"/>
      <c r="E9051" s="70"/>
      <c r="F9051" s="71"/>
      <c r="G9051" s="72"/>
      <c r="H9051" s="71"/>
      <c r="I9051" s="72"/>
      <c r="J9051" s="73"/>
    </row>
    <row r="9052" spans="2:10" x14ac:dyDescent="0.3">
      <c r="B9052" s="68"/>
      <c r="D9052" s="69"/>
      <c r="E9052" s="70"/>
      <c r="F9052" s="71"/>
      <c r="G9052" s="72"/>
      <c r="H9052" s="71"/>
      <c r="I9052" s="72"/>
      <c r="J9052" s="73"/>
    </row>
    <row r="9053" spans="2:10" x14ac:dyDescent="0.3">
      <c r="B9053" s="68"/>
      <c r="D9053" s="69"/>
      <c r="E9053" s="70"/>
      <c r="F9053" s="71"/>
      <c r="G9053" s="72"/>
      <c r="H9053" s="71"/>
      <c r="I9053" s="72"/>
      <c r="J9053" s="73"/>
    </row>
    <row r="9054" spans="2:10" x14ac:dyDescent="0.3">
      <c r="B9054" s="68"/>
      <c r="D9054" s="69"/>
      <c r="E9054" s="70"/>
      <c r="F9054" s="71"/>
      <c r="G9054" s="72"/>
      <c r="H9054" s="71"/>
      <c r="I9054" s="72"/>
      <c r="J9054" s="73"/>
    </row>
    <row r="9055" spans="2:10" x14ac:dyDescent="0.3">
      <c r="B9055" s="68"/>
      <c r="D9055" s="69"/>
      <c r="E9055" s="70"/>
      <c r="F9055" s="71"/>
      <c r="G9055" s="72"/>
      <c r="H9055" s="71"/>
      <c r="I9055" s="72"/>
      <c r="J9055" s="73"/>
    </row>
    <row r="9056" spans="2:10" x14ac:dyDescent="0.3">
      <c r="B9056" s="68"/>
      <c r="D9056" s="69"/>
      <c r="E9056" s="70"/>
      <c r="F9056" s="71"/>
      <c r="G9056" s="72"/>
      <c r="H9056" s="71"/>
      <c r="I9056" s="72"/>
      <c r="J9056" s="73"/>
    </row>
    <row r="9057" spans="2:10" x14ac:dyDescent="0.3">
      <c r="B9057" s="68"/>
      <c r="D9057" s="69"/>
      <c r="E9057" s="70"/>
      <c r="F9057" s="71"/>
      <c r="G9057" s="72"/>
      <c r="H9057" s="71"/>
      <c r="I9057" s="72"/>
      <c r="J9057" s="73"/>
    </row>
    <row r="9058" spans="2:10" x14ac:dyDescent="0.3">
      <c r="B9058" s="68"/>
      <c r="D9058" s="69"/>
      <c r="E9058" s="70"/>
      <c r="F9058" s="71"/>
      <c r="G9058" s="72"/>
      <c r="H9058" s="71"/>
      <c r="I9058" s="72"/>
      <c r="J9058" s="73"/>
    </row>
    <row r="9059" spans="2:10" x14ac:dyDescent="0.3">
      <c r="B9059" s="68"/>
      <c r="D9059" s="69"/>
      <c r="E9059" s="70"/>
      <c r="F9059" s="71"/>
      <c r="G9059" s="72"/>
      <c r="H9059" s="71"/>
      <c r="I9059" s="72"/>
      <c r="J9059" s="73"/>
    </row>
    <row r="9060" spans="2:10" x14ac:dyDescent="0.3">
      <c r="B9060" s="68"/>
      <c r="D9060" s="69"/>
      <c r="E9060" s="70"/>
      <c r="F9060" s="71"/>
      <c r="G9060" s="72"/>
      <c r="H9060" s="71"/>
      <c r="I9060" s="72"/>
      <c r="J9060" s="73"/>
    </row>
    <row r="9061" spans="2:10" x14ac:dyDescent="0.3">
      <c r="B9061" s="68"/>
      <c r="D9061" s="69"/>
      <c r="E9061" s="70"/>
      <c r="F9061" s="71"/>
      <c r="G9061" s="72"/>
      <c r="H9061" s="71"/>
      <c r="I9061" s="72"/>
      <c r="J9061" s="73"/>
    </row>
    <row r="9062" spans="2:10" x14ac:dyDescent="0.3">
      <c r="B9062" s="68"/>
      <c r="D9062" s="69"/>
      <c r="E9062" s="70"/>
      <c r="F9062" s="71"/>
      <c r="G9062" s="72"/>
      <c r="H9062" s="71"/>
      <c r="I9062" s="72"/>
      <c r="J9062" s="73"/>
    </row>
    <row r="9063" spans="2:10" x14ac:dyDescent="0.3">
      <c r="B9063" s="68"/>
      <c r="D9063" s="69"/>
      <c r="E9063" s="70"/>
      <c r="F9063" s="71"/>
      <c r="G9063" s="72"/>
      <c r="H9063" s="71"/>
      <c r="I9063" s="72"/>
      <c r="J9063" s="73"/>
    </row>
    <row r="9064" spans="2:10" x14ac:dyDescent="0.3">
      <c r="B9064" s="68"/>
      <c r="D9064" s="69"/>
      <c r="E9064" s="70"/>
      <c r="F9064" s="71"/>
      <c r="G9064" s="72"/>
      <c r="H9064" s="71"/>
      <c r="I9064" s="72"/>
      <c r="J9064" s="73"/>
    </row>
    <row r="9065" spans="2:10" x14ac:dyDescent="0.3">
      <c r="B9065" s="68"/>
      <c r="D9065" s="69"/>
      <c r="E9065" s="70"/>
      <c r="F9065" s="71"/>
      <c r="G9065" s="72"/>
      <c r="H9065" s="71"/>
      <c r="I9065" s="72"/>
      <c r="J9065" s="73"/>
    </row>
    <row r="9066" spans="2:10" x14ac:dyDescent="0.3">
      <c r="B9066" s="68"/>
      <c r="D9066" s="69"/>
      <c r="E9066" s="70"/>
      <c r="F9066" s="71"/>
      <c r="G9066" s="72"/>
      <c r="H9066" s="71"/>
      <c r="I9066" s="72"/>
      <c r="J9066" s="73"/>
    </row>
    <row r="9067" spans="2:10" x14ac:dyDescent="0.3">
      <c r="B9067" s="68"/>
      <c r="D9067" s="69"/>
      <c r="E9067" s="70"/>
      <c r="F9067" s="71"/>
      <c r="G9067" s="72"/>
      <c r="H9067" s="71"/>
      <c r="I9067" s="72"/>
      <c r="J9067" s="73"/>
    </row>
    <row r="9068" spans="2:10" x14ac:dyDescent="0.3">
      <c r="B9068" s="68"/>
      <c r="D9068" s="69"/>
      <c r="E9068" s="70"/>
      <c r="F9068" s="71"/>
      <c r="G9068" s="72"/>
      <c r="H9068" s="71"/>
      <c r="I9068" s="72"/>
      <c r="J9068" s="73"/>
    </row>
    <row r="9069" spans="2:10" x14ac:dyDescent="0.3">
      <c r="B9069" s="68"/>
      <c r="D9069" s="69"/>
      <c r="E9069" s="70"/>
      <c r="F9069" s="71"/>
      <c r="G9069" s="72"/>
      <c r="H9069" s="71"/>
      <c r="I9069" s="72"/>
      <c r="J9069" s="73"/>
    </row>
    <row r="9070" spans="2:10" x14ac:dyDescent="0.3">
      <c r="B9070" s="68"/>
      <c r="D9070" s="69"/>
      <c r="E9070" s="70"/>
      <c r="F9070" s="71"/>
      <c r="G9070" s="72"/>
      <c r="H9070" s="71"/>
      <c r="I9070" s="72"/>
      <c r="J9070" s="73"/>
    </row>
    <row r="9071" spans="2:10" x14ac:dyDescent="0.3">
      <c r="B9071" s="68"/>
      <c r="D9071" s="69"/>
      <c r="E9071" s="70"/>
      <c r="F9071" s="71"/>
      <c r="G9071" s="72"/>
      <c r="H9071" s="71"/>
      <c r="I9071" s="72"/>
      <c r="J9071" s="73"/>
    </row>
    <row r="9072" spans="2:10" x14ac:dyDescent="0.3">
      <c r="B9072" s="68"/>
      <c r="D9072" s="69"/>
      <c r="E9072" s="70"/>
      <c r="F9072" s="71"/>
      <c r="G9072" s="72"/>
      <c r="H9072" s="71"/>
      <c r="I9072" s="72"/>
      <c r="J9072" s="73"/>
    </row>
    <row r="9073" spans="2:10" x14ac:dyDescent="0.3">
      <c r="B9073" s="68"/>
      <c r="D9073" s="69"/>
      <c r="E9073" s="70"/>
      <c r="F9073" s="71"/>
      <c r="G9073" s="72"/>
      <c r="H9073" s="71"/>
      <c r="I9073" s="72"/>
      <c r="J9073" s="73"/>
    </row>
    <row r="9074" spans="2:10" x14ac:dyDescent="0.3">
      <c r="B9074" s="68"/>
      <c r="D9074" s="69"/>
      <c r="E9074" s="70"/>
      <c r="F9074" s="71"/>
      <c r="G9074" s="72"/>
      <c r="H9074" s="71"/>
      <c r="I9074" s="72"/>
      <c r="J9074" s="73"/>
    </row>
    <row r="9075" spans="2:10" x14ac:dyDescent="0.3">
      <c r="B9075" s="68"/>
      <c r="D9075" s="69"/>
      <c r="E9075" s="70"/>
      <c r="F9075" s="71"/>
      <c r="G9075" s="72"/>
      <c r="H9075" s="71"/>
      <c r="I9075" s="72"/>
      <c r="J9075" s="73"/>
    </row>
    <row r="9076" spans="2:10" x14ac:dyDescent="0.3">
      <c r="B9076" s="68"/>
      <c r="D9076" s="69"/>
      <c r="E9076" s="70"/>
      <c r="F9076" s="71"/>
      <c r="G9076" s="72"/>
      <c r="H9076" s="71"/>
      <c r="I9076" s="72"/>
      <c r="J9076" s="73"/>
    </row>
    <row r="9077" spans="2:10" x14ac:dyDescent="0.3">
      <c r="B9077" s="68"/>
      <c r="D9077" s="69"/>
      <c r="E9077" s="70"/>
      <c r="F9077" s="71"/>
      <c r="G9077" s="72"/>
      <c r="H9077" s="71"/>
      <c r="I9077" s="72"/>
      <c r="J9077" s="73"/>
    </row>
    <row r="9078" spans="2:10" x14ac:dyDescent="0.3">
      <c r="B9078" s="68"/>
      <c r="D9078" s="69"/>
      <c r="E9078" s="70"/>
      <c r="F9078" s="71"/>
      <c r="G9078" s="72"/>
      <c r="H9078" s="71"/>
      <c r="I9078" s="72"/>
      <c r="J9078" s="73"/>
    </row>
    <row r="9079" spans="2:10" x14ac:dyDescent="0.3">
      <c r="B9079" s="68"/>
      <c r="D9079" s="69"/>
      <c r="E9079" s="70"/>
      <c r="F9079" s="71"/>
      <c r="G9079" s="72"/>
      <c r="H9079" s="71"/>
      <c r="I9079" s="72"/>
      <c r="J9079" s="73"/>
    </row>
    <row r="9080" spans="2:10" x14ac:dyDescent="0.3">
      <c r="B9080" s="68"/>
      <c r="D9080" s="69"/>
      <c r="E9080" s="70"/>
      <c r="F9080" s="71"/>
      <c r="G9080" s="72"/>
      <c r="H9080" s="71"/>
      <c r="I9080" s="72"/>
      <c r="J9080" s="73"/>
    </row>
    <row r="9081" spans="2:10" x14ac:dyDescent="0.3">
      <c r="B9081" s="68"/>
      <c r="D9081" s="69"/>
      <c r="E9081" s="70"/>
      <c r="F9081" s="71"/>
      <c r="G9081" s="72"/>
      <c r="H9081" s="71"/>
      <c r="I9081" s="72"/>
      <c r="J9081" s="73"/>
    </row>
    <row r="9082" spans="2:10" x14ac:dyDescent="0.3">
      <c r="B9082" s="68"/>
      <c r="D9082" s="69"/>
      <c r="E9082" s="70"/>
      <c r="F9082" s="71"/>
      <c r="G9082" s="72"/>
      <c r="H9082" s="71"/>
      <c r="I9082" s="72"/>
      <c r="J9082" s="73"/>
    </row>
    <row r="9083" spans="2:10" x14ac:dyDescent="0.3">
      <c r="B9083" s="68"/>
      <c r="D9083" s="69"/>
      <c r="E9083" s="70"/>
      <c r="F9083" s="71"/>
      <c r="G9083" s="72"/>
      <c r="H9083" s="71"/>
      <c r="I9083" s="72"/>
      <c r="J9083" s="73"/>
    </row>
    <row r="9084" spans="2:10" x14ac:dyDescent="0.3">
      <c r="B9084" s="68"/>
      <c r="D9084" s="69"/>
      <c r="E9084" s="70"/>
      <c r="F9084" s="71"/>
      <c r="G9084" s="72"/>
      <c r="H9084" s="71"/>
      <c r="I9084" s="72"/>
      <c r="J9084" s="73"/>
    </row>
    <row r="9085" spans="2:10" x14ac:dyDescent="0.3">
      <c r="B9085" s="68"/>
      <c r="D9085" s="69"/>
      <c r="E9085" s="70"/>
      <c r="F9085" s="71"/>
      <c r="G9085" s="72"/>
      <c r="H9085" s="71"/>
      <c r="I9085" s="72"/>
      <c r="J9085" s="73"/>
    </row>
    <row r="9086" spans="2:10" x14ac:dyDescent="0.3">
      <c r="B9086" s="68"/>
      <c r="D9086" s="69"/>
      <c r="E9086" s="70"/>
      <c r="F9086" s="71"/>
      <c r="G9086" s="72"/>
      <c r="H9086" s="71"/>
      <c r="I9086" s="72"/>
      <c r="J9086" s="73"/>
    </row>
    <row r="9087" spans="2:10" x14ac:dyDescent="0.3">
      <c r="B9087" s="68"/>
      <c r="D9087" s="69"/>
      <c r="E9087" s="70"/>
      <c r="F9087" s="71"/>
      <c r="G9087" s="72"/>
      <c r="H9087" s="71"/>
      <c r="I9087" s="72"/>
      <c r="J9087" s="73"/>
    </row>
    <row r="9088" spans="2:10" x14ac:dyDescent="0.3">
      <c r="B9088" s="68"/>
      <c r="D9088" s="69"/>
      <c r="E9088" s="70"/>
      <c r="F9088" s="71"/>
      <c r="G9088" s="72"/>
      <c r="H9088" s="71"/>
      <c r="I9088" s="72"/>
      <c r="J9088" s="73"/>
    </row>
    <row r="9089" spans="2:10" x14ac:dyDescent="0.3">
      <c r="B9089" s="68"/>
      <c r="D9089" s="69"/>
      <c r="E9089" s="70"/>
      <c r="F9089" s="71"/>
      <c r="G9089" s="72"/>
      <c r="H9089" s="71"/>
      <c r="I9089" s="72"/>
      <c r="J9089" s="73"/>
    </row>
    <row r="9090" spans="2:10" x14ac:dyDescent="0.3">
      <c r="B9090" s="68"/>
      <c r="D9090" s="69"/>
      <c r="E9090" s="70"/>
      <c r="F9090" s="71"/>
      <c r="G9090" s="72"/>
      <c r="H9090" s="71"/>
      <c r="I9090" s="72"/>
      <c r="J9090" s="73"/>
    </row>
    <row r="9091" spans="2:10" x14ac:dyDescent="0.3">
      <c r="B9091" s="68"/>
      <c r="D9091" s="69"/>
      <c r="E9091" s="70"/>
      <c r="F9091" s="71"/>
      <c r="G9091" s="72"/>
      <c r="H9091" s="71"/>
      <c r="I9091" s="72"/>
      <c r="J9091" s="73"/>
    </row>
    <row r="9092" spans="2:10" x14ac:dyDescent="0.3">
      <c r="B9092" s="68"/>
      <c r="D9092" s="69"/>
      <c r="E9092" s="70"/>
      <c r="F9092" s="71"/>
      <c r="G9092" s="72"/>
      <c r="H9092" s="71"/>
      <c r="I9092" s="72"/>
      <c r="J9092" s="73"/>
    </row>
    <row r="9093" spans="2:10" x14ac:dyDescent="0.3">
      <c r="B9093" s="68"/>
      <c r="D9093" s="69"/>
      <c r="E9093" s="70"/>
      <c r="F9093" s="71"/>
      <c r="G9093" s="72"/>
      <c r="H9093" s="71"/>
      <c r="I9093" s="72"/>
      <c r="J9093" s="73"/>
    </row>
    <row r="9094" spans="2:10" x14ac:dyDescent="0.3">
      <c r="B9094" s="68"/>
      <c r="D9094" s="69"/>
      <c r="E9094" s="70"/>
      <c r="F9094" s="71"/>
      <c r="G9094" s="72"/>
      <c r="H9094" s="71"/>
      <c r="I9094" s="72"/>
      <c r="J9094" s="73"/>
    </row>
    <row r="9095" spans="2:10" x14ac:dyDescent="0.3">
      <c r="B9095" s="68"/>
      <c r="D9095" s="69"/>
      <c r="E9095" s="70"/>
      <c r="F9095" s="71"/>
      <c r="G9095" s="72"/>
      <c r="H9095" s="71"/>
      <c r="I9095" s="72"/>
      <c r="J9095" s="73"/>
    </row>
    <row r="9096" spans="2:10" x14ac:dyDescent="0.3">
      <c r="B9096" s="68"/>
      <c r="D9096" s="69"/>
      <c r="E9096" s="70"/>
      <c r="F9096" s="71"/>
      <c r="G9096" s="72"/>
      <c r="H9096" s="71"/>
      <c r="I9096" s="72"/>
      <c r="J9096" s="73"/>
    </row>
    <row r="9097" spans="2:10" x14ac:dyDescent="0.3">
      <c r="B9097" s="68"/>
      <c r="D9097" s="69"/>
      <c r="E9097" s="70"/>
      <c r="F9097" s="71"/>
      <c r="G9097" s="72"/>
      <c r="H9097" s="71"/>
      <c r="I9097" s="72"/>
      <c r="J9097" s="73"/>
    </row>
    <row r="9098" spans="2:10" x14ac:dyDescent="0.3">
      <c r="B9098" s="68"/>
      <c r="D9098" s="69"/>
      <c r="E9098" s="70"/>
      <c r="F9098" s="71"/>
      <c r="G9098" s="72"/>
      <c r="H9098" s="71"/>
      <c r="I9098" s="72"/>
      <c r="J9098" s="73"/>
    </row>
    <row r="9099" spans="2:10" x14ac:dyDescent="0.3">
      <c r="B9099" s="68"/>
      <c r="D9099" s="69"/>
      <c r="E9099" s="70"/>
      <c r="F9099" s="71"/>
      <c r="G9099" s="72"/>
      <c r="H9099" s="71"/>
      <c r="I9099" s="72"/>
      <c r="J9099" s="73"/>
    </row>
    <row r="9100" spans="2:10" x14ac:dyDescent="0.3">
      <c r="B9100" s="68"/>
      <c r="D9100" s="69"/>
      <c r="E9100" s="70"/>
      <c r="F9100" s="71"/>
      <c r="G9100" s="72"/>
      <c r="H9100" s="71"/>
      <c r="I9100" s="72"/>
      <c r="J9100" s="73"/>
    </row>
    <row r="9101" spans="2:10" x14ac:dyDescent="0.3">
      <c r="B9101" s="68"/>
      <c r="D9101" s="69"/>
      <c r="E9101" s="70"/>
      <c r="F9101" s="71"/>
      <c r="G9101" s="72"/>
      <c r="H9101" s="71"/>
      <c r="I9101" s="72"/>
      <c r="J9101" s="73"/>
    </row>
    <row r="9102" spans="2:10" x14ac:dyDescent="0.3">
      <c r="B9102" s="68"/>
      <c r="D9102" s="69"/>
      <c r="E9102" s="70"/>
      <c r="F9102" s="71"/>
      <c r="G9102" s="72"/>
      <c r="H9102" s="71"/>
      <c r="I9102" s="72"/>
      <c r="J9102" s="73"/>
    </row>
    <row r="9103" spans="2:10" x14ac:dyDescent="0.3">
      <c r="B9103" s="68"/>
      <c r="D9103" s="69"/>
      <c r="E9103" s="70"/>
      <c r="F9103" s="71"/>
      <c r="G9103" s="72"/>
      <c r="H9103" s="71"/>
      <c r="I9103" s="72"/>
      <c r="J9103" s="73"/>
    </row>
    <row r="9104" spans="2:10" x14ac:dyDescent="0.3">
      <c r="B9104" s="68"/>
      <c r="D9104" s="69"/>
      <c r="E9104" s="70"/>
      <c r="F9104" s="71"/>
      <c r="G9104" s="72"/>
      <c r="H9104" s="71"/>
      <c r="I9104" s="72"/>
      <c r="J9104" s="73"/>
    </row>
    <row r="9105" spans="2:10" x14ac:dyDescent="0.3">
      <c r="B9105" s="68"/>
      <c r="D9105" s="69"/>
      <c r="E9105" s="70"/>
      <c r="F9105" s="71"/>
      <c r="G9105" s="72"/>
      <c r="H9105" s="71"/>
      <c r="I9105" s="72"/>
      <c r="J9105" s="73"/>
    </row>
    <row r="9106" spans="2:10" x14ac:dyDescent="0.3">
      <c r="B9106" s="68"/>
      <c r="D9106" s="69"/>
      <c r="E9106" s="70"/>
      <c r="F9106" s="71"/>
      <c r="G9106" s="72"/>
      <c r="H9106" s="71"/>
      <c r="I9106" s="72"/>
      <c r="J9106" s="73"/>
    </row>
    <row r="9107" spans="2:10" x14ac:dyDescent="0.3">
      <c r="B9107" s="68"/>
      <c r="D9107" s="69"/>
      <c r="E9107" s="70"/>
      <c r="F9107" s="71"/>
      <c r="G9107" s="72"/>
      <c r="H9107" s="71"/>
      <c r="I9107" s="72"/>
      <c r="J9107" s="73"/>
    </row>
    <row r="9108" spans="2:10" x14ac:dyDescent="0.3">
      <c r="B9108" s="68"/>
      <c r="D9108" s="69"/>
      <c r="E9108" s="70"/>
      <c r="F9108" s="71"/>
      <c r="G9108" s="72"/>
      <c r="H9108" s="71"/>
      <c r="I9108" s="72"/>
      <c r="J9108" s="73"/>
    </row>
    <row r="9109" spans="2:10" x14ac:dyDescent="0.3">
      <c r="B9109" s="68"/>
      <c r="D9109" s="69"/>
      <c r="E9109" s="70"/>
      <c r="F9109" s="71"/>
      <c r="G9109" s="72"/>
      <c r="H9109" s="71"/>
      <c r="I9109" s="72"/>
      <c r="J9109" s="73"/>
    </row>
    <row r="9110" spans="2:10" x14ac:dyDescent="0.3">
      <c r="B9110" s="68"/>
      <c r="D9110" s="69"/>
      <c r="E9110" s="70"/>
      <c r="F9110" s="71"/>
      <c r="G9110" s="72"/>
      <c r="H9110" s="71"/>
      <c r="I9110" s="72"/>
      <c r="J9110" s="73"/>
    </row>
    <row r="9111" spans="2:10" x14ac:dyDescent="0.3">
      <c r="B9111" s="68"/>
      <c r="D9111" s="69"/>
      <c r="E9111" s="70"/>
      <c r="F9111" s="71"/>
      <c r="G9111" s="72"/>
      <c r="H9111" s="71"/>
      <c r="I9111" s="72"/>
      <c r="J9111" s="73"/>
    </row>
    <row r="9112" spans="2:10" x14ac:dyDescent="0.3">
      <c r="B9112" s="68"/>
      <c r="D9112" s="69"/>
      <c r="E9112" s="70"/>
      <c r="F9112" s="71"/>
      <c r="G9112" s="72"/>
      <c r="H9112" s="71"/>
      <c r="I9112" s="72"/>
      <c r="J9112" s="73"/>
    </row>
    <row r="9113" spans="2:10" x14ac:dyDescent="0.3">
      <c r="B9113" s="68"/>
      <c r="D9113" s="69"/>
      <c r="E9113" s="70"/>
      <c r="F9113" s="71"/>
      <c r="G9113" s="72"/>
      <c r="H9113" s="71"/>
      <c r="I9113" s="72"/>
      <c r="J9113" s="73"/>
    </row>
    <row r="9114" spans="2:10" x14ac:dyDescent="0.3">
      <c r="B9114" s="68"/>
      <c r="D9114" s="69"/>
      <c r="E9114" s="70"/>
      <c r="F9114" s="71"/>
      <c r="G9114" s="72"/>
      <c r="H9114" s="71"/>
      <c r="I9114" s="72"/>
      <c r="J9114" s="73"/>
    </row>
    <row r="9115" spans="2:10" x14ac:dyDescent="0.3">
      <c r="B9115" s="68"/>
      <c r="D9115" s="69"/>
      <c r="E9115" s="70"/>
      <c r="F9115" s="71"/>
      <c r="G9115" s="72"/>
      <c r="H9115" s="71"/>
      <c r="I9115" s="72"/>
      <c r="J9115" s="73"/>
    </row>
    <row r="9116" spans="2:10" x14ac:dyDescent="0.3">
      <c r="B9116" s="68"/>
      <c r="D9116" s="69"/>
      <c r="E9116" s="70"/>
      <c r="F9116" s="71"/>
      <c r="G9116" s="72"/>
      <c r="H9116" s="71"/>
      <c r="I9116" s="72"/>
      <c r="J9116" s="73"/>
    </row>
    <row r="9117" spans="2:10" x14ac:dyDescent="0.3">
      <c r="B9117" s="68"/>
      <c r="D9117" s="69"/>
      <c r="E9117" s="70"/>
      <c r="F9117" s="71"/>
      <c r="G9117" s="72"/>
      <c r="H9117" s="71"/>
      <c r="I9117" s="72"/>
      <c r="J9117" s="73"/>
    </row>
    <row r="9118" spans="2:10" x14ac:dyDescent="0.3">
      <c r="B9118" s="68"/>
      <c r="D9118" s="69"/>
      <c r="E9118" s="70"/>
      <c r="F9118" s="71"/>
      <c r="G9118" s="72"/>
      <c r="H9118" s="71"/>
      <c r="I9118" s="72"/>
      <c r="J9118" s="73"/>
    </row>
    <row r="9119" spans="2:10" x14ac:dyDescent="0.3">
      <c r="B9119" s="68"/>
      <c r="D9119" s="69"/>
      <c r="E9119" s="70"/>
      <c r="F9119" s="71"/>
      <c r="G9119" s="72"/>
      <c r="H9119" s="71"/>
      <c r="I9119" s="72"/>
      <c r="J9119" s="73"/>
    </row>
    <row r="9120" spans="2:10" x14ac:dyDescent="0.3">
      <c r="B9120" s="68"/>
      <c r="D9120" s="69"/>
      <c r="E9120" s="70"/>
      <c r="F9120" s="71"/>
      <c r="G9120" s="72"/>
      <c r="H9120" s="71"/>
      <c r="I9120" s="72"/>
      <c r="J9120" s="73"/>
    </row>
    <row r="9121" spans="2:10" x14ac:dyDescent="0.3">
      <c r="B9121" s="68"/>
      <c r="D9121" s="69"/>
      <c r="E9121" s="70"/>
      <c r="F9121" s="71"/>
      <c r="G9121" s="72"/>
      <c r="H9121" s="71"/>
      <c r="I9121" s="72"/>
      <c r="J9121" s="73"/>
    </row>
    <row r="9122" spans="2:10" x14ac:dyDescent="0.3">
      <c r="B9122" s="68"/>
      <c r="D9122" s="69"/>
      <c r="E9122" s="70"/>
      <c r="F9122" s="71"/>
      <c r="G9122" s="72"/>
      <c r="H9122" s="71"/>
      <c r="I9122" s="72"/>
      <c r="J9122" s="73"/>
    </row>
    <row r="9123" spans="2:10" x14ac:dyDescent="0.3">
      <c r="B9123" s="68"/>
      <c r="D9123" s="69"/>
      <c r="E9123" s="70"/>
      <c r="F9123" s="71"/>
      <c r="G9123" s="72"/>
      <c r="H9123" s="71"/>
      <c r="I9123" s="72"/>
      <c r="J9123" s="73"/>
    </row>
    <row r="9124" spans="2:10" x14ac:dyDescent="0.3">
      <c r="B9124" s="68"/>
      <c r="D9124" s="69"/>
      <c r="E9124" s="70"/>
      <c r="F9124" s="71"/>
      <c r="G9124" s="72"/>
      <c r="H9124" s="71"/>
      <c r="I9124" s="72"/>
      <c r="J9124" s="73"/>
    </row>
    <row r="9125" spans="2:10" x14ac:dyDescent="0.3">
      <c r="B9125" s="68"/>
      <c r="D9125" s="69"/>
      <c r="E9125" s="70"/>
      <c r="F9125" s="71"/>
      <c r="G9125" s="72"/>
      <c r="H9125" s="71"/>
      <c r="I9125" s="72"/>
      <c r="J9125" s="73"/>
    </row>
    <row r="9126" spans="2:10" x14ac:dyDescent="0.3">
      <c r="B9126" s="68"/>
      <c r="D9126" s="69"/>
      <c r="E9126" s="70"/>
      <c r="F9126" s="71"/>
      <c r="G9126" s="72"/>
      <c r="H9126" s="71"/>
      <c r="I9126" s="72"/>
      <c r="J9126" s="73"/>
    </row>
    <row r="9127" spans="2:10" x14ac:dyDescent="0.3">
      <c r="B9127" s="68"/>
      <c r="D9127" s="69"/>
      <c r="E9127" s="70"/>
      <c r="F9127" s="71"/>
      <c r="G9127" s="72"/>
      <c r="H9127" s="71"/>
      <c r="I9127" s="72"/>
      <c r="J9127" s="73"/>
    </row>
    <row r="9128" spans="2:10" x14ac:dyDescent="0.3">
      <c r="B9128" s="68"/>
      <c r="D9128" s="69"/>
      <c r="E9128" s="70"/>
      <c r="F9128" s="71"/>
      <c r="G9128" s="72"/>
      <c r="H9128" s="71"/>
      <c r="I9128" s="72"/>
      <c r="J9128" s="73"/>
    </row>
    <row r="9129" spans="2:10" x14ac:dyDescent="0.3">
      <c r="B9129" s="68"/>
      <c r="D9129" s="69"/>
      <c r="E9129" s="70"/>
      <c r="F9129" s="71"/>
      <c r="G9129" s="72"/>
      <c r="H9129" s="71"/>
      <c r="I9129" s="72"/>
      <c r="J9129" s="73"/>
    </row>
    <row r="9130" spans="2:10" x14ac:dyDescent="0.3">
      <c r="B9130" s="68"/>
      <c r="D9130" s="69"/>
      <c r="E9130" s="70"/>
      <c r="F9130" s="71"/>
      <c r="G9130" s="72"/>
      <c r="H9130" s="71"/>
      <c r="I9130" s="72"/>
      <c r="J9130" s="73"/>
    </row>
    <row r="9131" spans="2:10" x14ac:dyDescent="0.3">
      <c r="B9131" s="68"/>
      <c r="D9131" s="69"/>
      <c r="E9131" s="70"/>
      <c r="F9131" s="71"/>
      <c r="G9131" s="72"/>
      <c r="H9131" s="71"/>
      <c r="I9131" s="72"/>
      <c r="J9131" s="73"/>
    </row>
    <row r="9132" spans="2:10" x14ac:dyDescent="0.3">
      <c r="B9132" s="68"/>
      <c r="D9132" s="69"/>
      <c r="E9132" s="70"/>
      <c r="F9132" s="71"/>
      <c r="G9132" s="72"/>
      <c r="H9132" s="71"/>
      <c r="I9132" s="72"/>
      <c r="J9132" s="73"/>
    </row>
    <row r="9133" spans="2:10" x14ac:dyDescent="0.3">
      <c r="B9133" s="68"/>
      <c r="D9133" s="69"/>
      <c r="E9133" s="70"/>
      <c r="F9133" s="71"/>
      <c r="G9133" s="72"/>
      <c r="H9133" s="71"/>
      <c r="I9133" s="72"/>
      <c r="J9133" s="73"/>
    </row>
    <row r="9134" spans="2:10" x14ac:dyDescent="0.3">
      <c r="B9134" s="68"/>
      <c r="D9134" s="69"/>
      <c r="E9134" s="70"/>
      <c r="F9134" s="71"/>
      <c r="G9134" s="72"/>
      <c r="H9134" s="71"/>
      <c r="I9134" s="72"/>
      <c r="J9134" s="73"/>
    </row>
    <row r="9135" spans="2:10" x14ac:dyDescent="0.3">
      <c r="B9135" s="68"/>
      <c r="D9135" s="69"/>
      <c r="E9135" s="70"/>
      <c r="F9135" s="71"/>
      <c r="G9135" s="72"/>
      <c r="H9135" s="71"/>
      <c r="I9135" s="72"/>
      <c r="J9135" s="73"/>
    </row>
    <row r="9136" spans="2:10" x14ac:dyDescent="0.3">
      <c r="B9136" s="68"/>
      <c r="D9136" s="69"/>
      <c r="E9136" s="70"/>
      <c r="F9136" s="71"/>
      <c r="G9136" s="72"/>
      <c r="H9136" s="71"/>
      <c r="I9136" s="72"/>
      <c r="J9136" s="73"/>
    </row>
    <row r="9137" spans="2:10" x14ac:dyDescent="0.3">
      <c r="B9137" s="68"/>
      <c r="D9137" s="69"/>
      <c r="E9137" s="70"/>
      <c r="F9137" s="71"/>
      <c r="G9137" s="72"/>
      <c r="H9137" s="71"/>
      <c r="I9137" s="72"/>
      <c r="J9137" s="73"/>
    </row>
    <row r="9138" spans="2:10" x14ac:dyDescent="0.3">
      <c r="B9138" s="68"/>
      <c r="D9138" s="69"/>
      <c r="E9138" s="70"/>
      <c r="F9138" s="71"/>
      <c r="G9138" s="72"/>
      <c r="H9138" s="71"/>
      <c r="I9138" s="72"/>
      <c r="J9138" s="73"/>
    </row>
    <row r="9139" spans="2:10" x14ac:dyDescent="0.3">
      <c r="B9139" s="68"/>
      <c r="D9139" s="69"/>
      <c r="E9139" s="70"/>
      <c r="F9139" s="71"/>
      <c r="G9139" s="72"/>
      <c r="H9139" s="71"/>
      <c r="I9139" s="72"/>
      <c r="J9139" s="73"/>
    </row>
    <row r="9140" spans="2:10" x14ac:dyDescent="0.3">
      <c r="B9140" s="68"/>
      <c r="D9140" s="69"/>
      <c r="E9140" s="70"/>
      <c r="F9140" s="71"/>
      <c r="G9140" s="72"/>
      <c r="H9140" s="71"/>
      <c r="I9140" s="72"/>
      <c r="J9140" s="73"/>
    </row>
    <row r="9141" spans="2:10" x14ac:dyDescent="0.3">
      <c r="B9141" s="68"/>
      <c r="D9141" s="69"/>
      <c r="E9141" s="70"/>
      <c r="F9141" s="71"/>
      <c r="G9141" s="72"/>
      <c r="H9141" s="71"/>
      <c r="I9141" s="72"/>
      <c r="J9141" s="73"/>
    </row>
    <row r="9142" spans="2:10" x14ac:dyDescent="0.3">
      <c r="B9142" s="68"/>
      <c r="D9142" s="69"/>
      <c r="E9142" s="70"/>
      <c r="F9142" s="71"/>
      <c r="G9142" s="72"/>
      <c r="H9142" s="71"/>
      <c r="I9142" s="72"/>
      <c r="J9142" s="73"/>
    </row>
    <row r="9143" spans="2:10" x14ac:dyDescent="0.3">
      <c r="B9143" s="68"/>
      <c r="D9143" s="69"/>
      <c r="E9143" s="70"/>
      <c r="F9143" s="71"/>
      <c r="G9143" s="72"/>
      <c r="H9143" s="71"/>
      <c r="I9143" s="72"/>
      <c r="J9143" s="73"/>
    </row>
    <row r="9144" spans="2:10" x14ac:dyDescent="0.3">
      <c r="B9144" s="68"/>
      <c r="D9144" s="69"/>
      <c r="E9144" s="70"/>
      <c r="F9144" s="71"/>
      <c r="G9144" s="72"/>
      <c r="H9144" s="71"/>
      <c r="I9144" s="72"/>
      <c r="J9144" s="73"/>
    </row>
    <row r="9145" spans="2:10" x14ac:dyDescent="0.3">
      <c r="B9145" s="68"/>
      <c r="D9145" s="69"/>
      <c r="E9145" s="70"/>
      <c r="F9145" s="71"/>
      <c r="G9145" s="72"/>
      <c r="H9145" s="71"/>
      <c r="I9145" s="72"/>
      <c r="J9145" s="73"/>
    </row>
    <row r="9146" spans="2:10" x14ac:dyDescent="0.3">
      <c r="B9146" s="68"/>
      <c r="D9146" s="69"/>
      <c r="E9146" s="70"/>
      <c r="F9146" s="71"/>
      <c r="G9146" s="72"/>
      <c r="H9146" s="71"/>
      <c r="I9146" s="72"/>
      <c r="J9146" s="73"/>
    </row>
    <row r="9147" spans="2:10" x14ac:dyDescent="0.3">
      <c r="B9147" s="68"/>
      <c r="D9147" s="69"/>
      <c r="E9147" s="70"/>
      <c r="F9147" s="71"/>
      <c r="G9147" s="72"/>
      <c r="H9147" s="71"/>
      <c r="I9147" s="72"/>
      <c r="J9147" s="73"/>
    </row>
    <row r="9148" spans="2:10" x14ac:dyDescent="0.3">
      <c r="B9148" s="68"/>
      <c r="D9148" s="69"/>
      <c r="E9148" s="70"/>
      <c r="F9148" s="71"/>
      <c r="G9148" s="72"/>
      <c r="H9148" s="71"/>
      <c r="I9148" s="72"/>
      <c r="J9148" s="73"/>
    </row>
    <row r="9149" spans="2:10" x14ac:dyDescent="0.3">
      <c r="B9149" s="68"/>
      <c r="D9149" s="69"/>
      <c r="E9149" s="70"/>
      <c r="F9149" s="71"/>
      <c r="G9149" s="72"/>
      <c r="H9149" s="71"/>
      <c r="I9149" s="72"/>
      <c r="J9149" s="73"/>
    </row>
    <row r="9150" spans="2:10" x14ac:dyDescent="0.3">
      <c r="B9150" s="68"/>
      <c r="D9150" s="69"/>
      <c r="E9150" s="70"/>
      <c r="F9150" s="71"/>
      <c r="G9150" s="72"/>
      <c r="H9150" s="71"/>
      <c r="I9150" s="72"/>
      <c r="J9150" s="73"/>
    </row>
    <row r="9151" spans="2:10" x14ac:dyDescent="0.3">
      <c r="B9151" s="68"/>
      <c r="D9151" s="69"/>
      <c r="E9151" s="70"/>
      <c r="F9151" s="71"/>
      <c r="G9151" s="72"/>
      <c r="H9151" s="71"/>
      <c r="I9151" s="72"/>
      <c r="J9151" s="73"/>
    </row>
    <row r="9152" spans="2:10" x14ac:dyDescent="0.3">
      <c r="B9152" s="68"/>
      <c r="D9152" s="69"/>
      <c r="E9152" s="70"/>
      <c r="F9152" s="71"/>
      <c r="G9152" s="72"/>
      <c r="H9152" s="71"/>
      <c r="I9152" s="72"/>
      <c r="J9152" s="73"/>
    </row>
    <row r="9153" spans="2:10" x14ac:dyDescent="0.3">
      <c r="B9153" s="68"/>
      <c r="D9153" s="69"/>
      <c r="E9153" s="70"/>
      <c r="F9153" s="71"/>
      <c r="G9153" s="72"/>
      <c r="H9153" s="71"/>
      <c r="I9153" s="72"/>
      <c r="J9153" s="73"/>
    </row>
    <row r="9154" spans="2:10" x14ac:dyDescent="0.3">
      <c r="B9154" s="68"/>
      <c r="D9154" s="69"/>
      <c r="E9154" s="70"/>
      <c r="F9154" s="71"/>
      <c r="G9154" s="72"/>
      <c r="H9154" s="71"/>
      <c r="I9154" s="72"/>
      <c r="J9154" s="73"/>
    </row>
    <row r="9155" spans="2:10" x14ac:dyDescent="0.3">
      <c r="B9155" s="68"/>
      <c r="D9155" s="69"/>
      <c r="E9155" s="70"/>
      <c r="F9155" s="71"/>
      <c r="G9155" s="72"/>
      <c r="H9155" s="71"/>
      <c r="I9155" s="72"/>
      <c r="J9155" s="73"/>
    </row>
    <row r="9156" spans="2:10" x14ac:dyDescent="0.3">
      <c r="B9156" s="68"/>
      <c r="D9156" s="69"/>
      <c r="E9156" s="70"/>
      <c r="F9156" s="71"/>
      <c r="G9156" s="72"/>
      <c r="H9156" s="71"/>
      <c r="I9156" s="72"/>
      <c r="J9156" s="73"/>
    </row>
    <row r="9157" spans="2:10" x14ac:dyDescent="0.3">
      <c r="B9157" s="68"/>
      <c r="D9157" s="69"/>
      <c r="E9157" s="70"/>
      <c r="F9157" s="71"/>
      <c r="G9157" s="72"/>
      <c r="H9157" s="71"/>
      <c r="I9157" s="72"/>
      <c r="J9157" s="73"/>
    </row>
    <row r="9158" spans="2:10" x14ac:dyDescent="0.3">
      <c r="B9158" s="68"/>
      <c r="D9158" s="69"/>
      <c r="E9158" s="70"/>
      <c r="F9158" s="71"/>
      <c r="G9158" s="72"/>
      <c r="H9158" s="71"/>
      <c r="I9158" s="72"/>
      <c r="J9158" s="73"/>
    </row>
    <row r="9159" spans="2:10" x14ac:dyDescent="0.3">
      <c r="B9159" s="68"/>
      <c r="D9159" s="69"/>
      <c r="E9159" s="70"/>
      <c r="F9159" s="71"/>
      <c r="G9159" s="72"/>
      <c r="H9159" s="71"/>
      <c r="I9159" s="72"/>
      <c r="J9159" s="73"/>
    </row>
    <row r="9160" spans="2:10" x14ac:dyDescent="0.3">
      <c r="B9160" s="68"/>
      <c r="D9160" s="69"/>
      <c r="E9160" s="70"/>
      <c r="F9160" s="71"/>
      <c r="G9160" s="72"/>
      <c r="H9160" s="71"/>
      <c r="I9160" s="72"/>
      <c r="J9160" s="73"/>
    </row>
    <row r="9161" spans="2:10" x14ac:dyDescent="0.3">
      <c r="B9161" s="68"/>
      <c r="D9161" s="69"/>
      <c r="E9161" s="70"/>
      <c r="F9161" s="71"/>
      <c r="G9161" s="72"/>
      <c r="H9161" s="71"/>
      <c r="I9161" s="72"/>
      <c r="J9161" s="73"/>
    </row>
    <row r="9162" spans="2:10" x14ac:dyDescent="0.3">
      <c r="B9162" s="68"/>
      <c r="D9162" s="69"/>
      <c r="E9162" s="70"/>
      <c r="F9162" s="71"/>
      <c r="G9162" s="72"/>
      <c r="H9162" s="71"/>
      <c r="I9162" s="72"/>
      <c r="J9162" s="73"/>
    </row>
    <row r="9163" spans="2:10" x14ac:dyDescent="0.3">
      <c r="B9163" s="68"/>
      <c r="D9163" s="69"/>
      <c r="E9163" s="70"/>
      <c r="F9163" s="71"/>
      <c r="G9163" s="72"/>
      <c r="H9163" s="71"/>
      <c r="I9163" s="72"/>
      <c r="J9163" s="73"/>
    </row>
    <row r="9164" spans="2:10" x14ac:dyDescent="0.3">
      <c r="B9164" s="68"/>
      <c r="D9164" s="69"/>
      <c r="E9164" s="70"/>
      <c r="F9164" s="71"/>
      <c r="G9164" s="72"/>
      <c r="H9164" s="71"/>
      <c r="I9164" s="72"/>
      <c r="J9164" s="73"/>
    </row>
    <row r="9165" spans="2:10" x14ac:dyDescent="0.3">
      <c r="B9165" s="68"/>
      <c r="D9165" s="69"/>
      <c r="E9165" s="70"/>
      <c r="F9165" s="71"/>
      <c r="G9165" s="72"/>
      <c r="H9165" s="71"/>
      <c r="I9165" s="72"/>
      <c r="J9165" s="73"/>
    </row>
    <row r="9166" spans="2:10" x14ac:dyDescent="0.3">
      <c r="B9166" s="68"/>
      <c r="D9166" s="69"/>
      <c r="E9166" s="70"/>
      <c r="F9166" s="71"/>
      <c r="G9166" s="72"/>
      <c r="H9166" s="71"/>
      <c r="I9166" s="72"/>
      <c r="J9166" s="73"/>
    </row>
    <row r="9167" spans="2:10" x14ac:dyDescent="0.3">
      <c r="B9167" s="68"/>
      <c r="D9167" s="69"/>
      <c r="E9167" s="70"/>
      <c r="F9167" s="71"/>
      <c r="G9167" s="72"/>
      <c r="H9167" s="71"/>
      <c r="I9167" s="72"/>
      <c r="J9167" s="73"/>
    </row>
    <row r="9168" spans="2:10" x14ac:dyDescent="0.3">
      <c r="B9168" s="68"/>
      <c r="D9168" s="69"/>
      <c r="E9168" s="70"/>
      <c r="F9168" s="71"/>
      <c r="G9168" s="72"/>
      <c r="H9168" s="71"/>
      <c r="I9168" s="72"/>
      <c r="J9168" s="73"/>
    </row>
    <row r="9169" spans="2:10" x14ac:dyDescent="0.3">
      <c r="B9169" s="68"/>
      <c r="D9169" s="69"/>
      <c r="E9169" s="70"/>
      <c r="F9169" s="71"/>
      <c r="G9169" s="72"/>
      <c r="H9169" s="71"/>
      <c r="I9169" s="72"/>
      <c r="J9169" s="73"/>
    </row>
    <row r="9170" spans="2:10" x14ac:dyDescent="0.3">
      <c r="B9170" s="68"/>
      <c r="D9170" s="69"/>
      <c r="E9170" s="70"/>
      <c r="F9170" s="71"/>
      <c r="G9170" s="72"/>
      <c r="H9170" s="71"/>
      <c r="I9170" s="72"/>
      <c r="J9170" s="73"/>
    </row>
    <row r="9171" spans="2:10" x14ac:dyDescent="0.3">
      <c r="B9171" s="68"/>
      <c r="D9171" s="69"/>
      <c r="E9171" s="70"/>
      <c r="F9171" s="71"/>
      <c r="G9171" s="72"/>
      <c r="H9171" s="71"/>
      <c r="I9171" s="72"/>
      <c r="J9171" s="73"/>
    </row>
    <row r="9172" spans="2:10" x14ac:dyDescent="0.3">
      <c r="B9172" s="68"/>
      <c r="D9172" s="69"/>
      <c r="E9172" s="70"/>
      <c r="F9172" s="71"/>
      <c r="G9172" s="72"/>
      <c r="H9172" s="71"/>
      <c r="I9172" s="72"/>
      <c r="J9172" s="73"/>
    </row>
    <row r="9173" spans="2:10" x14ac:dyDescent="0.3">
      <c r="B9173" s="68"/>
      <c r="D9173" s="69"/>
      <c r="E9173" s="70"/>
      <c r="F9173" s="71"/>
      <c r="G9173" s="72"/>
      <c r="H9173" s="71"/>
      <c r="I9173" s="72"/>
      <c r="J9173" s="73"/>
    </row>
    <row r="9174" spans="2:10" x14ac:dyDescent="0.3">
      <c r="B9174" s="68"/>
      <c r="D9174" s="69"/>
      <c r="E9174" s="70"/>
      <c r="F9174" s="71"/>
      <c r="G9174" s="72"/>
      <c r="H9174" s="71"/>
      <c r="I9174" s="72"/>
      <c r="J9174" s="73"/>
    </row>
    <row r="9175" spans="2:10" x14ac:dyDescent="0.3">
      <c r="B9175" s="68"/>
      <c r="D9175" s="69"/>
      <c r="E9175" s="70"/>
      <c r="F9175" s="71"/>
      <c r="G9175" s="72"/>
      <c r="H9175" s="71"/>
      <c r="I9175" s="72"/>
      <c r="J9175" s="73"/>
    </row>
    <row r="9176" spans="2:10" x14ac:dyDescent="0.3">
      <c r="B9176" s="68"/>
      <c r="D9176" s="69"/>
      <c r="E9176" s="70"/>
      <c r="F9176" s="71"/>
      <c r="G9176" s="72"/>
      <c r="H9176" s="71"/>
      <c r="I9176" s="72"/>
      <c r="J9176" s="73"/>
    </row>
    <row r="9177" spans="2:10" x14ac:dyDescent="0.3">
      <c r="B9177" s="68"/>
      <c r="D9177" s="69"/>
      <c r="E9177" s="70"/>
      <c r="F9177" s="71"/>
      <c r="G9177" s="72"/>
      <c r="H9177" s="71"/>
      <c r="I9177" s="72"/>
      <c r="J9177" s="73"/>
    </row>
    <row r="9178" spans="2:10" x14ac:dyDescent="0.3">
      <c r="B9178" s="68"/>
      <c r="D9178" s="69"/>
      <c r="E9178" s="70"/>
      <c r="F9178" s="71"/>
      <c r="G9178" s="72"/>
      <c r="H9178" s="71"/>
      <c r="I9178" s="72"/>
      <c r="J9178" s="73"/>
    </row>
    <row r="9179" spans="2:10" x14ac:dyDescent="0.3">
      <c r="B9179" s="68"/>
      <c r="D9179" s="69"/>
      <c r="E9179" s="70"/>
      <c r="F9179" s="71"/>
      <c r="G9179" s="72"/>
      <c r="H9179" s="71"/>
      <c r="I9179" s="72"/>
      <c r="J9179" s="73"/>
    </row>
    <row r="9180" spans="2:10" x14ac:dyDescent="0.3">
      <c r="B9180" s="68"/>
      <c r="D9180" s="69"/>
      <c r="E9180" s="70"/>
      <c r="F9180" s="71"/>
      <c r="G9180" s="72"/>
      <c r="H9180" s="71"/>
      <c r="I9180" s="72"/>
      <c r="J9180" s="73"/>
    </row>
    <row r="9181" spans="2:10" x14ac:dyDescent="0.3">
      <c r="B9181" s="68"/>
      <c r="D9181" s="69"/>
      <c r="E9181" s="70"/>
      <c r="F9181" s="71"/>
      <c r="G9181" s="72"/>
      <c r="H9181" s="71"/>
      <c r="I9181" s="72"/>
      <c r="J9181" s="73"/>
    </row>
    <row r="9182" spans="2:10" x14ac:dyDescent="0.3">
      <c r="B9182" s="68"/>
      <c r="D9182" s="69"/>
      <c r="E9182" s="70"/>
      <c r="F9182" s="71"/>
      <c r="G9182" s="72"/>
      <c r="H9182" s="71"/>
      <c r="I9182" s="72"/>
      <c r="J9182" s="73"/>
    </row>
    <row r="9183" spans="2:10" x14ac:dyDescent="0.3">
      <c r="B9183" s="68"/>
      <c r="D9183" s="69"/>
      <c r="E9183" s="70"/>
      <c r="F9183" s="71"/>
      <c r="G9183" s="72"/>
      <c r="H9183" s="71"/>
      <c r="I9183" s="72"/>
      <c r="J9183" s="73"/>
    </row>
    <row r="9184" spans="2:10" x14ac:dyDescent="0.3">
      <c r="B9184" s="68"/>
      <c r="D9184" s="69"/>
      <c r="E9184" s="70"/>
      <c r="F9184" s="71"/>
      <c r="G9184" s="72"/>
      <c r="H9184" s="71"/>
      <c r="I9184" s="72"/>
      <c r="J9184" s="73"/>
    </row>
    <row r="9185" spans="2:10" x14ac:dyDescent="0.3">
      <c r="B9185" s="68"/>
      <c r="D9185" s="69"/>
      <c r="E9185" s="70"/>
      <c r="F9185" s="71"/>
      <c r="G9185" s="72"/>
      <c r="H9185" s="71"/>
      <c r="I9185" s="72"/>
      <c r="J9185" s="73"/>
    </row>
    <row r="9186" spans="2:10" x14ac:dyDescent="0.3">
      <c r="B9186" s="68"/>
      <c r="D9186" s="69"/>
      <c r="E9186" s="70"/>
      <c r="F9186" s="71"/>
      <c r="G9186" s="72"/>
      <c r="H9186" s="71"/>
      <c r="I9186" s="72"/>
      <c r="J9186" s="73"/>
    </row>
    <row r="9187" spans="2:10" x14ac:dyDescent="0.3">
      <c r="B9187" s="68"/>
      <c r="D9187" s="69"/>
      <c r="E9187" s="70"/>
      <c r="F9187" s="71"/>
      <c r="G9187" s="72"/>
      <c r="H9187" s="71"/>
      <c r="I9187" s="72"/>
      <c r="J9187" s="73"/>
    </row>
    <row r="9188" spans="2:10" x14ac:dyDescent="0.3">
      <c r="B9188" s="68"/>
      <c r="D9188" s="69"/>
      <c r="E9188" s="70"/>
      <c r="F9188" s="71"/>
      <c r="G9188" s="72"/>
      <c r="H9188" s="71"/>
      <c r="I9188" s="72"/>
      <c r="J9188" s="73"/>
    </row>
    <row r="9189" spans="2:10" x14ac:dyDescent="0.3">
      <c r="B9189" s="68"/>
      <c r="D9189" s="69"/>
      <c r="E9189" s="70"/>
      <c r="F9189" s="71"/>
      <c r="G9189" s="72"/>
      <c r="H9189" s="71"/>
      <c r="I9189" s="72"/>
      <c r="J9189" s="73"/>
    </row>
    <row r="9190" spans="2:10" x14ac:dyDescent="0.3">
      <c r="B9190" s="68"/>
      <c r="D9190" s="69"/>
      <c r="E9190" s="70"/>
      <c r="F9190" s="71"/>
      <c r="G9190" s="72"/>
      <c r="H9190" s="71"/>
      <c r="I9190" s="72"/>
      <c r="J9190" s="73"/>
    </row>
    <row r="9191" spans="2:10" x14ac:dyDescent="0.3">
      <c r="B9191" s="68"/>
      <c r="D9191" s="69"/>
      <c r="E9191" s="70"/>
      <c r="F9191" s="71"/>
      <c r="G9191" s="72"/>
      <c r="H9191" s="71"/>
      <c r="I9191" s="72"/>
      <c r="J9191" s="73"/>
    </row>
    <row r="9192" spans="2:10" x14ac:dyDescent="0.3">
      <c r="B9192" s="68"/>
      <c r="D9192" s="69"/>
      <c r="E9192" s="70"/>
      <c r="F9192" s="71"/>
      <c r="G9192" s="72"/>
      <c r="H9192" s="71"/>
      <c r="I9192" s="72"/>
      <c r="J9192" s="73"/>
    </row>
    <row r="9193" spans="2:10" x14ac:dyDescent="0.3">
      <c r="B9193" s="68"/>
      <c r="D9193" s="69"/>
      <c r="E9193" s="70"/>
      <c r="F9193" s="71"/>
      <c r="G9193" s="72"/>
      <c r="H9193" s="71"/>
      <c r="I9193" s="72"/>
      <c r="J9193" s="73"/>
    </row>
    <row r="9194" spans="2:10" x14ac:dyDescent="0.3">
      <c r="B9194" s="68"/>
      <c r="D9194" s="69"/>
      <c r="E9194" s="70"/>
      <c r="F9194" s="71"/>
      <c r="G9194" s="72"/>
      <c r="H9194" s="71"/>
      <c r="I9194" s="72"/>
      <c r="J9194" s="73"/>
    </row>
    <row r="9195" spans="2:10" x14ac:dyDescent="0.3">
      <c r="B9195" s="68"/>
      <c r="D9195" s="69"/>
      <c r="E9195" s="70"/>
      <c r="F9195" s="71"/>
      <c r="G9195" s="72"/>
      <c r="H9195" s="71"/>
      <c r="I9195" s="72"/>
      <c r="J9195" s="73"/>
    </row>
    <row r="9196" spans="2:10" x14ac:dyDescent="0.3">
      <c r="B9196" s="68"/>
      <c r="D9196" s="69"/>
      <c r="E9196" s="70"/>
      <c r="F9196" s="71"/>
      <c r="G9196" s="72"/>
      <c r="H9196" s="71"/>
      <c r="I9196" s="72"/>
      <c r="J9196" s="73"/>
    </row>
    <row r="9197" spans="2:10" x14ac:dyDescent="0.3">
      <c r="B9197" s="68"/>
      <c r="D9197" s="69"/>
      <c r="E9197" s="70"/>
      <c r="F9197" s="71"/>
      <c r="G9197" s="72"/>
      <c r="H9197" s="71"/>
      <c r="I9197" s="72"/>
      <c r="J9197" s="73"/>
    </row>
    <row r="9198" spans="2:10" x14ac:dyDescent="0.3">
      <c r="B9198" s="68"/>
      <c r="D9198" s="69"/>
      <c r="E9198" s="70"/>
      <c r="F9198" s="71"/>
      <c r="G9198" s="72"/>
      <c r="H9198" s="71"/>
      <c r="I9198" s="72"/>
      <c r="J9198" s="73"/>
    </row>
    <row r="9199" spans="2:10" x14ac:dyDescent="0.3">
      <c r="B9199" s="68"/>
      <c r="D9199" s="69"/>
      <c r="E9199" s="70"/>
      <c r="F9199" s="71"/>
      <c r="G9199" s="72"/>
      <c r="H9199" s="71"/>
      <c r="I9199" s="72"/>
      <c r="J9199" s="73"/>
    </row>
    <row r="9200" spans="2:10" x14ac:dyDescent="0.3">
      <c r="B9200" s="68"/>
      <c r="D9200" s="69"/>
      <c r="E9200" s="70"/>
      <c r="F9200" s="71"/>
      <c r="G9200" s="72"/>
      <c r="H9200" s="71"/>
      <c r="I9200" s="72"/>
      <c r="J9200" s="73"/>
    </row>
    <row r="9201" spans="2:10" x14ac:dyDescent="0.3">
      <c r="B9201" s="68"/>
      <c r="D9201" s="69"/>
      <c r="E9201" s="70"/>
      <c r="F9201" s="71"/>
      <c r="G9201" s="72"/>
      <c r="H9201" s="71"/>
      <c r="I9201" s="72"/>
      <c r="J9201" s="73"/>
    </row>
    <row r="9202" spans="2:10" x14ac:dyDescent="0.3">
      <c r="B9202" s="68"/>
      <c r="D9202" s="69"/>
      <c r="E9202" s="70"/>
      <c r="F9202" s="71"/>
      <c r="G9202" s="72"/>
      <c r="H9202" s="71"/>
      <c r="I9202" s="72"/>
      <c r="J9202" s="73"/>
    </row>
    <row r="9203" spans="2:10" x14ac:dyDescent="0.3">
      <c r="B9203" s="68"/>
      <c r="D9203" s="69"/>
      <c r="E9203" s="70"/>
      <c r="F9203" s="71"/>
      <c r="G9203" s="72"/>
      <c r="H9203" s="71"/>
      <c r="I9203" s="72"/>
      <c r="J9203" s="73"/>
    </row>
    <row r="9204" spans="2:10" x14ac:dyDescent="0.3">
      <c r="B9204" s="68"/>
      <c r="D9204" s="69"/>
      <c r="E9204" s="70"/>
      <c r="F9204" s="71"/>
      <c r="G9204" s="72"/>
      <c r="H9204" s="71"/>
      <c r="I9204" s="72"/>
      <c r="J9204" s="73"/>
    </row>
    <row r="9205" spans="2:10" x14ac:dyDescent="0.3">
      <c r="B9205" s="68"/>
      <c r="D9205" s="69"/>
      <c r="E9205" s="70"/>
      <c r="F9205" s="71"/>
      <c r="G9205" s="72"/>
      <c r="H9205" s="71"/>
      <c r="I9205" s="72"/>
      <c r="J9205" s="73"/>
    </row>
    <row r="9206" spans="2:10" x14ac:dyDescent="0.3">
      <c r="B9206" s="68"/>
      <c r="D9206" s="69"/>
      <c r="E9206" s="70"/>
      <c r="F9206" s="71"/>
      <c r="G9206" s="72"/>
      <c r="H9206" s="71"/>
      <c r="I9206" s="72"/>
      <c r="J9206" s="73"/>
    </row>
    <row r="9207" spans="2:10" x14ac:dyDescent="0.3">
      <c r="B9207" s="68"/>
      <c r="D9207" s="69"/>
      <c r="E9207" s="70"/>
      <c r="F9207" s="71"/>
      <c r="G9207" s="72"/>
      <c r="H9207" s="71"/>
      <c r="I9207" s="72"/>
      <c r="J9207" s="73"/>
    </row>
    <row r="9208" spans="2:10" x14ac:dyDescent="0.3">
      <c r="B9208" s="68"/>
      <c r="D9208" s="69"/>
      <c r="E9208" s="70"/>
      <c r="F9208" s="71"/>
      <c r="G9208" s="72"/>
      <c r="H9208" s="71"/>
      <c r="I9208" s="72"/>
      <c r="J9208" s="73"/>
    </row>
    <row r="9209" spans="2:10" x14ac:dyDescent="0.3">
      <c r="B9209" s="68"/>
      <c r="D9209" s="69"/>
      <c r="E9209" s="70"/>
      <c r="F9209" s="71"/>
      <c r="G9209" s="72"/>
      <c r="H9209" s="71"/>
      <c r="I9209" s="72"/>
      <c r="J9209" s="73"/>
    </row>
    <row r="9210" spans="2:10" x14ac:dyDescent="0.3">
      <c r="B9210" s="68"/>
      <c r="D9210" s="69"/>
      <c r="E9210" s="70"/>
      <c r="F9210" s="71"/>
      <c r="G9210" s="72"/>
      <c r="H9210" s="71"/>
      <c r="I9210" s="72"/>
      <c r="J9210" s="73"/>
    </row>
    <row r="9211" spans="2:10" x14ac:dyDescent="0.3">
      <c r="B9211" s="68"/>
      <c r="D9211" s="69"/>
      <c r="E9211" s="70"/>
      <c r="F9211" s="71"/>
      <c r="G9211" s="72"/>
      <c r="H9211" s="71"/>
      <c r="I9211" s="72"/>
      <c r="J9211" s="73"/>
    </row>
    <row r="9212" spans="2:10" x14ac:dyDescent="0.3">
      <c r="B9212" s="68"/>
      <c r="D9212" s="69"/>
      <c r="E9212" s="70"/>
      <c r="F9212" s="71"/>
      <c r="G9212" s="72"/>
      <c r="H9212" s="71"/>
      <c r="I9212" s="72"/>
      <c r="J9212" s="73"/>
    </row>
    <row r="9213" spans="2:10" x14ac:dyDescent="0.3">
      <c r="B9213" s="68"/>
      <c r="D9213" s="69"/>
      <c r="E9213" s="70"/>
      <c r="F9213" s="71"/>
      <c r="G9213" s="72"/>
      <c r="H9213" s="71"/>
      <c r="I9213" s="72"/>
      <c r="J9213" s="73"/>
    </row>
    <row r="9214" spans="2:10" x14ac:dyDescent="0.3">
      <c r="B9214" s="68"/>
      <c r="D9214" s="69"/>
      <c r="E9214" s="70"/>
      <c r="F9214" s="71"/>
      <c r="G9214" s="72"/>
      <c r="H9214" s="71"/>
      <c r="I9214" s="72"/>
      <c r="J9214" s="73"/>
    </row>
    <row r="9215" spans="2:10" x14ac:dyDescent="0.3">
      <c r="B9215" s="68"/>
      <c r="D9215" s="69"/>
      <c r="E9215" s="70"/>
      <c r="F9215" s="71"/>
      <c r="G9215" s="72"/>
      <c r="H9215" s="71"/>
      <c r="I9215" s="72"/>
      <c r="J9215" s="73"/>
    </row>
    <row r="9216" spans="2:10" x14ac:dyDescent="0.3">
      <c r="B9216" s="68"/>
      <c r="D9216" s="69"/>
      <c r="E9216" s="70"/>
      <c r="F9216" s="71"/>
      <c r="G9216" s="72"/>
      <c r="H9216" s="71"/>
      <c r="I9216" s="72"/>
      <c r="J9216" s="73"/>
    </row>
    <row r="9217" spans="2:10" x14ac:dyDescent="0.3">
      <c r="B9217" s="68"/>
      <c r="D9217" s="69"/>
      <c r="E9217" s="70"/>
      <c r="F9217" s="71"/>
      <c r="G9217" s="72"/>
      <c r="H9217" s="71"/>
      <c r="I9217" s="72"/>
      <c r="J9217" s="73"/>
    </row>
    <row r="9218" spans="2:10" x14ac:dyDescent="0.3">
      <c r="B9218" s="68"/>
      <c r="D9218" s="69"/>
      <c r="E9218" s="70"/>
      <c r="F9218" s="71"/>
      <c r="G9218" s="72"/>
      <c r="H9218" s="71"/>
      <c r="I9218" s="72"/>
      <c r="J9218" s="73"/>
    </row>
    <row r="9219" spans="2:10" x14ac:dyDescent="0.3">
      <c r="B9219" s="68"/>
      <c r="D9219" s="69"/>
      <c r="E9219" s="70"/>
      <c r="F9219" s="71"/>
      <c r="G9219" s="72"/>
      <c r="H9219" s="71"/>
      <c r="I9219" s="72"/>
      <c r="J9219" s="73"/>
    </row>
    <row r="9220" spans="2:10" x14ac:dyDescent="0.3">
      <c r="B9220" s="68"/>
      <c r="D9220" s="69"/>
      <c r="E9220" s="70"/>
      <c r="F9220" s="71"/>
      <c r="G9220" s="72"/>
      <c r="H9220" s="71"/>
      <c r="I9220" s="72"/>
      <c r="J9220" s="73"/>
    </row>
    <row r="9221" spans="2:10" x14ac:dyDescent="0.3">
      <c r="B9221" s="68"/>
      <c r="D9221" s="69"/>
      <c r="E9221" s="70"/>
      <c r="F9221" s="71"/>
      <c r="G9221" s="72"/>
      <c r="H9221" s="71"/>
      <c r="I9221" s="72"/>
      <c r="J9221" s="73"/>
    </row>
    <row r="9222" spans="2:10" x14ac:dyDescent="0.3">
      <c r="B9222" s="68"/>
      <c r="D9222" s="69"/>
      <c r="E9222" s="70"/>
      <c r="F9222" s="71"/>
      <c r="G9222" s="72"/>
      <c r="H9222" s="71"/>
      <c r="I9222" s="72"/>
      <c r="J9222" s="73"/>
    </row>
    <row r="9223" spans="2:10" x14ac:dyDescent="0.3">
      <c r="B9223" s="68"/>
      <c r="D9223" s="69"/>
      <c r="E9223" s="70"/>
      <c r="F9223" s="71"/>
      <c r="G9223" s="72"/>
      <c r="H9223" s="71"/>
      <c r="I9223" s="72"/>
      <c r="J9223" s="73"/>
    </row>
    <row r="9224" spans="2:10" x14ac:dyDescent="0.3">
      <c r="B9224" s="68"/>
      <c r="D9224" s="69"/>
      <c r="E9224" s="70"/>
      <c r="F9224" s="71"/>
      <c r="G9224" s="72"/>
      <c r="H9224" s="71"/>
      <c r="I9224" s="72"/>
      <c r="J9224" s="73"/>
    </row>
    <row r="9225" spans="2:10" x14ac:dyDescent="0.3">
      <c r="B9225" s="68"/>
      <c r="D9225" s="69"/>
      <c r="E9225" s="70"/>
      <c r="F9225" s="71"/>
      <c r="G9225" s="72"/>
      <c r="H9225" s="71"/>
      <c r="I9225" s="72"/>
      <c r="J9225" s="73"/>
    </row>
    <row r="9226" spans="2:10" x14ac:dyDescent="0.3">
      <c r="B9226" s="68"/>
      <c r="D9226" s="69"/>
      <c r="E9226" s="70"/>
      <c r="F9226" s="71"/>
      <c r="G9226" s="72"/>
      <c r="H9226" s="71"/>
      <c r="I9226" s="72"/>
      <c r="J9226" s="73"/>
    </row>
    <row r="9227" spans="2:10" x14ac:dyDescent="0.3">
      <c r="B9227" s="68"/>
      <c r="D9227" s="69"/>
      <c r="E9227" s="70"/>
      <c r="F9227" s="71"/>
      <c r="G9227" s="72"/>
      <c r="H9227" s="71"/>
      <c r="I9227" s="72"/>
      <c r="J9227" s="73"/>
    </row>
    <row r="9228" spans="2:10" x14ac:dyDescent="0.3">
      <c r="B9228" s="68"/>
      <c r="D9228" s="69"/>
      <c r="E9228" s="70"/>
      <c r="F9228" s="71"/>
      <c r="G9228" s="72"/>
      <c r="H9228" s="71"/>
      <c r="I9228" s="72"/>
      <c r="J9228" s="73"/>
    </row>
    <row r="9229" spans="2:10" x14ac:dyDescent="0.3">
      <c r="B9229" s="68"/>
      <c r="D9229" s="69"/>
      <c r="E9229" s="70"/>
      <c r="F9229" s="71"/>
      <c r="G9229" s="72"/>
      <c r="H9229" s="71"/>
      <c r="I9229" s="72"/>
      <c r="J9229" s="73"/>
    </row>
    <row r="9230" spans="2:10" x14ac:dyDescent="0.3">
      <c r="B9230" s="68"/>
      <c r="D9230" s="69"/>
      <c r="E9230" s="70"/>
      <c r="F9230" s="71"/>
      <c r="G9230" s="72"/>
      <c r="H9230" s="71"/>
      <c r="I9230" s="72"/>
      <c r="J9230" s="73"/>
    </row>
    <row r="9231" spans="2:10" x14ac:dyDescent="0.3">
      <c r="B9231" s="68"/>
      <c r="D9231" s="69"/>
      <c r="E9231" s="70"/>
      <c r="F9231" s="71"/>
      <c r="G9231" s="72"/>
      <c r="H9231" s="71"/>
      <c r="I9231" s="72"/>
      <c r="J9231" s="73"/>
    </row>
    <row r="9232" spans="2:10" x14ac:dyDescent="0.3">
      <c r="B9232" s="68"/>
      <c r="D9232" s="69"/>
      <c r="E9232" s="70"/>
      <c r="F9232" s="71"/>
      <c r="G9232" s="72"/>
      <c r="H9232" s="71"/>
      <c r="I9232" s="72"/>
      <c r="J9232" s="73"/>
    </row>
    <row r="9233" spans="2:10" x14ac:dyDescent="0.3">
      <c r="B9233" s="68"/>
      <c r="D9233" s="69"/>
      <c r="E9233" s="70"/>
      <c r="F9233" s="71"/>
      <c r="G9233" s="72"/>
      <c r="H9233" s="71"/>
      <c r="I9233" s="72"/>
      <c r="J9233" s="73"/>
    </row>
    <row r="9234" spans="2:10" x14ac:dyDescent="0.3">
      <c r="B9234" s="68"/>
      <c r="D9234" s="69"/>
      <c r="E9234" s="70"/>
      <c r="F9234" s="71"/>
      <c r="G9234" s="72"/>
      <c r="H9234" s="71"/>
      <c r="I9234" s="72"/>
      <c r="J9234" s="73"/>
    </row>
    <row r="9235" spans="2:10" x14ac:dyDescent="0.3">
      <c r="B9235" s="68"/>
      <c r="D9235" s="69"/>
      <c r="E9235" s="70"/>
      <c r="F9235" s="71"/>
      <c r="G9235" s="72"/>
      <c r="H9235" s="71"/>
      <c r="I9235" s="72"/>
      <c r="J9235" s="73"/>
    </row>
    <row r="9236" spans="2:10" x14ac:dyDescent="0.3">
      <c r="B9236" s="68"/>
      <c r="D9236" s="69"/>
      <c r="E9236" s="70"/>
      <c r="F9236" s="71"/>
      <c r="G9236" s="72"/>
      <c r="H9236" s="71"/>
      <c r="I9236" s="72"/>
      <c r="J9236" s="73"/>
    </row>
    <row r="9237" spans="2:10" x14ac:dyDescent="0.3">
      <c r="B9237" s="68"/>
      <c r="D9237" s="69"/>
      <c r="E9237" s="70"/>
      <c r="F9237" s="71"/>
      <c r="G9237" s="72"/>
      <c r="H9237" s="71"/>
      <c r="I9237" s="72"/>
      <c r="J9237" s="73"/>
    </row>
    <row r="9238" spans="2:10" x14ac:dyDescent="0.3">
      <c r="B9238" s="68"/>
      <c r="D9238" s="69"/>
      <c r="E9238" s="70"/>
      <c r="F9238" s="71"/>
      <c r="G9238" s="72"/>
      <c r="H9238" s="71"/>
      <c r="I9238" s="72"/>
      <c r="J9238" s="73"/>
    </row>
    <row r="9239" spans="2:10" x14ac:dyDescent="0.3">
      <c r="B9239" s="68"/>
      <c r="D9239" s="69"/>
      <c r="E9239" s="70"/>
      <c r="F9239" s="71"/>
      <c r="G9239" s="72"/>
      <c r="H9239" s="71"/>
      <c r="I9239" s="72"/>
      <c r="J9239" s="73"/>
    </row>
    <row r="9240" spans="2:10" x14ac:dyDescent="0.3">
      <c r="B9240" s="68"/>
      <c r="D9240" s="69"/>
      <c r="E9240" s="70"/>
      <c r="F9240" s="71"/>
      <c r="G9240" s="72"/>
      <c r="H9240" s="71"/>
      <c r="I9240" s="72"/>
      <c r="J9240" s="73"/>
    </row>
    <row r="9241" spans="2:10" x14ac:dyDescent="0.3">
      <c r="B9241" s="68"/>
      <c r="D9241" s="69"/>
      <c r="E9241" s="70"/>
      <c r="F9241" s="71"/>
      <c r="G9241" s="72"/>
      <c r="H9241" s="71"/>
      <c r="I9241" s="72"/>
      <c r="J9241" s="73"/>
    </row>
    <row r="9242" spans="2:10" x14ac:dyDescent="0.3">
      <c r="B9242" s="68"/>
      <c r="D9242" s="69"/>
      <c r="E9242" s="70"/>
      <c r="F9242" s="71"/>
      <c r="G9242" s="72"/>
      <c r="H9242" s="71"/>
      <c r="I9242" s="72"/>
      <c r="J9242" s="73"/>
    </row>
    <row r="9243" spans="2:10" x14ac:dyDescent="0.3">
      <c r="B9243" s="68"/>
      <c r="D9243" s="69"/>
      <c r="E9243" s="70"/>
      <c r="F9243" s="71"/>
      <c r="G9243" s="72"/>
      <c r="H9243" s="71"/>
      <c r="I9243" s="72"/>
      <c r="J9243" s="73"/>
    </row>
    <row r="9244" spans="2:10" x14ac:dyDescent="0.3">
      <c r="B9244" s="68"/>
      <c r="D9244" s="69"/>
      <c r="E9244" s="70"/>
      <c r="F9244" s="71"/>
      <c r="G9244" s="72"/>
      <c r="H9244" s="71"/>
      <c r="I9244" s="72"/>
      <c r="J9244" s="73"/>
    </row>
    <row r="9245" spans="2:10" x14ac:dyDescent="0.3">
      <c r="B9245" s="68"/>
      <c r="D9245" s="69"/>
      <c r="E9245" s="70"/>
      <c r="F9245" s="71"/>
      <c r="G9245" s="72"/>
      <c r="H9245" s="71"/>
      <c r="I9245" s="72"/>
      <c r="J9245" s="73"/>
    </row>
    <row r="9246" spans="2:10" x14ac:dyDescent="0.3">
      <c r="B9246" s="68"/>
      <c r="D9246" s="69"/>
      <c r="E9246" s="70"/>
      <c r="F9246" s="71"/>
      <c r="G9246" s="72"/>
      <c r="H9246" s="71"/>
      <c r="I9246" s="72"/>
      <c r="J9246" s="73"/>
    </row>
    <row r="9247" spans="2:10" x14ac:dyDescent="0.3">
      <c r="B9247" s="68"/>
      <c r="D9247" s="69"/>
      <c r="E9247" s="70"/>
      <c r="F9247" s="71"/>
      <c r="G9247" s="72"/>
      <c r="H9247" s="71"/>
      <c r="I9247" s="72"/>
      <c r="J9247" s="73"/>
    </row>
    <row r="9248" spans="2:10" x14ac:dyDescent="0.3">
      <c r="B9248" s="68"/>
      <c r="D9248" s="69"/>
      <c r="E9248" s="70"/>
      <c r="F9248" s="71"/>
      <c r="G9248" s="72"/>
      <c r="H9248" s="71"/>
      <c r="I9248" s="72"/>
      <c r="J9248" s="73"/>
    </row>
    <row r="9249" spans="2:10" x14ac:dyDescent="0.3">
      <c r="B9249" s="68"/>
      <c r="D9249" s="69"/>
      <c r="E9249" s="70"/>
      <c r="F9249" s="71"/>
      <c r="G9249" s="72"/>
      <c r="H9249" s="71"/>
      <c r="I9249" s="72"/>
      <c r="J9249" s="73"/>
    </row>
    <row r="9250" spans="2:10" x14ac:dyDescent="0.3">
      <c r="B9250" s="68"/>
      <c r="D9250" s="69"/>
      <c r="E9250" s="70"/>
      <c r="F9250" s="71"/>
      <c r="G9250" s="72"/>
      <c r="H9250" s="71"/>
      <c r="I9250" s="72"/>
      <c r="J9250" s="73"/>
    </row>
    <row r="9251" spans="2:10" x14ac:dyDescent="0.3">
      <c r="B9251" s="68"/>
      <c r="D9251" s="69"/>
      <c r="E9251" s="70"/>
      <c r="F9251" s="71"/>
      <c r="G9251" s="72"/>
      <c r="H9251" s="71"/>
      <c r="I9251" s="72"/>
      <c r="J9251" s="73"/>
    </row>
    <row r="9252" spans="2:10" x14ac:dyDescent="0.3">
      <c r="B9252" s="68"/>
      <c r="D9252" s="69"/>
      <c r="E9252" s="70"/>
      <c r="F9252" s="71"/>
      <c r="G9252" s="72"/>
      <c r="H9252" s="71"/>
      <c r="I9252" s="72"/>
      <c r="J9252" s="73"/>
    </row>
    <row r="9253" spans="2:10" x14ac:dyDescent="0.3">
      <c r="B9253" s="68"/>
      <c r="D9253" s="69"/>
      <c r="E9253" s="70"/>
      <c r="F9253" s="71"/>
      <c r="G9253" s="72"/>
      <c r="H9253" s="71"/>
      <c r="I9253" s="72"/>
      <c r="J9253" s="73"/>
    </row>
    <row r="9254" spans="2:10" x14ac:dyDescent="0.3">
      <c r="B9254" s="68"/>
      <c r="D9254" s="69"/>
      <c r="E9254" s="70"/>
      <c r="F9254" s="71"/>
      <c r="G9254" s="72"/>
      <c r="H9254" s="71"/>
      <c r="I9254" s="72"/>
      <c r="J9254" s="73"/>
    </row>
    <row r="9255" spans="2:10" x14ac:dyDescent="0.3">
      <c r="B9255" s="68"/>
      <c r="D9255" s="69"/>
      <c r="E9255" s="70"/>
      <c r="F9255" s="71"/>
      <c r="G9255" s="72"/>
      <c r="H9255" s="71"/>
      <c r="I9255" s="72"/>
      <c r="J9255" s="73"/>
    </row>
    <row r="9256" spans="2:10" x14ac:dyDescent="0.3">
      <c r="B9256" s="68"/>
      <c r="D9256" s="69"/>
      <c r="E9256" s="70"/>
      <c r="F9256" s="71"/>
      <c r="G9256" s="72"/>
      <c r="H9256" s="71"/>
      <c r="I9256" s="72"/>
      <c r="J9256" s="73"/>
    </row>
    <row r="9257" spans="2:10" x14ac:dyDescent="0.3">
      <c r="B9257" s="68"/>
      <c r="D9257" s="69"/>
      <c r="E9257" s="70"/>
      <c r="F9257" s="71"/>
      <c r="G9257" s="72"/>
      <c r="H9257" s="71"/>
      <c r="I9257" s="72"/>
      <c r="J9257" s="73"/>
    </row>
    <row r="9258" spans="2:10" x14ac:dyDescent="0.3">
      <c r="B9258" s="68"/>
      <c r="D9258" s="69"/>
      <c r="E9258" s="70"/>
      <c r="F9258" s="71"/>
      <c r="G9258" s="72"/>
      <c r="H9258" s="71"/>
      <c r="I9258" s="72"/>
      <c r="J9258" s="73"/>
    </row>
    <row r="9259" spans="2:10" x14ac:dyDescent="0.3">
      <c r="B9259" s="68"/>
      <c r="D9259" s="69"/>
      <c r="E9259" s="70"/>
      <c r="F9259" s="71"/>
      <c r="G9259" s="72"/>
      <c r="H9259" s="71"/>
      <c r="I9259" s="72"/>
      <c r="J9259" s="73"/>
    </row>
    <row r="9260" spans="2:10" x14ac:dyDescent="0.3">
      <c r="B9260" s="68"/>
      <c r="D9260" s="69"/>
      <c r="E9260" s="70"/>
      <c r="F9260" s="71"/>
      <c r="G9260" s="72"/>
      <c r="H9260" s="71"/>
      <c r="I9260" s="72"/>
      <c r="J9260" s="73"/>
    </row>
    <row r="9261" spans="2:10" x14ac:dyDescent="0.3">
      <c r="B9261" s="68"/>
      <c r="D9261" s="69"/>
      <c r="E9261" s="70"/>
      <c r="F9261" s="71"/>
      <c r="G9261" s="72"/>
      <c r="H9261" s="71"/>
      <c r="I9261" s="72"/>
      <c r="J9261" s="73"/>
    </row>
    <row r="9262" spans="2:10" x14ac:dyDescent="0.3">
      <c r="B9262" s="68"/>
      <c r="D9262" s="69"/>
      <c r="E9262" s="70"/>
      <c r="F9262" s="71"/>
      <c r="G9262" s="72"/>
      <c r="H9262" s="71"/>
      <c r="I9262" s="72"/>
      <c r="J9262" s="73"/>
    </row>
    <row r="9263" spans="2:10" x14ac:dyDescent="0.3">
      <c r="B9263" s="68"/>
      <c r="D9263" s="69"/>
      <c r="E9263" s="70"/>
      <c r="F9263" s="71"/>
      <c r="G9263" s="72"/>
      <c r="H9263" s="71"/>
      <c r="I9263" s="72"/>
      <c r="J9263" s="73"/>
    </row>
    <row r="9264" spans="2:10" x14ac:dyDescent="0.3">
      <c r="B9264" s="68"/>
      <c r="D9264" s="69"/>
      <c r="E9264" s="70"/>
      <c r="F9264" s="71"/>
      <c r="G9264" s="72"/>
      <c r="H9264" s="71"/>
      <c r="I9264" s="72"/>
      <c r="J9264" s="73"/>
    </row>
    <row r="9265" spans="2:10" x14ac:dyDescent="0.3">
      <c r="B9265" s="68"/>
      <c r="D9265" s="69"/>
      <c r="E9265" s="70"/>
      <c r="F9265" s="71"/>
      <c r="G9265" s="72"/>
      <c r="H9265" s="71"/>
      <c r="I9265" s="72"/>
      <c r="J9265" s="73"/>
    </row>
    <row r="9266" spans="2:10" x14ac:dyDescent="0.3">
      <c r="B9266" s="68"/>
      <c r="D9266" s="69"/>
      <c r="E9266" s="70"/>
      <c r="F9266" s="71"/>
      <c r="G9266" s="72"/>
      <c r="H9266" s="71"/>
      <c r="I9266" s="72"/>
      <c r="J9266" s="73"/>
    </row>
    <row r="9267" spans="2:10" x14ac:dyDescent="0.3">
      <c r="B9267" s="68"/>
      <c r="D9267" s="69"/>
      <c r="E9267" s="70"/>
      <c r="F9267" s="71"/>
      <c r="G9267" s="72"/>
      <c r="H9267" s="71"/>
      <c r="I9267" s="72"/>
      <c r="J9267" s="73"/>
    </row>
    <row r="9268" spans="2:10" x14ac:dyDescent="0.3">
      <c r="B9268" s="68"/>
      <c r="D9268" s="69"/>
      <c r="E9268" s="70"/>
      <c r="F9268" s="71"/>
      <c r="G9268" s="72"/>
      <c r="H9268" s="71"/>
      <c r="I9268" s="72"/>
      <c r="J9268" s="73"/>
    </row>
    <row r="9269" spans="2:10" x14ac:dyDescent="0.3">
      <c r="B9269" s="68"/>
      <c r="D9269" s="69"/>
      <c r="E9269" s="70"/>
      <c r="F9269" s="71"/>
      <c r="G9269" s="72"/>
      <c r="H9269" s="71"/>
      <c r="I9269" s="72"/>
      <c r="J9269" s="73"/>
    </row>
    <row r="9270" spans="2:10" x14ac:dyDescent="0.3">
      <c r="B9270" s="68"/>
      <c r="D9270" s="69"/>
      <c r="E9270" s="70"/>
      <c r="F9270" s="71"/>
      <c r="G9270" s="72"/>
      <c r="H9270" s="71"/>
      <c r="I9270" s="72"/>
      <c r="J9270" s="73"/>
    </row>
    <row r="9271" spans="2:10" x14ac:dyDescent="0.3">
      <c r="B9271" s="68"/>
      <c r="D9271" s="69"/>
      <c r="E9271" s="70"/>
      <c r="F9271" s="71"/>
      <c r="G9271" s="72"/>
      <c r="H9271" s="71"/>
      <c r="I9271" s="72"/>
      <c r="J9271" s="73"/>
    </row>
    <row r="9272" spans="2:10" x14ac:dyDescent="0.3">
      <c r="B9272" s="68"/>
      <c r="D9272" s="69"/>
      <c r="E9272" s="70"/>
      <c r="F9272" s="71"/>
      <c r="G9272" s="72"/>
      <c r="H9272" s="71"/>
      <c r="I9272" s="72"/>
      <c r="J9272" s="73"/>
    </row>
    <row r="9273" spans="2:10" x14ac:dyDescent="0.3">
      <c r="B9273" s="68"/>
      <c r="D9273" s="69"/>
      <c r="E9273" s="70"/>
      <c r="F9273" s="71"/>
      <c r="G9273" s="72"/>
      <c r="H9273" s="71"/>
      <c r="I9273" s="72"/>
      <c r="J9273" s="73"/>
    </row>
    <row r="9274" spans="2:10" x14ac:dyDescent="0.3">
      <c r="B9274" s="68"/>
      <c r="D9274" s="69"/>
      <c r="E9274" s="70"/>
      <c r="F9274" s="71"/>
      <c r="G9274" s="72"/>
      <c r="H9274" s="71"/>
      <c r="I9274" s="72"/>
      <c r="J9274" s="73"/>
    </row>
    <row r="9275" spans="2:10" x14ac:dyDescent="0.3">
      <c r="B9275" s="68"/>
      <c r="D9275" s="69"/>
      <c r="E9275" s="70"/>
      <c r="F9275" s="71"/>
      <c r="G9275" s="72"/>
      <c r="H9275" s="71"/>
      <c r="I9275" s="72"/>
      <c r="J9275" s="73"/>
    </row>
    <row r="9276" spans="2:10" x14ac:dyDescent="0.3">
      <c r="B9276" s="68"/>
      <c r="D9276" s="69"/>
      <c r="E9276" s="70"/>
      <c r="F9276" s="71"/>
      <c r="G9276" s="72"/>
      <c r="H9276" s="71"/>
      <c r="I9276" s="72"/>
      <c r="J9276" s="73"/>
    </row>
    <row r="9277" spans="2:10" x14ac:dyDescent="0.3">
      <c r="B9277" s="68"/>
      <c r="D9277" s="69"/>
      <c r="E9277" s="70"/>
      <c r="F9277" s="71"/>
      <c r="G9277" s="72"/>
      <c r="H9277" s="71"/>
      <c r="I9277" s="72"/>
      <c r="J9277" s="73"/>
    </row>
    <row r="9278" spans="2:10" x14ac:dyDescent="0.3">
      <c r="B9278" s="68"/>
      <c r="D9278" s="69"/>
      <c r="E9278" s="70"/>
      <c r="F9278" s="71"/>
      <c r="G9278" s="72"/>
      <c r="H9278" s="71"/>
      <c r="I9278" s="72"/>
      <c r="J9278" s="73"/>
    </row>
    <row r="9279" spans="2:10" x14ac:dyDescent="0.3">
      <c r="B9279" s="68"/>
      <c r="D9279" s="69"/>
      <c r="E9279" s="70"/>
      <c r="F9279" s="71"/>
      <c r="G9279" s="72"/>
      <c r="H9279" s="71"/>
      <c r="I9279" s="72"/>
      <c r="J9279" s="73"/>
    </row>
    <row r="9280" spans="2:10" x14ac:dyDescent="0.3">
      <c r="B9280" s="68"/>
      <c r="D9280" s="69"/>
      <c r="E9280" s="70"/>
      <c r="F9280" s="71"/>
      <c r="G9280" s="72"/>
      <c r="H9280" s="71"/>
      <c r="I9280" s="72"/>
      <c r="J9280" s="73"/>
    </row>
    <row r="9281" spans="2:10" x14ac:dyDescent="0.3">
      <c r="B9281" s="68"/>
      <c r="D9281" s="69"/>
      <c r="E9281" s="70"/>
      <c r="F9281" s="71"/>
      <c r="G9281" s="72"/>
      <c r="H9281" s="71"/>
      <c r="I9281" s="72"/>
      <c r="J9281" s="73"/>
    </row>
    <row r="9282" spans="2:10" x14ac:dyDescent="0.3">
      <c r="B9282" s="68"/>
      <c r="D9282" s="69"/>
      <c r="E9282" s="70"/>
      <c r="F9282" s="71"/>
      <c r="G9282" s="72"/>
      <c r="H9282" s="71"/>
      <c r="I9282" s="72"/>
      <c r="J9282" s="73"/>
    </row>
    <row r="9283" spans="2:10" x14ac:dyDescent="0.3">
      <c r="B9283" s="68"/>
      <c r="D9283" s="69"/>
      <c r="E9283" s="70"/>
      <c r="F9283" s="71"/>
      <c r="G9283" s="72"/>
      <c r="H9283" s="71"/>
      <c r="I9283" s="72"/>
      <c r="J9283" s="73"/>
    </row>
    <row r="9284" spans="2:10" x14ac:dyDescent="0.3">
      <c r="B9284" s="68"/>
      <c r="D9284" s="69"/>
      <c r="E9284" s="70"/>
      <c r="F9284" s="71"/>
      <c r="G9284" s="72"/>
      <c r="H9284" s="71"/>
      <c r="I9284" s="72"/>
      <c r="J9284" s="73"/>
    </row>
    <row r="9285" spans="2:10" x14ac:dyDescent="0.3">
      <c r="B9285" s="68"/>
      <c r="D9285" s="69"/>
      <c r="E9285" s="70"/>
      <c r="F9285" s="71"/>
      <c r="G9285" s="72"/>
      <c r="H9285" s="71"/>
      <c r="I9285" s="72"/>
      <c r="J9285" s="73"/>
    </row>
    <row r="9286" spans="2:10" x14ac:dyDescent="0.3">
      <c r="B9286" s="68"/>
      <c r="D9286" s="69"/>
      <c r="E9286" s="70"/>
      <c r="F9286" s="71"/>
      <c r="G9286" s="72"/>
      <c r="H9286" s="71"/>
      <c r="I9286" s="72"/>
      <c r="J9286" s="73"/>
    </row>
    <row r="9287" spans="2:10" x14ac:dyDescent="0.3">
      <c r="B9287" s="68"/>
      <c r="D9287" s="69"/>
      <c r="E9287" s="70"/>
      <c r="F9287" s="71"/>
      <c r="G9287" s="72"/>
      <c r="H9287" s="71"/>
      <c r="I9287" s="72"/>
      <c r="J9287" s="73"/>
    </row>
    <row r="9288" spans="2:10" x14ac:dyDescent="0.3">
      <c r="B9288" s="68"/>
      <c r="D9288" s="69"/>
      <c r="E9288" s="70"/>
      <c r="F9288" s="71"/>
      <c r="G9288" s="72"/>
      <c r="H9288" s="71"/>
      <c r="I9288" s="72"/>
      <c r="J9288" s="73"/>
    </row>
    <row r="9289" spans="2:10" x14ac:dyDescent="0.3">
      <c r="B9289" s="68"/>
      <c r="D9289" s="69"/>
      <c r="E9289" s="70"/>
      <c r="F9289" s="71"/>
      <c r="G9289" s="72"/>
      <c r="H9289" s="71"/>
      <c r="I9289" s="72"/>
      <c r="J9289" s="73"/>
    </row>
    <row r="9290" spans="2:10" x14ac:dyDescent="0.3">
      <c r="B9290" s="68"/>
      <c r="D9290" s="69"/>
      <c r="E9290" s="70"/>
      <c r="F9290" s="71"/>
      <c r="G9290" s="72"/>
      <c r="H9290" s="71"/>
      <c r="I9290" s="72"/>
      <c r="J9290" s="73"/>
    </row>
    <row r="9291" spans="2:10" x14ac:dyDescent="0.3">
      <c r="B9291" s="68"/>
      <c r="D9291" s="69"/>
      <c r="E9291" s="70"/>
      <c r="F9291" s="71"/>
      <c r="G9291" s="72"/>
      <c r="H9291" s="71"/>
      <c r="I9291" s="72"/>
      <c r="J9291" s="73"/>
    </row>
    <row r="9292" spans="2:10" x14ac:dyDescent="0.3">
      <c r="B9292" s="68"/>
      <c r="D9292" s="69"/>
      <c r="E9292" s="70"/>
      <c r="F9292" s="71"/>
      <c r="G9292" s="72"/>
      <c r="H9292" s="71"/>
      <c r="I9292" s="72"/>
      <c r="J9292" s="73"/>
    </row>
    <row r="9293" spans="2:10" x14ac:dyDescent="0.3">
      <c r="B9293" s="68"/>
      <c r="D9293" s="69"/>
      <c r="E9293" s="70"/>
      <c r="F9293" s="71"/>
      <c r="G9293" s="72"/>
      <c r="H9293" s="71"/>
      <c r="I9293" s="72"/>
      <c r="J9293" s="73"/>
    </row>
    <row r="9294" spans="2:10" x14ac:dyDescent="0.3">
      <c r="B9294" s="68"/>
      <c r="D9294" s="69"/>
      <c r="E9294" s="70"/>
      <c r="F9294" s="71"/>
      <c r="G9294" s="72"/>
      <c r="H9294" s="71"/>
      <c r="I9294" s="72"/>
      <c r="J9294" s="73"/>
    </row>
    <row r="9295" spans="2:10" x14ac:dyDescent="0.3">
      <c r="B9295" s="68"/>
      <c r="D9295" s="69"/>
      <c r="E9295" s="70"/>
      <c r="F9295" s="71"/>
      <c r="G9295" s="72"/>
      <c r="H9295" s="71"/>
      <c r="I9295" s="72"/>
      <c r="J9295" s="73"/>
    </row>
    <row r="9296" spans="2:10" x14ac:dyDescent="0.3">
      <c r="B9296" s="68"/>
      <c r="D9296" s="69"/>
      <c r="E9296" s="70"/>
      <c r="F9296" s="71"/>
      <c r="G9296" s="72"/>
      <c r="H9296" s="71"/>
      <c r="I9296" s="72"/>
      <c r="J9296" s="73"/>
    </row>
    <row r="9297" spans="2:10" x14ac:dyDescent="0.3">
      <c r="B9297" s="68"/>
      <c r="D9297" s="69"/>
      <c r="E9297" s="70"/>
      <c r="F9297" s="71"/>
      <c r="G9297" s="72"/>
      <c r="H9297" s="71"/>
      <c r="I9297" s="72"/>
      <c r="J9297" s="73"/>
    </row>
    <row r="9298" spans="2:10" x14ac:dyDescent="0.3">
      <c r="B9298" s="68"/>
      <c r="D9298" s="69"/>
      <c r="E9298" s="70"/>
      <c r="F9298" s="71"/>
      <c r="G9298" s="72"/>
      <c r="H9298" s="71"/>
      <c r="I9298" s="72"/>
      <c r="J9298" s="73"/>
    </row>
    <row r="9299" spans="2:10" x14ac:dyDescent="0.3">
      <c r="B9299" s="68"/>
      <c r="D9299" s="69"/>
      <c r="E9299" s="70"/>
      <c r="F9299" s="71"/>
      <c r="G9299" s="72"/>
      <c r="H9299" s="71"/>
      <c r="I9299" s="72"/>
      <c r="J9299" s="73"/>
    </row>
    <row r="9300" spans="2:10" x14ac:dyDescent="0.3">
      <c r="B9300" s="68"/>
      <c r="D9300" s="69"/>
      <c r="E9300" s="70"/>
      <c r="F9300" s="71"/>
      <c r="G9300" s="72"/>
      <c r="H9300" s="71"/>
      <c r="I9300" s="72"/>
      <c r="J9300" s="73"/>
    </row>
    <row r="9301" spans="2:10" x14ac:dyDescent="0.3">
      <c r="B9301" s="68"/>
      <c r="D9301" s="69"/>
      <c r="E9301" s="70"/>
      <c r="F9301" s="71"/>
      <c r="G9301" s="72"/>
      <c r="H9301" s="71"/>
      <c r="I9301" s="72"/>
      <c r="J9301" s="73"/>
    </row>
    <row r="9302" spans="2:10" x14ac:dyDescent="0.3">
      <c r="B9302" s="68"/>
      <c r="D9302" s="69"/>
      <c r="E9302" s="70"/>
      <c r="F9302" s="71"/>
      <c r="G9302" s="72"/>
      <c r="H9302" s="71"/>
      <c r="I9302" s="72"/>
      <c r="J9302" s="73"/>
    </row>
    <row r="9303" spans="2:10" x14ac:dyDescent="0.3">
      <c r="B9303" s="68"/>
      <c r="D9303" s="69"/>
      <c r="E9303" s="70"/>
      <c r="F9303" s="71"/>
      <c r="G9303" s="72"/>
      <c r="H9303" s="71"/>
      <c r="I9303" s="72"/>
      <c r="J9303" s="73"/>
    </row>
    <row r="9304" spans="2:10" x14ac:dyDescent="0.3">
      <c r="B9304" s="68"/>
      <c r="D9304" s="69"/>
      <c r="E9304" s="70"/>
      <c r="F9304" s="71"/>
      <c r="G9304" s="72"/>
      <c r="H9304" s="71"/>
      <c r="I9304" s="72"/>
      <c r="J9304" s="73"/>
    </row>
    <row r="9305" spans="2:10" x14ac:dyDescent="0.3">
      <c r="B9305" s="68"/>
      <c r="D9305" s="69"/>
      <c r="E9305" s="70"/>
      <c r="F9305" s="71"/>
      <c r="G9305" s="72"/>
      <c r="H9305" s="71"/>
      <c r="I9305" s="72"/>
      <c r="J9305" s="73"/>
    </row>
    <row r="9306" spans="2:10" x14ac:dyDescent="0.3">
      <c r="B9306" s="68"/>
      <c r="D9306" s="69"/>
      <c r="E9306" s="70"/>
      <c r="F9306" s="71"/>
      <c r="G9306" s="72"/>
      <c r="H9306" s="71"/>
      <c r="I9306" s="72"/>
      <c r="J9306" s="73"/>
    </row>
    <row r="9307" spans="2:10" x14ac:dyDescent="0.3">
      <c r="B9307" s="68"/>
      <c r="D9307" s="69"/>
      <c r="E9307" s="70"/>
      <c r="F9307" s="71"/>
      <c r="G9307" s="72"/>
      <c r="H9307" s="71"/>
      <c r="I9307" s="72"/>
      <c r="J9307" s="73"/>
    </row>
    <row r="9308" spans="2:10" x14ac:dyDescent="0.3">
      <c r="B9308" s="68"/>
      <c r="D9308" s="69"/>
      <c r="E9308" s="70"/>
      <c r="F9308" s="71"/>
      <c r="G9308" s="72"/>
      <c r="H9308" s="71"/>
      <c r="I9308" s="72"/>
      <c r="J9308" s="73"/>
    </row>
    <row r="9309" spans="2:10" x14ac:dyDescent="0.3">
      <c r="B9309" s="68"/>
      <c r="D9309" s="69"/>
      <c r="E9309" s="70"/>
      <c r="F9309" s="71"/>
      <c r="G9309" s="72"/>
      <c r="H9309" s="71"/>
      <c r="I9309" s="72"/>
      <c r="J9309" s="73"/>
    </row>
    <row r="9310" spans="2:10" x14ac:dyDescent="0.3">
      <c r="B9310" s="68"/>
      <c r="D9310" s="69"/>
      <c r="E9310" s="70"/>
      <c r="F9310" s="71"/>
      <c r="G9310" s="72"/>
      <c r="H9310" s="71"/>
      <c r="I9310" s="72"/>
      <c r="J9310" s="73"/>
    </row>
    <row r="9311" spans="2:10" x14ac:dyDescent="0.3">
      <c r="B9311" s="68"/>
      <c r="D9311" s="69"/>
      <c r="E9311" s="70"/>
      <c r="F9311" s="71"/>
      <c r="G9311" s="72"/>
      <c r="H9311" s="71"/>
      <c r="I9311" s="72"/>
      <c r="J9311" s="73"/>
    </row>
    <row r="9312" spans="2:10" x14ac:dyDescent="0.3">
      <c r="B9312" s="68"/>
      <c r="D9312" s="69"/>
      <c r="E9312" s="70"/>
      <c r="F9312" s="71"/>
      <c r="G9312" s="72"/>
      <c r="H9312" s="71"/>
      <c r="I9312" s="72"/>
      <c r="J9312" s="73"/>
    </row>
    <row r="9313" spans="2:10" x14ac:dyDescent="0.3">
      <c r="B9313" s="68"/>
      <c r="D9313" s="69"/>
      <c r="E9313" s="70"/>
      <c r="F9313" s="71"/>
      <c r="G9313" s="72"/>
      <c r="H9313" s="71"/>
      <c r="I9313" s="72"/>
      <c r="J9313" s="73"/>
    </row>
    <row r="9314" spans="2:10" x14ac:dyDescent="0.3">
      <c r="B9314" s="68"/>
      <c r="D9314" s="69"/>
      <c r="E9314" s="70"/>
      <c r="F9314" s="71"/>
      <c r="G9314" s="72"/>
      <c r="H9314" s="71"/>
      <c r="I9314" s="72"/>
      <c r="J9314" s="73"/>
    </row>
    <row r="9315" spans="2:10" x14ac:dyDescent="0.3">
      <c r="B9315" s="68"/>
      <c r="D9315" s="69"/>
      <c r="E9315" s="70"/>
      <c r="F9315" s="71"/>
      <c r="G9315" s="72"/>
      <c r="H9315" s="71"/>
      <c r="I9315" s="72"/>
      <c r="J9315" s="73"/>
    </row>
    <row r="9316" spans="2:10" x14ac:dyDescent="0.3">
      <c r="B9316" s="68"/>
      <c r="D9316" s="69"/>
      <c r="E9316" s="70"/>
      <c r="F9316" s="71"/>
      <c r="G9316" s="72"/>
      <c r="H9316" s="71"/>
      <c r="I9316" s="72"/>
      <c r="J9316" s="73"/>
    </row>
    <row r="9317" spans="2:10" x14ac:dyDescent="0.3">
      <c r="B9317" s="68"/>
      <c r="D9317" s="69"/>
      <c r="E9317" s="70"/>
      <c r="F9317" s="71"/>
      <c r="G9317" s="72"/>
      <c r="H9317" s="71"/>
      <c r="I9317" s="72"/>
      <c r="J9317" s="73"/>
    </row>
    <row r="9318" spans="2:10" x14ac:dyDescent="0.3">
      <c r="B9318" s="68"/>
      <c r="D9318" s="69"/>
      <c r="E9318" s="70"/>
      <c r="F9318" s="71"/>
      <c r="G9318" s="72"/>
      <c r="H9318" s="71"/>
      <c r="I9318" s="72"/>
      <c r="J9318" s="73"/>
    </row>
    <row r="9319" spans="2:10" x14ac:dyDescent="0.3">
      <c r="B9319" s="68"/>
      <c r="D9319" s="69"/>
      <c r="E9319" s="70"/>
      <c r="F9319" s="71"/>
      <c r="G9319" s="72"/>
      <c r="H9319" s="71"/>
      <c r="I9319" s="72"/>
      <c r="J9319" s="73"/>
    </row>
    <row r="9320" spans="2:10" x14ac:dyDescent="0.3">
      <c r="B9320" s="68"/>
      <c r="D9320" s="69"/>
      <c r="E9320" s="70"/>
      <c r="F9320" s="71"/>
      <c r="G9320" s="72"/>
      <c r="H9320" s="71"/>
      <c r="I9320" s="72"/>
      <c r="J9320" s="73"/>
    </row>
    <row r="9321" spans="2:10" x14ac:dyDescent="0.3">
      <c r="B9321" s="68"/>
      <c r="D9321" s="69"/>
      <c r="E9321" s="70"/>
      <c r="F9321" s="71"/>
      <c r="G9321" s="72"/>
      <c r="H9321" s="71"/>
      <c r="I9321" s="72"/>
      <c r="J9321" s="73"/>
    </row>
    <row r="9322" spans="2:10" x14ac:dyDescent="0.3">
      <c r="B9322" s="68"/>
      <c r="D9322" s="69"/>
      <c r="E9322" s="70"/>
      <c r="F9322" s="71"/>
      <c r="G9322" s="72"/>
      <c r="H9322" s="71"/>
      <c r="I9322" s="72"/>
      <c r="J9322" s="73"/>
    </row>
    <row r="9323" spans="2:10" x14ac:dyDescent="0.3">
      <c r="B9323" s="68"/>
      <c r="D9323" s="69"/>
      <c r="E9323" s="70"/>
      <c r="F9323" s="71"/>
      <c r="G9323" s="72"/>
      <c r="H9323" s="71"/>
      <c r="I9323" s="72"/>
      <c r="J9323" s="73"/>
    </row>
    <row r="9324" spans="2:10" x14ac:dyDescent="0.3">
      <c r="B9324" s="68"/>
      <c r="D9324" s="69"/>
      <c r="E9324" s="70"/>
      <c r="F9324" s="71"/>
      <c r="G9324" s="72"/>
      <c r="H9324" s="71"/>
      <c r="I9324" s="72"/>
      <c r="J9324" s="73"/>
    </row>
    <row r="9325" spans="2:10" x14ac:dyDescent="0.3">
      <c r="B9325" s="68"/>
      <c r="D9325" s="69"/>
      <c r="E9325" s="70"/>
      <c r="F9325" s="71"/>
      <c r="G9325" s="72"/>
      <c r="H9325" s="71"/>
      <c r="I9325" s="72"/>
      <c r="J9325" s="73"/>
    </row>
    <row r="9326" spans="2:10" x14ac:dyDescent="0.3">
      <c r="B9326" s="68"/>
      <c r="D9326" s="69"/>
      <c r="E9326" s="70"/>
      <c r="F9326" s="71"/>
      <c r="G9326" s="72"/>
      <c r="H9326" s="71"/>
      <c r="I9326" s="72"/>
      <c r="J9326" s="73"/>
    </row>
    <row r="9327" spans="2:10" x14ac:dyDescent="0.3">
      <c r="B9327" s="68"/>
      <c r="D9327" s="69"/>
      <c r="E9327" s="70"/>
      <c r="F9327" s="71"/>
      <c r="G9327" s="72"/>
      <c r="H9327" s="71"/>
      <c r="I9327" s="72"/>
      <c r="J9327" s="73"/>
    </row>
    <row r="9328" spans="2:10" x14ac:dyDescent="0.3">
      <c r="B9328" s="68"/>
      <c r="D9328" s="69"/>
      <c r="E9328" s="70"/>
      <c r="F9328" s="71"/>
      <c r="G9328" s="72"/>
      <c r="H9328" s="71"/>
      <c r="I9328" s="72"/>
      <c r="J9328" s="73"/>
    </row>
    <row r="9329" spans="2:10" x14ac:dyDescent="0.3">
      <c r="B9329" s="68"/>
      <c r="D9329" s="69"/>
      <c r="E9329" s="70"/>
      <c r="F9329" s="71"/>
      <c r="G9329" s="72"/>
      <c r="H9329" s="71"/>
      <c r="I9329" s="72"/>
      <c r="J9329" s="73"/>
    </row>
    <row r="9330" spans="2:10" x14ac:dyDescent="0.3">
      <c r="B9330" s="68"/>
      <c r="D9330" s="69"/>
      <c r="E9330" s="70"/>
      <c r="F9330" s="71"/>
      <c r="G9330" s="72"/>
      <c r="H9330" s="71"/>
      <c r="I9330" s="72"/>
      <c r="J9330" s="73"/>
    </row>
    <row r="9331" spans="2:10" x14ac:dyDescent="0.3">
      <c r="B9331" s="68"/>
      <c r="D9331" s="69"/>
      <c r="E9331" s="70"/>
      <c r="F9331" s="71"/>
      <c r="G9331" s="72"/>
      <c r="H9331" s="71"/>
      <c r="I9331" s="72"/>
      <c r="J9331" s="73"/>
    </row>
    <row r="9332" spans="2:10" x14ac:dyDescent="0.3">
      <c r="B9332" s="68"/>
      <c r="D9332" s="69"/>
      <c r="E9332" s="70"/>
      <c r="F9332" s="71"/>
      <c r="G9332" s="72"/>
      <c r="H9332" s="71"/>
      <c r="I9332" s="72"/>
      <c r="J9332" s="73"/>
    </row>
    <row r="9333" spans="2:10" x14ac:dyDescent="0.3">
      <c r="B9333" s="68"/>
      <c r="D9333" s="69"/>
      <c r="E9333" s="70"/>
      <c r="F9333" s="71"/>
      <c r="G9333" s="72"/>
      <c r="H9333" s="71"/>
      <c r="I9333" s="72"/>
      <c r="J9333" s="73"/>
    </row>
    <row r="9334" spans="2:10" x14ac:dyDescent="0.3">
      <c r="B9334" s="68"/>
      <c r="D9334" s="69"/>
      <c r="E9334" s="70"/>
      <c r="F9334" s="71"/>
      <c r="G9334" s="72"/>
      <c r="H9334" s="71"/>
      <c r="I9334" s="72"/>
      <c r="J9334" s="73"/>
    </row>
    <row r="9335" spans="2:10" x14ac:dyDescent="0.3">
      <c r="B9335" s="68"/>
      <c r="D9335" s="69"/>
      <c r="E9335" s="70"/>
      <c r="F9335" s="71"/>
      <c r="G9335" s="72"/>
      <c r="H9335" s="71"/>
      <c r="I9335" s="72"/>
      <c r="J9335" s="73"/>
    </row>
    <row r="9336" spans="2:10" x14ac:dyDescent="0.3">
      <c r="B9336" s="68"/>
      <c r="D9336" s="69"/>
      <c r="E9336" s="70"/>
      <c r="F9336" s="71"/>
      <c r="G9336" s="72"/>
      <c r="H9336" s="71"/>
      <c r="I9336" s="72"/>
      <c r="J9336" s="73"/>
    </row>
    <row r="9337" spans="2:10" x14ac:dyDescent="0.3">
      <c r="B9337" s="68"/>
      <c r="D9337" s="69"/>
      <c r="E9337" s="70"/>
      <c r="F9337" s="71"/>
      <c r="G9337" s="72"/>
      <c r="H9337" s="71"/>
      <c r="I9337" s="72"/>
      <c r="J9337" s="73"/>
    </row>
    <row r="9338" spans="2:10" x14ac:dyDescent="0.3">
      <c r="B9338" s="68"/>
      <c r="D9338" s="69"/>
      <c r="E9338" s="70"/>
      <c r="F9338" s="71"/>
      <c r="G9338" s="72"/>
      <c r="H9338" s="71"/>
      <c r="I9338" s="72"/>
      <c r="J9338" s="73"/>
    </row>
    <row r="9339" spans="2:10" x14ac:dyDescent="0.3">
      <c r="B9339" s="68"/>
      <c r="D9339" s="69"/>
      <c r="E9339" s="70"/>
      <c r="F9339" s="71"/>
      <c r="G9339" s="72"/>
      <c r="H9339" s="71"/>
      <c r="I9339" s="72"/>
      <c r="J9339" s="73"/>
    </row>
    <row r="9340" spans="2:10" x14ac:dyDescent="0.3">
      <c r="B9340" s="68"/>
      <c r="D9340" s="69"/>
      <c r="E9340" s="70"/>
      <c r="F9340" s="71"/>
      <c r="G9340" s="72"/>
      <c r="H9340" s="71"/>
      <c r="I9340" s="72"/>
      <c r="J9340" s="73"/>
    </row>
    <row r="9341" spans="2:10" x14ac:dyDescent="0.3">
      <c r="B9341" s="68"/>
      <c r="D9341" s="69"/>
      <c r="E9341" s="70"/>
      <c r="F9341" s="71"/>
      <c r="G9341" s="72"/>
      <c r="H9341" s="71"/>
      <c r="I9341" s="72"/>
      <c r="J9341" s="73"/>
    </row>
    <row r="9342" spans="2:10" x14ac:dyDescent="0.3">
      <c r="B9342" s="68"/>
      <c r="D9342" s="69"/>
      <c r="E9342" s="70"/>
      <c r="F9342" s="71"/>
      <c r="G9342" s="72"/>
      <c r="H9342" s="71"/>
      <c r="I9342" s="72"/>
      <c r="J9342" s="73"/>
    </row>
    <row r="9343" spans="2:10" x14ac:dyDescent="0.3">
      <c r="B9343" s="68"/>
      <c r="D9343" s="69"/>
      <c r="E9343" s="70"/>
      <c r="F9343" s="71"/>
      <c r="G9343" s="72"/>
      <c r="H9343" s="71"/>
      <c r="I9343" s="72"/>
      <c r="J9343" s="73"/>
    </row>
    <row r="9344" spans="2:10" x14ac:dyDescent="0.3">
      <c r="B9344" s="68"/>
      <c r="D9344" s="69"/>
      <c r="E9344" s="70"/>
      <c r="F9344" s="71"/>
      <c r="G9344" s="72"/>
      <c r="H9344" s="71"/>
      <c r="I9344" s="72"/>
      <c r="J9344" s="73"/>
    </row>
    <row r="9345" spans="2:10" x14ac:dyDescent="0.3">
      <c r="B9345" s="68"/>
      <c r="D9345" s="69"/>
      <c r="E9345" s="70"/>
      <c r="F9345" s="71"/>
      <c r="G9345" s="72"/>
      <c r="H9345" s="71"/>
      <c r="I9345" s="72"/>
      <c r="J9345" s="73"/>
    </row>
    <row r="9346" spans="2:10" x14ac:dyDescent="0.3">
      <c r="B9346" s="68"/>
      <c r="D9346" s="69"/>
      <c r="E9346" s="70"/>
      <c r="F9346" s="71"/>
      <c r="G9346" s="72"/>
      <c r="H9346" s="71"/>
      <c r="I9346" s="72"/>
      <c r="J9346" s="73"/>
    </row>
    <row r="9347" spans="2:10" x14ac:dyDescent="0.3">
      <c r="B9347" s="68"/>
      <c r="D9347" s="69"/>
      <c r="E9347" s="70"/>
      <c r="F9347" s="71"/>
      <c r="G9347" s="72"/>
      <c r="H9347" s="71"/>
      <c r="I9347" s="72"/>
      <c r="J9347" s="73"/>
    </row>
    <row r="9348" spans="2:10" x14ac:dyDescent="0.3">
      <c r="B9348" s="68"/>
      <c r="D9348" s="69"/>
      <c r="E9348" s="70"/>
      <c r="F9348" s="71"/>
      <c r="G9348" s="72"/>
      <c r="H9348" s="71"/>
      <c r="I9348" s="72"/>
      <c r="J9348" s="73"/>
    </row>
    <row r="9349" spans="2:10" x14ac:dyDescent="0.3">
      <c r="B9349" s="68"/>
      <c r="D9349" s="69"/>
      <c r="E9349" s="70"/>
      <c r="F9349" s="71"/>
      <c r="G9349" s="72"/>
      <c r="H9349" s="71"/>
      <c r="I9349" s="72"/>
      <c r="J9349" s="73"/>
    </row>
    <row r="9350" spans="2:10" x14ac:dyDescent="0.3">
      <c r="B9350" s="68"/>
      <c r="D9350" s="69"/>
      <c r="E9350" s="70"/>
      <c r="F9350" s="71"/>
      <c r="G9350" s="72"/>
      <c r="H9350" s="71"/>
      <c r="I9350" s="72"/>
      <c r="J9350" s="73"/>
    </row>
    <row r="9351" spans="2:10" x14ac:dyDescent="0.3">
      <c r="B9351" s="68"/>
      <c r="D9351" s="69"/>
      <c r="E9351" s="70"/>
      <c r="F9351" s="71"/>
      <c r="G9351" s="72"/>
      <c r="H9351" s="71"/>
      <c r="I9351" s="72"/>
      <c r="J9351" s="73"/>
    </row>
    <row r="9352" spans="2:10" x14ac:dyDescent="0.3">
      <c r="B9352" s="68"/>
      <c r="D9352" s="69"/>
      <c r="E9352" s="70"/>
      <c r="F9352" s="71"/>
      <c r="G9352" s="72"/>
      <c r="H9352" s="71"/>
      <c r="I9352" s="72"/>
      <c r="J9352" s="73"/>
    </row>
    <row r="9353" spans="2:10" x14ac:dyDescent="0.3">
      <c r="B9353" s="68"/>
      <c r="D9353" s="69"/>
      <c r="E9353" s="70"/>
      <c r="F9353" s="71"/>
      <c r="G9353" s="72"/>
      <c r="H9353" s="71"/>
      <c r="I9353" s="72"/>
      <c r="J9353" s="73"/>
    </row>
    <row r="9354" spans="2:10" x14ac:dyDescent="0.3">
      <c r="B9354" s="68"/>
      <c r="D9354" s="69"/>
      <c r="E9354" s="70"/>
      <c r="F9354" s="71"/>
      <c r="G9354" s="72"/>
      <c r="H9354" s="71"/>
      <c r="I9354" s="72"/>
      <c r="J9354" s="73"/>
    </row>
    <row r="9355" spans="2:10" x14ac:dyDescent="0.3">
      <c r="B9355" s="68"/>
      <c r="D9355" s="69"/>
      <c r="E9355" s="70"/>
      <c r="F9355" s="71"/>
      <c r="G9355" s="72"/>
      <c r="H9355" s="71"/>
      <c r="I9355" s="72"/>
      <c r="J9355" s="73"/>
    </row>
    <row r="9356" spans="2:10" x14ac:dyDescent="0.3">
      <c r="B9356" s="68"/>
      <c r="D9356" s="69"/>
      <c r="E9356" s="70"/>
      <c r="F9356" s="71"/>
      <c r="G9356" s="72"/>
      <c r="H9356" s="71"/>
      <c r="I9356" s="72"/>
      <c r="J9356" s="73"/>
    </row>
    <row r="9357" spans="2:10" x14ac:dyDescent="0.3">
      <c r="B9357" s="68"/>
      <c r="D9357" s="69"/>
      <c r="E9357" s="70"/>
      <c r="F9357" s="71"/>
      <c r="G9357" s="72"/>
      <c r="H9357" s="71"/>
      <c r="I9357" s="72"/>
      <c r="J9357" s="73"/>
    </row>
    <row r="9358" spans="2:10" x14ac:dyDescent="0.3">
      <c r="B9358" s="68"/>
      <c r="D9358" s="69"/>
      <c r="E9358" s="70"/>
      <c r="F9358" s="71"/>
      <c r="G9358" s="72"/>
      <c r="H9358" s="71"/>
      <c r="I9358" s="72"/>
      <c r="J9358" s="73"/>
    </row>
    <row r="9359" spans="2:10" x14ac:dyDescent="0.3">
      <c r="B9359" s="68"/>
      <c r="D9359" s="69"/>
      <c r="E9359" s="70"/>
      <c r="F9359" s="71"/>
      <c r="G9359" s="72"/>
      <c r="H9359" s="71"/>
      <c r="I9359" s="72"/>
      <c r="J9359" s="73"/>
    </row>
    <row r="9360" spans="2:10" x14ac:dyDescent="0.3">
      <c r="B9360" s="68"/>
      <c r="D9360" s="69"/>
      <c r="E9360" s="70"/>
      <c r="F9360" s="71"/>
      <c r="G9360" s="72"/>
      <c r="H9360" s="71"/>
      <c r="I9360" s="72"/>
      <c r="J9360" s="73"/>
    </row>
    <row r="9361" spans="2:10" x14ac:dyDescent="0.3">
      <c r="B9361" s="68"/>
      <c r="D9361" s="69"/>
      <c r="E9361" s="70"/>
      <c r="F9361" s="71"/>
      <c r="G9361" s="72"/>
      <c r="H9361" s="71"/>
      <c r="I9361" s="72"/>
      <c r="J9361" s="73"/>
    </row>
    <row r="9362" spans="2:10" x14ac:dyDescent="0.3">
      <c r="B9362" s="68"/>
      <c r="D9362" s="69"/>
      <c r="E9362" s="70"/>
      <c r="F9362" s="71"/>
      <c r="G9362" s="72"/>
      <c r="H9362" s="71"/>
      <c r="I9362" s="72"/>
      <c r="J9362" s="73"/>
    </row>
    <row r="9363" spans="2:10" x14ac:dyDescent="0.3">
      <c r="B9363" s="68"/>
      <c r="D9363" s="69"/>
      <c r="E9363" s="70"/>
      <c r="F9363" s="71"/>
      <c r="G9363" s="72"/>
      <c r="H9363" s="71"/>
      <c r="I9363" s="72"/>
      <c r="J9363" s="73"/>
    </row>
    <row r="9364" spans="2:10" x14ac:dyDescent="0.3">
      <c r="B9364" s="68"/>
      <c r="D9364" s="69"/>
      <c r="E9364" s="70"/>
      <c r="F9364" s="71"/>
      <c r="G9364" s="72"/>
      <c r="H9364" s="71"/>
      <c r="I9364" s="72"/>
      <c r="J9364" s="73"/>
    </row>
    <row r="9365" spans="2:10" x14ac:dyDescent="0.3">
      <c r="B9365" s="68"/>
      <c r="D9365" s="69"/>
      <c r="E9365" s="70"/>
      <c r="F9365" s="71"/>
      <c r="G9365" s="72"/>
      <c r="H9365" s="71"/>
      <c r="I9365" s="72"/>
      <c r="J9365" s="73"/>
    </row>
    <row r="9366" spans="2:10" x14ac:dyDescent="0.3">
      <c r="B9366" s="68"/>
      <c r="D9366" s="69"/>
      <c r="E9366" s="70"/>
      <c r="F9366" s="71"/>
      <c r="G9366" s="72"/>
      <c r="H9366" s="71"/>
      <c r="I9366" s="72"/>
      <c r="J9366" s="73"/>
    </row>
    <row r="9367" spans="2:10" x14ac:dyDescent="0.3">
      <c r="B9367" s="68"/>
      <c r="D9367" s="69"/>
      <c r="E9367" s="70"/>
      <c r="F9367" s="71"/>
      <c r="G9367" s="72"/>
      <c r="H9367" s="71"/>
      <c r="I9367" s="72"/>
      <c r="J9367" s="73"/>
    </row>
    <row r="9368" spans="2:10" x14ac:dyDescent="0.3">
      <c r="B9368" s="68"/>
      <c r="D9368" s="69"/>
      <c r="E9368" s="70"/>
      <c r="F9368" s="71"/>
      <c r="G9368" s="72"/>
      <c r="H9368" s="71"/>
      <c r="I9368" s="72"/>
      <c r="J9368" s="73"/>
    </row>
    <row r="9369" spans="2:10" x14ac:dyDescent="0.3">
      <c r="B9369" s="68"/>
      <c r="D9369" s="69"/>
      <c r="E9369" s="70"/>
      <c r="F9369" s="71"/>
      <c r="G9369" s="72"/>
      <c r="H9369" s="71"/>
      <c r="I9369" s="72"/>
      <c r="J9369" s="73"/>
    </row>
    <row r="9370" spans="2:10" x14ac:dyDescent="0.3">
      <c r="B9370" s="68"/>
      <c r="D9370" s="69"/>
      <c r="E9370" s="70"/>
      <c r="F9370" s="71"/>
      <c r="G9370" s="72"/>
      <c r="H9370" s="71"/>
      <c r="I9370" s="72"/>
      <c r="J9370" s="73"/>
    </row>
    <row r="9371" spans="2:10" x14ac:dyDescent="0.3">
      <c r="B9371" s="68"/>
      <c r="D9371" s="69"/>
      <c r="E9371" s="70"/>
      <c r="F9371" s="71"/>
      <c r="G9371" s="72"/>
      <c r="H9371" s="71"/>
      <c r="I9371" s="72"/>
      <c r="J9371" s="73"/>
    </row>
    <row r="9372" spans="2:10" x14ac:dyDescent="0.3">
      <c r="B9372" s="68"/>
      <c r="D9372" s="69"/>
      <c r="E9372" s="70"/>
      <c r="F9372" s="71"/>
      <c r="G9372" s="72"/>
      <c r="H9372" s="71"/>
      <c r="I9372" s="72"/>
      <c r="J9372" s="73"/>
    </row>
    <row r="9373" spans="2:10" x14ac:dyDescent="0.3">
      <c r="B9373" s="68"/>
      <c r="D9373" s="69"/>
      <c r="E9373" s="70"/>
      <c r="F9373" s="71"/>
      <c r="G9373" s="72"/>
      <c r="H9373" s="71"/>
      <c r="I9373" s="72"/>
      <c r="J9373" s="73"/>
    </row>
    <row r="9374" spans="2:10" x14ac:dyDescent="0.3">
      <c r="B9374" s="68"/>
      <c r="D9374" s="69"/>
      <c r="E9374" s="70"/>
      <c r="F9374" s="71"/>
      <c r="G9374" s="72"/>
      <c r="H9374" s="71"/>
      <c r="I9374" s="72"/>
      <c r="J9374" s="73"/>
    </row>
    <row r="9375" spans="2:10" x14ac:dyDescent="0.3">
      <c r="B9375" s="68"/>
      <c r="D9375" s="69"/>
      <c r="E9375" s="70"/>
      <c r="F9375" s="71"/>
      <c r="G9375" s="72"/>
      <c r="H9375" s="71"/>
      <c r="I9375" s="72"/>
      <c r="J9375" s="73"/>
    </row>
    <row r="9376" spans="2:10" x14ac:dyDescent="0.3">
      <c r="B9376" s="68"/>
      <c r="D9376" s="69"/>
      <c r="E9376" s="70"/>
      <c r="F9376" s="71"/>
      <c r="G9376" s="72"/>
      <c r="H9376" s="71"/>
      <c r="I9376" s="72"/>
      <c r="J9376" s="73"/>
    </row>
    <row r="9377" spans="2:10" x14ac:dyDescent="0.3">
      <c r="B9377" s="68"/>
      <c r="D9377" s="69"/>
      <c r="E9377" s="70"/>
      <c r="F9377" s="71"/>
      <c r="G9377" s="72"/>
      <c r="H9377" s="71"/>
      <c r="I9377" s="72"/>
      <c r="J9377" s="73"/>
    </row>
    <row r="9378" spans="2:10" x14ac:dyDescent="0.3">
      <c r="B9378" s="68"/>
      <c r="D9378" s="69"/>
      <c r="E9378" s="70"/>
      <c r="F9378" s="71"/>
      <c r="G9378" s="72"/>
      <c r="H9378" s="71"/>
      <c r="I9378" s="72"/>
      <c r="J9378" s="73"/>
    </row>
    <row r="9379" spans="2:10" x14ac:dyDescent="0.3">
      <c r="B9379" s="68"/>
      <c r="D9379" s="69"/>
      <c r="E9379" s="70"/>
      <c r="F9379" s="71"/>
      <c r="G9379" s="72"/>
      <c r="H9379" s="71"/>
      <c r="I9379" s="72"/>
      <c r="J9379" s="73"/>
    </row>
    <row r="9380" spans="2:10" x14ac:dyDescent="0.3">
      <c r="B9380" s="68"/>
      <c r="D9380" s="69"/>
      <c r="E9380" s="70"/>
      <c r="F9380" s="71"/>
      <c r="G9380" s="72"/>
      <c r="H9380" s="71"/>
      <c r="I9380" s="72"/>
      <c r="J9380" s="73"/>
    </row>
    <row r="9381" spans="2:10" x14ac:dyDescent="0.3">
      <c r="B9381" s="68"/>
      <c r="D9381" s="69"/>
      <c r="E9381" s="70"/>
      <c r="F9381" s="71"/>
      <c r="G9381" s="72"/>
      <c r="H9381" s="71"/>
      <c r="I9381" s="72"/>
      <c r="J9381" s="73"/>
    </row>
    <row r="9382" spans="2:10" x14ac:dyDescent="0.3">
      <c r="B9382" s="68"/>
      <c r="D9382" s="69"/>
      <c r="E9382" s="70"/>
      <c r="F9382" s="71"/>
      <c r="G9382" s="72"/>
      <c r="H9382" s="71"/>
      <c r="I9382" s="72"/>
      <c r="J9382" s="73"/>
    </row>
    <row r="9383" spans="2:10" x14ac:dyDescent="0.3">
      <c r="B9383" s="68"/>
      <c r="D9383" s="69"/>
      <c r="E9383" s="70"/>
      <c r="F9383" s="71"/>
      <c r="G9383" s="72"/>
      <c r="H9383" s="71"/>
      <c r="I9383" s="72"/>
      <c r="J9383" s="73"/>
    </row>
    <row r="9384" spans="2:10" x14ac:dyDescent="0.3">
      <c r="B9384" s="68"/>
      <c r="D9384" s="69"/>
      <c r="E9384" s="70"/>
      <c r="F9384" s="71"/>
      <c r="G9384" s="72"/>
      <c r="H9384" s="71"/>
      <c r="I9384" s="72"/>
      <c r="J9384" s="73"/>
    </row>
    <row r="9385" spans="2:10" x14ac:dyDescent="0.3">
      <c r="B9385" s="68"/>
      <c r="D9385" s="69"/>
      <c r="E9385" s="70"/>
      <c r="F9385" s="71"/>
      <c r="G9385" s="72"/>
      <c r="H9385" s="71"/>
      <c r="I9385" s="72"/>
      <c r="J9385" s="73"/>
    </row>
    <row r="9386" spans="2:10" x14ac:dyDescent="0.3">
      <c r="B9386" s="68"/>
      <c r="D9386" s="69"/>
      <c r="E9386" s="70"/>
      <c r="F9386" s="71"/>
      <c r="G9386" s="72"/>
      <c r="H9386" s="71"/>
      <c r="I9386" s="72"/>
      <c r="J9386" s="73"/>
    </row>
    <row r="9387" spans="2:10" x14ac:dyDescent="0.3">
      <c r="B9387" s="68"/>
      <c r="D9387" s="69"/>
      <c r="E9387" s="70"/>
      <c r="F9387" s="71"/>
      <c r="G9387" s="72"/>
      <c r="H9387" s="71"/>
      <c r="I9387" s="72"/>
      <c r="J9387" s="73"/>
    </row>
    <row r="9388" spans="2:10" x14ac:dyDescent="0.3">
      <c r="B9388" s="68"/>
      <c r="D9388" s="69"/>
      <c r="E9388" s="70"/>
      <c r="F9388" s="71"/>
      <c r="G9388" s="72"/>
      <c r="H9388" s="71"/>
      <c r="I9388" s="72"/>
      <c r="J9388" s="73"/>
    </row>
    <row r="9389" spans="2:10" x14ac:dyDescent="0.3">
      <c r="B9389" s="68"/>
      <c r="D9389" s="69"/>
      <c r="E9389" s="70"/>
      <c r="F9389" s="71"/>
      <c r="G9389" s="72"/>
      <c r="H9389" s="71"/>
      <c r="I9389" s="72"/>
      <c r="J9389" s="73"/>
    </row>
    <row r="9390" spans="2:10" x14ac:dyDescent="0.3">
      <c r="B9390" s="68"/>
      <c r="D9390" s="69"/>
      <c r="E9390" s="70"/>
      <c r="F9390" s="71"/>
      <c r="G9390" s="72"/>
      <c r="H9390" s="71"/>
      <c r="I9390" s="72"/>
      <c r="J9390" s="73"/>
    </row>
    <row r="9391" spans="2:10" x14ac:dyDescent="0.3">
      <c r="B9391" s="68"/>
      <c r="D9391" s="69"/>
      <c r="E9391" s="70"/>
      <c r="F9391" s="71"/>
      <c r="G9391" s="72"/>
      <c r="H9391" s="71"/>
      <c r="I9391" s="72"/>
      <c r="J9391" s="73"/>
    </row>
    <row r="9392" spans="2:10" x14ac:dyDescent="0.3">
      <c r="B9392" s="68"/>
      <c r="D9392" s="69"/>
      <c r="E9392" s="70"/>
      <c r="F9392" s="71"/>
      <c r="G9392" s="72"/>
      <c r="H9392" s="71"/>
      <c r="I9392" s="72"/>
      <c r="J9392" s="73"/>
    </row>
    <row r="9393" spans="2:10" x14ac:dyDescent="0.3">
      <c r="B9393" s="68"/>
      <c r="D9393" s="69"/>
      <c r="E9393" s="70"/>
      <c r="F9393" s="71"/>
      <c r="G9393" s="72"/>
      <c r="H9393" s="71"/>
      <c r="I9393" s="72"/>
      <c r="J9393" s="73"/>
    </row>
    <row r="9394" spans="2:10" x14ac:dyDescent="0.3">
      <c r="B9394" s="68"/>
      <c r="D9394" s="69"/>
      <c r="E9394" s="70"/>
      <c r="F9394" s="71"/>
      <c r="G9394" s="72"/>
      <c r="H9394" s="71"/>
      <c r="I9394" s="72"/>
      <c r="J9394" s="73"/>
    </row>
    <row r="9395" spans="2:10" x14ac:dyDescent="0.3">
      <c r="B9395" s="68"/>
      <c r="D9395" s="69"/>
      <c r="E9395" s="70"/>
      <c r="F9395" s="71"/>
      <c r="G9395" s="72"/>
      <c r="H9395" s="71"/>
      <c r="I9395" s="72"/>
      <c r="J9395" s="73"/>
    </row>
    <row r="9396" spans="2:10" x14ac:dyDescent="0.3">
      <c r="B9396" s="68"/>
      <c r="D9396" s="69"/>
      <c r="E9396" s="70"/>
      <c r="F9396" s="71"/>
      <c r="G9396" s="72"/>
      <c r="H9396" s="71"/>
      <c r="I9396" s="72"/>
      <c r="J9396" s="73"/>
    </row>
    <row r="9397" spans="2:10" x14ac:dyDescent="0.3">
      <c r="B9397" s="68"/>
      <c r="D9397" s="69"/>
      <c r="E9397" s="70"/>
      <c r="F9397" s="71"/>
      <c r="G9397" s="72"/>
      <c r="H9397" s="71"/>
      <c r="I9397" s="72"/>
      <c r="J9397" s="73"/>
    </row>
    <row r="9398" spans="2:10" x14ac:dyDescent="0.3">
      <c r="B9398" s="68"/>
      <c r="D9398" s="69"/>
      <c r="E9398" s="70"/>
      <c r="F9398" s="71"/>
      <c r="G9398" s="72"/>
      <c r="H9398" s="71"/>
      <c r="I9398" s="72"/>
      <c r="J9398" s="73"/>
    </row>
    <row r="9399" spans="2:10" x14ac:dyDescent="0.3">
      <c r="B9399" s="68"/>
      <c r="D9399" s="69"/>
      <c r="E9399" s="70"/>
      <c r="F9399" s="71"/>
      <c r="G9399" s="72"/>
      <c r="H9399" s="71"/>
      <c r="I9399" s="72"/>
      <c r="J9399" s="73"/>
    </row>
    <row r="9400" spans="2:10" x14ac:dyDescent="0.3">
      <c r="B9400" s="68"/>
      <c r="D9400" s="69"/>
      <c r="E9400" s="70"/>
      <c r="F9400" s="71"/>
      <c r="G9400" s="72"/>
      <c r="H9400" s="71"/>
      <c r="I9400" s="72"/>
      <c r="J9400" s="73"/>
    </row>
    <row r="9401" spans="2:10" x14ac:dyDescent="0.3">
      <c r="B9401" s="68"/>
      <c r="D9401" s="69"/>
      <c r="E9401" s="70"/>
      <c r="F9401" s="71"/>
      <c r="G9401" s="72"/>
      <c r="H9401" s="71"/>
      <c r="I9401" s="72"/>
      <c r="J9401" s="73"/>
    </row>
    <row r="9402" spans="2:10" x14ac:dyDescent="0.3">
      <c r="B9402" s="68"/>
      <c r="D9402" s="69"/>
      <c r="E9402" s="70"/>
      <c r="F9402" s="71"/>
      <c r="G9402" s="72"/>
      <c r="H9402" s="71"/>
      <c r="I9402" s="72"/>
      <c r="J9402" s="73"/>
    </row>
    <row r="9403" spans="2:10" x14ac:dyDescent="0.3">
      <c r="B9403" s="68"/>
      <c r="D9403" s="69"/>
      <c r="E9403" s="70"/>
      <c r="F9403" s="71"/>
      <c r="G9403" s="72"/>
      <c r="H9403" s="71"/>
      <c r="I9403" s="72"/>
      <c r="J9403" s="73"/>
    </row>
    <row r="9404" spans="2:10" x14ac:dyDescent="0.3">
      <c r="B9404" s="68"/>
      <c r="D9404" s="69"/>
      <c r="E9404" s="70"/>
      <c r="F9404" s="71"/>
      <c r="G9404" s="72"/>
      <c r="H9404" s="71"/>
      <c r="I9404" s="72"/>
      <c r="J9404" s="73"/>
    </row>
    <row r="9405" spans="2:10" x14ac:dyDescent="0.3">
      <c r="B9405" s="68"/>
      <c r="D9405" s="69"/>
      <c r="E9405" s="70"/>
      <c r="F9405" s="71"/>
      <c r="G9405" s="72"/>
      <c r="H9405" s="71"/>
      <c r="I9405" s="72"/>
      <c r="J9405" s="73"/>
    </row>
    <row r="9406" spans="2:10" x14ac:dyDescent="0.3">
      <c r="B9406" s="68"/>
      <c r="D9406" s="69"/>
      <c r="E9406" s="70"/>
      <c r="F9406" s="71"/>
      <c r="G9406" s="72"/>
      <c r="H9406" s="71"/>
      <c r="I9406" s="72"/>
      <c r="J9406" s="73"/>
    </row>
    <row r="9407" spans="2:10" x14ac:dyDescent="0.3">
      <c r="B9407" s="68"/>
      <c r="D9407" s="69"/>
      <c r="E9407" s="70"/>
      <c r="F9407" s="71"/>
      <c r="G9407" s="72"/>
      <c r="H9407" s="71"/>
      <c r="I9407" s="72"/>
      <c r="J9407" s="73"/>
    </row>
    <row r="9408" spans="2:10" x14ac:dyDescent="0.3">
      <c r="B9408" s="68"/>
      <c r="D9408" s="69"/>
      <c r="E9408" s="70"/>
      <c r="F9408" s="71"/>
      <c r="G9408" s="72"/>
      <c r="H9408" s="71"/>
      <c r="I9408" s="72"/>
      <c r="J9408" s="73"/>
    </row>
    <row r="9409" spans="2:10" x14ac:dyDescent="0.3">
      <c r="B9409" s="68"/>
      <c r="D9409" s="69"/>
      <c r="E9409" s="70"/>
      <c r="F9409" s="71"/>
      <c r="G9409" s="72"/>
      <c r="H9409" s="71"/>
      <c r="I9409" s="72"/>
      <c r="J9409" s="73"/>
    </row>
    <row r="9410" spans="2:10" x14ac:dyDescent="0.3">
      <c r="B9410" s="68"/>
      <c r="D9410" s="69"/>
      <c r="E9410" s="70"/>
      <c r="F9410" s="71"/>
      <c r="G9410" s="72"/>
      <c r="H9410" s="71"/>
      <c r="I9410" s="72"/>
      <c r="J9410" s="73"/>
    </row>
    <row r="9411" spans="2:10" x14ac:dyDescent="0.3">
      <c r="B9411" s="68"/>
      <c r="D9411" s="69"/>
      <c r="E9411" s="70"/>
      <c r="F9411" s="71"/>
      <c r="G9411" s="72"/>
      <c r="H9411" s="71"/>
      <c r="I9411" s="72"/>
      <c r="J9411" s="73"/>
    </row>
    <row r="9412" spans="2:10" x14ac:dyDescent="0.3">
      <c r="B9412" s="68"/>
      <c r="D9412" s="69"/>
      <c r="E9412" s="70"/>
      <c r="F9412" s="71"/>
      <c r="G9412" s="72"/>
      <c r="H9412" s="71"/>
      <c r="I9412" s="72"/>
      <c r="J9412" s="73"/>
    </row>
    <row r="9413" spans="2:10" x14ac:dyDescent="0.3">
      <c r="B9413" s="68"/>
      <c r="D9413" s="69"/>
      <c r="E9413" s="70"/>
      <c r="F9413" s="71"/>
      <c r="G9413" s="72"/>
      <c r="H9413" s="71"/>
      <c r="I9413" s="72"/>
      <c r="J9413" s="73"/>
    </row>
    <row r="9414" spans="2:10" x14ac:dyDescent="0.3">
      <c r="B9414" s="68"/>
      <c r="D9414" s="69"/>
      <c r="E9414" s="70"/>
      <c r="F9414" s="71"/>
      <c r="G9414" s="72"/>
      <c r="H9414" s="71"/>
      <c r="I9414" s="72"/>
      <c r="J9414" s="73"/>
    </row>
    <row r="9415" spans="2:10" x14ac:dyDescent="0.3">
      <c r="B9415" s="68"/>
      <c r="D9415" s="69"/>
      <c r="E9415" s="70"/>
      <c r="F9415" s="71"/>
      <c r="G9415" s="72"/>
      <c r="H9415" s="71"/>
      <c r="I9415" s="72"/>
      <c r="J9415" s="73"/>
    </row>
    <row r="9416" spans="2:10" x14ac:dyDescent="0.3">
      <c r="B9416" s="68"/>
      <c r="D9416" s="69"/>
      <c r="E9416" s="70"/>
      <c r="F9416" s="71"/>
      <c r="G9416" s="72"/>
      <c r="H9416" s="71"/>
      <c r="I9416" s="72"/>
      <c r="J9416" s="73"/>
    </row>
    <row r="9417" spans="2:10" x14ac:dyDescent="0.3">
      <c r="B9417" s="68"/>
      <c r="D9417" s="69"/>
      <c r="E9417" s="70"/>
      <c r="F9417" s="71"/>
      <c r="G9417" s="72"/>
      <c r="H9417" s="71"/>
      <c r="I9417" s="72"/>
      <c r="J9417" s="73"/>
    </row>
    <row r="9418" spans="2:10" x14ac:dyDescent="0.3">
      <c r="B9418" s="68"/>
      <c r="D9418" s="69"/>
      <c r="E9418" s="70"/>
      <c r="F9418" s="71"/>
      <c r="G9418" s="72"/>
      <c r="H9418" s="71"/>
      <c r="I9418" s="72"/>
      <c r="J9418" s="73"/>
    </row>
    <row r="9419" spans="2:10" x14ac:dyDescent="0.3">
      <c r="B9419" s="68"/>
      <c r="D9419" s="69"/>
      <c r="E9419" s="70"/>
      <c r="F9419" s="71"/>
      <c r="G9419" s="72"/>
      <c r="H9419" s="71"/>
      <c r="I9419" s="72"/>
      <c r="J9419" s="73"/>
    </row>
    <row r="9420" spans="2:10" x14ac:dyDescent="0.3">
      <c r="B9420" s="68"/>
      <c r="D9420" s="69"/>
      <c r="E9420" s="70"/>
      <c r="F9420" s="71"/>
      <c r="G9420" s="72"/>
      <c r="H9420" s="71"/>
      <c r="I9420" s="72"/>
      <c r="J9420" s="73"/>
    </row>
    <row r="9421" spans="2:10" x14ac:dyDescent="0.3">
      <c r="B9421" s="68"/>
      <c r="D9421" s="69"/>
      <c r="E9421" s="70"/>
      <c r="F9421" s="71"/>
      <c r="G9421" s="72"/>
      <c r="H9421" s="71"/>
      <c r="I9421" s="72"/>
      <c r="J9421" s="73"/>
    </row>
    <row r="9422" spans="2:10" x14ac:dyDescent="0.3">
      <c r="B9422" s="68"/>
      <c r="D9422" s="69"/>
      <c r="E9422" s="70"/>
      <c r="F9422" s="71"/>
      <c r="G9422" s="72"/>
      <c r="H9422" s="71"/>
      <c r="I9422" s="72"/>
      <c r="J9422" s="73"/>
    </row>
    <row r="9423" spans="2:10" x14ac:dyDescent="0.3">
      <c r="B9423" s="68"/>
      <c r="D9423" s="69"/>
      <c r="E9423" s="70"/>
      <c r="F9423" s="71"/>
      <c r="G9423" s="72"/>
      <c r="H9423" s="71"/>
      <c r="I9423" s="72"/>
      <c r="J9423" s="73"/>
    </row>
    <row r="9424" spans="2:10" x14ac:dyDescent="0.3">
      <c r="B9424" s="68"/>
      <c r="D9424" s="69"/>
      <c r="E9424" s="70"/>
      <c r="F9424" s="71"/>
      <c r="G9424" s="72"/>
      <c r="H9424" s="71"/>
      <c r="I9424" s="72"/>
      <c r="J9424" s="73"/>
    </row>
    <row r="9425" spans="2:10" x14ac:dyDescent="0.3">
      <c r="B9425" s="68"/>
      <c r="D9425" s="69"/>
      <c r="E9425" s="70"/>
      <c r="F9425" s="71"/>
      <c r="G9425" s="72"/>
      <c r="H9425" s="71"/>
      <c r="I9425" s="72"/>
      <c r="J9425" s="73"/>
    </row>
    <row r="9426" spans="2:10" x14ac:dyDescent="0.3">
      <c r="B9426" s="68"/>
      <c r="D9426" s="69"/>
      <c r="E9426" s="70"/>
      <c r="F9426" s="71"/>
      <c r="G9426" s="72"/>
      <c r="H9426" s="71"/>
      <c r="I9426" s="72"/>
      <c r="J9426" s="73"/>
    </row>
    <row r="9427" spans="2:10" x14ac:dyDescent="0.3">
      <c r="B9427" s="68"/>
      <c r="D9427" s="69"/>
      <c r="E9427" s="70"/>
      <c r="F9427" s="71"/>
      <c r="G9427" s="72"/>
      <c r="H9427" s="71"/>
      <c r="I9427" s="72"/>
      <c r="J9427" s="73"/>
    </row>
    <row r="9428" spans="2:10" x14ac:dyDescent="0.3">
      <c r="B9428" s="68"/>
      <c r="D9428" s="69"/>
      <c r="E9428" s="70"/>
      <c r="F9428" s="71"/>
      <c r="G9428" s="72"/>
      <c r="H9428" s="71"/>
      <c r="I9428" s="72"/>
      <c r="J9428" s="73"/>
    </row>
    <row r="9429" spans="2:10" x14ac:dyDescent="0.3">
      <c r="B9429" s="68"/>
      <c r="D9429" s="69"/>
      <c r="E9429" s="70"/>
      <c r="F9429" s="71"/>
      <c r="G9429" s="72"/>
      <c r="H9429" s="71"/>
      <c r="I9429" s="72"/>
      <c r="J9429" s="73"/>
    </row>
    <row r="9430" spans="2:10" x14ac:dyDescent="0.3">
      <c r="B9430" s="68"/>
      <c r="D9430" s="69"/>
      <c r="E9430" s="70"/>
      <c r="F9430" s="71"/>
      <c r="G9430" s="72"/>
      <c r="H9430" s="71"/>
      <c r="I9430" s="72"/>
      <c r="J9430" s="73"/>
    </row>
    <row r="9431" spans="2:10" x14ac:dyDescent="0.3">
      <c r="B9431" s="68"/>
      <c r="D9431" s="69"/>
      <c r="E9431" s="70"/>
      <c r="F9431" s="71"/>
      <c r="G9431" s="72"/>
      <c r="H9431" s="71"/>
      <c r="I9431" s="72"/>
      <c r="J9431" s="73"/>
    </row>
    <row r="9432" spans="2:10" x14ac:dyDescent="0.3">
      <c r="B9432" s="68"/>
      <c r="D9432" s="69"/>
      <c r="E9432" s="70"/>
      <c r="F9432" s="71"/>
      <c r="G9432" s="72"/>
      <c r="H9432" s="71"/>
      <c r="I9432" s="72"/>
      <c r="J9432" s="73"/>
    </row>
    <row r="9433" spans="2:10" x14ac:dyDescent="0.3">
      <c r="B9433" s="68"/>
      <c r="D9433" s="69"/>
      <c r="E9433" s="70"/>
      <c r="F9433" s="71"/>
      <c r="G9433" s="72"/>
      <c r="H9433" s="71"/>
      <c r="I9433" s="72"/>
      <c r="J9433" s="73"/>
    </row>
    <row r="9434" spans="2:10" x14ac:dyDescent="0.3">
      <c r="B9434" s="68"/>
      <c r="D9434" s="69"/>
      <c r="E9434" s="70"/>
      <c r="F9434" s="71"/>
      <c r="G9434" s="72"/>
      <c r="H9434" s="71"/>
      <c r="I9434" s="72"/>
      <c r="J9434" s="73"/>
    </row>
    <row r="9435" spans="2:10" x14ac:dyDescent="0.3">
      <c r="B9435" s="68"/>
      <c r="D9435" s="69"/>
      <c r="E9435" s="70"/>
      <c r="F9435" s="71"/>
      <c r="G9435" s="72"/>
      <c r="H9435" s="71"/>
      <c r="I9435" s="72"/>
      <c r="J9435" s="73"/>
    </row>
    <row r="9436" spans="2:10" x14ac:dyDescent="0.3">
      <c r="B9436" s="68"/>
      <c r="D9436" s="69"/>
      <c r="E9436" s="70"/>
      <c r="F9436" s="71"/>
      <c r="G9436" s="72"/>
      <c r="H9436" s="71"/>
      <c r="I9436" s="72"/>
      <c r="J9436" s="73"/>
    </row>
    <row r="9437" spans="2:10" x14ac:dyDescent="0.3">
      <c r="B9437" s="68"/>
      <c r="D9437" s="69"/>
      <c r="E9437" s="70"/>
      <c r="F9437" s="71"/>
      <c r="G9437" s="72"/>
      <c r="H9437" s="71"/>
      <c r="I9437" s="72"/>
      <c r="J9437" s="73"/>
    </row>
    <row r="9438" spans="2:10" x14ac:dyDescent="0.3">
      <c r="B9438" s="68"/>
      <c r="D9438" s="69"/>
      <c r="E9438" s="70"/>
      <c r="F9438" s="71"/>
      <c r="G9438" s="72"/>
      <c r="H9438" s="71"/>
      <c r="I9438" s="72"/>
      <c r="J9438" s="73"/>
    </row>
    <row r="9439" spans="2:10" x14ac:dyDescent="0.3">
      <c r="B9439" s="68"/>
      <c r="D9439" s="69"/>
      <c r="E9439" s="70"/>
      <c r="F9439" s="71"/>
      <c r="G9439" s="72"/>
      <c r="H9439" s="71"/>
      <c r="I9439" s="72"/>
      <c r="J9439" s="73"/>
    </row>
    <row r="9440" spans="2:10" x14ac:dyDescent="0.3">
      <c r="B9440" s="68"/>
      <c r="D9440" s="69"/>
      <c r="E9440" s="70"/>
      <c r="F9440" s="71"/>
      <c r="G9440" s="72"/>
      <c r="H9440" s="71"/>
      <c r="I9440" s="72"/>
      <c r="J9440" s="73"/>
    </row>
    <row r="9441" spans="2:10" x14ac:dyDescent="0.3">
      <c r="B9441" s="68"/>
      <c r="D9441" s="69"/>
      <c r="E9441" s="70"/>
      <c r="F9441" s="71"/>
      <c r="G9441" s="72"/>
      <c r="H9441" s="71"/>
      <c r="I9441" s="72"/>
      <c r="J9441" s="73"/>
    </row>
    <row r="9442" spans="2:10" x14ac:dyDescent="0.3">
      <c r="B9442" s="68"/>
      <c r="D9442" s="69"/>
      <c r="E9442" s="70"/>
      <c r="F9442" s="71"/>
      <c r="G9442" s="72"/>
      <c r="H9442" s="71"/>
      <c r="I9442" s="72"/>
      <c r="J9442" s="73"/>
    </row>
    <row r="9443" spans="2:10" x14ac:dyDescent="0.3">
      <c r="B9443" s="68"/>
      <c r="D9443" s="69"/>
      <c r="E9443" s="70"/>
      <c r="F9443" s="71"/>
      <c r="G9443" s="72"/>
      <c r="H9443" s="71"/>
      <c r="I9443" s="72"/>
      <c r="J9443" s="73"/>
    </row>
    <row r="9444" spans="2:10" x14ac:dyDescent="0.3">
      <c r="B9444" s="68"/>
      <c r="D9444" s="69"/>
      <c r="E9444" s="70"/>
      <c r="F9444" s="71"/>
      <c r="G9444" s="72"/>
      <c r="H9444" s="71"/>
      <c r="I9444" s="72"/>
      <c r="J9444" s="73"/>
    </row>
    <row r="9445" spans="2:10" x14ac:dyDescent="0.3">
      <c r="B9445" s="68"/>
      <c r="D9445" s="69"/>
      <c r="E9445" s="70"/>
      <c r="F9445" s="71"/>
      <c r="G9445" s="72"/>
      <c r="H9445" s="71"/>
      <c r="I9445" s="72"/>
      <c r="J9445" s="73"/>
    </row>
    <row r="9446" spans="2:10" x14ac:dyDescent="0.3">
      <c r="B9446" s="68"/>
      <c r="D9446" s="69"/>
      <c r="E9446" s="70"/>
      <c r="F9446" s="71"/>
      <c r="G9446" s="72"/>
      <c r="H9446" s="71"/>
      <c r="I9446" s="72"/>
      <c r="J9446" s="73"/>
    </row>
    <row r="9447" spans="2:10" x14ac:dyDescent="0.3">
      <c r="B9447" s="68"/>
      <c r="D9447" s="69"/>
      <c r="E9447" s="70"/>
      <c r="F9447" s="71"/>
      <c r="G9447" s="72"/>
      <c r="H9447" s="71"/>
      <c r="I9447" s="72"/>
      <c r="J9447" s="73"/>
    </row>
    <row r="9448" spans="2:10" x14ac:dyDescent="0.3">
      <c r="B9448" s="68"/>
      <c r="D9448" s="69"/>
      <c r="E9448" s="70"/>
      <c r="F9448" s="71"/>
      <c r="G9448" s="72"/>
      <c r="H9448" s="71"/>
      <c r="I9448" s="72"/>
      <c r="J9448" s="73"/>
    </row>
    <row r="9449" spans="2:10" x14ac:dyDescent="0.3">
      <c r="B9449" s="68"/>
      <c r="D9449" s="69"/>
      <c r="E9449" s="70"/>
      <c r="F9449" s="71"/>
      <c r="G9449" s="72"/>
      <c r="H9449" s="71"/>
      <c r="I9449" s="72"/>
      <c r="J9449" s="73"/>
    </row>
    <row r="9450" spans="2:10" x14ac:dyDescent="0.3">
      <c r="B9450" s="68"/>
      <c r="D9450" s="69"/>
      <c r="E9450" s="70"/>
      <c r="F9450" s="71"/>
      <c r="G9450" s="72"/>
      <c r="H9450" s="71"/>
      <c r="I9450" s="72"/>
      <c r="J9450" s="73"/>
    </row>
    <row r="9451" spans="2:10" x14ac:dyDescent="0.3">
      <c r="B9451" s="68"/>
      <c r="D9451" s="69"/>
      <c r="E9451" s="70"/>
      <c r="F9451" s="71"/>
      <c r="G9451" s="72"/>
      <c r="H9451" s="71"/>
      <c r="I9451" s="72"/>
      <c r="J9451" s="73"/>
    </row>
    <row r="9452" spans="2:10" x14ac:dyDescent="0.3">
      <c r="B9452" s="68"/>
      <c r="D9452" s="69"/>
      <c r="E9452" s="70"/>
      <c r="F9452" s="71"/>
      <c r="G9452" s="72"/>
      <c r="H9452" s="71"/>
      <c r="I9452" s="72"/>
      <c r="J9452" s="73"/>
    </row>
    <row r="9453" spans="2:10" x14ac:dyDescent="0.3">
      <c r="B9453" s="68"/>
      <c r="D9453" s="69"/>
      <c r="E9453" s="70"/>
      <c r="F9453" s="71"/>
      <c r="G9453" s="72"/>
      <c r="H9453" s="71"/>
      <c r="I9453" s="72"/>
      <c r="J9453" s="73"/>
    </row>
    <row r="9454" spans="2:10" x14ac:dyDescent="0.3">
      <c r="B9454" s="68"/>
      <c r="D9454" s="69"/>
      <c r="E9454" s="70"/>
      <c r="F9454" s="71"/>
      <c r="G9454" s="72"/>
      <c r="H9454" s="71"/>
      <c r="I9454" s="72"/>
      <c r="J9454" s="73"/>
    </row>
    <row r="9455" spans="2:10" x14ac:dyDescent="0.3">
      <c r="B9455" s="68"/>
      <c r="D9455" s="69"/>
      <c r="E9455" s="70"/>
      <c r="F9455" s="71"/>
      <c r="G9455" s="72"/>
      <c r="H9455" s="71"/>
      <c r="I9455" s="72"/>
      <c r="J9455" s="73"/>
    </row>
    <row r="9456" spans="2:10" x14ac:dyDescent="0.3">
      <c r="B9456" s="68"/>
      <c r="D9456" s="69"/>
      <c r="E9456" s="70"/>
      <c r="F9456" s="71"/>
      <c r="G9456" s="72"/>
      <c r="H9456" s="71"/>
      <c r="I9456" s="72"/>
      <c r="J9456" s="73"/>
    </row>
    <row r="9457" spans="2:10" x14ac:dyDescent="0.3">
      <c r="B9457" s="68"/>
      <c r="D9457" s="69"/>
      <c r="E9457" s="70"/>
      <c r="F9457" s="71"/>
      <c r="G9457" s="72"/>
      <c r="H9457" s="71"/>
      <c r="I9457" s="72"/>
      <c r="J9457" s="73"/>
    </row>
    <row r="9458" spans="2:10" x14ac:dyDescent="0.3">
      <c r="B9458" s="68"/>
      <c r="D9458" s="69"/>
      <c r="E9458" s="70"/>
      <c r="F9458" s="71"/>
      <c r="G9458" s="72"/>
      <c r="H9458" s="71"/>
      <c r="I9458" s="72"/>
      <c r="J9458" s="73"/>
    </row>
    <row r="9459" spans="2:10" x14ac:dyDescent="0.3">
      <c r="B9459" s="68"/>
      <c r="D9459" s="69"/>
      <c r="E9459" s="70"/>
      <c r="F9459" s="71"/>
      <c r="G9459" s="72"/>
      <c r="H9459" s="71"/>
      <c r="I9459" s="72"/>
      <c r="J9459" s="73"/>
    </row>
    <row r="9460" spans="2:10" x14ac:dyDescent="0.3">
      <c r="B9460" s="68"/>
      <c r="D9460" s="69"/>
      <c r="E9460" s="70"/>
      <c r="F9460" s="71"/>
      <c r="G9460" s="72"/>
      <c r="H9460" s="71"/>
      <c r="I9460" s="72"/>
      <c r="J9460" s="73"/>
    </row>
    <row r="9461" spans="2:10" x14ac:dyDescent="0.3">
      <c r="B9461" s="68"/>
      <c r="D9461" s="69"/>
      <c r="E9461" s="70"/>
      <c r="F9461" s="71"/>
      <c r="G9461" s="72"/>
      <c r="H9461" s="71"/>
      <c r="I9461" s="72"/>
      <c r="J9461" s="73"/>
    </row>
    <row r="9462" spans="2:10" x14ac:dyDescent="0.3">
      <c r="B9462" s="68"/>
      <c r="D9462" s="69"/>
      <c r="E9462" s="70"/>
      <c r="F9462" s="71"/>
      <c r="G9462" s="72"/>
      <c r="H9462" s="71"/>
      <c r="I9462" s="72"/>
      <c r="J9462" s="73"/>
    </row>
  </sheetData>
  <mergeCells count="13">
    <mergeCell ref="A8:B8"/>
    <mergeCell ref="I1:J1"/>
    <mergeCell ref="A2:J2"/>
    <mergeCell ref="A3:J3"/>
    <mergeCell ref="A5:A7"/>
    <mergeCell ref="B5:B7"/>
    <mergeCell ref="C5:C7"/>
    <mergeCell ref="D5:E6"/>
    <mergeCell ref="F5:I5"/>
    <mergeCell ref="J5:J7"/>
    <mergeCell ref="F6:G6"/>
    <mergeCell ref="H6:I6"/>
    <mergeCell ref="I4:J4"/>
  </mergeCells>
  <printOptions horizontalCentered="1"/>
  <pageMargins left="0.19685039370078741" right="0.19685039370078741" top="0.35433070866141736" bottom="0.35433070866141736" header="0" footer="0"/>
  <pageSetup paperSize="9" scale="95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8">
    <tabColor rgb="FFFFFF00"/>
    <pageSetUpPr fitToPage="1"/>
  </sheetPr>
  <dimension ref="A1:K24"/>
  <sheetViews>
    <sheetView view="pageBreakPreview" zoomScale="85" zoomScaleNormal="100" zoomScaleSheetLayoutView="85" workbookViewId="0">
      <selection activeCell="G12" sqref="G12"/>
    </sheetView>
  </sheetViews>
  <sheetFormatPr defaultRowHeight="15" x14ac:dyDescent="0.25"/>
  <cols>
    <col min="1" max="1" width="5.28515625" style="35" bestFit="1" customWidth="1"/>
    <col min="2" max="2" width="18" style="35" customWidth="1"/>
    <col min="3" max="3" width="15.28515625" style="39" customWidth="1"/>
    <col min="4" max="4" width="13.42578125" style="39" customWidth="1"/>
    <col min="5" max="5" width="15.5703125" style="39" customWidth="1"/>
    <col min="6" max="6" width="12.28515625" style="39" customWidth="1"/>
    <col min="7" max="7" width="13.85546875" style="39" customWidth="1"/>
    <col min="8" max="8" width="18.42578125" style="39" customWidth="1"/>
    <col min="9" max="9" width="26.140625" style="39" customWidth="1"/>
    <col min="10" max="16384" width="9.140625" style="35"/>
  </cols>
  <sheetData>
    <row r="1" spans="1:11" ht="17.25" x14ac:dyDescent="0.3">
      <c r="I1" s="344" t="s">
        <v>232</v>
      </c>
    </row>
    <row r="2" spans="1:11" ht="51" customHeight="1" x14ac:dyDescent="0.25">
      <c r="A2" s="445" t="s">
        <v>116</v>
      </c>
      <c r="B2" s="445"/>
      <c r="C2" s="445"/>
      <c r="D2" s="445"/>
      <c r="E2" s="445"/>
      <c r="F2" s="445"/>
      <c r="G2" s="445"/>
      <c r="H2" s="445"/>
      <c r="I2" s="445"/>
    </row>
    <row r="3" spans="1:11" ht="23.25" x14ac:dyDescent="0.25">
      <c r="A3" s="446" t="s">
        <v>0</v>
      </c>
      <c r="B3" s="446"/>
      <c r="C3" s="446"/>
      <c r="D3" s="446"/>
      <c r="E3" s="446"/>
      <c r="F3" s="446"/>
      <c r="G3" s="446"/>
      <c r="H3" s="446"/>
      <c r="I3" s="446"/>
    </row>
    <row r="4" spans="1:11" ht="16.5" thickBot="1" x14ac:dyDescent="0.3">
      <c r="G4" s="346"/>
      <c r="H4" s="440" t="s">
        <v>231</v>
      </c>
      <c r="I4" s="440"/>
    </row>
    <row r="5" spans="1:11" ht="18.75" x14ac:dyDescent="0.25">
      <c r="A5" s="447" t="s">
        <v>1</v>
      </c>
      <c r="B5" s="449" t="s">
        <v>179</v>
      </c>
      <c r="C5" s="449" t="s">
        <v>19</v>
      </c>
      <c r="D5" s="449" t="s">
        <v>89</v>
      </c>
      <c r="E5" s="449"/>
      <c r="F5" s="449" t="s">
        <v>90</v>
      </c>
      <c r="G5" s="449"/>
      <c r="H5" s="449" t="s">
        <v>32</v>
      </c>
      <c r="I5" s="450"/>
    </row>
    <row r="6" spans="1:11" ht="88.5" customHeight="1" x14ac:dyDescent="0.25">
      <c r="A6" s="448"/>
      <c r="B6" s="441"/>
      <c r="C6" s="441"/>
      <c r="D6" s="441"/>
      <c r="E6" s="441"/>
      <c r="F6" s="441"/>
      <c r="G6" s="441"/>
      <c r="H6" s="441" t="s">
        <v>53</v>
      </c>
      <c r="I6" s="442" t="s">
        <v>237</v>
      </c>
    </row>
    <row r="7" spans="1:11" ht="18.75" x14ac:dyDescent="0.25">
      <c r="A7" s="448"/>
      <c r="B7" s="441"/>
      <c r="C7" s="441"/>
      <c r="D7" s="84" t="s">
        <v>20</v>
      </c>
      <c r="E7" s="84" t="s">
        <v>21</v>
      </c>
      <c r="F7" s="84" t="s">
        <v>20</v>
      </c>
      <c r="G7" s="84" t="s">
        <v>21</v>
      </c>
      <c r="H7" s="441"/>
      <c r="I7" s="442"/>
    </row>
    <row r="8" spans="1:11" ht="21.75" customHeight="1" x14ac:dyDescent="0.25">
      <c r="A8" s="443" t="s">
        <v>3</v>
      </c>
      <c r="B8" s="444"/>
      <c r="C8" s="40">
        <f>SUM(C9:C23)</f>
        <v>740005</v>
      </c>
      <c r="D8" s="40">
        <f>SUM(D9:D23)</f>
        <v>90981</v>
      </c>
      <c r="E8" s="41">
        <v>0.124</v>
      </c>
      <c r="F8" s="40">
        <f>+H8+I8</f>
        <v>127975</v>
      </c>
      <c r="G8" s="41">
        <f>+F8/C8</f>
        <v>0.1729380206890494</v>
      </c>
      <c r="H8" s="40">
        <f>SUM(H9:H23)</f>
        <v>91412</v>
      </c>
      <c r="I8" s="83">
        <f>SUM(I9:I23)</f>
        <v>36563</v>
      </c>
      <c r="K8" s="37"/>
    </row>
    <row r="9" spans="1:11" ht="20.25" customHeight="1" x14ac:dyDescent="0.25">
      <c r="A9" s="198">
        <v>1</v>
      </c>
      <c r="B9" s="196" t="s">
        <v>28</v>
      </c>
      <c r="C9" s="251">
        <v>37515</v>
      </c>
      <c r="D9" s="251">
        <v>2612</v>
      </c>
      <c r="E9" s="267">
        <v>7.1999999999999995E-2</v>
      </c>
      <c r="F9" s="251">
        <f>H9+I9</f>
        <v>3676</v>
      </c>
      <c r="G9" s="267">
        <v>8.7999999999999995E-2</v>
      </c>
      <c r="H9" s="251">
        <v>2626</v>
      </c>
      <c r="I9" s="361">
        <v>1050</v>
      </c>
    </row>
    <row r="10" spans="1:11" ht="20.25" customHeight="1" x14ac:dyDescent="0.25">
      <c r="A10" s="198">
        <v>2</v>
      </c>
      <c r="B10" s="196" t="s">
        <v>5</v>
      </c>
      <c r="C10" s="251">
        <v>19128</v>
      </c>
      <c r="D10" s="251">
        <v>2283</v>
      </c>
      <c r="E10" s="267">
        <v>0.122</v>
      </c>
      <c r="F10" s="251">
        <f t="shared" ref="F10:F23" si="0">H10+I10</f>
        <v>3931</v>
      </c>
      <c r="G10" s="267">
        <v>0.19900000000000001</v>
      </c>
      <c r="H10" s="251">
        <v>2808</v>
      </c>
      <c r="I10" s="361">
        <v>1123</v>
      </c>
    </row>
    <row r="11" spans="1:11" ht="20.25" customHeight="1" x14ac:dyDescent="0.25">
      <c r="A11" s="198">
        <v>3</v>
      </c>
      <c r="B11" s="196" t="s">
        <v>6</v>
      </c>
      <c r="C11" s="251">
        <v>30776</v>
      </c>
      <c r="D11" s="251">
        <v>4524</v>
      </c>
      <c r="E11" s="267">
        <v>0.151</v>
      </c>
      <c r="F11" s="251">
        <f t="shared" si="0"/>
        <v>6413</v>
      </c>
      <c r="G11" s="267">
        <v>0.24199999999999999</v>
      </c>
      <c r="H11" s="251">
        <v>4581</v>
      </c>
      <c r="I11" s="361">
        <v>1832</v>
      </c>
    </row>
    <row r="12" spans="1:11" ht="20.25" customHeight="1" x14ac:dyDescent="0.25">
      <c r="A12" s="198">
        <v>4</v>
      </c>
      <c r="B12" s="196" t="s">
        <v>7</v>
      </c>
      <c r="C12" s="251">
        <v>109592</v>
      </c>
      <c r="D12" s="251">
        <v>15095</v>
      </c>
      <c r="E12" s="267">
        <v>0.14000000000000001</v>
      </c>
      <c r="F12" s="251">
        <f t="shared" si="0"/>
        <v>21489</v>
      </c>
      <c r="G12" s="267">
        <v>0.23300000000000001</v>
      </c>
      <c r="H12" s="251">
        <v>15349</v>
      </c>
      <c r="I12" s="361">
        <v>6140</v>
      </c>
    </row>
    <row r="13" spans="1:11" ht="20.25" customHeight="1" x14ac:dyDescent="0.25">
      <c r="A13" s="198">
        <v>5</v>
      </c>
      <c r="B13" s="196" t="s">
        <v>8</v>
      </c>
      <c r="C13" s="251">
        <v>63461</v>
      </c>
      <c r="D13" s="251">
        <v>6482</v>
      </c>
      <c r="E13" s="267">
        <v>0.108</v>
      </c>
      <c r="F13" s="251">
        <f t="shared" si="0"/>
        <v>8470</v>
      </c>
      <c r="G13" s="267">
        <v>0.17699999999999999</v>
      </c>
      <c r="H13" s="251">
        <v>6050</v>
      </c>
      <c r="I13" s="361">
        <v>2420</v>
      </c>
    </row>
    <row r="14" spans="1:11" ht="20.25" customHeight="1" x14ac:dyDescent="0.25">
      <c r="A14" s="198">
        <v>6</v>
      </c>
      <c r="B14" s="196" t="s">
        <v>9</v>
      </c>
      <c r="C14" s="251">
        <v>27617</v>
      </c>
      <c r="D14" s="251">
        <v>3203</v>
      </c>
      <c r="E14" s="267">
        <v>0.11799999999999999</v>
      </c>
      <c r="F14" s="251">
        <f t="shared" si="0"/>
        <v>5426</v>
      </c>
      <c r="G14" s="267">
        <v>0.188</v>
      </c>
      <c r="H14" s="251">
        <v>3876</v>
      </c>
      <c r="I14" s="361">
        <v>1550</v>
      </c>
    </row>
    <row r="15" spans="1:11" ht="20.25" customHeight="1" x14ac:dyDescent="0.25">
      <c r="A15" s="198">
        <v>7</v>
      </c>
      <c r="B15" s="196" t="s">
        <v>10</v>
      </c>
      <c r="C15" s="251">
        <v>66067</v>
      </c>
      <c r="D15" s="251">
        <v>8494</v>
      </c>
      <c r="E15" s="267">
        <v>0.13200000000000001</v>
      </c>
      <c r="F15" s="251">
        <f t="shared" si="0"/>
        <v>9908</v>
      </c>
      <c r="G15" s="267">
        <v>0.19</v>
      </c>
      <c r="H15" s="251">
        <v>7077</v>
      </c>
      <c r="I15" s="361">
        <v>2831</v>
      </c>
    </row>
    <row r="16" spans="1:11" ht="20.25" customHeight="1" x14ac:dyDescent="0.25">
      <c r="A16" s="198">
        <v>8</v>
      </c>
      <c r="B16" s="196" t="s">
        <v>88</v>
      </c>
      <c r="C16" s="251">
        <v>33865</v>
      </c>
      <c r="D16" s="251">
        <v>4405</v>
      </c>
      <c r="E16" s="267">
        <v>0.129</v>
      </c>
      <c r="F16" s="251">
        <f t="shared" si="0"/>
        <v>8065</v>
      </c>
      <c r="G16" s="267">
        <v>0.221</v>
      </c>
      <c r="H16" s="251">
        <v>5761</v>
      </c>
      <c r="I16" s="361">
        <v>2304</v>
      </c>
    </row>
    <row r="17" spans="1:9" ht="20.25" customHeight="1" x14ac:dyDescent="0.25">
      <c r="A17" s="198">
        <v>9</v>
      </c>
      <c r="B17" s="196" t="s">
        <v>12</v>
      </c>
      <c r="C17" s="251">
        <v>48924</v>
      </c>
      <c r="D17" s="251">
        <v>7208</v>
      </c>
      <c r="E17" s="267">
        <v>0.152</v>
      </c>
      <c r="F17" s="251">
        <f t="shared" si="0"/>
        <v>9006</v>
      </c>
      <c r="G17" s="267">
        <v>0.22700000000000001</v>
      </c>
      <c r="H17" s="251">
        <v>6433</v>
      </c>
      <c r="I17" s="361">
        <v>2573</v>
      </c>
    </row>
    <row r="18" spans="1:9" ht="20.25" customHeight="1" x14ac:dyDescent="0.25">
      <c r="A18" s="198">
        <v>10</v>
      </c>
      <c r="B18" s="196" t="s">
        <v>13</v>
      </c>
      <c r="C18" s="251">
        <v>56650</v>
      </c>
      <c r="D18" s="251">
        <v>9184</v>
      </c>
      <c r="E18" s="267">
        <v>0.16500000000000001</v>
      </c>
      <c r="F18" s="251">
        <f t="shared" si="0"/>
        <v>13392</v>
      </c>
      <c r="G18" s="267">
        <v>0.23499999999999999</v>
      </c>
      <c r="H18" s="251">
        <v>9566</v>
      </c>
      <c r="I18" s="361">
        <v>3826</v>
      </c>
    </row>
    <row r="19" spans="1:9" ht="20.25" customHeight="1" x14ac:dyDescent="0.25">
      <c r="A19" s="198">
        <v>11</v>
      </c>
      <c r="B19" s="196" t="s">
        <v>30</v>
      </c>
      <c r="C19" s="251">
        <v>28399</v>
      </c>
      <c r="D19" s="251">
        <v>3021</v>
      </c>
      <c r="E19" s="267">
        <v>0.111</v>
      </c>
      <c r="F19" s="251">
        <f t="shared" si="0"/>
        <v>4631</v>
      </c>
      <c r="G19" s="267">
        <v>0.17</v>
      </c>
      <c r="H19" s="251">
        <v>3308</v>
      </c>
      <c r="I19" s="361">
        <v>1323</v>
      </c>
    </row>
    <row r="20" spans="1:9" ht="20.25" customHeight="1" x14ac:dyDescent="0.25">
      <c r="A20" s="198">
        <v>12</v>
      </c>
      <c r="B20" s="196" t="s">
        <v>138</v>
      </c>
      <c r="C20" s="245">
        <v>59238</v>
      </c>
      <c r="D20" s="251">
        <v>4290</v>
      </c>
      <c r="E20" s="267">
        <v>7.3797564164315696E-2</v>
      </c>
      <c r="F20" s="251">
        <f t="shared" si="0"/>
        <v>6166</v>
      </c>
      <c r="G20" s="267">
        <v>0.11535815041629395</v>
      </c>
      <c r="H20" s="251">
        <v>4404</v>
      </c>
      <c r="I20" s="361">
        <v>1762</v>
      </c>
    </row>
    <row r="21" spans="1:9" ht="20.25" customHeight="1" x14ac:dyDescent="0.25">
      <c r="A21" s="198">
        <v>13</v>
      </c>
      <c r="B21" s="196" t="s">
        <v>14</v>
      </c>
      <c r="C21" s="245">
        <v>45841</v>
      </c>
      <c r="D21" s="251">
        <v>4998</v>
      </c>
      <c r="E21" s="267">
        <v>0.11351866993731262</v>
      </c>
      <c r="F21" s="251">
        <f t="shared" si="0"/>
        <v>7461</v>
      </c>
      <c r="G21" s="267">
        <v>0.17946761151994187</v>
      </c>
      <c r="H21" s="251">
        <v>5329</v>
      </c>
      <c r="I21" s="361">
        <v>2132</v>
      </c>
    </row>
    <row r="22" spans="1:9" ht="20.25" customHeight="1" x14ac:dyDescent="0.25">
      <c r="A22" s="198">
        <v>14</v>
      </c>
      <c r="B22" s="196" t="s">
        <v>31</v>
      </c>
      <c r="C22" s="245">
        <v>52464</v>
      </c>
      <c r="D22" s="251">
        <v>7439</v>
      </c>
      <c r="E22" s="267">
        <v>0.1450380191070384</v>
      </c>
      <c r="F22" s="251">
        <f t="shared" si="0"/>
        <v>10091</v>
      </c>
      <c r="G22" s="267">
        <v>0.23179567167089099</v>
      </c>
      <c r="H22" s="251">
        <v>7208</v>
      </c>
      <c r="I22" s="361">
        <v>2883</v>
      </c>
    </row>
    <row r="23" spans="1:9" ht="20.25" customHeight="1" thickBot="1" x14ac:dyDescent="0.3">
      <c r="A23" s="199">
        <v>15</v>
      </c>
      <c r="B23" s="197" t="s">
        <v>15</v>
      </c>
      <c r="C23" s="248">
        <v>60468</v>
      </c>
      <c r="D23" s="252">
        <v>7743</v>
      </c>
      <c r="E23" s="268">
        <v>0.12973108821311888</v>
      </c>
      <c r="F23" s="251">
        <f t="shared" si="0"/>
        <v>9850</v>
      </c>
      <c r="G23" s="268">
        <v>0.21178855658875764</v>
      </c>
      <c r="H23" s="252">
        <v>7036</v>
      </c>
      <c r="I23" s="362">
        <v>2814</v>
      </c>
    </row>
    <row r="24" spans="1:9" x14ac:dyDescent="0.25">
      <c r="C24" s="38"/>
      <c r="D24" s="38"/>
      <c r="E24" s="38"/>
    </row>
  </sheetData>
  <mergeCells count="12">
    <mergeCell ref="H6:H7"/>
    <mergeCell ref="I6:I7"/>
    <mergeCell ref="A8:B8"/>
    <mergeCell ref="A2:I2"/>
    <mergeCell ref="A3:I3"/>
    <mergeCell ref="A5:A7"/>
    <mergeCell ref="B5:B7"/>
    <mergeCell ref="C5:C7"/>
    <mergeCell ref="D5:E6"/>
    <mergeCell ref="F5:G6"/>
    <mergeCell ref="H5:I5"/>
    <mergeCell ref="H4:I4"/>
  </mergeCells>
  <printOptions horizontalCentered="1"/>
  <pageMargins left="0.31496062992125984" right="0.31496062992125984" top="0.47244094488188981" bottom="0.35433070866141736" header="0.31496062992125984" footer="0.31496062992125984"/>
  <pageSetup paperSize="9" scale="99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FE1B9-F2CA-478C-8C4A-F84B578DF47D}">
  <sheetPr>
    <tabColor rgb="FF00B050"/>
    <pageSetUpPr fitToPage="1"/>
  </sheetPr>
  <dimension ref="A1:G21"/>
  <sheetViews>
    <sheetView view="pageBreakPreview" zoomScaleNormal="100" zoomScaleSheetLayoutView="100" workbookViewId="0">
      <selection activeCell="E8" sqref="E8"/>
    </sheetView>
  </sheetViews>
  <sheetFormatPr defaultColWidth="9" defaultRowHeight="15" x14ac:dyDescent="0.25"/>
  <cols>
    <col min="1" max="1" width="6.7109375" style="25" customWidth="1"/>
    <col min="2" max="2" width="25" style="25" customWidth="1"/>
    <col min="3" max="3" width="21.85546875" style="25" customWidth="1"/>
    <col min="4" max="4" width="20.7109375" customWidth="1"/>
    <col min="5" max="5" width="20.140625" customWidth="1"/>
    <col min="6" max="6" width="24.7109375" customWidth="1"/>
    <col min="7" max="7" width="22.7109375" customWidth="1"/>
    <col min="8" max="16384" width="9" style="25"/>
  </cols>
  <sheetData>
    <row r="1" spans="1:7" ht="15.75" customHeight="1" x14ac:dyDescent="0.3">
      <c r="G1" s="288" t="s">
        <v>129</v>
      </c>
    </row>
    <row r="2" spans="1:7" ht="69" customHeight="1" x14ac:dyDescent="0.25">
      <c r="A2" s="451" t="s">
        <v>226</v>
      </c>
      <c r="B2" s="451"/>
      <c r="C2" s="451"/>
      <c r="D2" s="451"/>
      <c r="E2" s="451"/>
      <c r="F2" s="451"/>
      <c r="G2" s="451"/>
    </row>
    <row r="3" spans="1:7" ht="15.75" customHeight="1" thickBot="1" x14ac:dyDescent="0.3">
      <c r="A3" s="123"/>
      <c r="B3" s="123"/>
      <c r="C3" s="123"/>
      <c r="D3" s="123"/>
      <c r="E3" s="123"/>
      <c r="F3" s="440" t="s">
        <v>231</v>
      </c>
      <c r="G3" s="440"/>
    </row>
    <row r="4" spans="1:7" ht="15.75" customHeight="1" x14ac:dyDescent="0.25">
      <c r="A4" s="459" t="s">
        <v>1</v>
      </c>
      <c r="B4" s="454" t="s">
        <v>179</v>
      </c>
      <c r="C4" s="454" t="s">
        <v>167</v>
      </c>
      <c r="D4" s="456" t="s">
        <v>23</v>
      </c>
      <c r="E4" s="456"/>
      <c r="F4" s="456"/>
      <c r="G4" s="457"/>
    </row>
    <row r="5" spans="1:7" ht="80.25" customHeight="1" x14ac:dyDescent="0.25">
      <c r="A5" s="460"/>
      <c r="B5" s="458"/>
      <c r="C5" s="455"/>
      <c r="D5" s="122" t="s">
        <v>87</v>
      </c>
      <c r="E5" s="122" t="s">
        <v>85</v>
      </c>
      <c r="F5" s="122" t="s">
        <v>86</v>
      </c>
      <c r="G5" s="144" t="s">
        <v>84</v>
      </c>
    </row>
    <row r="6" spans="1:7" ht="24.75" customHeight="1" x14ac:dyDescent="0.25">
      <c r="A6" s="452" t="s">
        <v>155</v>
      </c>
      <c r="B6" s="453"/>
      <c r="C6" s="124">
        <f>C7+C8+C9+C10+C11+C12+C13+C14+C15+C16+C17+C18+C19+C20+C21</f>
        <v>539</v>
      </c>
      <c r="D6" s="124">
        <f t="shared" ref="D6:G6" si="0">D7+D8+D9+D10+D11+D12+D13+D14+D15+D16+D17+D18+D19+D20+D21</f>
        <v>141</v>
      </c>
      <c r="E6" s="124">
        <f t="shared" si="0"/>
        <v>201</v>
      </c>
      <c r="F6" s="124">
        <f t="shared" si="0"/>
        <v>66</v>
      </c>
      <c r="G6" s="125">
        <f t="shared" si="0"/>
        <v>131</v>
      </c>
    </row>
    <row r="7" spans="1:7" ht="21.75" customHeight="1" x14ac:dyDescent="0.25">
      <c r="A7" s="126">
        <v>1</v>
      </c>
      <c r="B7" s="127" t="s">
        <v>28</v>
      </c>
      <c r="C7" s="128">
        <v>9</v>
      </c>
      <c r="D7" s="150">
        <v>1</v>
      </c>
      <c r="E7" s="150">
        <v>3</v>
      </c>
      <c r="F7" s="150">
        <v>2</v>
      </c>
      <c r="G7" s="151">
        <v>3</v>
      </c>
    </row>
    <row r="8" spans="1:7" ht="21.75" customHeight="1" x14ac:dyDescent="0.25">
      <c r="A8" s="126">
        <v>2</v>
      </c>
      <c r="B8" s="127" t="s">
        <v>5</v>
      </c>
      <c r="C8" s="128">
        <v>20</v>
      </c>
      <c r="D8" s="150">
        <v>0</v>
      </c>
      <c r="E8" s="150">
        <v>12</v>
      </c>
      <c r="F8" s="150">
        <v>2</v>
      </c>
      <c r="G8" s="151">
        <v>6</v>
      </c>
    </row>
    <row r="9" spans="1:7" ht="21.75" customHeight="1" x14ac:dyDescent="0.25">
      <c r="A9" s="126">
        <v>3</v>
      </c>
      <c r="B9" s="127" t="s">
        <v>6</v>
      </c>
      <c r="C9" s="128">
        <v>18</v>
      </c>
      <c r="D9" s="150">
        <v>5</v>
      </c>
      <c r="E9" s="150">
        <v>10</v>
      </c>
      <c r="F9" s="150">
        <v>1</v>
      </c>
      <c r="G9" s="151">
        <v>2</v>
      </c>
    </row>
    <row r="10" spans="1:7" ht="21.75" customHeight="1" x14ac:dyDescent="0.25">
      <c r="A10" s="126">
        <v>4</v>
      </c>
      <c r="B10" s="127" t="s">
        <v>7</v>
      </c>
      <c r="C10" s="128">
        <v>80</v>
      </c>
      <c r="D10" s="150">
        <v>28</v>
      </c>
      <c r="E10" s="150">
        <v>26</v>
      </c>
      <c r="F10" s="150">
        <v>16</v>
      </c>
      <c r="G10" s="151">
        <v>10</v>
      </c>
    </row>
    <row r="11" spans="1:7" ht="21.75" customHeight="1" x14ac:dyDescent="0.25">
      <c r="A11" s="126">
        <v>5</v>
      </c>
      <c r="B11" s="127" t="s">
        <v>8</v>
      </c>
      <c r="C11" s="128">
        <v>22</v>
      </c>
      <c r="D11" s="150">
        <v>5</v>
      </c>
      <c r="E11" s="150">
        <v>9</v>
      </c>
      <c r="F11" s="150">
        <v>2</v>
      </c>
      <c r="G11" s="151">
        <v>6</v>
      </c>
    </row>
    <row r="12" spans="1:7" ht="21.75" customHeight="1" x14ac:dyDescent="0.25">
      <c r="A12" s="126">
        <v>6</v>
      </c>
      <c r="B12" s="127" t="s">
        <v>9</v>
      </c>
      <c r="C12" s="128">
        <v>11</v>
      </c>
      <c r="D12" s="150">
        <v>5</v>
      </c>
      <c r="E12" s="150">
        <v>2</v>
      </c>
      <c r="F12" s="150">
        <v>3</v>
      </c>
      <c r="G12" s="151">
        <v>1</v>
      </c>
    </row>
    <row r="13" spans="1:7" ht="21.75" customHeight="1" x14ac:dyDescent="0.25">
      <c r="A13" s="126">
        <v>7</v>
      </c>
      <c r="B13" s="127" t="s">
        <v>10</v>
      </c>
      <c r="C13" s="128">
        <v>43</v>
      </c>
      <c r="D13" s="150">
        <v>15</v>
      </c>
      <c r="E13" s="150">
        <v>14</v>
      </c>
      <c r="F13" s="150">
        <v>6</v>
      </c>
      <c r="G13" s="151">
        <v>8</v>
      </c>
    </row>
    <row r="14" spans="1:7" ht="21.75" customHeight="1" x14ac:dyDescent="0.25">
      <c r="A14" s="126">
        <v>8</v>
      </c>
      <c r="B14" s="127" t="s">
        <v>88</v>
      </c>
      <c r="C14" s="128">
        <v>26</v>
      </c>
      <c r="D14" s="150">
        <v>6</v>
      </c>
      <c r="E14" s="150">
        <v>10</v>
      </c>
      <c r="F14" s="150">
        <v>2</v>
      </c>
      <c r="G14" s="151">
        <v>8</v>
      </c>
    </row>
    <row r="15" spans="1:7" ht="21.75" customHeight="1" x14ac:dyDescent="0.25">
      <c r="A15" s="126">
        <v>9</v>
      </c>
      <c r="B15" s="127" t="s">
        <v>12</v>
      </c>
      <c r="C15" s="128">
        <v>76</v>
      </c>
      <c r="D15" s="150">
        <v>19</v>
      </c>
      <c r="E15" s="150">
        <v>26</v>
      </c>
      <c r="F15" s="150">
        <v>8</v>
      </c>
      <c r="G15" s="151">
        <v>23</v>
      </c>
    </row>
    <row r="16" spans="1:7" ht="21.75" customHeight="1" x14ac:dyDescent="0.25">
      <c r="A16" s="126">
        <v>10</v>
      </c>
      <c r="B16" s="127" t="s">
        <v>13</v>
      </c>
      <c r="C16" s="128">
        <v>49</v>
      </c>
      <c r="D16" s="150">
        <v>15</v>
      </c>
      <c r="E16" s="150">
        <v>16</v>
      </c>
      <c r="F16" s="150">
        <v>5</v>
      </c>
      <c r="G16" s="151">
        <v>13</v>
      </c>
    </row>
    <row r="17" spans="1:7" ht="21.75" customHeight="1" x14ac:dyDescent="0.25">
      <c r="A17" s="126">
        <v>11</v>
      </c>
      <c r="B17" s="127" t="s">
        <v>30</v>
      </c>
      <c r="C17" s="128">
        <v>29</v>
      </c>
      <c r="D17" s="150">
        <v>5</v>
      </c>
      <c r="E17" s="150">
        <v>11</v>
      </c>
      <c r="F17" s="150">
        <v>1</v>
      </c>
      <c r="G17" s="151">
        <v>12</v>
      </c>
    </row>
    <row r="18" spans="1:7" ht="21.75" customHeight="1" x14ac:dyDescent="0.25">
      <c r="A18" s="126">
        <v>12</v>
      </c>
      <c r="B18" s="127" t="s">
        <v>138</v>
      </c>
      <c r="C18" s="128">
        <v>82</v>
      </c>
      <c r="D18" s="150">
        <v>29</v>
      </c>
      <c r="E18" s="150">
        <v>27</v>
      </c>
      <c r="F18" s="150">
        <v>7</v>
      </c>
      <c r="G18" s="151">
        <v>19</v>
      </c>
    </row>
    <row r="19" spans="1:7" ht="21.75" customHeight="1" x14ac:dyDescent="0.25">
      <c r="A19" s="126">
        <v>13</v>
      </c>
      <c r="B19" s="127" t="s">
        <v>14</v>
      </c>
      <c r="C19" s="128">
        <v>27</v>
      </c>
      <c r="D19" s="150">
        <v>4</v>
      </c>
      <c r="E19" s="150">
        <v>12</v>
      </c>
      <c r="F19" s="150">
        <v>6</v>
      </c>
      <c r="G19" s="151">
        <v>5</v>
      </c>
    </row>
    <row r="20" spans="1:7" ht="21.75" customHeight="1" x14ac:dyDescent="0.25">
      <c r="A20" s="126">
        <v>14</v>
      </c>
      <c r="B20" s="127" t="s">
        <v>31</v>
      </c>
      <c r="C20" s="128">
        <v>36</v>
      </c>
      <c r="D20" s="150">
        <v>2</v>
      </c>
      <c r="E20" s="150">
        <v>17</v>
      </c>
      <c r="F20" s="150">
        <v>5</v>
      </c>
      <c r="G20" s="151">
        <v>12</v>
      </c>
    </row>
    <row r="21" spans="1:7" ht="21.75" customHeight="1" thickBot="1" x14ac:dyDescent="0.3">
      <c r="A21" s="129">
        <v>15</v>
      </c>
      <c r="B21" s="130" t="s">
        <v>15</v>
      </c>
      <c r="C21" s="131">
        <v>11</v>
      </c>
      <c r="D21" s="152">
        <v>2</v>
      </c>
      <c r="E21" s="152">
        <v>6</v>
      </c>
      <c r="F21" s="152">
        <v>0</v>
      </c>
      <c r="G21" s="153">
        <v>3</v>
      </c>
    </row>
  </sheetData>
  <autoFilter ref="A6:G6" xr:uid="{D50FE1B9-F2CA-478C-8C4A-F84B578DF47D}">
    <sortState xmlns:xlrd2="http://schemas.microsoft.com/office/spreadsheetml/2017/richdata2" ref="A7:G21">
      <sortCondition ref="B6"/>
    </sortState>
  </autoFilter>
  <mergeCells count="7">
    <mergeCell ref="A2:G2"/>
    <mergeCell ref="A6:B6"/>
    <mergeCell ref="F3:G3"/>
    <mergeCell ref="C4:C5"/>
    <mergeCell ref="D4:G4"/>
    <mergeCell ref="B4:B5"/>
    <mergeCell ref="A4:A5"/>
  </mergeCells>
  <printOptions horizontalCentered="1"/>
  <pageMargins left="0.19685039370078741" right="0.19685039370078741" top="0.39370078740157483" bottom="0.19685039370078741" header="0" footer="0"/>
  <pageSetup paperSize="9" fitToWidth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3AA27-C78F-460E-9086-42102955F991}">
  <dimension ref="A1:G21"/>
  <sheetViews>
    <sheetView workbookViewId="0">
      <selection activeCell="D6" sqref="D6"/>
    </sheetView>
  </sheetViews>
  <sheetFormatPr defaultRowHeight="15" x14ac:dyDescent="0.25"/>
  <cols>
    <col min="1" max="1" width="4.7109375" customWidth="1"/>
    <col min="2" max="2" width="24.7109375" customWidth="1"/>
    <col min="3" max="5" width="20" customWidth="1"/>
    <col min="6" max="6" width="25.28515625" customWidth="1"/>
    <col min="7" max="7" width="20" customWidth="1"/>
  </cols>
  <sheetData>
    <row r="1" spans="1:7" ht="15.75" x14ac:dyDescent="0.25">
      <c r="G1" s="347" t="s">
        <v>130</v>
      </c>
    </row>
    <row r="2" spans="1:7" ht="73.5" customHeight="1" x14ac:dyDescent="0.25">
      <c r="A2" s="461" t="s">
        <v>236</v>
      </c>
      <c r="B2" s="461"/>
      <c r="C2" s="461"/>
      <c r="D2" s="461"/>
      <c r="E2" s="461"/>
      <c r="F2" s="461"/>
      <c r="G2" s="461"/>
    </row>
    <row r="3" spans="1:7" ht="19.5" thickBot="1" x14ac:dyDescent="0.3">
      <c r="A3" s="132"/>
      <c r="B3" s="133"/>
      <c r="C3" s="133"/>
      <c r="D3" s="133"/>
      <c r="E3" s="133"/>
      <c r="F3" s="133"/>
      <c r="G3" s="212" t="str">
        <f>+'[11]Демография-1'!J3</f>
        <v>01.10.2025 йил ҳолатига</v>
      </c>
    </row>
    <row r="4" spans="1:7" ht="15.75" x14ac:dyDescent="0.25">
      <c r="A4" s="462" t="s">
        <v>1</v>
      </c>
      <c r="B4" s="464" t="s">
        <v>179</v>
      </c>
      <c r="C4" s="466" t="s">
        <v>32</v>
      </c>
      <c r="D4" s="466"/>
      <c r="E4" s="466"/>
      <c r="F4" s="466"/>
      <c r="G4" s="467"/>
    </row>
    <row r="5" spans="1:7" ht="75" x14ac:dyDescent="0.25">
      <c r="A5" s="463"/>
      <c r="B5" s="465"/>
      <c r="C5" s="122" t="s">
        <v>158</v>
      </c>
      <c r="D5" s="122" t="s">
        <v>159</v>
      </c>
      <c r="E5" s="122" t="s">
        <v>168</v>
      </c>
      <c r="F5" s="122" t="s">
        <v>169</v>
      </c>
      <c r="G5" s="144" t="s">
        <v>168</v>
      </c>
    </row>
    <row r="6" spans="1:7" ht="18.75" x14ac:dyDescent="0.25">
      <c r="A6" s="468" t="s">
        <v>156</v>
      </c>
      <c r="B6" s="469"/>
      <c r="C6" s="134">
        <f>+SUM(C7:C21)</f>
        <v>2687</v>
      </c>
      <c r="D6" s="134">
        <f>+SUM(D7:D21)</f>
        <v>2673</v>
      </c>
      <c r="E6" s="134">
        <f>D6*100/C6</f>
        <v>99.478972832154824</v>
      </c>
      <c r="F6" s="134">
        <f>+SUM(F7:F21)</f>
        <v>2669</v>
      </c>
      <c r="G6" s="137">
        <f>F6*100/C6</f>
        <v>99.33010792705619</v>
      </c>
    </row>
    <row r="7" spans="1:7" ht="18.75" x14ac:dyDescent="0.25">
      <c r="A7" s="138">
        <v>1</v>
      </c>
      <c r="B7" s="135" t="s">
        <v>4</v>
      </c>
      <c r="C7" s="213">
        <v>154</v>
      </c>
      <c r="D7" s="213">
        <v>154</v>
      </c>
      <c r="E7" s="363">
        <v>1</v>
      </c>
      <c r="F7" s="213">
        <v>154</v>
      </c>
      <c r="G7" s="365">
        <f>+F7/C7</f>
        <v>1</v>
      </c>
    </row>
    <row r="8" spans="1:7" ht="18.75" x14ac:dyDescent="0.25">
      <c r="A8" s="138">
        <v>2</v>
      </c>
      <c r="B8" s="135" t="s">
        <v>76</v>
      </c>
      <c r="C8" s="213">
        <v>90</v>
      </c>
      <c r="D8" s="213">
        <v>89</v>
      </c>
      <c r="E8" s="363">
        <v>0.98888888888888893</v>
      </c>
      <c r="F8" s="213">
        <v>89</v>
      </c>
      <c r="G8" s="365">
        <f t="shared" ref="G8:G21" si="0">+F8/C8</f>
        <v>0.98888888888888893</v>
      </c>
    </row>
    <row r="9" spans="1:7" ht="18.75" x14ac:dyDescent="0.25">
      <c r="A9" s="138">
        <v>3</v>
      </c>
      <c r="B9" s="136" t="s">
        <v>77</v>
      </c>
      <c r="C9" s="213">
        <v>132</v>
      </c>
      <c r="D9" s="213">
        <v>132</v>
      </c>
      <c r="E9" s="363">
        <v>1</v>
      </c>
      <c r="F9" s="213">
        <v>132</v>
      </c>
      <c r="G9" s="365">
        <f t="shared" si="0"/>
        <v>1</v>
      </c>
    </row>
    <row r="10" spans="1:7" ht="18.75" x14ac:dyDescent="0.25">
      <c r="A10" s="138">
        <f t="shared" ref="A10:A21" si="1">+A9+1</f>
        <v>4</v>
      </c>
      <c r="B10" s="136" t="s">
        <v>78</v>
      </c>
      <c r="C10" s="213">
        <v>362</v>
      </c>
      <c r="D10" s="213">
        <v>362</v>
      </c>
      <c r="E10" s="363">
        <v>1</v>
      </c>
      <c r="F10" s="213">
        <v>362</v>
      </c>
      <c r="G10" s="365">
        <f t="shared" si="0"/>
        <v>1</v>
      </c>
    </row>
    <row r="11" spans="1:7" ht="18.75" x14ac:dyDescent="0.25">
      <c r="A11" s="138">
        <f t="shared" si="1"/>
        <v>5</v>
      </c>
      <c r="B11" s="136" t="s">
        <v>8</v>
      </c>
      <c r="C11" s="213">
        <v>202</v>
      </c>
      <c r="D11" s="213">
        <v>201</v>
      </c>
      <c r="E11" s="363">
        <v>0.99504950495049505</v>
      </c>
      <c r="F11" s="213">
        <v>201</v>
      </c>
      <c r="G11" s="365">
        <f t="shared" si="0"/>
        <v>0.99504950495049505</v>
      </c>
    </row>
    <row r="12" spans="1:7" ht="18.75" x14ac:dyDescent="0.25">
      <c r="A12" s="138">
        <f t="shared" si="1"/>
        <v>6</v>
      </c>
      <c r="B12" s="136" t="s">
        <v>79</v>
      </c>
      <c r="C12" s="213">
        <v>176</v>
      </c>
      <c r="D12" s="213">
        <v>176</v>
      </c>
      <c r="E12" s="363">
        <v>1</v>
      </c>
      <c r="F12" s="213">
        <v>176</v>
      </c>
      <c r="G12" s="365">
        <f t="shared" si="0"/>
        <v>1</v>
      </c>
    </row>
    <row r="13" spans="1:7" ht="18.75" x14ac:dyDescent="0.25">
      <c r="A13" s="138">
        <f t="shared" si="1"/>
        <v>7</v>
      </c>
      <c r="B13" s="136" t="s">
        <v>10</v>
      </c>
      <c r="C13" s="213">
        <v>235</v>
      </c>
      <c r="D13" s="213">
        <v>235</v>
      </c>
      <c r="E13" s="363">
        <v>1</v>
      </c>
      <c r="F13" s="213">
        <v>235</v>
      </c>
      <c r="G13" s="365">
        <f t="shared" si="0"/>
        <v>1</v>
      </c>
    </row>
    <row r="14" spans="1:7" ht="18.75" x14ac:dyDescent="0.25">
      <c r="A14" s="138">
        <f t="shared" si="1"/>
        <v>8</v>
      </c>
      <c r="B14" s="136" t="s">
        <v>80</v>
      </c>
      <c r="C14" s="213">
        <v>124</v>
      </c>
      <c r="D14" s="213">
        <v>123</v>
      </c>
      <c r="E14" s="363">
        <v>0.99193548387096775</v>
      </c>
      <c r="F14" s="213">
        <v>123</v>
      </c>
      <c r="G14" s="365">
        <f t="shared" si="0"/>
        <v>0.99193548387096775</v>
      </c>
    </row>
    <row r="15" spans="1:7" ht="18.75" x14ac:dyDescent="0.25">
      <c r="A15" s="138">
        <f t="shared" si="1"/>
        <v>9</v>
      </c>
      <c r="B15" s="136" t="s">
        <v>12</v>
      </c>
      <c r="C15" s="213">
        <v>107</v>
      </c>
      <c r="D15" s="213">
        <v>107</v>
      </c>
      <c r="E15" s="363">
        <v>1</v>
      </c>
      <c r="F15" s="213">
        <v>107</v>
      </c>
      <c r="G15" s="365">
        <f t="shared" si="0"/>
        <v>1</v>
      </c>
    </row>
    <row r="16" spans="1:7" ht="18.75" x14ac:dyDescent="0.25">
      <c r="A16" s="138">
        <f t="shared" si="1"/>
        <v>10</v>
      </c>
      <c r="B16" s="136" t="s">
        <v>13</v>
      </c>
      <c r="C16" s="213">
        <v>165</v>
      </c>
      <c r="D16" s="213">
        <v>165</v>
      </c>
      <c r="E16" s="363">
        <v>1</v>
      </c>
      <c r="F16" s="213">
        <v>165</v>
      </c>
      <c r="G16" s="365">
        <f t="shared" si="0"/>
        <v>1</v>
      </c>
    </row>
    <row r="17" spans="1:7" ht="18.75" x14ac:dyDescent="0.25">
      <c r="A17" s="138">
        <f t="shared" si="1"/>
        <v>11</v>
      </c>
      <c r="B17" s="136" t="s">
        <v>157</v>
      </c>
      <c r="C17" s="213">
        <v>157</v>
      </c>
      <c r="D17" s="213">
        <v>146</v>
      </c>
      <c r="E17" s="363">
        <v>0.92993630573248409</v>
      </c>
      <c r="F17" s="213">
        <v>142</v>
      </c>
      <c r="G17" s="365">
        <f t="shared" si="0"/>
        <v>0.90445859872611467</v>
      </c>
    </row>
    <row r="18" spans="1:7" ht="18.75" x14ac:dyDescent="0.25">
      <c r="A18" s="138">
        <f t="shared" si="1"/>
        <v>12</v>
      </c>
      <c r="B18" s="136" t="s">
        <v>138</v>
      </c>
      <c r="C18" s="213">
        <v>167</v>
      </c>
      <c r="D18" s="213">
        <v>167</v>
      </c>
      <c r="E18" s="363">
        <v>1</v>
      </c>
      <c r="F18" s="213">
        <v>167</v>
      </c>
      <c r="G18" s="365">
        <f t="shared" si="0"/>
        <v>1</v>
      </c>
    </row>
    <row r="19" spans="1:7" ht="18.75" x14ac:dyDescent="0.25">
      <c r="A19" s="138">
        <f t="shared" si="1"/>
        <v>13</v>
      </c>
      <c r="B19" s="136" t="s">
        <v>81</v>
      </c>
      <c r="C19" s="213">
        <v>134</v>
      </c>
      <c r="D19" s="213">
        <v>134</v>
      </c>
      <c r="E19" s="363">
        <v>1</v>
      </c>
      <c r="F19" s="213">
        <v>134</v>
      </c>
      <c r="G19" s="365">
        <f t="shared" si="0"/>
        <v>1</v>
      </c>
    </row>
    <row r="20" spans="1:7" ht="18.75" x14ac:dyDescent="0.25">
      <c r="A20" s="138">
        <f t="shared" si="1"/>
        <v>14</v>
      </c>
      <c r="B20" s="136" t="s">
        <v>82</v>
      </c>
      <c r="C20" s="213">
        <v>227</v>
      </c>
      <c r="D20" s="213">
        <v>227</v>
      </c>
      <c r="E20" s="363">
        <v>1</v>
      </c>
      <c r="F20" s="213">
        <v>227</v>
      </c>
      <c r="G20" s="365">
        <f t="shared" si="0"/>
        <v>1</v>
      </c>
    </row>
    <row r="21" spans="1:7" ht="19.5" thickBot="1" x14ac:dyDescent="0.3">
      <c r="A21" s="140">
        <f t="shared" si="1"/>
        <v>15</v>
      </c>
      <c r="B21" s="139" t="s">
        <v>83</v>
      </c>
      <c r="C21" s="214">
        <v>255</v>
      </c>
      <c r="D21" s="214">
        <v>255</v>
      </c>
      <c r="E21" s="364">
        <v>1</v>
      </c>
      <c r="F21" s="214">
        <v>255</v>
      </c>
      <c r="G21" s="366">
        <f t="shared" si="0"/>
        <v>1</v>
      </c>
    </row>
  </sheetData>
  <mergeCells count="5">
    <mergeCell ref="A2:G2"/>
    <mergeCell ref="A4:A5"/>
    <mergeCell ref="B4:B5"/>
    <mergeCell ref="C4:G4"/>
    <mergeCell ref="A6:B6"/>
  </mergeCells>
  <pageMargins left="0.19685039370078741" right="0.19685039370078741" top="0.39370078740157483" bottom="0.19685039370078741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0F0D5-B678-4DDB-83D1-59F236E23E5F}">
  <dimension ref="A1:X23"/>
  <sheetViews>
    <sheetView tabSelected="1" view="pageBreakPreview" zoomScale="60" zoomScaleNormal="100" workbookViewId="0">
      <selection activeCell="U5" sqref="U5:W5"/>
    </sheetView>
  </sheetViews>
  <sheetFormatPr defaultRowHeight="15" x14ac:dyDescent="0.25"/>
  <cols>
    <col min="1" max="1" width="4.42578125" customWidth="1"/>
    <col min="2" max="2" width="18.140625" customWidth="1"/>
    <col min="3" max="6" width="8.28515625" customWidth="1"/>
    <col min="7" max="7" width="10.5703125" bestFit="1" customWidth="1"/>
    <col min="8" max="8" width="8.42578125" bestFit="1" customWidth="1"/>
    <col min="9" max="9" width="7.42578125" bestFit="1" customWidth="1"/>
    <col min="10" max="10" width="10.28515625" customWidth="1"/>
    <col min="11" max="11" width="8" customWidth="1"/>
    <col min="12" max="12" width="10.28515625" customWidth="1"/>
    <col min="13" max="13" width="10.85546875" customWidth="1"/>
    <col min="14" max="14" width="10" customWidth="1"/>
    <col min="15" max="15" width="8.7109375" customWidth="1"/>
    <col min="16" max="16" width="11.5703125" customWidth="1"/>
    <col min="17" max="17" width="8" customWidth="1"/>
    <col min="18" max="18" width="9.5703125" customWidth="1"/>
    <col min="19" max="19" width="12" customWidth="1"/>
    <col min="20" max="20" width="8" customWidth="1"/>
    <col min="21" max="21" width="10.140625" customWidth="1"/>
    <col min="22" max="22" width="10.7109375" customWidth="1"/>
  </cols>
  <sheetData>
    <row r="1" spans="1:24" ht="21" x14ac:dyDescent="0.25">
      <c r="V1" s="570" t="s">
        <v>251</v>
      </c>
      <c r="W1" s="570"/>
    </row>
    <row r="2" spans="1:24" ht="28.5" x14ac:dyDescent="0.25">
      <c r="A2" s="571" t="s">
        <v>238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</row>
    <row r="3" spans="1:24" ht="27" thickBot="1" x14ac:dyDescent="0.3">
      <c r="A3" s="573"/>
      <c r="B3" s="573"/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  <c r="P3" s="573"/>
      <c r="Q3" s="573"/>
      <c r="R3" s="573"/>
      <c r="S3" s="573"/>
      <c r="T3" s="574" t="s">
        <v>183</v>
      </c>
      <c r="U3" s="574"/>
      <c r="V3" s="574"/>
      <c r="W3" s="574"/>
      <c r="X3" s="575"/>
    </row>
    <row r="4" spans="1:24" ht="24.75" customHeight="1" x14ac:dyDescent="0.25">
      <c r="A4" s="462" t="s">
        <v>1</v>
      </c>
      <c r="B4" s="464" t="s">
        <v>179</v>
      </c>
      <c r="C4" s="576" t="s">
        <v>239</v>
      </c>
      <c r="D4" s="576"/>
      <c r="E4" s="576"/>
      <c r="F4" s="576" t="s">
        <v>240</v>
      </c>
      <c r="G4" s="576"/>
      <c r="H4" s="576"/>
      <c r="I4" s="577" t="s">
        <v>23</v>
      </c>
      <c r="J4" s="577"/>
      <c r="K4" s="577"/>
      <c r="L4" s="577"/>
      <c r="M4" s="577"/>
      <c r="N4" s="577"/>
      <c r="O4" s="577"/>
      <c r="P4" s="577"/>
      <c r="Q4" s="577"/>
      <c r="R4" s="577"/>
      <c r="S4" s="577"/>
      <c r="T4" s="577"/>
      <c r="U4" s="577"/>
      <c r="V4" s="577"/>
      <c r="W4" s="578"/>
    </row>
    <row r="5" spans="1:24" ht="80.25" customHeight="1" x14ac:dyDescent="0.25">
      <c r="A5" s="463"/>
      <c r="B5" s="465"/>
      <c r="C5" s="579" t="s">
        <v>2</v>
      </c>
      <c r="D5" s="580" t="s">
        <v>241</v>
      </c>
      <c r="E5" s="580"/>
      <c r="F5" s="580"/>
      <c r="G5" s="580"/>
      <c r="H5" s="580"/>
      <c r="I5" s="581" t="s">
        <v>242</v>
      </c>
      <c r="J5" s="581"/>
      <c r="K5" s="581"/>
      <c r="L5" s="581" t="s">
        <v>243</v>
      </c>
      <c r="M5" s="581"/>
      <c r="N5" s="581"/>
      <c r="O5" s="581" t="s">
        <v>244</v>
      </c>
      <c r="P5" s="581"/>
      <c r="Q5" s="581"/>
      <c r="R5" s="581" t="s">
        <v>245</v>
      </c>
      <c r="S5" s="581"/>
      <c r="T5" s="581"/>
      <c r="U5" s="581" t="s">
        <v>246</v>
      </c>
      <c r="V5" s="581"/>
      <c r="W5" s="582"/>
    </row>
    <row r="6" spans="1:24" ht="141.75" customHeight="1" x14ac:dyDescent="0.25">
      <c r="A6" s="463"/>
      <c r="B6" s="465"/>
      <c r="C6" s="579"/>
      <c r="D6" s="583" t="s">
        <v>247</v>
      </c>
      <c r="E6" s="583" t="s">
        <v>248</v>
      </c>
      <c r="F6" s="584" t="s">
        <v>249</v>
      </c>
      <c r="G6" s="585" t="s">
        <v>33</v>
      </c>
      <c r="H6" s="584" t="s">
        <v>250</v>
      </c>
      <c r="I6" s="584" t="s">
        <v>249</v>
      </c>
      <c r="J6" s="585" t="str">
        <f>+G6</f>
        <v>Амалда</v>
      </c>
      <c r="K6" s="584" t="s">
        <v>250</v>
      </c>
      <c r="L6" s="584" t="s">
        <v>249</v>
      </c>
      <c r="M6" s="585" t="str">
        <f>+G6</f>
        <v>Амалда</v>
      </c>
      <c r="N6" s="584" t="s">
        <v>250</v>
      </c>
      <c r="O6" s="584" t="s">
        <v>249</v>
      </c>
      <c r="P6" s="585" t="str">
        <f>+G6</f>
        <v>Амалда</v>
      </c>
      <c r="Q6" s="584" t="s">
        <v>250</v>
      </c>
      <c r="R6" s="584" t="s">
        <v>249</v>
      </c>
      <c r="S6" s="585" t="str">
        <f>+J6</f>
        <v>Амалда</v>
      </c>
      <c r="T6" s="584" t="s">
        <v>250</v>
      </c>
      <c r="U6" s="584" t="s">
        <v>249</v>
      </c>
      <c r="V6" s="585" t="str">
        <f>+M6</f>
        <v>Амалда</v>
      </c>
      <c r="W6" s="586" t="s">
        <v>250</v>
      </c>
    </row>
    <row r="7" spans="1:24" ht="33.75" customHeight="1" x14ac:dyDescent="0.25">
      <c r="A7" s="587" t="s">
        <v>3</v>
      </c>
      <c r="B7" s="588"/>
      <c r="C7" s="589">
        <f t="shared" ref="C7:E7" si="0">SUM(C8:C22)</f>
        <v>89</v>
      </c>
      <c r="D7" s="589">
        <f t="shared" si="0"/>
        <v>24</v>
      </c>
      <c r="E7" s="589">
        <f t="shared" si="0"/>
        <v>65</v>
      </c>
      <c r="F7" s="590">
        <f>+SUM(F8:F22)</f>
        <v>1513</v>
      </c>
      <c r="G7" s="589">
        <f t="shared" ref="G7" si="1">+SUM(G8:G22)</f>
        <v>2171</v>
      </c>
      <c r="H7" s="591">
        <f t="shared" ref="H7:H22" si="2">+G7/F7</f>
        <v>1.434897554527429</v>
      </c>
      <c r="I7" s="589">
        <f>+SUM(I8:I22)</f>
        <v>489</v>
      </c>
      <c r="J7" s="589">
        <f t="shared" ref="J7" si="3">+SUM(J8:J22)</f>
        <v>776</v>
      </c>
      <c r="K7" s="591">
        <f t="shared" ref="K7:K22" si="4">+J7/I7</f>
        <v>1.5869120654396729</v>
      </c>
      <c r="L7" s="589">
        <f>+SUM(L8:L22)</f>
        <v>93</v>
      </c>
      <c r="M7" s="589">
        <f t="shared" ref="M7" si="5">+SUM(M8:M22)</f>
        <v>263</v>
      </c>
      <c r="N7" s="591">
        <f t="shared" ref="N7:N22" si="6">+M7/L7</f>
        <v>2.827956989247312</v>
      </c>
      <c r="O7" s="589">
        <f>+SUM(O8:O22)</f>
        <v>331</v>
      </c>
      <c r="P7" s="589">
        <f t="shared" ref="P7" si="7">+SUM(P8:P22)</f>
        <v>267</v>
      </c>
      <c r="Q7" s="591">
        <f t="shared" ref="Q7:Q22" si="8">+P7/O7</f>
        <v>0.80664652567975825</v>
      </c>
      <c r="R7" s="589">
        <f>+SUM(R8:R22)</f>
        <v>184</v>
      </c>
      <c r="S7" s="589">
        <f t="shared" ref="S7" si="9">+SUM(S8:S22)</f>
        <v>860</v>
      </c>
      <c r="T7" s="591">
        <f t="shared" ref="T7:T22" si="10">+S7/R7</f>
        <v>4.6739130434782608</v>
      </c>
      <c r="U7" s="589">
        <f>+SUM(U8:U22)</f>
        <v>413</v>
      </c>
      <c r="V7" s="589">
        <f t="shared" ref="V7" si="11">+SUM(V8:V22)</f>
        <v>5</v>
      </c>
      <c r="W7" s="592">
        <f t="shared" ref="W7:W22" si="12">+V7/U7</f>
        <v>1.2106537530266344E-2</v>
      </c>
    </row>
    <row r="8" spans="1:24" ht="30" customHeight="1" x14ac:dyDescent="0.25">
      <c r="A8" s="593">
        <v>1</v>
      </c>
      <c r="B8" s="594" t="s">
        <v>28</v>
      </c>
      <c r="C8" s="595">
        <f>D8+E8</f>
        <v>4</v>
      </c>
      <c r="D8" s="596">
        <v>2</v>
      </c>
      <c r="E8" s="596">
        <v>2</v>
      </c>
      <c r="F8" s="597">
        <f>+I8+L8+O8+R8+U8</f>
        <v>66</v>
      </c>
      <c r="G8" s="598">
        <f>J8+M8+P8+S8+V8</f>
        <v>73</v>
      </c>
      <c r="H8" s="599">
        <f t="shared" si="2"/>
        <v>1.106060606060606</v>
      </c>
      <c r="I8" s="600">
        <v>13</v>
      </c>
      <c r="J8" s="596">
        <v>14</v>
      </c>
      <c r="K8" s="599">
        <f t="shared" si="4"/>
        <v>1.0769230769230769</v>
      </c>
      <c r="L8" s="601">
        <v>4</v>
      </c>
      <c r="M8" s="596">
        <v>9</v>
      </c>
      <c r="N8" s="599">
        <f t="shared" si="6"/>
        <v>2.25</v>
      </c>
      <c r="O8" s="601">
        <v>13</v>
      </c>
      <c r="P8" s="596">
        <v>29</v>
      </c>
      <c r="Q8" s="599">
        <f t="shared" si="8"/>
        <v>2.2307692307692308</v>
      </c>
      <c r="R8" s="601">
        <v>8</v>
      </c>
      <c r="S8" s="602">
        <v>21</v>
      </c>
      <c r="T8" s="599">
        <f t="shared" si="10"/>
        <v>2.625</v>
      </c>
      <c r="U8" s="601">
        <v>28</v>
      </c>
      <c r="V8" s="596">
        <v>0</v>
      </c>
      <c r="W8" s="603">
        <f t="shared" si="12"/>
        <v>0</v>
      </c>
    </row>
    <row r="9" spans="1:24" ht="30" customHeight="1" x14ac:dyDescent="0.25">
      <c r="A9" s="593">
        <f>+A8+1</f>
        <v>2</v>
      </c>
      <c r="B9" s="594" t="s">
        <v>5</v>
      </c>
      <c r="C9" s="595">
        <f t="shared" ref="C9:C22" si="13">D9+E9</f>
        <v>1</v>
      </c>
      <c r="D9" s="596">
        <v>1</v>
      </c>
      <c r="E9" s="596">
        <v>0</v>
      </c>
      <c r="F9" s="597">
        <v>64</v>
      </c>
      <c r="G9" s="598">
        <f t="shared" ref="G9:G22" si="14">J9+M9+P9+S9+V9</f>
        <v>92</v>
      </c>
      <c r="H9" s="599">
        <f t="shared" si="2"/>
        <v>1.4375</v>
      </c>
      <c r="I9" s="600">
        <v>18</v>
      </c>
      <c r="J9" s="596">
        <v>19</v>
      </c>
      <c r="K9" s="599">
        <f t="shared" si="4"/>
        <v>1.0555555555555556</v>
      </c>
      <c r="L9" s="601">
        <v>4</v>
      </c>
      <c r="M9" s="596">
        <v>4</v>
      </c>
      <c r="N9" s="599">
        <f t="shared" si="6"/>
        <v>1</v>
      </c>
      <c r="O9" s="601">
        <v>16</v>
      </c>
      <c r="P9" s="596">
        <v>8</v>
      </c>
      <c r="Q9" s="599">
        <f t="shared" si="8"/>
        <v>0.5</v>
      </c>
      <c r="R9" s="601">
        <v>8</v>
      </c>
      <c r="S9" s="602">
        <v>61</v>
      </c>
      <c r="T9" s="599">
        <f t="shared" si="10"/>
        <v>7.625</v>
      </c>
      <c r="U9" s="601">
        <v>15</v>
      </c>
      <c r="V9" s="596">
        <v>0</v>
      </c>
      <c r="W9" s="603">
        <f t="shared" si="12"/>
        <v>0</v>
      </c>
    </row>
    <row r="10" spans="1:24" ht="30" customHeight="1" x14ac:dyDescent="0.25">
      <c r="A10" s="593">
        <f t="shared" ref="A10:A22" si="15">+A9+1</f>
        <v>3</v>
      </c>
      <c r="B10" s="594" t="s">
        <v>6</v>
      </c>
      <c r="C10" s="595">
        <f t="shared" si="13"/>
        <v>16</v>
      </c>
      <c r="D10" s="596">
        <v>3</v>
      </c>
      <c r="E10" s="596">
        <v>13</v>
      </c>
      <c r="F10" s="597">
        <f t="shared" ref="F10:F22" si="16">+I10+L10+O10+R10+U10</f>
        <v>80</v>
      </c>
      <c r="G10" s="598">
        <f t="shared" si="14"/>
        <v>89</v>
      </c>
      <c r="H10" s="599">
        <f t="shared" si="2"/>
        <v>1.1125</v>
      </c>
      <c r="I10" s="600">
        <v>15</v>
      </c>
      <c r="J10" s="596">
        <v>39</v>
      </c>
      <c r="K10" s="599">
        <f t="shared" si="4"/>
        <v>2.6</v>
      </c>
      <c r="L10" s="601">
        <v>5</v>
      </c>
      <c r="M10" s="596">
        <v>10</v>
      </c>
      <c r="N10" s="599">
        <f t="shared" si="6"/>
        <v>2</v>
      </c>
      <c r="O10" s="601">
        <v>20</v>
      </c>
      <c r="P10" s="596">
        <v>4</v>
      </c>
      <c r="Q10" s="599">
        <f t="shared" si="8"/>
        <v>0.2</v>
      </c>
      <c r="R10" s="601">
        <v>11</v>
      </c>
      <c r="S10" s="602">
        <v>35</v>
      </c>
      <c r="T10" s="599">
        <f t="shared" si="10"/>
        <v>3.1818181818181817</v>
      </c>
      <c r="U10" s="601">
        <v>29</v>
      </c>
      <c r="V10" s="596">
        <v>1</v>
      </c>
      <c r="W10" s="603">
        <f t="shared" si="12"/>
        <v>3.4482758620689655E-2</v>
      </c>
    </row>
    <row r="11" spans="1:24" ht="30" customHeight="1" x14ac:dyDescent="0.25">
      <c r="A11" s="593">
        <f t="shared" si="15"/>
        <v>4</v>
      </c>
      <c r="B11" s="594" t="s">
        <v>7</v>
      </c>
      <c r="C11" s="595">
        <f t="shared" si="13"/>
        <v>13</v>
      </c>
      <c r="D11" s="596">
        <v>4</v>
      </c>
      <c r="E11" s="596">
        <v>9</v>
      </c>
      <c r="F11" s="597">
        <f t="shared" si="16"/>
        <v>217</v>
      </c>
      <c r="G11" s="598">
        <f t="shared" si="14"/>
        <v>337</v>
      </c>
      <c r="H11" s="599">
        <f t="shared" si="2"/>
        <v>1.5529953917050692</v>
      </c>
      <c r="I11" s="600">
        <v>76</v>
      </c>
      <c r="J11" s="596">
        <v>141</v>
      </c>
      <c r="K11" s="599">
        <f t="shared" si="4"/>
        <v>1.8552631578947369</v>
      </c>
      <c r="L11" s="601">
        <v>15</v>
      </c>
      <c r="M11" s="596">
        <v>26</v>
      </c>
      <c r="N11" s="599">
        <f t="shared" si="6"/>
        <v>1.7333333333333334</v>
      </c>
      <c r="O11" s="601">
        <v>54</v>
      </c>
      <c r="P11" s="596">
        <v>37</v>
      </c>
      <c r="Q11" s="599">
        <f t="shared" si="8"/>
        <v>0.68518518518518523</v>
      </c>
      <c r="R11" s="601">
        <v>29</v>
      </c>
      <c r="S11" s="602">
        <v>131</v>
      </c>
      <c r="T11" s="599">
        <f t="shared" si="10"/>
        <v>4.5172413793103452</v>
      </c>
      <c r="U11" s="601">
        <v>43</v>
      </c>
      <c r="V11" s="596">
        <v>2</v>
      </c>
      <c r="W11" s="603">
        <f t="shared" si="12"/>
        <v>4.6511627906976744E-2</v>
      </c>
    </row>
    <row r="12" spans="1:24" ht="30" customHeight="1" x14ac:dyDescent="0.25">
      <c r="A12" s="593">
        <f t="shared" si="15"/>
        <v>5</v>
      </c>
      <c r="B12" s="594" t="s">
        <v>8</v>
      </c>
      <c r="C12" s="595">
        <f t="shared" si="13"/>
        <v>5</v>
      </c>
      <c r="D12" s="596">
        <v>0</v>
      </c>
      <c r="E12" s="596">
        <v>5</v>
      </c>
      <c r="F12" s="597">
        <f t="shared" si="16"/>
        <v>82</v>
      </c>
      <c r="G12" s="598">
        <f t="shared" si="14"/>
        <v>110</v>
      </c>
      <c r="H12" s="599">
        <f t="shared" si="2"/>
        <v>1.3414634146341464</v>
      </c>
      <c r="I12" s="600">
        <v>22</v>
      </c>
      <c r="J12" s="596">
        <v>23</v>
      </c>
      <c r="K12" s="599">
        <f t="shared" si="4"/>
        <v>1.0454545454545454</v>
      </c>
      <c r="L12" s="601">
        <v>4</v>
      </c>
      <c r="M12" s="596">
        <v>19</v>
      </c>
      <c r="N12" s="599">
        <f t="shared" si="6"/>
        <v>4.75</v>
      </c>
      <c r="O12" s="601">
        <v>15</v>
      </c>
      <c r="P12" s="596">
        <v>24</v>
      </c>
      <c r="Q12" s="599">
        <f t="shared" si="8"/>
        <v>1.6</v>
      </c>
      <c r="R12" s="601">
        <v>9</v>
      </c>
      <c r="S12" s="602">
        <v>44</v>
      </c>
      <c r="T12" s="599">
        <f t="shared" si="10"/>
        <v>4.8888888888888893</v>
      </c>
      <c r="U12" s="601">
        <v>32</v>
      </c>
      <c r="V12" s="596">
        <v>0</v>
      </c>
      <c r="W12" s="603">
        <f t="shared" si="12"/>
        <v>0</v>
      </c>
    </row>
    <row r="13" spans="1:24" ht="30" customHeight="1" x14ac:dyDescent="0.25">
      <c r="A13" s="593">
        <f t="shared" si="15"/>
        <v>6</v>
      </c>
      <c r="B13" s="594" t="s">
        <v>9</v>
      </c>
      <c r="C13" s="595">
        <f t="shared" si="13"/>
        <v>4</v>
      </c>
      <c r="D13" s="596">
        <v>1</v>
      </c>
      <c r="E13" s="596">
        <v>3</v>
      </c>
      <c r="F13" s="597">
        <f t="shared" si="16"/>
        <v>70</v>
      </c>
      <c r="G13" s="598">
        <f t="shared" si="14"/>
        <v>97</v>
      </c>
      <c r="H13" s="599">
        <f t="shared" si="2"/>
        <v>1.3857142857142857</v>
      </c>
      <c r="I13" s="600">
        <v>9</v>
      </c>
      <c r="J13" s="596">
        <v>19</v>
      </c>
      <c r="K13" s="599">
        <f t="shared" si="4"/>
        <v>2.1111111111111112</v>
      </c>
      <c r="L13" s="601">
        <v>5</v>
      </c>
      <c r="M13" s="596">
        <v>7</v>
      </c>
      <c r="N13" s="599">
        <f t="shared" si="6"/>
        <v>1.4</v>
      </c>
      <c r="O13" s="601">
        <v>20</v>
      </c>
      <c r="P13" s="596">
        <v>6</v>
      </c>
      <c r="Q13" s="599">
        <f t="shared" si="8"/>
        <v>0.3</v>
      </c>
      <c r="R13" s="601">
        <v>10</v>
      </c>
      <c r="S13" s="602">
        <v>65</v>
      </c>
      <c r="T13" s="599">
        <f t="shared" si="10"/>
        <v>6.5</v>
      </c>
      <c r="U13" s="601">
        <v>26</v>
      </c>
      <c r="V13" s="596">
        <v>0</v>
      </c>
      <c r="W13" s="603">
        <f t="shared" si="12"/>
        <v>0</v>
      </c>
    </row>
    <row r="14" spans="1:24" ht="30" customHeight="1" x14ac:dyDescent="0.25">
      <c r="A14" s="593">
        <f t="shared" si="15"/>
        <v>7</v>
      </c>
      <c r="B14" s="594" t="s">
        <v>10</v>
      </c>
      <c r="C14" s="595">
        <f t="shared" si="13"/>
        <v>15</v>
      </c>
      <c r="D14" s="596">
        <v>2</v>
      </c>
      <c r="E14" s="596">
        <v>13</v>
      </c>
      <c r="F14" s="597">
        <f t="shared" si="16"/>
        <v>108</v>
      </c>
      <c r="G14" s="598">
        <f t="shared" si="14"/>
        <v>189</v>
      </c>
      <c r="H14" s="599">
        <f t="shared" si="2"/>
        <v>1.75</v>
      </c>
      <c r="I14" s="600">
        <v>40</v>
      </c>
      <c r="J14" s="596">
        <v>53</v>
      </c>
      <c r="K14" s="599">
        <f t="shared" si="4"/>
        <v>1.325</v>
      </c>
      <c r="L14" s="601">
        <v>6</v>
      </c>
      <c r="M14" s="596">
        <v>18</v>
      </c>
      <c r="N14" s="599">
        <f t="shared" si="6"/>
        <v>3</v>
      </c>
      <c r="O14" s="601">
        <v>21</v>
      </c>
      <c r="P14" s="596">
        <v>19</v>
      </c>
      <c r="Q14" s="599">
        <f t="shared" si="8"/>
        <v>0.90476190476190477</v>
      </c>
      <c r="R14" s="601">
        <v>12</v>
      </c>
      <c r="S14" s="602">
        <v>97</v>
      </c>
      <c r="T14" s="599">
        <f t="shared" si="10"/>
        <v>8.0833333333333339</v>
      </c>
      <c r="U14" s="601">
        <v>29</v>
      </c>
      <c r="V14" s="596">
        <v>2</v>
      </c>
      <c r="W14" s="603">
        <f t="shared" si="12"/>
        <v>6.8965517241379309E-2</v>
      </c>
    </row>
    <row r="15" spans="1:24" ht="30" customHeight="1" x14ac:dyDescent="0.25">
      <c r="A15" s="593">
        <f t="shared" si="15"/>
        <v>8</v>
      </c>
      <c r="B15" s="594" t="s">
        <v>88</v>
      </c>
      <c r="C15" s="595">
        <f t="shared" si="13"/>
        <v>1</v>
      </c>
      <c r="D15" s="596">
        <v>1</v>
      </c>
      <c r="E15" s="596">
        <v>0</v>
      </c>
      <c r="F15" s="597">
        <f t="shared" si="16"/>
        <v>89</v>
      </c>
      <c r="G15" s="598">
        <f t="shared" si="14"/>
        <v>113</v>
      </c>
      <c r="H15" s="599">
        <f t="shared" si="2"/>
        <v>1.2696629213483146</v>
      </c>
      <c r="I15" s="600">
        <v>15</v>
      </c>
      <c r="J15" s="596">
        <v>40</v>
      </c>
      <c r="K15" s="599">
        <f t="shared" si="4"/>
        <v>2.6666666666666665</v>
      </c>
      <c r="L15" s="601">
        <v>8</v>
      </c>
      <c r="M15" s="596">
        <v>30</v>
      </c>
      <c r="N15" s="599">
        <f t="shared" si="6"/>
        <v>3.75</v>
      </c>
      <c r="O15" s="601">
        <v>28</v>
      </c>
      <c r="P15" s="596">
        <v>7</v>
      </c>
      <c r="Q15" s="599">
        <f t="shared" si="8"/>
        <v>0.25</v>
      </c>
      <c r="R15" s="601">
        <v>16</v>
      </c>
      <c r="S15" s="602">
        <v>36</v>
      </c>
      <c r="T15" s="599">
        <f t="shared" si="10"/>
        <v>2.25</v>
      </c>
      <c r="U15" s="601">
        <v>22</v>
      </c>
      <c r="V15" s="596">
        <v>0</v>
      </c>
      <c r="W15" s="603">
        <f t="shared" si="12"/>
        <v>0</v>
      </c>
    </row>
    <row r="16" spans="1:24" ht="30" customHeight="1" x14ac:dyDescent="0.25">
      <c r="A16" s="593">
        <f t="shared" si="15"/>
        <v>9</v>
      </c>
      <c r="B16" s="594" t="s">
        <v>12</v>
      </c>
      <c r="C16" s="595">
        <f t="shared" si="13"/>
        <v>12</v>
      </c>
      <c r="D16" s="596">
        <v>2</v>
      </c>
      <c r="E16" s="596">
        <v>10</v>
      </c>
      <c r="F16" s="597">
        <f t="shared" si="16"/>
        <v>145</v>
      </c>
      <c r="G16" s="598">
        <f t="shared" si="14"/>
        <v>194</v>
      </c>
      <c r="H16" s="599">
        <f t="shared" si="2"/>
        <v>1.3379310344827586</v>
      </c>
      <c r="I16" s="600">
        <v>73</v>
      </c>
      <c r="J16" s="596">
        <v>110</v>
      </c>
      <c r="K16" s="599">
        <f t="shared" si="4"/>
        <v>1.5068493150684932</v>
      </c>
      <c r="L16" s="601">
        <v>6</v>
      </c>
      <c r="M16" s="596">
        <v>6</v>
      </c>
      <c r="N16" s="599">
        <f t="shared" si="6"/>
        <v>1</v>
      </c>
      <c r="O16" s="601">
        <v>21</v>
      </c>
      <c r="P16" s="596">
        <v>10</v>
      </c>
      <c r="Q16" s="599">
        <f t="shared" si="8"/>
        <v>0.47619047619047616</v>
      </c>
      <c r="R16" s="601">
        <v>11</v>
      </c>
      <c r="S16" s="602">
        <v>68</v>
      </c>
      <c r="T16" s="599">
        <f t="shared" si="10"/>
        <v>6.1818181818181817</v>
      </c>
      <c r="U16" s="601">
        <v>34</v>
      </c>
      <c r="V16" s="596">
        <v>0</v>
      </c>
      <c r="W16" s="603">
        <f t="shared" si="12"/>
        <v>0</v>
      </c>
    </row>
    <row r="17" spans="1:23" ht="30" customHeight="1" x14ac:dyDescent="0.25">
      <c r="A17" s="593">
        <f t="shared" si="15"/>
        <v>10</v>
      </c>
      <c r="B17" s="594" t="s">
        <v>13</v>
      </c>
      <c r="C17" s="595">
        <f t="shared" si="13"/>
        <v>6</v>
      </c>
      <c r="D17" s="596">
        <v>1</v>
      </c>
      <c r="E17" s="596">
        <v>5</v>
      </c>
      <c r="F17" s="597">
        <f t="shared" si="16"/>
        <v>136</v>
      </c>
      <c r="G17" s="598">
        <f t="shared" si="14"/>
        <v>169</v>
      </c>
      <c r="H17" s="599">
        <f t="shared" si="2"/>
        <v>1.2426470588235294</v>
      </c>
      <c r="I17" s="600">
        <v>48</v>
      </c>
      <c r="J17" s="596">
        <v>64</v>
      </c>
      <c r="K17" s="599">
        <f t="shared" si="4"/>
        <v>1.3333333333333333</v>
      </c>
      <c r="L17" s="601">
        <v>9</v>
      </c>
      <c r="M17" s="596">
        <v>13</v>
      </c>
      <c r="N17" s="599">
        <f t="shared" si="6"/>
        <v>1.4444444444444444</v>
      </c>
      <c r="O17" s="601">
        <v>32</v>
      </c>
      <c r="P17" s="596">
        <v>1</v>
      </c>
      <c r="Q17" s="599">
        <f t="shared" si="8"/>
        <v>3.125E-2</v>
      </c>
      <c r="R17" s="601">
        <v>18</v>
      </c>
      <c r="S17" s="602">
        <v>91</v>
      </c>
      <c r="T17" s="599">
        <f t="shared" si="10"/>
        <v>5.0555555555555554</v>
      </c>
      <c r="U17" s="601">
        <v>29</v>
      </c>
      <c r="V17" s="596">
        <v>0</v>
      </c>
      <c r="W17" s="603">
        <f t="shared" si="12"/>
        <v>0</v>
      </c>
    </row>
    <row r="18" spans="1:23" ht="30" customHeight="1" x14ac:dyDescent="0.25">
      <c r="A18" s="593">
        <f t="shared" si="15"/>
        <v>11</v>
      </c>
      <c r="B18" s="594" t="s">
        <v>30</v>
      </c>
      <c r="C18" s="595">
        <f t="shared" si="13"/>
        <v>1</v>
      </c>
      <c r="D18" s="596">
        <v>1</v>
      </c>
      <c r="E18" s="596">
        <v>0</v>
      </c>
      <c r="F18" s="597">
        <f t="shared" si="16"/>
        <v>65</v>
      </c>
      <c r="G18" s="598">
        <f t="shared" si="14"/>
        <v>117</v>
      </c>
      <c r="H18" s="599">
        <f t="shared" si="2"/>
        <v>1.8</v>
      </c>
      <c r="I18" s="600">
        <v>21</v>
      </c>
      <c r="J18" s="596">
        <v>48</v>
      </c>
      <c r="K18" s="599">
        <f t="shared" si="4"/>
        <v>2.2857142857142856</v>
      </c>
      <c r="L18" s="601">
        <v>4</v>
      </c>
      <c r="M18" s="596">
        <v>48</v>
      </c>
      <c r="N18" s="599">
        <f t="shared" si="6"/>
        <v>12</v>
      </c>
      <c r="O18" s="601">
        <v>13</v>
      </c>
      <c r="P18" s="596">
        <v>8</v>
      </c>
      <c r="Q18" s="599">
        <f t="shared" si="8"/>
        <v>0.61538461538461542</v>
      </c>
      <c r="R18" s="601">
        <v>8</v>
      </c>
      <c r="S18" s="602">
        <v>13</v>
      </c>
      <c r="T18" s="599">
        <f t="shared" si="10"/>
        <v>1.625</v>
      </c>
      <c r="U18" s="601">
        <v>19</v>
      </c>
      <c r="V18" s="596">
        <v>0</v>
      </c>
      <c r="W18" s="603">
        <f t="shared" si="12"/>
        <v>0</v>
      </c>
    </row>
    <row r="19" spans="1:23" ht="30" customHeight="1" x14ac:dyDescent="0.25">
      <c r="A19" s="593">
        <f t="shared" si="15"/>
        <v>12</v>
      </c>
      <c r="B19" s="594" t="s">
        <v>138</v>
      </c>
      <c r="C19" s="595">
        <f t="shared" si="13"/>
        <v>4</v>
      </c>
      <c r="D19" s="596">
        <v>3</v>
      </c>
      <c r="E19" s="596">
        <v>1</v>
      </c>
      <c r="F19" s="597">
        <f t="shared" si="16"/>
        <v>125</v>
      </c>
      <c r="G19" s="598">
        <f t="shared" si="14"/>
        <v>149</v>
      </c>
      <c r="H19" s="599">
        <f t="shared" si="2"/>
        <v>1.1919999999999999</v>
      </c>
      <c r="I19" s="600">
        <v>75</v>
      </c>
      <c r="J19" s="596">
        <v>93</v>
      </c>
      <c r="K19" s="599">
        <f t="shared" si="4"/>
        <v>1.24</v>
      </c>
      <c r="L19" s="601">
        <v>5</v>
      </c>
      <c r="M19" s="596">
        <v>29</v>
      </c>
      <c r="N19" s="599">
        <f t="shared" si="6"/>
        <v>5.8</v>
      </c>
      <c r="O19" s="601">
        <v>17</v>
      </c>
      <c r="P19" s="596">
        <v>8</v>
      </c>
      <c r="Q19" s="599">
        <f t="shared" si="8"/>
        <v>0.47058823529411764</v>
      </c>
      <c r="R19" s="601">
        <v>10</v>
      </c>
      <c r="S19" s="602">
        <v>19</v>
      </c>
      <c r="T19" s="599">
        <f t="shared" si="10"/>
        <v>1.9</v>
      </c>
      <c r="U19" s="601">
        <v>18</v>
      </c>
      <c r="V19" s="596">
        <v>0</v>
      </c>
      <c r="W19" s="603">
        <f t="shared" si="12"/>
        <v>0</v>
      </c>
    </row>
    <row r="20" spans="1:23" ht="30" customHeight="1" x14ac:dyDescent="0.25">
      <c r="A20" s="593">
        <f t="shared" si="15"/>
        <v>13</v>
      </c>
      <c r="B20" s="594" t="s">
        <v>14</v>
      </c>
      <c r="C20" s="595">
        <f t="shared" si="13"/>
        <v>5</v>
      </c>
      <c r="D20" s="596">
        <v>1</v>
      </c>
      <c r="E20" s="596">
        <v>4</v>
      </c>
      <c r="F20" s="597">
        <f t="shared" si="16"/>
        <v>104</v>
      </c>
      <c r="G20" s="598">
        <f t="shared" si="14"/>
        <v>178</v>
      </c>
      <c r="H20" s="599">
        <f t="shared" si="2"/>
        <v>1.7115384615384615</v>
      </c>
      <c r="I20" s="600">
        <v>27</v>
      </c>
      <c r="J20" s="596">
        <v>47</v>
      </c>
      <c r="K20" s="599">
        <f t="shared" si="4"/>
        <v>1.7407407407407407</v>
      </c>
      <c r="L20" s="601">
        <v>7</v>
      </c>
      <c r="M20" s="596">
        <v>20</v>
      </c>
      <c r="N20" s="599">
        <f t="shared" si="6"/>
        <v>2.8571428571428572</v>
      </c>
      <c r="O20" s="601">
        <v>23</v>
      </c>
      <c r="P20" s="596">
        <v>93</v>
      </c>
      <c r="Q20" s="599">
        <f t="shared" si="8"/>
        <v>4.0434782608695654</v>
      </c>
      <c r="R20" s="601">
        <v>13</v>
      </c>
      <c r="S20" s="602">
        <v>18</v>
      </c>
      <c r="T20" s="599">
        <f t="shared" si="10"/>
        <v>1.3846153846153846</v>
      </c>
      <c r="U20" s="601">
        <v>34</v>
      </c>
      <c r="V20" s="596">
        <v>0</v>
      </c>
      <c r="W20" s="603">
        <f t="shared" si="12"/>
        <v>0</v>
      </c>
    </row>
    <row r="21" spans="1:23" ht="30" customHeight="1" x14ac:dyDescent="0.25">
      <c r="A21" s="593">
        <f t="shared" si="15"/>
        <v>14</v>
      </c>
      <c r="B21" s="594" t="s">
        <v>31</v>
      </c>
      <c r="C21" s="595">
        <f t="shared" si="13"/>
        <v>1</v>
      </c>
      <c r="D21" s="596">
        <v>1</v>
      </c>
      <c r="E21" s="596">
        <v>0</v>
      </c>
      <c r="F21" s="597">
        <f t="shared" si="16"/>
        <v>90</v>
      </c>
      <c r="G21" s="598">
        <f t="shared" si="14"/>
        <v>170</v>
      </c>
      <c r="H21" s="599">
        <f t="shared" si="2"/>
        <v>1.8888888888888888</v>
      </c>
      <c r="I21" s="600">
        <v>27</v>
      </c>
      <c r="J21" s="596">
        <v>51</v>
      </c>
      <c r="K21" s="599">
        <f t="shared" si="4"/>
        <v>1.8888888888888888</v>
      </c>
      <c r="L21" s="601">
        <v>6</v>
      </c>
      <c r="M21" s="596">
        <v>8</v>
      </c>
      <c r="N21" s="599">
        <f t="shared" si="6"/>
        <v>1.3333333333333333</v>
      </c>
      <c r="O21" s="601">
        <v>19</v>
      </c>
      <c r="P21" s="596">
        <v>11</v>
      </c>
      <c r="Q21" s="599">
        <f t="shared" si="8"/>
        <v>0.57894736842105265</v>
      </c>
      <c r="R21" s="601">
        <v>11</v>
      </c>
      <c r="S21" s="602">
        <v>100</v>
      </c>
      <c r="T21" s="599">
        <f t="shared" si="10"/>
        <v>9.0909090909090917</v>
      </c>
      <c r="U21" s="601">
        <v>27</v>
      </c>
      <c r="V21" s="596">
        <v>0</v>
      </c>
      <c r="W21" s="603">
        <f t="shared" si="12"/>
        <v>0</v>
      </c>
    </row>
    <row r="22" spans="1:23" ht="30" customHeight="1" thickBot="1" x14ac:dyDescent="0.3">
      <c r="A22" s="604">
        <f t="shared" si="15"/>
        <v>15</v>
      </c>
      <c r="B22" s="605" t="s">
        <v>15</v>
      </c>
      <c r="C22" s="606">
        <f t="shared" si="13"/>
        <v>1</v>
      </c>
      <c r="D22" s="607">
        <v>1</v>
      </c>
      <c r="E22" s="607">
        <v>0</v>
      </c>
      <c r="F22" s="608">
        <f t="shared" si="16"/>
        <v>72</v>
      </c>
      <c r="G22" s="598">
        <f t="shared" si="14"/>
        <v>94</v>
      </c>
      <c r="H22" s="609">
        <f t="shared" si="2"/>
        <v>1.3055555555555556</v>
      </c>
      <c r="I22" s="610">
        <v>10</v>
      </c>
      <c r="J22" s="607">
        <v>15</v>
      </c>
      <c r="K22" s="609">
        <f t="shared" si="4"/>
        <v>1.5</v>
      </c>
      <c r="L22" s="611">
        <v>5</v>
      </c>
      <c r="M22" s="607">
        <v>16</v>
      </c>
      <c r="N22" s="609">
        <f t="shared" si="6"/>
        <v>3.2</v>
      </c>
      <c r="O22" s="611">
        <v>19</v>
      </c>
      <c r="P22" s="607">
        <v>2</v>
      </c>
      <c r="Q22" s="609">
        <f t="shared" si="8"/>
        <v>0.10526315789473684</v>
      </c>
      <c r="R22" s="611">
        <v>10</v>
      </c>
      <c r="S22" s="612">
        <v>61</v>
      </c>
      <c r="T22" s="609">
        <f t="shared" si="10"/>
        <v>6.1</v>
      </c>
      <c r="U22" s="611">
        <v>28</v>
      </c>
      <c r="V22" s="607">
        <v>0</v>
      </c>
      <c r="W22" s="613">
        <f t="shared" si="12"/>
        <v>0</v>
      </c>
    </row>
    <row r="23" spans="1:23" ht="18.75" x14ac:dyDescent="0.25">
      <c r="A23" s="614"/>
      <c r="B23" s="614"/>
      <c r="C23" s="615"/>
      <c r="D23" s="615"/>
      <c r="E23" s="615"/>
      <c r="F23" s="615"/>
      <c r="G23" s="615"/>
      <c r="H23" s="615"/>
      <c r="I23" s="615"/>
      <c r="J23" s="615"/>
      <c r="K23" s="615"/>
      <c r="L23" s="615"/>
      <c r="M23" s="615"/>
      <c r="N23" s="615"/>
      <c r="O23" s="615"/>
      <c r="P23" s="615"/>
      <c r="Q23" s="615"/>
      <c r="R23" s="615"/>
      <c r="S23" s="615"/>
      <c r="T23" s="615"/>
      <c r="U23" s="615"/>
      <c r="V23" s="615"/>
      <c r="W23" s="615"/>
    </row>
  </sheetData>
  <mergeCells count="16">
    <mergeCell ref="I5:K5"/>
    <mergeCell ref="L5:N5"/>
    <mergeCell ref="O5:Q5"/>
    <mergeCell ref="R5:T5"/>
    <mergeCell ref="U5:W5"/>
    <mergeCell ref="A7:B7"/>
    <mergeCell ref="V1:W1"/>
    <mergeCell ref="A2:W2"/>
    <mergeCell ref="T3:W3"/>
    <mergeCell ref="A4:A6"/>
    <mergeCell ref="B4:B6"/>
    <mergeCell ref="C4:E4"/>
    <mergeCell ref="F4:H5"/>
    <mergeCell ref="I4:W4"/>
    <mergeCell ref="C5:C6"/>
    <mergeCell ref="D5:E5"/>
  </mergeCells>
  <conditionalFormatting sqref="H8:H22">
    <cfRule type="cellIs" dxfId="11" priority="1" operator="greaterThanOrEqual">
      <formula>1</formula>
    </cfRule>
    <cfRule type="cellIs" dxfId="10" priority="2" operator="lessThan">
      <formula>1</formula>
    </cfRule>
  </conditionalFormatting>
  <conditionalFormatting sqref="K8:K22">
    <cfRule type="cellIs" dxfId="9" priority="11" operator="greaterThanOrEqual">
      <formula>1</formula>
    </cfRule>
    <cfRule type="cellIs" dxfId="8" priority="12" operator="lessThan">
      <formula>1</formula>
    </cfRule>
  </conditionalFormatting>
  <conditionalFormatting sqref="N8:N22">
    <cfRule type="cellIs" dxfId="7" priority="9" operator="greaterThanOrEqual">
      <formula>1</formula>
    </cfRule>
    <cfRule type="cellIs" dxfId="6" priority="10" operator="lessThan">
      <formula>1</formula>
    </cfRule>
  </conditionalFormatting>
  <conditionalFormatting sqref="Q8:Q22">
    <cfRule type="cellIs" dxfId="5" priority="7" operator="greaterThanOrEqual">
      <formula>1</formula>
    </cfRule>
    <cfRule type="cellIs" dxfId="4" priority="8" operator="lessThan">
      <formula>1</formula>
    </cfRule>
  </conditionalFormatting>
  <conditionalFormatting sqref="T8:T22">
    <cfRule type="cellIs" dxfId="3" priority="5" operator="greaterThanOrEqual">
      <formula>1</formula>
    </cfRule>
    <cfRule type="cellIs" dxfId="2" priority="6" operator="lessThan">
      <formula>1</formula>
    </cfRule>
  </conditionalFormatting>
  <conditionalFormatting sqref="W8:W22">
    <cfRule type="cellIs" dxfId="1" priority="3" operator="greaterThanOrEqual">
      <formula>1</formula>
    </cfRule>
    <cfRule type="cellIs" dxfId="0" priority="4" operator="lessThan">
      <formula>1</formula>
    </cfRule>
  </conditionalFormatting>
  <pageMargins left="0.19685039370078741" right="0.19685039370078741" top="0.59055118110236227" bottom="0.39370078740157483" header="0.31496062992125984" footer="0.31496062992125984"/>
  <pageSetup paperSize="9" scale="6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5</vt:i4>
      </vt:variant>
    </vt:vector>
  </HeadingPairs>
  <TitlesOfParts>
    <vt:vector size="23" baseType="lpstr">
      <vt:lpstr>1.1</vt:lpstr>
      <vt:lpstr>1.2</vt:lpstr>
      <vt:lpstr>2.1</vt:lpstr>
      <vt:lpstr>2.2</vt:lpstr>
      <vt:lpstr>3.1</vt:lpstr>
      <vt:lpstr>3.2</vt:lpstr>
      <vt:lpstr>4.1</vt:lpstr>
      <vt:lpstr>4.2</vt:lpstr>
      <vt:lpstr>4.3</vt:lpstr>
      <vt:lpstr>5.1</vt:lpstr>
      <vt:lpstr>5.2</vt:lpstr>
      <vt:lpstr>6.2</vt:lpstr>
      <vt:lpstr>6.3</vt:lpstr>
      <vt:lpstr>6.4</vt:lpstr>
      <vt:lpstr>6.5</vt:lpstr>
      <vt:lpstr>7.1</vt:lpstr>
      <vt:lpstr>7.2</vt:lpstr>
      <vt:lpstr>7.3</vt:lpstr>
      <vt:lpstr>'1.1'!Область_печати</vt:lpstr>
      <vt:lpstr>'1.2'!Область_печати</vt:lpstr>
      <vt:lpstr>'2.2'!Область_печати</vt:lpstr>
      <vt:lpstr>'6.4'!Область_печати</vt:lpstr>
      <vt:lpstr>'7.1'!Область_печати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Tenda</cp:lastModifiedBy>
  <cp:lastPrinted>2025-10-13T11:29:42Z</cp:lastPrinted>
  <dcterms:created xsi:type="dcterms:W3CDTF">2024-05-20T06:35:24Z</dcterms:created>
  <dcterms:modified xsi:type="dcterms:W3CDTF">2025-10-13T11:55:14Z</dcterms:modified>
</cp:coreProperties>
</file>